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4525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492" i="24" s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<sst xmlns="http://schemas.openxmlformats.org/spreadsheetml/2006/main" count="1657" uniqueCount="166">
  <si>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</si>
  <si>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</si>
  <si>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</si>
  <si>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</si>
  <si>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</si>
  <si>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</si>
  <si>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</si>
  <si>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</si>
  <si>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</si>
  <si>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</si>
  <si>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</si>
  <si>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</si>
  <si>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</si>
  <si>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</si>
  <si>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</si>
  <si>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</si>
  <si>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</si>
  <si>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</si>
  <si>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</si>
  <si>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</si>
  <si>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</si>
  <si>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</si>
  <si>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</si>
  <si>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</si>
  <si>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</si>
  <si>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</si>
  <si>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</si>
  <si>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</si>
  <si>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</si>
  <si>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</si>
  <si>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</si>
  <si>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</si>
  <si>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</si>
  <si>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</si>
  <si>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</si>
  <si>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</si>
  <si>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</si>
  <si>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</si>
  <si>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</si>
  <si>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</si>
  <si>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</si>
  <si>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</si>
  <si>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</si>
  <si>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</si>
  <si>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</si>
  <si>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</si>
  <si>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</si>
  <si>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</si>
  <si>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</si>
  <si>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</si>
  <si>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</si>
  <si>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</si>
  <si>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</si>
  <si>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</si>
  <si>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</si>
  <si>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</si>
  <si>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</si>
  <si>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</si>
  <si>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</si>
  <si>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</si>
  <si>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</si>
  <si>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</si>
  <si>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</si>
  <si>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</si>
  <si>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</si>
  <si>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</si>
  <si>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</si>
  <si>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</si>
  <si>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</si>
  <si>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</si>
  <si>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</si>
  <si>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</si>
  <si>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</si>
  <si>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</si>
  <si>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</si>
  <si>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</si>
  <si>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</si>
  <si>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</si>
  <si>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</si>
  <si>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</si>
  <si>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</si>
  <si>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</si>
  <si>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</si>
  <si>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</si>
  <si>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</si>
  <si>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</si>
  <si>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</si>
  <si>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</si>
  <si>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</si>
  <si>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</si>
  <si>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</si>
  <si>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</si>
  <si>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</si>
  <si>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</si>
  <si>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</si>
  <si>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</si>
  <si>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</si>
  <si>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</si>
  <si>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</si>
  <si>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</si>
  <si>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</si>
  <si>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</si>
  <si>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</si>
  <si>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</si>
  <si>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</si>
  <si>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</si>
  <si>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</si>
  <si>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</si>
  <si>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</si>
  <si>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</si>
  <si>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</si>
  <si>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</si>
  <si>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</si>
  <si>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</si>
  <si>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</si>
  <si>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</si>
  <si>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</si>
  <si>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</si>
  <si>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</si>
  <si>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</si>
  <si>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</si>
  <si>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</si>
  <si>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</si>
  <si>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</si>
  <si>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</si>
  <si>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</si>
  <si>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</si>
  <si>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</si>
  <si>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</si>
  <si>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</si>
  <si>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</si>
  <si>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</si>
  <si>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</si>
  <si>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</si>
  <si>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</si>
  <si>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</si>
  <si>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</si>
  <si>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</si>
  <si>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</si>
  <si>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</si>
  <si>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</si>
  <si>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</si>
  <si>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</si>
  <si>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</si>
  <si>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</si>
  <si>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</si>
  <si>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</si>
  <si>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</si>
  <si>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</si>
  <si>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</si>
  <si>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</si>
  <si>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</si>
  <si>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</si>
  <si>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</si>
  <si>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</si>
  <si>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</si>
  <si>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</si>
  <si>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</si>
  <si>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</si>
  <si>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</si>
  <si>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</si>
  <si>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</si>
  <si>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</si>
  <si>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ноябре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</si>
  <si>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ноябре 2019 г.</t>
  </si>
  <si>
    <t>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</si>
</sst>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G14" sqref="G14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32" t="s">
        <v>145</v>
      </c>
      <c r="B1" s="132"/>
      <c r="C1" s="132"/>
      <c r="D1" s="132"/>
      <c r="E1" s="132"/>
      <c r="F1" s="132"/>
    </row>
    <row r="2" spans="1:6" s="3" customFormat="1" ht="43.5" customHeight="1" x14ac:dyDescent="0.25">
      <c r="A2" s="133" t="s">
        <v>163</v>
      </c>
      <c r="B2" s="133"/>
      <c r="C2" s="133"/>
      <c r="D2" s="133"/>
      <c r="E2" s="133"/>
      <c r="F2" s="133"/>
    </row>
    <row r="3" spans="1:6" s="3" customFormat="1" ht="21.75" customHeight="1" x14ac:dyDescent="0.25">
      <c r="A3" s="134" t="s">
        <v>74</v>
      </c>
      <c r="B3" s="134"/>
      <c r="C3" s="134"/>
      <c r="D3" s="134"/>
      <c r="E3" s="134"/>
      <c r="F3" s="134"/>
    </row>
    <row r="4" spans="1:6" ht="18" customHeight="1" x14ac:dyDescent="0.25">
      <c r="A4" s="125" t="s">
        <v>75</v>
      </c>
      <c r="B4" s="125"/>
      <c r="C4" s="125"/>
      <c r="D4" s="125"/>
      <c r="E4" s="125"/>
      <c r="F4" s="125"/>
    </row>
    <row r="5" spans="1:6" ht="34.5" customHeight="1" x14ac:dyDescent="0.25">
      <c r="A5" s="135" t="s">
        <v>161</v>
      </c>
      <c r="B5" s="135"/>
      <c r="C5" s="135"/>
      <c r="D5" s="135"/>
      <c r="E5" s="135"/>
      <c r="F5" s="135"/>
    </row>
    <row r="6" spans="1:6" x14ac:dyDescent="0.25">
      <c r="A6" s="126" t="s">
        <v>91</v>
      </c>
      <c r="B6" s="126"/>
      <c r="C6" s="127" t="s">
        <v>73</v>
      </c>
      <c r="D6" s="128"/>
      <c r="E6" s="128"/>
      <c r="F6" s="129"/>
    </row>
    <row r="7" spans="1:6" x14ac:dyDescent="0.25">
      <c r="A7" s="126"/>
      <c r="B7" s="126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36" t="s">
        <v>153</v>
      </c>
      <c r="B8" s="137"/>
      <c r="C8" s="46">
        <f>$F$15+'РСТ РСО-А'!I6+'РСТ РСО-А'!$F$9+'Иные услуги '!$C$5</f>
        <v>4313.2800000000007</v>
      </c>
      <c r="D8" s="46">
        <f>$F$15+'РСТ РСО-А'!J6+'РСТ РСО-А'!$F$9+'Иные услуги '!$C$5</f>
        <v>5052.04</v>
      </c>
      <c r="E8" s="46">
        <f>$F$15+'РСТ РСО-А'!K6+'РСТ РСО-А'!$F$9+'Иные услуги '!$C$5</f>
        <v>5385.9800000000005</v>
      </c>
      <c r="F8" s="46">
        <f>$F$15+'РСТ РСО-А'!L6+'РСТ РСО-А'!$F$9+'Иные услуги '!$C$5</f>
        <v>5934.3</v>
      </c>
    </row>
    <row r="9" spans="1:6" s="2" customFormat="1" x14ac:dyDescent="0.25">
      <c r="A9" s="136" t="s">
        <v>78</v>
      </c>
      <c r="B9" s="137"/>
      <c r="C9" s="46">
        <f>$F$15+'РСТ РСО-А'!I6+'РСТ РСО-А'!$G$9+'Иные услуги '!$C$5</f>
        <v>4203.6400000000003</v>
      </c>
      <c r="D9" s="46">
        <f>$F$15+'РСТ РСО-А'!J6+'РСТ РСО-А'!$G$9+'Иные услуги '!$C$5</f>
        <v>4942.4000000000005</v>
      </c>
      <c r="E9" s="46">
        <f>$F$15+'РСТ РСО-А'!K6+'РСТ РСО-А'!$G$9+'Иные услуги '!$C$5</f>
        <v>5276.3400000000011</v>
      </c>
      <c r="F9" s="46">
        <f>$F$15+'РСТ РСО-А'!L6+'РСТ РСО-А'!$G$9+'Иные услуги '!$C$5</f>
        <v>5824.6600000000008</v>
      </c>
    </row>
    <row r="10" spans="1:6" s="2" customFormat="1" x14ac:dyDescent="0.25">
      <c r="A10" s="136" t="s">
        <v>79</v>
      </c>
      <c r="B10" s="137"/>
      <c r="C10" s="46">
        <f>$F$15+'РСТ РСО-А'!I6+'РСТ РСО-А'!$H$9+'Иные услуги '!$C$5</f>
        <v>4113.9500000000007</v>
      </c>
      <c r="D10" s="46">
        <f>$F$15+'РСТ РСО-А'!J6+'РСТ РСО-А'!$H$9+'Иные услуги '!$C$5</f>
        <v>4852.71</v>
      </c>
      <c r="E10" s="46">
        <f>$F$15+'РСТ РСО-А'!K6+'РСТ РСО-А'!$H$9+'Иные услуги '!$C$5</f>
        <v>5186.6500000000005</v>
      </c>
      <c r="F10" s="46">
        <f>$F$15+'РСТ РСО-А'!L6+'РСТ РСО-А'!$H$9+'Иные услуги '!$C$5</f>
        <v>5734.97</v>
      </c>
    </row>
    <row r="11" spans="1:6" x14ac:dyDescent="0.25">
      <c r="F11" s="98"/>
    </row>
    <row r="12" spans="1:6" ht="45.75" customHeight="1" x14ac:dyDescent="0.25">
      <c r="A12" s="130" t="s">
        <v>93</v>
      </c>
      <c r="B12" s="130"/>
      <c r="C12" s="130"/>
      <c r="D12" s="130"/>
      <c r="E12" s="130"/>
      <c r="F12" s="130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1" t="s">
        <v>8</v>
      </c>
      <c r="C14" s="131"/>
      <c r="D14" s="131"/>
      <c r="E14" s="9" t="s">
        <v>4</v>
      </c>
      <c r="F14" s="47" t="s">
        <v>41</v>
      </c>
    </row>
    <row r="15" spans="1:6" ht="31.5" x14ac:dyDescent="0.25">
      <c r="A15" s="45">
        <v>1</v>
      </c>
      <c r="B15" s="124" t="s">
        <v>54</v>
      </c>
      <c r="C15" s="124"/>
      <c r="D15" s="124"/>
      <c r="E15" s="116" t="s">
        <v>152</v>
      </c>
      <c r="F15" s="51">
        <f>ROUND(F16+F17*F18,2)+F27</f>
        <v>1816.65</v>
      </c>
    </row>
    <row r="16" spans="1:6" ht="31.5" x14ac:dyDescent="0.25">
      <c r="A16" s="45">
        <v>2</v>
      </c>
      <c r="B16" s="124" t="s">
        <v>56</v>
      </c>
      <c r="C16" s="124"/>
      <c r="D16" s="124"/>
      <c r="E16" s="116" t="s">
        <v>152</v>
      </c>
      <c r="F16" s="52">
        <f>АТС!B25</f>
        <v>916.96</v>
      </c>
    </row>
    <row r="17" spans="1:6" ht="36" customHeight="1" x14ac:dyDescent="0.25">
      <c r="A17" s="45">
        <v>3</v>
      </c>
      <c r="B17" s="124" t="s">
        <v>57</v>
      </c>
      <c r="C17" s="124"/>
      <c r="D17" s="124"/>
      <c r="E17" s="48" t="s">
        <v>58</v>
      </c>
      <c r="F17" s="52">
        <f>АТС!B24</f>
        <v>583810.47</v>
      </c>
    </row>
    <row r="18" spans="1:6" ht="30.75" customHeight="1" x14ac:dyDescent="0.25">
      <c r="A18" s="45">
        <v>4</v>
      </c>
      <c r="B18" s="124" t="s">
        <v>60</v>
      </c>
      <c r="C18" s="124" t="s">
        <v>59</v>
      </c>
      <c r="D18" s="124" t="s">
        <v>59</v>
      </c>
      <c r="E18" s="49" t="s">
        <v>59</v>
      </c>
      <c r="F18" s="53">
        <f>IF((F23+F24)-(F25+F26)&lt;=0,0,MAX(0,(F19+F20)-(F21+F22))/((F23+F24)-(F25+F26)))</f>
        <v>1.5410601425375344E-3</v>
      </c>
    </row>
    <row r="19" spans="1:6" ht="36" customHeight="1" x14ac:dyDescent="0.25">
      <c r="A19" s="45">
        <v>5</v>
      </c>
      <c r="B19" s="124" t="s">
        <v>61</v>
      </c>
      <c r="C19" s="124" t="s">
        <v>62</v>
      </c>
      <c r="D19" s="124" t="s">
        <v>34</v>
      </c>
      <c r="E19" s="50" t="s">
        <v>34</v>
      </c>
      <c r="F19" s="107">
        <v>249.70699999999999</v>
      </c>
    </row>
    <row r="20" spans="1:6" ht="33.75" customHeight="1" x14ac:dyDescent="0.25">
      <c r="A20" s="45">
        <v>6</v>
      </c>
      <c r="B20" s="124" t="s">
        <v>63</v>
      </c>
      <c r="C20" s="124" t="s">
        <v>62</v>
      </c>
      <c r="D20" s="124" t="s">
        <v>34</v>
      </c>
      <c r="E20" s="50" t="s">
        <v>34</v>
      </c>
      <c r="F20" s="63">
        <v>2.0070000000000001</v>
      </c>
    </row>
    <row r="21" spans="1:6" ht="33" customHeight="1" x14ac:dyDescent="0.25">
      <c r="A21" s="45">
        <v>7</v>
      </c>
      <c r="B21" s="124" t="s">
        <v>64</v>
      </c>
      <c r="C21" s="124" t="s">
        <v>62</v>
      </c>
      <c r="D21" s="124" t="s">
        <v>34</v>
      </c>
      <c r="E21" s="50" t="s">
        <v>34</v>
      </c>
      <c r="F21" s="63">
        <v>33.442</v>
      </c>
    </row>
    <row r="22" spans="1:6" ht="23.25" customHeight="1" x14ac:dyDescent="0.25">
      <c r="A22" s="45">
        <v>8</v>
      </c>
      <c r="B22" s="124" t="s">
        <v>65</v>
      </c>
      <c r="C22" s="124" t="s">
        <v>62</v>
      </c>
      <c r="D22" s="124" t="s">
        <v>34</v>
      </c>
      <c r="E22" s="50" t="s">
        <v>34</v>
      </c>
      <c r="F22" s="63">
        <v>93.13</v>
      </c>
    </row>
    <row r="23" spans="1:6" ht="30" customHeight="1" x14ac:dyDescent="0.25">
      <c r="A23" s="45">
        <v>9</v>
      </c>
      <c r="B23" s="124" t="s">
        <v>66</v>
      </c>
      <c r="C23" s="124" t="s">
        <v>67</v>
      </c>
      <c r="D23" s="124" t="s">
        <v>68</v>
      </c>
      <c r="E23" s="114" t="s">
        <v>151</v>
      </c>
      <c r="F23" s="99">
        <v>147336.826</v>
      </c>
    </row>
    <row r="24" spans="1:6" ht="35.25" customHeight="1" x14ac:dyDescent="0.25">
      <c r="A24" s="45">
        <v>10</v>
      </c>
      <c r="B24" s="124" t="s">
        <v>69</v>
      </c>
      <c r="C24" s="124" t="s">
        <v>67</v>
      </c>
      <c r="D24" s="124" t="s">
        <v>68</v>
      </c>
      <c r="E24" s="114" t="s">
        <v>151</v>
      </c>
      <c r="F24" s="99">
        <v>1456.297</v>
      </c>
    </row>
    <row r="25" spans="1:6" ht="34.5" customHeight="1" x14ac:dyDescent="0.25">
      <c r="A25" s="45">
        <v>11</v>
      </c>
      <c r="B25" s="124" t="s">
        <v>70</v>
      </c>
      <c r="C25" s="124" t="s">
        <v>67</v>
      </c>
      <c r="D25" s="124" t="s">
        <v>68</v>
      </c>
      <c r="E25" s="114" t="s">
        <v>151</v>
      </c>
      <c r="F25" s="99">
        <v>21017.986000000001</v>
      </c>
    </row>
    <row r="26" spans="1:6" ht="34.5" customHeight="1" x14ac:dyDescent="0.25">
      <c r="A26" s="45">
        <v>12</v>
      </c>
      <c r="B26" s="124" t="s">
        <v>71</v>
      </c>
      <c r="C26" s="124" t="s">
        <v>67</v>
      </c>
      <c r="D26" s="124" t="s">
        <v>68</v>
      </c>
      <c r="E26" s="114" t="s">
        <v>151</v>
      </c>
      <c r="F26" s="99">
        <v>46570</v>
      </c>
    </row>
    <row r="27" spans="1:6" ht="42" customHeight="1" x14ac:dyDescent="0.25">
      <c r="A27" s="45">
        <v>13</v>
      </c>
      <c r="B27" s="124" t="s">
        <v>72</v>
      </c>
      <c r="C27" s="124"/>
      <c r="D27" s="124" t="s">
        <v>55</v>
      </c>
      <c r="E27" s="115" t="s">
        <v>152</v>
      </c>
      <c r="F27" s="113">
        <v>0</v>
      </c>
    </row>
    <row r="29" spans="1:6" ht="31.5" customHeight="1" x14ac:dyDescent="0.25">
      <c r="A29" s="123" t="s">
        <v>94</v>
      </c>
      <c r="B29" s="123"/>
      <c r="C29" s="123"/>
      <c r="D29" s="123"/>
      <c r="E29" s="123"/>
      <c r="F29" s="123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8" sqref="A8:A9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139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ноябре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34" t="s">
        <v>42</v>
      </c>
      <c r="B4" s="134"/>
      <c r="C4" s="134"/>
      <c r="D4" s="134"/>
      <c r="E4" s="134"/>
    </row>
    <row r="5" spans="1:6" ht="33" customHeight="1" x14ac:dyDescent="0.25">
      <c r="A5" s="125" t="s">
        <v>43</v>
      </c>
      <c r="B5" s="125"/>
      <c r="C5" s="125"/>
      <c r="D5" s="125"/>
      <c r="E5" s="125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162</v>
      </c>
      <c r="B7" s="44"/>
      <c r="C7" s="44"/>
      <c r="D7" s="44"/>
      <c r="E7" s="44"/>
    </row>
    <row r="8" spans="1:6" x14ac:dyDescent="0.25">
      <c r="A8" s="142" t="s">
        <v>87</v>
      </c>
      <c r="B8" s="140" t="s">
        <v>73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80</v>
      </c>
      <c r="D9" s="55" t="s">
        <v>81</v>
      </c>
      <c r="E9" s="55" t="s">
        <v>3</v>
      </c>
    </row>
    <row r="10" spans="1:6" x14ac:dyDescent="0.25">
      <c r="A10" s="59" t="s">
        <v>82</v>
      </c>
      <c r="B10" s="56"/>
      <c r="C10" s="56"/>
      <c r="D10" s="56"/>
      <c r="E10" s="56"/>
    </row>
    <row r="11" spans="1:6" x14ac:dyDescent="0.25">
      <c r="A11" s="57" t="s">
        <v>153</v>
      </c>
      <c r="B11" s="58">
        <f t="shared" ref="B11:E13" si="0">B27</f>
        <v>3412.46</v>
      </c>
      <c r="C11" s="58">
        <f t="shared" si="0"/>
        <v>4151.22</v>
      </c>
      <c r="D11" s="58">
        <f t="shared" si="0"/>
        <v>4485.16</v>
      </c>
      <c r="E11" s="58">
        <f t="shared" si="0"/>
        <v>5033.4800000000005</v>
      </c>
      <c r="F11" s="29"/>
    </row>
    <row r="12" spans="1:6" x14ac:dyDescent="0.25">
      <c r="A12" s="57" t="s">
        <v>78</v>
      </c>
      <c r="B12" s="58">
        <f t="shared" si="0"/>
        <v>3302.8199999999997</v>
      </c>
      <c r="C12" s="58">
        <f t="shared" si="0"/>
        <v>4041.58</v>
      </c>
      <c r="D12" s="58">
        <f t="shared" si="0"/>
        <v>4375.5200000000004</v>
      </c>
      <c r="E12" s="58">
        <f t="shared" si="0"/>
        <v>4923.8400000000011</v>
      </c>
      <c r="F12" s="29"/>
    </row>
    <row r="13" spans="1:6" x14ac:dyDescent="0.25">
      <c r="A13" s="57" t="s">
        <v>79</v>
      </c>
      <c r="B13" s="58">
        <f t="shared" si="0"/>
        <v>3213.13</v>
      </c>
      <c r="C13" s="58">
        <f t="shared" si="0"/>
        <v>3951.8900000000003</v>
      </c>
      <c r="D13" s="58">
        <f t="shared" si="0"/>
        <v>4285.83</v>
      </c>
      <c r="E13" s="58">
        <f t="shared" si="0"/>
        <v>4834.1500000000005</v>
      </c>
      <c r="F13" s="29"/>
    </row>
    <row r="14" spans="1:6" x14ac:dyDescent="0.25">
      <c r="A14" s="59" t="s">
        <v>83</v>
      </c>
      <c r="B14" s="56"/>
      <c r="C14" s="56"/>
      <c r="D14" s="56"/>
      <c r="E14" s="56"/>
      <c r="F14" s="29"/>
    </row>
    <row r="15" spans="1:6" x14ac:dyDescent="0.25">
      <c r="A15" s="57" t="s">
        <v>153</v>
      </c>
      <c r="B15" s="58">
        <f>'РСТ РСО-А'!$F$9+'Иные услуги '!$C$5+'РСТ РСО-А'!I6+АТС!$B$12</f>
        <v>4321.42</v>
      </c>
      <c r="C15" s="58">
        <f>'РСТ РСО-А'!$F$9+'Иные услуги '!$C$5+'РСТ РСО-А'!J6+АТС!$B$12</f>
        <v>5060.18</v>
      </c>
      <c r="D15" s="58">
        <f>'РСТ РСО-А'!$F$9+'Иные услуги '!$C$5+'РСТ РСО-А'!K6+АТС!$B$12</f>
        <v>5394.12</v>
      </c>
      <c r="E15" s="58">
        <f>'РСТ РСО-А'!$F$9+'Иные услуги '!$C$5+'РСТ РСО-А'!L6+АТС!$B$12</f>
        <v>5942.44</v>
      </c>
      <c r="F15" s="29"/>
    </row>
    <row r="16" spans="1:6" x14ac:dyDescent="0.25">
      <c r="A16" s="57" t="s">
        <v>78</v>
      </c>
      <c r="B16" s="58">
        <f>'РСТ РСО-А'!$G$9+'Иные услуги '!$C$5+'РСТ РСО-А'!I6+АТС!$B$12</f>
        <v>4211.78</v>
      </c>
      <c r="C16" s="58">
        <f>'РСТ РСО-А'!$G$9+'Иные услуги '!$C$5+'РСТ РСО-А'!J6+АТС!$B$12</f>
        <v>4950.54</v>
      </c>
      <c r="D16" s="58">
        <f>'РСТ РСО-А'!$G$9+'Иные услуги '!$C$5+'РСТ РСО-А'!K6+АТС!$B$12</f>
        <v>5284.48</v>
      </c>
      <c r="E16" s="58">
        <f>'РСТ РСО-А'!$G$9+'Иные услуги '!$C$5+'РСТ РСО-А'!L6+АТС!$B$12</f>
        <v>5832.8</v>
      </c>
      <c r="F16" s="29"/>
    </row>
    <row r="17" spans="1:6" x14ac:dyDescent="0.25">
      <c r="A17" s="57" t="s">
        <v>79</v>
      </c>
      <c r="B17" s="58">
        <f>'РСТ РСО-А'!$H$9+'Иные услуги '!$C$5+'РСТ РСО-А'!I6+АТС!$B$12</f>
        <v>4122.09</v>
      </c>
      <c r="C17" s="58">
        <f>'РСТ РСО-А'!$H$9+'Иные услуги '!$C$5+'РСТ РСО-А'!J6+АТС!$B$12</f>
        <v>4860.8500000000004</v>
      </c>
      <c r="D17" s="58">
        <f>'РСТ РСО-А'!$H$9+'Иные услуги '!$C$5+'РСТ РСО-А'!K6+АТС!$B$12</f>
        <v>5194.79</v>
      </c>
      <c r="E17" s="58">
        <f>'РСТ РСО-А'!$H$9+'Иные услуги '!$C$5+'РСТ РСО-А'!L6+АТС!$B$12</f>
        <v>5743.1100000000006</v>
      </c>
      <c r="F17" s="29"/>
    </row>
    <row r="18" spans="1:6" x14ac:dyDescent="0.25">
      <c r="A18" s="59" t="s">
        <v>84</v>
      </c>
      <c r="B18" s="56"/>
      <c r="C18" s="56"/>
      <c r="D18" s="56"/>
      <c r="E18" s="56"/>
      <c r="F18" s="29"/>
    </row>
    <row r="19" spans="1:6" x14ac:dyDescent="0.25">
      <c r="A19" s="57" t="s">
        <v>153</v>
      </c>
      <c r="B19" s="58">
        <f>'РСТ РСО-А'!$F$9+'Иные услуги '!$C$5+'РСТ РСО-А'!I$6+АТС!$B$13</f>
        <v>8504.94</v>
      </c>
      <c r="C19" s="58">
        <f>'РСТ РСО-А'!$F$9+'Иные услуги '!$C$5+'РСТ РСО-А'!J$6+АТС!$B$13</f>
        <v>9243.7000000000007</v>
      </c>
      <c r="D19" s="58">
        <f>'РСТ РСО-А'!$F$9+'Иные услуги '!$C$5+'РСТ РСО-А'!K$6+АТС!$B$13</f>
        <v>9577.64</v>
      </c>
      <c r="E19" s="58">
        <f>'РСТ РСО-А'!$F$9+'Иные услуги '!$C$5+'РСТ РСО-А'!L$6+АТС!$B$13</f>
        <v>10125.959999999999</v>
      </c>
      <c r="F19" s="29"/>
    </row>
    <row r="20" spans="1:6" x14ac:dyDescent="0.25">
      <c r="A20" s="57" t="s">
        <v>78</v>
      </c>
      <c r="B20" s="58">
        <f>'РСТ РСО-А'!$G$9+'Иные услуги '!$C$5+'РСТ РСО-А'!I$6+АТС!$B$13</f>
        <v>8395.2999999999993</v>
      </c>
      <c r="C20" s="58">
        <f>'РСТ РСО-А'!$G$9+'Иные услуги '!$C$5+'РСТ РСО-А'!J$6+АТС!$B$13</f>
        <v>9134.0600000000013</v>
      </c>
      <c r="D20" s="58">
        <f>'РСТ РСО-А'!$G$9+'Иные услуги '!$C$5+'РСТ РСО-А'!K$6+АТС!$B$13</f>
        <v>9468</v>
      </c>
      <c r="E20" s="58">
        <f>'РСТ РСО-А'!$G$9+'Иные услуги '!$C$5+'РСТ РСО-А'!L$6+АТС!$B$13</f>
        <v>10016.32</v>
      </c>
      <c r="F20" s="29"/>
    </row>
    <row r="21" spans="1:6" x14ac:dyDescent="0.25">
      <c r="A21" s="57" t="s">
        <v>79</v>
      </c>
      <c r="B21" s="58">
        <f>'РСТ РСО-А'!$H$9+'Иные услуги '!$C$5+'РСТ РСО-А'!I$6+АТС!$B$13</f>
        <v>8305.61</v>
      </c>
      <c r="C21" s="58">
        <f>'РСТ РСО-А'!$H$9+'Иные услуги '!$C$5+'РСТ РСО-А'!J$6+АТС!$B$13</f>
        <v>9044.3700000000008</v>
      </c>
      <c r="D21" s="58">
        <f>'РСТ РСО-А'!$H$9+'Иные услуги '!$C$5+'РСТ РСО-А'!K$6+АТС!$B$13</f>
        <v>9378.3100000000013</v>
      </c>
      <c r="E21" s="58">
        <f>'РСТ РСО-А'!$H$9+'Иные услуги '!$C$5+'РСТ РСО-А'!L$6+АТС!$B$13</f>
        <v>9926.630000000001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85</v>
      </c>
      <c r="B23" s="44"/>
      <c r="C23" s="44"/>
      <c r="D23" s="44"/>
      <c r="E23" s="44"/>
      <c r="F23" s="29"/>
    </row>
    <row r="24" spans="1:6" x14ac:dyDescent="0.25">
      <c r="A24" s="142" t="s">
        <v>87</v>
      </c>
      <c r="B24" s="140" t="s">
        <v>73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80</v>
      </c>
      <c r="D25" s="55" t="s">
        <v>81</v>
      </c>
      <c r="E25" s="55" t="s">
        <v>3</v>
      </c>
    </row>
    <row r="26" spans="1:6" x14ac:dyDescent="0.25">
      <c r="A26" s="59" t="s">
        <v>82</v>
      </c>
      <c r="B26" s="56"/>
      <c r="C26" s="56"/>
      <c r="D26" s="56"/>
      <c r="E26" s="56"/>
    </row>
    <row r="27" spans="1:6" x14ac:dyDescent="0.25">
      <c r="A27" s="57" t="s">
        <v>153</v>
      </c>
      <c r="B27" s="60">
        <f>АТС!$B$15+'РСТ РСО-А'!I$6+'Иные услуги '!$C$5+'РСТ РСО-А'!$F9</f>
        <v>3412.46</v>
      </c>
      <c r="C27" s="60">
        <f>АТС!$B$15+'РСТ РСО-А'!J$6+'Иные услуги '!$C$5+'РСТ РСО-А'!$F9</f>
        <v>4151.22</v>
      </c>
      <c r="D27" s="60">
        <f>АТС!$B$15+'РСТ РСО-А'!K$6+'Иные услуги '!$C$5+'РСТ РСО-А'!$F9</f>
        <v>4485.16</v>
      </c>
      <c r="E27" s="60">
        <f>АТС!$B$15+'РСТ РСО-А'!L$6+'Иные услуги '!$C$5+'РСТ РСО-А'!$F9</f>
        <v>5033.4800000000005</v>
      </c>
    </row>
    <row r="28" spans="1:6" x14ac:dyDescent="0.25">
      <c r="A28" s="57" t="s">
        <v>78</v>
      </c>
      <c r="B28" s="60">
        <f>АТС!$B$15+'РСТ РСО-А'!I$6+'Иные услуги '!$C$5+'РСТ РСО-А'!$G9</f>
        <v>3302.8199999999997</v>
      </c>
      <c r="C28" s="60">
        <f>АТС!$B$15+'РСТ РСО-А'!J$6+'Иные услуги '!$C$5+'РСТ РСО-А'!$G9</f>
        <v>4041.58</v>
      </c>
      <c r="D28" s="60">
        <f>АТС!$B$15+'РСТ РСО-А'!K$6+'Иные услуги '!$C$5+'РСТ РСО-А'!$G9</f>
        <v>4375.5200000000004</v>
      </c>
      <c r="E28" s="60">
        <f>АТС!$B$15+'РСТ РСО-А'!L$6+'Иные услуги '!$C$5+'РСТ РСО-А'!$G9</f>
        <v>4923.8400000000011</v>
      </c>
    </row>
    <row r="29" spans="1:6" x14ac:dyDescent="0.25">
      <c r="A29" s="57" t="s">
        <v>79</v>
      </c>
      <c r="B29" s="60">
        <f>АТС!$B$15+'РСТ РСО-А'!I$6+'Иные услуги '!$C$5+'РСТ РСО-А'!$H9</f>
        <v>3213.13</v>
      </c>
      <c r="C29" s="60">
        <f>АТС!$B$15+'РСТ РСО-А'!J$6+'Иные услуги '!$C$5+'РСТ РСО-А'!$H9</f>
        <v>3951.8900000000003</v>
      </c>
      <c r="D29" s="60">
        <f>АТС!$B$15+'РСТ РСО-А'!K$6+'Иные услуги '!$C$5+'РСТ РСО-А'!$H9</f>
        <v>4285.83</v>
      </c>
      <c r="E29" s="60">
        <f>АТС!$B$15+'РСТ РСО-А'!L$6+'Иные услуги '!$C$5+'РСТ РСО-А'!$H9</f>
        <v>4834.1500000000005</v>
      </c>
    </row>
    <row r="30" spans="1:6" x14ac:dyDescent="0.25">
      <c r="A30" s="59" t="s">
        <v>86</v>
      </c>
      <c r="B30" s="61"/>
      <c r="C30" s="61"/>
      <c r="D30" s="61"/>
      <c r="E30" s="61"/>
    </row>
    <row r="31" spans="1:6" x14ac:dyDescent="0.25">
      <c r="A31" s="57" t="s">
        <v>153</v>
      </c>
      <c r="B31" s="60">
        <f>АТС!$B$16+'РСТ РСО-А'!I$6+'Иные услуги '!$C$5+'РСТ РСО-А'!$F9</f>
        <v>5727.33</v>
      </c>
      <c r="C31" s="60">
        <f>АТС!$B$16+'РСТ РСО-А'!J$6+'Иные услуги '!$C$5+'РСТ РСО-А'!$F9</f>
        <v>6466.09</v>
      </c>
      <c r="D31" s="60">
        <f>АТС!$B$16+'РСТ РСО-А'!K$6+'Иные услуги '!$C$5+'РСТ РСО-А'!$F9</f>
        <v>6800.03</v>
      </c>
      <c r="E31" s="60">
        <f>АТС!$B$16+'РСТ РСО-А'!L$6+'Иные услуги '!$C$5+'РСТ РСО-А'!$F9</f>
        <v>7348.3499999999995</v>
      </c>
    </row>
    <row r="32" spans="1:6" x14ac:dyDescent="0.25">
      <c r="A32" s="57" t="s">
        <v>78</v>
      </c>
      <c r="B32" s="60">
        <f>АТС!$B$16+'РСТ РСО-А'!I$6+'Иные услуги '!$C$5+'РСТ РСО-А'!$G9</f>
        <v>5617.6900000000005</v>
      </c>
      <c r="C32" s="60">
        <f>АТС!$B$16+'РСТ РСО-А'!J$6+'Иные услуги '!$C$5+'РСТ РСО-А'!$G9</f>
        <v>6356.4500000000007</v>
      </c>
      <c r="D32" s="60">
        <f>АТС!$B$16+'РСТ РСО-А'!K$6+'Иные услуги '!$C$5+'РСТ РСО-А'!$G9</f>
        <v>6690.39</v>
      </c>
      <c r="E32" s="60">
        <f>АТС!$B$16+'РСТ РСО-А'!L$6+'Иные услуги '!$C$5+'РСТ РСО-А'!$G9</f>
        <v>7238.71</v>
      </c>
    </row>
    <row r="33" spans="1:5" x14ac:dyDescent="0.25">
      <c r="A33" s="57" t="s">
        <v>79</v>
      </c>
      <c r="B33" s="60">
        <f>АТС!$B$16+'РСТ РСО-А'!I$6+'Иные услуги '!$C$5+'РСТ РСО-А'!$H9</f>
        <v>5528</v>
      </c>
      <c r="C33" s="60">
        <f>АТС!$B$16+'РСТ РСО-А'!J$6+'Иные услуги '!$C$5+'РСТ РСО-А'!$H9</f>
        <v>6266.76</v>
      </c>
      <c r="D33" s="60">
        <f>АТС!$B$16+'РСТ РСО-А'!K$6+'Иные услуги '!$C$5+'РСТ РСО-А'!$H9</f>
        <v>6600.7</v>
      </c>
      <c r="E33" s="60">
        <f>АТС!$B$16+'РСТ РСО-А'!L$6+'Иные услуги '!$C$5+'РСТ РСО-А'!$H9</f>
        <v>7149.0199999999995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3" sqref="A3:Y3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customHeight="1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customHeight="1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43770</v>
      </c>
      <c r="B15" s="70">
        <f>VLOOKUP($A15+ROUND((COLUMN()-2)/24,5),АТС!$A$41:$F$784,6)+'РСТ РСО-А'!$F$9+'Иные услуги '!$C$5+'РСТ РСО-А'!$I$6</f>
        <v>3411.87</v>
      </c>
      <c r="C15" s="117">
        <f>VLOOKUP($A15+ROUND((COLUMN()-2)/24,5),АТС!$A$41:$F$784,6)+'РСТ РСО-А'!$F$9+'Иные услуги '!$C$5+'РСТ РСО-А'!$I$6</f>
        <v>3411.87</v>
      </c>
      <c r="D15" s="117">
        <f>VLOOKUP($A15+ROUND((COLUMN()-2)/24,5),АТС!$A$41:$F$784,6)+'РСТ РСО-А'!$F$9+'Иные услуги '!$C$5+'РСТ РСО-А'!$I$6</f>
        <v>3411.8599999999997</v>
      </c>
      <c r="E15" s="117">
        <f>VLOOKUP($A15+ROUND((COLUMN()-2)/24,5),АТС!$A$41:$F$784,6)+'РСТ РСО-А'!$F$9+'Иные услуги '!$C$5+'РСТ РСО-А'!$I$6</f>
        <v>3411.8599999999997</v>
      </c>
      <c r="F15" s="117">
        <f>VLOOKUP($A15+ROUND((COLUMN()-2)/24,5),АТС!$A$41:$F$784,6)+'РСТ РСО-А'!$F$9+'Иные услуги '!$C$5+'РСТ РСО-А'!$I$6</f>
        <v>3411.85</v>
      </c>
      <c r="G15" s="117">
        <f>VLOOKUP($A15+ROUND((COLUMN()-2)/24,5),АТС!$A$41:$F$784,6)+'РСТ РСО-А'!$F$9+'Иные услуги '!$C$5+'РСТ РСО-А'!$I$6</f>
        <v>3411.84</v>
      </c>
      <c r="H15" s="117">
        <f>VLOOKUP($A15+ROUND((COLUMN()-2)/24,5),АТС!$A$41:$F$784,6)+'РСТ РСО-А'!$F$9+'Иные услуги '!$C$5+'РСТ РСО-А'!$I$6</f>
        <v>3411.5</v>
      </c>
      <c r="I15" s="117">
        <f>VLOOKUP($A15+ROUND((COLUMN()-2)/24,5),АТС!$A$41:$F$784,6)+'РСТ РСО-А'!$F$9+'Иные услуги '!$C$5+'РСТ РСО-А'!$I$6</f>
        <v>3411.54</v>
      </c>
      <c r="J15" s="117">
        <f>VLOOKUP($A15+ROUND((COLUMN()-2)/24,5),АТС!$A$41:$F$784,6)+'РСТ РСО-А'!$F$9+'Иные услуги '!$C$5+'РСТ РСО-А'!$I$6</f>
        <v>3411.58</v>
      </c>
      <c r="K15" s="117">
        <f>VLOOKUP($A15+ROUND((COLUMN()-2)/24,5),АТС!$A$41:$F$784,6)+'РСТ РСО-А'!$F$9+'Иные услуги '!$C$5+'РСТ РСО-А'!$I$6</f>
        <v>3411.55</v>
      </c>
      <c r="L15" s="117">
        <f>VLOOKUP($A15+ROUND((COLUMN()-2)/24,5),АТС!$A$41:$F$784,6)+'РСТ РСО-А'!$F$9+'Иные услуги '!$C$5+'РСТ РСО-А'!$I$6</f>
        <v>3411.58</v>
      </c>
      <c r="M15" s="117">
        <f>VLOOKUP($A15+ROUND((COLUMN()-2)/24,5),АТС!$A$41:$F$784,6)+'РСТ РСО-А'!$F$9+'Иные услуги '!$C$5+'РСТ РСО-А'!$I$6</f>
        <v>3411.6099999999997</v>
      </c>
      <c r="N15" s="117">
        <f>VLOOKUP($A15+ROUND((COLUMN()-2)/24,5),АТС!$A$41:$F$784,6)+'РСТ РСО-А'!$F$9+'Иные услуги '!$C$5+'РСТ РСО-А'!$I$6</f>
        <v>3411.66</v>
      </c>
      <c r="O15" s="117">
        <f>VLOOKUP($A15+ROUND((COLUMN()-2)/24,5),АТС!$A$41:$F$784,6)+'РСТ РСО-А'!$F$9+'Иные услуги '!$C$5+'РСТ РСО-А'!$I$6</f>
        <v>3411.66</v>
      </c>
      <c r="P15" s="117">
        <f>VLOOKUP($A15+ROUND((COLUMN()-2)/24,5),АТС!$A$41:$F$784,6)+'РСТ РСО-А'!$F$9+'Иные услуги '!$C$5+'РСТ РСО-А'!$I$6</f>
        <v>3411.67</v>
      </c>
      <c r="Q15" s="117">
        <f>VLOOKUP($A15+ROUND((COLUMN()-2)/24,5),АТС!$A$41:$F$784,6)+'РСТ РСО-А'!$F$9+'Иные услуги '!$C$5+'РСТ РСО-А'!$I$6</f>
        <v>3411.68</v>
      </c>
      <c r="R15" s="117">
        <f>VLOOKUP($A15+ROUND((COLUMN()-2)/24,5),АТС!$A$41:$F$784,6)+'РСТ РСО-А'!$F$9+'Иные услуги '!$C$5+'РСТ РСО-А'!$I$6</f>
        <v>3411.6899999999996</v>
      </c>
      <c r="S15" s="117">
        <f>VLOOKUP($A15+ROUND((COLUMN()-2)/24,5),АТС!$A$41:$F$784,6)+'РСТ РСО-А'!$F$9+'Иные услуги '!$C$5+'РСТ РСО-А'!$I$6</f>
        <v>3411.52</v>
      </c>
      <c r="T15" s="117">
        <f>VLOOKUP($A15+ROUND((COLUMN()-2)/24,5),АТС!$A$41:$F$784,6)+'РСТ РСО-А'!$F$9+'Иные услуги '!$C$5+'РСТ РСО-А'!$I$6</f>
        <v>3411.49</v>
      </c>
      <c r="U15" s="117">
        <f>VLOOKUP($A15+ROUND((COLUMN()-2)/24,5),АТС!$A$41:$F$784,6)+'РСТ РСО-А'!$F$9+'Иные услуги '!$C$5+'РСТ РСО-А'!$I$6</f>
        <v>3411.1</v>
      </c>
      <c r="V15" s="117">
        <f>VLOOKUP($A15+ROUND((COLUMN()-2)/24,5),АТС!$A$41:$F$784,6)+'РСТ РСО-А'!$F$9+'Иные услуги '!$C$5+'РСТ РСО-А'!$I$6</f>
        <v>3410.99</v>
      </c>
      <c r="W15" s="117">
        <f>VLOOKUP($A15+ROUND((COLUMN()-2)/24,5),АТС!$A$41:$F$784,6)+'РСТ РСО-А'!$F$9+'Иные услуги '!$C$5+'РСТ РСО-А'!$I$6</f>
        <v>3410.92</v>
      </c>
      <c r="X15" s="117">
        <f>VLOOKUP($A15+ROUND((COLUMN()-2)/24,5),АТС!$A$41:$F$784,6)+'РСТ РСО-А'!$F$9+'Иные услуги '!$C$5+'РСТ РСО-А'!$I$6</f>
        <v>3411.6499999999996</v>
      </c>
      <c r="Y15" s="117">
        <f>VLOOKUP($A15+ROUND((COLUMN()-2)/24,5),АТС!$A$41:$F$784,6)+'РСТ РСО-А'!$F$9+'Иные услуги '!$C$5+'РСТ РСО-А'!$I$6</f>
        <v>3411.68</v>
      </c>
      <c r="AA15" s="67"/>
    </row>
    <row r="16" spans="1:27" x14ac:dyDescent="0.2">
      <c r="A16" s="66">
        <f>A15+1</f>
        <v>43771</v>
      </c>
      <c r="B16" s="117">
        <f>VLOOKUP($A16+ROUND((COLUMN()-2)/24,5),АТС!$A$41:$F$784,6)+'РСТ РСО-А'!$F$9+'Иные услуги '!$C$5+'РСТ РСО-А'!$I$6</f>
        <v>3411.7200000000003</v>
      </c>
      <c r="C16" s="117">
        <f>VLOOKUP($A16+ROUND((COLUMN()-2)/24,5),АТС!$A$41:$F$784,6)+'РСТ РСО-А'!$F$9+'Иные услуги '!$C$5+'РСТ РСО-А'!$I$6</f>
        <v>3411.8199999999997</v>
      </c>
      <c r="D16" s="117">
        <f>VLOOKUP($A16+ROUND((COLUMN()-2)/24,5),АТС!$A$41:$F$784,6)+'РСТ РСО-А'!$F$9+'Иные услуги '!$C$5+'РСТ РСО-А'!$I$6</f>
        <v>3411.8199999999997</v>
      </c>
      <c r="E16" s="117">
        <f>VLOOKUP($A16+ROUND((COLUMN()-2)/24,5),АТС!$A$41:$F$784,6)+'РСТ РСО-А'!$F$9+'Иные услуги '!$C$5+'РСТ РСО-А'!$I$6</f>
        <v>3411.83</v>
      </c>
      <c r="F16" s="117">
        <f>VLOOKUP($A16+ROUND((COLUMN()-2)/24,5),АТС!$A$41:$F$784,6)+'РСТ РСО-А'!$F$9+'Иные услуги '!$C$5+'РСТ РСО-А'!$I$6</f>
        <v>3411.85</v>
      </c>
      <c r="G16" s="117">
        <f>VLOOKUP($A16+ROUND((COLUMN()-2)/24,5),АТС!$A$41:$F$784,6)+'РСТ РСО-А'!$F$9+'Иные услуги '!$C$5+'РСТ РСО-А'!$I$6</f>
        <v>3411.81</v>
      </c>
      <c r="H16" s="117">
        <f>VLOOKUP($A16+ROUND((COLUMN()-2)/24,5),АТС!$A$41:$F$784,6)+'РСТ РСО-А'!$F$9+'Иные услуги '!$C$5+'РСТ РСО-А'!$I$6</f>
        <v>3411.48</v>
      </c>
      <c r="I16" s="117">
        <f>VLOOKUP($A16+ROUND((COLUMN()-2)/24,5),АТС!$A$41:$F$784,6)+'РСТ РСО-А'!$F$9+'Иные услуги '!$C$5+'РСТ РСО-А'!$I$6</f>
        <v>3411.48</v>
      </c>
      <c r="J16" s="117">
        <f>VLOOKUP($A16+ROUND((COLUMN()-2)/24,5),АТС!$A$41:$F$784,6)+'РСТ РСО-А'!$F$9+'Иные услуги '!$C$5+'РСТ РСО-А'!$I$6</f>
        <v>3411.51</v>
      </c>
      <c r="K16" s="117">
        <f>VLOOKUP($A16+ROUND((COLUMN()-2)/24,5),АТС!$A$41:$F$784,6)+'РСТ РСО-А'!$F$9+'Иные услуги '!$C$5+'РСТ РСО-А'!$I$6</f>
        <v>3411.55</v>
      </c>
      <c r="L16" s="117">
        <f>VLOOKUP($A16+ROUND((COLUMN()-2)/24,5),АТС!$A$41:$F$784,6)+'РСТ РСО-А'!$F$9+'Иные услуги '!$C$5+'РСТ РСО-А'!$I$6</f>
        <v>3411.5699999999997</v>
      </c>
      <c r="M16" s="117">
        <f>VLOOKUP($A16+ROUND((COLUMN()-2)/24,5),АТС!$A$41:$F$784,6)+'РСТ РСО-А'!$F$9+'Иные услуги '!$C$5+'РСТ РСО-А'!$I$6</f>
        <v>3411.55</v>
      </c>
      <c r="N16" s="117">
        <f>VLOOKUP($A16+ROUND((COLUMN()-2)/24,5),АТС!$A$41:$F$784,6)+'РСТ РСО-А'!$F$9+'Иные услуги '!$C$5+'РСТ РСО-А'!$I$6</f>
        <v>3411.58</v>
      </c>
      <c r="O16" s="117">
        <f>VLOOKUP($A16+ROUND((COLUMN()-2)/24,5),АТС!$A$41:$F$784,6)+'РСТ РСО-А'!$F$9+'Иные услуги '!$C$5+'РСТ РСО-А'!$I$6</f>
        <v>3411.5699999999997</v>
      </c>
      <c r="P16" s="117">
        <f>VLOOKUP($A16+ROUND((COLUMN()-2)/24,5),АТС!$A$41:$F$784,6)+'РСТ РСО-А'!$F$9+'Иные услуги '!$C$5+'РСТ РСО-А'!$I$6</f>
        <v>3411.59</v>
      </c>
      <c r="Q16" s="117">
        <f>VLOOKUP($A16+ROUND((COLUMN()-2)/24,5),АТС!$A$41:$F$784,6)+'РСТ РСО-А'!$F$9+'Иные услуги '!$C$5+'РСТ РСО-А'!$I$6</f>
        <v>3411.58</v>
      </c>
      <c r="R16" s="117">
        <f>VLOOKUP($A16+ROUND((COLUMN()-2)/24,5),АТС!$A$41:$F$784,6)+'РСТ РСО-А'!$F$9+'Иные услуги '!$C$5+'РСТ РСО-А'!$I$6</f>
        <v>3411.58</v>
      </c>
      <c r="S16" s="117">
        <f>VLOOKUP($A16+ROUND((COLUMN()-2)/24,5),АТС!$A$41:$F$784,6)+'РСТ РСО-А'!$F$9+'Иные услуги '!$C$5+'РСТ РСО-А'!$I$6</f>
        <v>3411.51</v>
      </c>
      <c r="T16" s="117">
        <f>VLOOKUP($A16+ROUND((COLUMN()-2)/24,5),АТС!$A$41:$F$784,6)+'РСТ РСО-А'!$F$9+'Иные услуги '!$C$5+'РСТ РСО-А'!$I$6</f>
        <v>3411.02</v>
      </c>
      <c r="U16" s="117">
        <f>VLOOKUP($A16+ROUND((COLUMN()-2)/24,5),АТС!$A$41:$F$784,6)+'РСТ РСО-А'!$F$9+'Иные услуги '!$C$5+'РСТ РСО-А'!$I$6</f>
        <v>3410.96</v>
      </c>
      <c r="V16" s="117">
        <f>VLOOKUP($A16+ROUND((COLUMN()-2)/24,5),АТС!$A$41:$F$784,6)+'РСТ РСО-А'!$F$9+'Иные услуги '!$C$5+'РСТ РСО-А'!$I$6</f>
        <v>3410.89</v>
      </c>
      <c r="W16" s="117">
        <f>VLOOKUP($A16+ROUND((COLUMN()-2)/24,5),АТС!$A$41:$F$784,6)+'РСТ РСО-А'!$F$9+'Иные услуги '!$C$5+'РСТ РСО-А'!$I$6</f>
        <v>3410.8</v>
      </c>
      <c r="X16" s="117">
        <f>VLOOKUP($A16+ROUND((COLUMN()-2)/24,5),АТС!$A$41:$F$784,6)+'РСТ РСО-А'!$F$9+'Иные услуги '!$C$5+'РСТ РСО-А'!$I$6</f>
        <v>3411.64</v>
      </c>
      <c r="Y16" s="117">
        <f>VLOOKUP($A16+ROUND((COLUMN()-2)/24,5),АТС!$A$41:$F$784,6)+'РСТ РСО-А'!$F$9+'Иные услуги '!$C$5+'РСТ РСО-А'!$I$6</f>
        <v>3411.63</v>
      </c>
    </row>
    <row r="17" spans="1:25" x14ac:dyDescent="0.2">
      <c r="A17" s="66">
        <f t="shared" ref="A17:A44" si="0">A16+1</f>
        <v>43772</v>
      </c>
      <c r="B17" s="117">
        <f>VLOOKUP($A17+ROUND((COLUMN()-2)/24,5),АТС!$A$41:$F$784,6)+'РСТ РСО-А'!$F$9+'Иные услуги '!$C$5+'РСТ РСО-А'!$I$6</f>
        <v>3411.73</v>
      </c>
      <c r="C17" s="117">
        <f>VLOOKUP($A17+ROUND((COLUMN()-2)/24,5),АТС!$A$41:$F$784,6)+'РСТ РСО-А'!$F$9+'Иные услуги '!$C$5+'РСТ РСО-А'!$I$6</f>
        <v>3411.8199999999997</v>
      </c>
      <c r="D17" s="117">
        <f>VLOOKUP($A17+ROUND((COLUMN()-2)/24,5),АТС!$A$41:$F$784,6)+'РСТ РСО-А'!$F$9+'Иные услуги '!$C$5+'РСТ РСО-А'!$I$6</f>
        <v>3411.8599999999997</v>
      </c>
      <c r="E17" s="117">
        <f>VLOOKUP($A17+ROUND((COLUMN()-2)/24,5),АТС!$A$41:$F$784,6)+'РСТ РСО-А'!$F$9+'Иные услуги '!$C$5+'РСТ РСО-А'!$I$6</f>
        <v>3411.87</v>
      </c>
      <c r="F17" s="117">
        <f>VLOOKUP($A17+ROUND((COLUMN()-2)/24,5),АТС!$A$41:$F$784,6)+'РСТ РСО-А'!$F$9+'Иные услуги '!$C$5+'РСТ РСО-А'!$I$6</f>
        <v>3411.8599999999997</v>
      </c>
      <c r="G17" s="117">
        <f>VLOOKUP($A17+ROUND((COLUMN()-2)/24,5),АТС!$A$41:$F$784,6)+'РСТ РСО-А'!$F$9+'Иные услуги '!$C$5+'РСТ РСО-А'!$I$6</f>
        <v>3411.8599999999997</v>
      </c>
      <c r="H17" s="117">
        <f>VLOOKUP($A17+ROUND((COLUMN()-2)/24,5),АТС!$A$41:$F$784,6)+'РСТ РСО-А'!$F$9+'Иные услуги '!$C$5+'РСТ РСО-А'!$I$6</f>
        <v>3411.55</v>
      </c>
      <c r="I17" s="117">
        <f>VLOOKUP($A17+ROUND((COLUMN()-2)/24,5),АТС!$A$41:$F$784,6)+'РСТ РСО-А'!$F$9+'Иные услуги '!$C$5+'РСТ РСО-А'!$I$6</f>
        <v>3411.49</v>
      </c>
      <c r="J17" s="117">
        <f>VLOOKUP($A17+ROUND((COLUMN()-2)/24,5),АТС!$A$41:$F$784,6)+'РСТ РСО-А'!$F$9+'Иные услуги '!$C$5+'РСТ РСО-А'!$I$6</f>
        <v>3411.64</v>
      </c>
      <c r="K17" s="117">
        <f>VLOOKUP($A17+ROUND((COLUMN()-2)/24,5),АТС!$A$41:$F$784,6)+'РСТ РСО-А'!$F$9+'Иные услуги '!$C$5+'РСТ РСО-А'!$I$6</f>
        <v>3411.38</v>
      </c>
      <c r="L17" s="117">
        <f>VLOOKUP($A17+ROUND((COLUMN()-2)/24,5),АТС!$A$41:$F$784,6)+'РСТ РСО-А'!$F$9+'Иные услуги '!$C$5+'РСТ РСО-А'!$I$6</f>
        <v>3411.3999999999996</v>
      </c>
      <c r="M17" s="117">
        <f>VLOOKUP($A17+ROUND((COLUMN()-2)/24,5),АТС!$A$41:$F$784,6)+'РСТ РСО-А'!$F$9+'Иные услуги '!$C$5+'РСТ РСО-А'!$I$6</f>
        <v>3411.39</v>
      </c>
      <c r="N17" s="117">
        <f>VLOOKUP($A17+ROUND((COLUMN()-2)/24,5),АТС!$A$41:$F$784,6)+'РСТ РСО-А'!$F$9+'Иные услуги '!$C$5+'РСТ РСО-А'!$I$6</f>
        <v>3411.49</v>
      </c>
      <c r="O17" s="117">
        <f>VLOOKUP($A17+ROUND((COLUMN()-2)/24,5),АТС!$A$41:$F$784,6)+'РСТ РСО-А'!$F$9+'Иные услуги '!$C$5+'РСТ РСО-А'!$I$6</f>
        <v>3411.46</v>
      </c>
      <c r="P17" s="117">
        <f>VLOOKUP($A17+ROUND((COLUMN()-2)/24,5),АТС!$A$41:$F$784,6)+'РСТ РСО-А'!$F$9+'Иные услуги '!$C$5+'РСТ РСО-А'!$I$6</f>
        <v>3411.43</v>
      </c>
      <c r="Q17" s="117">
        <f>VLOOKUP($A17+ROUND((COLUMN()-2)/24,5),АТС!$A$41:$F$784,6)+'РСТ РСО-А'!$F$9+'Иные услуги '!$C$5+'РСТ РСО-А'!$I$6</f>
        <v>3411.51</v>
      </c>
      <c r="R17" s="117">
        <f>VLOOKUP($A17+ROUND((COLUMN()-2)/24,5),АТС!$A$41:$F$784,6)+'РСТ РСО-А'!$F$9+'Иные услуги '!$C$5+'РСТ РСО-А'!$I$6</f>
        <v>3411.4399999999996</v>
      </c>
      <c r="S17" s="117">
        <f>VLOOKUP($A17+ROUND((COLUMN()-2)/24,5),АТС!$A$41:$F$784,6)+'РСТ РСО-А'!$F$9+'Иные услуги '!$C$5+'РСТ РСО-А'!$I$6</f>
        <v>3411.3999999999996</v>
      </c>
      <c r="T17" s="117">
        <f>VLOOKUP($A17+ROUND((COLUMN()-2)/24,5),АТС!$A$41:$F$784,6)+'РСТ РСО-А'!$F$9+'Иные услуги '!$C$5+'РСТ РСО-А'!$I$6</f>
        <v>3410.96</v>
      </c>
      <c r="U17" s="117">
        <f>VLOOKUP($A17+ROUND((COLUMN()-2)/24,5),АТС!$A$41:$F$784,6)+'РСТ РСО-А'!$F$9+'Иные услуги '!$C$5+'РСТ РСО-А'!$I$6</f>
        <v>3410.96</v>
      </c>
      <c r="V17" s="117">
        <f>VLOOKUP($A17+ROUND((COLUMN()-2)/24,5),АТС!$A$41:$F$784,6)+'РСТ РСО-А'!$F$9+'Иные услуги '!$C$5+'РСТ РСО-А'!$I$6</f>
        <v>3410.9700000000003</v>
      </c>
      <c r="W17" s="117">
        <f>VLOOKUP($A17+ROUND((COLUMN()-2)/24,5),АТС!$A$41:$F$784,6)+'РСТ РСО-А'!$F$9+'Иные услуги '!$C$5+'РСТ РСО-А'!$I$6</f>
        <v>3410.89</v>
      </c>
      <c r="X17" s="117">
        <f>VLOOKUP($A17+ROUND((COLUMN()-2)/24,5),АТС!$A$41:$F$784,6)+'РСТ РСО-А'!$F$9+'Иные услуги '!$C$5+'РСТ РСО-А'!$I$6</f>
        <v>3411.6</v>
      </c>
      <c r="Y17" s="117">
        <f>VLOOKUP($A17+ROUND((COLUMN()-2)/24,5),АТС!$A$41:$F$784,6)+'РСТ РСО-А'!$F$9+'Иные услуги '!$C$5+'РСТ РСО-А'!$I$6</f>
        <v>3411.63</v>
      </c>
    </row>
    <row r="18" spans="1:25" x14ac:dyDescent="0.2">
      <c r="A18" s="66">
        <f t="shared" si="0"/>
        <v>43773</v>
      </c>
      <c r="B18" s="117">
        <f>VLOOKUP($A18+ROUND((COLUMN()-2)/24,5),АТС!$A$41:$F$784,6)+'РСТ РСО-А'!$F$9+'Иные услуги '!$C$5+'РСТ РСО-А'!$I$6</f>
        <v>3411.7200000000003</v>
      </c>
      <c r="C18" s="117">
        <f>VLOOKUP($A18+ROUND((COLUMN()-2)/24,5),АТС!$A$41:$F$784,6)+'РСТ РСО-А'!$F$9+'Иные услуги '!$C$5+'РСТ РСО-А'!$I$6</f>
        <v>3411.8199999999997</v>
      </c>
      <c r="D18" s="117">
        <f>VLOOKUP($A18+ROUND((COLUMN()-2)/24,5),АТС!$A$41:$F$784,6)+'РСТ РСО-А'!$F$9+'Иные услуги '!$C$5+'РСТ РСО-А'!$I$6</f>
        <v>3411.84</v>
      </c>
      <c r="E18" s="117">
        <f>VLOOKUP($A18+ROUND((COLUMN()-2)/24,5),АТС!$A$41:$F$784,6)+'РСТ РСО-А'!$F$9+'Иные услуги '!$C$5+'РСТ РСО-А'!$I$6</f>
        <v>3411.8599999999997</v>
      </c>
      <c r="F18" s="117">
        <f>VLOOKUP($A18+ROUND((COLUMN()-2)/24,5),АТС!$A$41:$F$784,6)+'РСТ РСО-А'!$F$9+'Иные услуги '!$C$5+'РСТ РСО-А'!$I$6</f>
        <v>3411.85</v>
      </c>
      <c r="G18" s="117">
        <f>VLOOKUP($A18+ROUND((COLUMN()-2)/24,5),АТС!$A$41:$F$784,6)+'РСТ РСО-А'!$F$9+'Иные услуги '!$C$5+'РСТ РСО-А'!$I$6</f>
        <v>3411.89</v>
      </c>
      <c r="H18" s="117">
        <f>VLOOKUP($A18+ROUND((COLUMN()-2)/24,5),АТС!$A$41:$F$784,6)+'РСТ РСО-А'!$F$9+'Иные услуги '!$C$5+'РСТ РСО-А'!$I$6</f>
        <v>3411.6</v>
      </c>
      <c r="I18" s="117">
        <f>VLOOKUP($A18+ROUND((COLUMN()-2)/24,5),АТС!$A$41:$F$784,6)+'РСТ РСО-А'!$F$9+'Иные услуги '!$C$5+'РСТ РСО-А'!$I$6</f>
        <v>3411.54</v>
      </c>
      <c r="J18" s="117">
        <f>VLOOKUP($A18+ROUND((COLUMN()-2)/24,5),АТС!$A$41:$F$784,6)+'РСТ РСО-А'!$F$9+'Иные услуги '!$C$5+'РСТ РСО-А'!$I$6</f>
        <v>3411.68</v>
      </c>
      <c r="K18" s="117">
        <f>VLOOKUP($A18+ROUND((COLUMN()-2)/24,5),АТС!$A$41:$F$784,6)+'РСТ РСО-А'!$F$9+'Иные услуги '!$C$5+'РСТ РСО-А'!$I$6</f>
        <v>3411.51</v>
      </c>
      <c r="L18" s="117">
        <f>VLOOKUP($A18+ROUND((COLUMN()-2)/24,5),АТС!$A$41:$F$784,6)+'РСТ РСО-А'!$F$9+'Иные услуги '!$C$5+'РСТ РСО-А'!$I$6</f>
        <v>3411.49</v>
      </c>
      <c r="M18" s="117">
        <f>VLOOKUP($A18+ROUND((COLUMN()-2)/24,5),АТС!$A$41:$F$784,6)+'РСТ РСО-А'!$F$9+'Иные услуги '!$C$5+'РСТ РСО-А'!$I$6</f>
        <v>3411.49</v>
      </c>
      <c r="N18" s="117">
        <f>VLOOKUP($A18+ROUND((COLUMN()-2)/24,5),АТС!$A$41:$F$784,6)+'РСТ РСО-А'!$F$9+'Иные услуги '!$C$5+'РСТ РСО-А'!$I$6</f>
        <v>3411.54</v>
      </c>
      <c r="O18" s="117">
        <f>VLOOKUP($A18+ROUND((COLUMN()-2)/24,5),АТС!$A$41:$F$784,6)+'РСТ РСО-А'!$F$9+'Иные услуги '!$C$5+'РСТ РСО-А'!$I$6</f>
        <v>3411.5299999999997</v>
      </c>
      <c r="P18" s="117">
        <f>VLOOKUP($A18+ROUND((COLUMN()-2)/24,5),АТС!$A$41:$F$784,6)+'РСТ РСО-А'!$F$9+'Иные услуги '!$C$5+'РСТ РСО-А'!$I$6</f>
        <v>3411.54</v>
      </c>
      <c r="Q18" s="117">
        <f>VLOOKUP($A18+ROUND((COLUMN()-2)/24,5),АТС!$A$41:$F$784,6)+'РСТ РСО-А'!$F$9+'Иные услуги '!$C$5+'РСТ РСО-А'!$I$6</f>
        <v>3411.5299999999997</v>
      </c>
      <c r="R18" s="117">
        <f>VLOOKUP($A18+ROUND((COLUMN()-2)/24,5),АТС!$A$41:$F$784,6)+'РСТ РСО-А'!$F$9+'Иные услуги '!$C$5+'РСТ РСО-А'!$I$6</f>
        <v>3411.41</v>
      </c>
      <c r="S18" s="117">
        <f>VLOOKUP($A18+ROUND((COLUMN()-2)/24,5),АТС!$A$41:$F$784,6)+'РСТ РСО-А'!$F$9+'Иные услуги '!$C$5+'РСТ РСО-А'!$I$6</f>
        <v>3411.1</v>
      </c>
      <c r="T18" s="117">
        <f>VLOOKUP($A18+ROUND((COLUMN()-2)/24,5),АТС!$A$41:$F$784,6)+'РСТ РСО-А'!$F$9+'Иные услуги '!$C$5+'РСТ РСО-А'!$I$6</f>
        <v>3410.8599999999997</v>
      </c>
      <c r="U18" s="117">
        <f>VLOOKUP($A18+ROUND((COLUMN()-2)/24,5),АТС!$A$41:$F$784,6)+'РСТ РСО-А'!$F$9+'Иные услуги '!$C$5+'РСТ РСО-А'!$I$6</f>
        <v>3410.87</v>
      </c>
      <c r="V18" s="117">
        <f>VLOOKUP($A18+ROUND((COLUMN()-2)/24,5),АТС!$A$41:$F$784,6)+'РСТ РСО-А'!$F$9+'Иные услуги '!$C$5+'РСТ РСО-А'!$I$6</f>
        <v>3410.88</v>
      </c>
      <c r="W18" s="117">
        <f>VLOOKUP($A18+ROUND((COLUMN()-2)/24,5),АТС!$A$41:$F$784,6)+'РСТ РСО-А'!$F$9+'Иные услуги '!$C$5+'РСТ РСО-А'!$I$6</f>
        <v>3410.85</v>
      </c>
      <c r="X18" s="117">
        <f>VLOOKUP($A18+ROUND((COLUMN()-2)/24,5),АТС!$A$41:$F$784,6)+'РСТ РСО-А'!$F$9+'Иные услуги '!$C$5+'РСТ РСО-А'!$I$6</f>
        <v>3411.6099999999997</v>
      </c>
      <c r="Y18" s="117">
        <f>VLOOKUP($A18+ROUND((COLUMN()-2)/24,5),АТС!$A$41:$F$784,6)+'РСТ РСО-А'!$F$9+'Иные услуги '!$C$5+'РСТ РСО-А'!$I$6</f>
        <v>3411.59</v>
      </c>
    </row>
    <row r="19" spans="1:25" x14ac:dyDescent="0.2">
      <c r="A19" s="66">
        <f t="shared" si="0"/>
        <v>43774</v>
      </c>
      <c r="B19" s="117">
        <f>VLOOKUP($A19+ROUND((COLUMN()-2)/24,5),АТС!$A$41:$F$784,6)+'РСТ РСО-А'!$F$9+'Иные услуги '!$C$5+'РСТ РСО-А'!$I$6</f>
        <v>3411.81</v>
      </c>
      <c r="C19" s="117">
        <f>VLOOKUP($A19+ROUND((COLUMN()-2)/24,5),АТС!$A$41:$F$784,6)+'РСТ РСО-А'!$F$9+'Иные услуги '!$C$5+'РСТ РСО-А'!$I$6</f>
        <v>3411.84</v>
      </c>
      <c r="D19" s="117">
        <f>VLOOKUP($A19+ROUND((COLUMN()-2)/24,5),АТС!$A$41:$F$784,6)+'РСТ РСО-А'!$F$9+'Иные услуги '!$C$5+'РСТ РСО-А'!$I$6</f>
        <v>3411.8599999999997</v>
      </c>
      <c r="E19" s="117">
        <f>VLOOKUP($A19+ROUND((COLUMN()-2)/24,5),АТС!$A$41:$F$784,6)+'РСТ РСО-А'!$F$9+'Иные услуги '!$C$5+'РСТ РСО-А'!$I$6</f>
        <v>3411.88</v>
      </c>
      <c r="F19" s="117">
        <f>VLOOKUP($A19+ROUND((COLUMN()-2)/24,5),АТС!$A$41:$F$784,6)+'РСТ РСО-А'!$F$9+'Иные услуги '!$C$5+'РСТ РСО-А'!$I$6</f>
        <v>3411.84</v>
      </c>
      <c r="G19" s="117">
        <f>VLOOKUP($A19+ROUND((COLUMN()-2)/24,5),АТС!$A$41:$F$784,6)+'РСТ РСО-А'!$F$9+'Иные услуги '!$C$5+'РСТ РСО-А'!$I$6</f>
        <v>3411.8599999999997</v>
      </c>
      <c r="H19" s="117">
        <f>VLOOKUP($A19+ROUND((COLUMN()-2)/24,5),АТС!$A$41:$F$784,6)+'РСТ РСО-А'!$F$9+'Иные услуги '!$C$5+'РСТ РСО-А'!$I$6</f>
        <v>3411.54</v>
      </c>
      <c r="I19" s="117">
        <f>VLOOKUP($A19+ROUND((COLUMN()-2)/24,5),АТС!$A$41:$F$784,6)+'РСТ РСО-А'!$F$9+'Иные услуги '!$C$5+'РСТ РСО-А'!$I$6</f>
        <v>3411.66</v>
      </c>
      <c r="J19" s="117">
        <f>VLOOKUP($A19+ROUND((COLUMN()-2)/24,5),АТС!$A$41:$F$784,6)+'РСТ РСО-А'!$F$9+'Иные услуги '!$C$5+'РСТ РСО-А'!$I$6</f>
        <v>3411.67</v>
      </c>
      <c r="K19" s="117">
        <f>VLOOKUP($A19+ROUND((COLUMN()-2)/24,5),АТС!$A$41:$F$784,6)+'РСТ РСО-А'!$F$9+'Иные услуги '!$C$5+'РСТ РСО-А'!$I$6</f>
        <v>3411.55</v>
      </c>
      <c r="L19" s="117">
        <f>VLOOKUP($A19+ROUND((COLUMN()-2)/24,5),АТС!$A$41:$F$784,6)+'РСТ РСО-А'!$F$9+'Иные услуги '!$C$5+'РСТ РСО-А'!$I$6</f>
        <v>3411.56</v>
      </c>
      <c r="M19" s="117">
        <f>VLOOKUP($A19+ROUND((COLUMN()-2)/24,5),АТС!$A$41:$F$784,6)+'РСТ РСО-А'!$F$9+'Иные услуги '!$C$5+'РСТ РСО-А'!$I$6</f>
        <v>3411.56</v>
      </c>
      <c r="N19" s="117">
        <f>VLOOKUP($A19+ROUND((COLUMN()-2)/24,5),АТС!$A$41:$F$784,6)+'РСТ РСО-А'!$F$9+'Иные услуги '!$C$5+'РСТ РСО-А'!$I$6</f>
        <v>3411.6</v>
      </c>
      <c r="O19" s="117">
        <f>VLOOKUP($A19+ROUND((COLUMN()-2)/24,5),АТС!$A$41:$F$784,6)+'РСТ РСО-А'!$F$9+'Иные услуги '!$C$5+'РСТ РСО-А'!$I$6</f>
        <v>3411.6</v>
      </c>
      <c r="P19" s="117">
        <f>VLOOKUP($A19+ROUND((COLUMN()-2)/24,5),АТС!$A$41:$F$784,6)+'РСТ РСО-А'!$F$9+'Иные услуги '!$C$5+'РСТ РСО-А'!$I$6</f>
        <v>3411.64</v>
      </c>
      <c r="Q19" s="117">
        <f>VLOOKUP($A19+ROUND((COLUMN()-2)/24,5),АТС!$A$41:$F$784,6)+'РСТ РСО-А'!$F$9+'Иные услуги '!$C$5+'РСТ РСО-А'!$I$6</f>
        <v>3411.6499999999996</v>
      </c>
      <c r="R19" s="117">
        <f>VLOOKUP($A19+ROUND((COLUMN()-2)/24,5),АТС!$A$41:$F$784,6)+'РСТ РСО-А'!$F$9+'Иные услуги '!$C$5+'РСТ РСО-А'!$I$6</f>
        <v>3411.66</v>
      </c>
      <c r="S19" s="117">
        <f>VLOOKUP($A19+ROUND((COLUMN()-2)/24,5),АТС!$A$41:$F$784,6)+'РСТ РСО-А'!$F$9+'Иные услуги '!$C$5+'РСТ РСО-А'!$I$6</f>
        <v>3411.45</v>
      </c>
      <c r="T19" s="117">
        <f>VLOOKUP($A19+ROUND((COLUMN()-2)/24,5),АТС!$A$41:$F$784,6)+'РСТ РСО-А'!$F$9+'Иные услуги '!$C$5+'РСТ РСО-А'!$I$6</f>
        <v>3411.08</v>
      </c>
      <c r="U19" s="117">
        <f>VLOOKUP($A19+ROUND((COLUMN()-2)/24,5),АТС!$A$41:$F$784,6)+'РСТ РСО-А'!$F$9+'Иные услуги '!$C$5+'РСТ РСО-А'!$I$6</f>
        <v>3411.05</v>
      </c>
      <c r="V19" s="117">
        <f>VLOOKUP($A19+ROUND((COLUMN()-2)/24,5),АТС!$A$41:$F$784,6)+'РСТ РСО-А'!$F$9+'Иные услуги '!$C$5+'РСТ РСО-А'!$I$6</f>
        <v>3411.08</v>
      </c>
      <c r="W19" s="117">
        <f>VLOOKUP($A19+ROUND((COLUMN()-2)/24,5),АТС!$A$41:$F$784,6)+'РСТ РСО-А'!$F$9+'Иные услуги '!$C$5+'РСТ РСО-А'!$I$6</f>
        <v>3411.0299999999997</v>
      </c>
      <c r="X19" s="117">
        <f>VLOOKUP($A19+ROUND((COLUMN()-2)/24,5),АТС!$A$41:$F$784,6)+'РСТ РСО-А'!$F$9+'Иные услуги '!$C$5+'РСТ РСО-А'!$I$6</f>
        <v>3411.7</v>
      </c>
      <c r="Y19" s="117">
        <f>VLOOKUP($A19+ROUND((COLUMN()-2)/24,5),АТС!$A$41:$F$784,6)+'РСТ РСО-А'!$F$9+'Иные услуги '!$C$5+'РСТ РСО-А'!$I$6</f>
        <v>3411.83</v>
      </c>
    </row>
    <row r="20" spans="1:25" x14ac:dyDescent="0.2">
      <c r="A20" s="66">
        <f t="shared" si="0"/>
        <v>43775</v>
      </c>
      <c r="B20" s="117">
        <f>VLOOKUP($A20+ROUND((COLUMN()-2)/24,5),АТС!$A$41:$F$784,6)+'РСТ РСО-А'!$F$9+'Иные услуги '!$C$5+'РСТ РСО-А'!$I$6</f>
        <v>3411.84</v>
      </c>
      <c r="C20" s="117">
        <f>VLOOKUP($A20+ROUND((COLUMN()-2)/24,5),АТС!$A$41:$F$784,6)+'РСТ РСО-А'!$F$9+'Иные услуги '!$C$5+'РСТ РСО-А'!$I$6</f>
        <v>3411.87</v>
      </c>
      <c r="D20" s="117">
        <f>VLOOKUP($A20+ROUND((COLUMN()-2)/24,5),АТС!$A$41:$F$784,6)+'РСТ РСО-А'!$F$9+'Иные услуги '!$C$5+'РСТ РСО-А'!$I$6</f>
        <v>3411.87</v>
      </c>
      <c r="E20" s="117">
        <f>VLOOKUP($A20+ROUND((COLUMN()-2)/24,5),АТС!$A$41:$F$784,6)+'РСТ РСО-А'!$F$9+'Иные услуги '!$C$5+'РСТ РСО-А'!$I$6</f>
        <v>3411.87</v>
      </c>
      <c r="F20" s="117">
        <f>VLOOKUP($A20+ROUND((COLUMN()-2)/24,5),АТС!$A$41:$F$784,6)+'РСТ РСО-А'!$F$9+'Иные услуги '!$C$5+'РСТ РСО-А'!$I$6</f>
        <v>3411.8599999999997</v>
      </c>
      <c r="G20" s="117">
        <f>VLOOKUP($A20+ROUND((COLUMN()-2)/24,5),АТС!$A$41:$F$784,6)+'РСТ РСО-А'!$F$9+'Иные услуги '!$C$5+'РСТ РСО-А'!$I$6</f>
        <v>3411.8599999999997</v>
      </c>
      <c r="H20" s="117">
        <f>VLOOKUP($A20+ROUND((COLUMN()-2)/24,5),АТС!$A$41:$F$784,6)+'РСТ РСО-А'!$F$9+'Иные услуги '!$C$5+'РСТ РСО-А'!$I$6</f>
        <v>3411.55</v>
      </c>
      <c r="I20" s="117">
        <f>VLOOKUP($A20+ROUND((COLUMN()-2)/24,5),АТС!$A$41:$F$784,6)+'РСТ РСО-А'!$F$9+'Иные услуги '!$C$5+'РСТ РСО-А'!$I$6</f>
        <v>3411.54</v>
      </c>
      <c r="J20" s="117">
        <f>VLOOKUP($A20+ROUND((COLUMN()-2)/24,5),АТС!$A$41:$F$784,6)+'РСТ РСО-А'!$F$9+'Иные услуги '!$C$5+'РСТ РСО-А'!$I$6</f>
        <v>3411.5299999999997</v>
      </c>
      <c r="K20" s="117">
        <f>VLOOKUP($A20+ROUND((COLUMN()-2)/24,5),АТС!$A$41:$F$784,6)+'РСТ РСО-А'!$F$9+'Иные услуги '!$C$5+'РСТ РСО-А'!$I$6</f>
        <v>3411.45</v>
      </c>
      <c r="L20" s="117">
        <f>VLOOKUP($A20+ROUND((COLUMN()-2)/24,5),АТС!$A$41:$F$784,6)+'РСТ РСО-А'!$F$9+'Иные услуги '!$C$5+'РСТ РСО-А'!$I$6</f>
        <v>3411.4700000000003</v>
      </c>
      <c r="M20" s="117">
        <f>VLOOKUP($A20+ROUND((COLUMN()-2)/24,5),АТС!$A$41:$F$784,6)+'РСТ РСО-А'!$F$9+'Иные услуги '!$C$5+'РСТ РСО-А'!$I$6</f>
        <v>3411.5</v>
      </c>
      <c r="N20" s="117">
        <f>VLOOKUP($A20+ROUND((COLUMN()-2)/24,5),АТС!$A$41:$F$784,6)+'РСТ РСО-А'!$F$9+'Иные услуги '!$C$5+'РСТ РСО-А'!$I$6</f>
        <v>3411.5299999999997</v>
      </c>
      <c r="O20" s="117">
        <f>VLOOKUP($A20+ROUND((COLUMN()-2)/24,5),АТС!$A$41:$F$784,6)+'РСТ РСО-А'!$F$9+'Иные услуги '!$C$5+'РСТ РСО-А'!$I$6</f>
        <v>3411.55</v>
      </c>
      <c r="P20" s="117">
        <f>VLOOKUP($A20+ROUND((COLUMN()-2)/24,5),АТС!$A$41:$F$784,6)+'РСТ РСО-А'!$F$9+'Иные услуги '!$C$5+'РСТ РСО-А'!$I$6</f>
        <v>3411.58</v>
      </c>
      <c r="Q20" s="117">
        <f>VLOOKUP($A20+ROUND((COLUMN()-2)/24,5),АТС!$A$41:$F$784,6)+'РСТ РСО-А'!$F$9+'Иные услуги '!$C$5+'РСТ РСО-А'!$I$6</f>
        <v>3411.59</v>
      </c>
      <c r="R20" s="117">
        <f>VLOOKUP($A20+ROUND((COLUMN()-2)/24,5),АТС!$A$41:$F$784,6)+'РСТ РСО-А'!$F$9+'Иные услуги '!$C$5+'РСТ РСО-А'!$I$6</f>
        <v>3411.63</v>
      </c>
      <c r="S20" s="117">
        <f>VLOOKUP($A20+ROUND((COLUMN()-2)/24,5),АТС!$A$41:$F$784,6)+'РСТ РСО-А'!$F$9+'Иные услуги '!$C$5+'РСТ РСО-А'!$I$6</f>
        <v>3411.5699999999997</v>
      </c>
      <c r="T20" s="117">
        <f>VLOOKUP($A20+ROUND((COLUMN()-2)/24,5),АТС!$A$41:$F$784,6)+'РСТ РСО-А'!$F$9+'Иные услуги '!$C$5+'РСТ РСО-А'!$I$6</f>
        <v>3410.95</v>
      </c>
      <c r="U20" s="117">
        <f>VLOOKUP($A20+ROUND((COLUMN()-2)/24,5),АТС!$A$41:$F$784,6)+'РСТ РСО-А'!$F$9+'Иные услуги '!$C$5+'РСТ РСО-А'!$I$6</f>
        <v>3410.49</v>
      </c>
      <c r="V20" s="117">
        <f>VLOOKUP($A20+ROUND((COLUMN()-2)/24,5),АТС!$A$41:$F$784,6)+'РСТ РСО-А'!$F$9+'Иные услуги '!$C$5+'РСТ РСО-А'!$I$6</f>
        <v>3410.73</v>
      </c>
      <c r="W20" s="117">
        <f>VLOOKUP($A20+ROUND((COLUMN()-2)/24,5),АТС!$A$41:$F$784,6)+'РСТ РСО-А'!$F$9+'Иные услуги '!$C$5+'РСТ РСО-А'!$I$6</f>
        <v>3410.5</v>
      </c>
      <c r="X20" s="117">
        <f>VLOOKUP($A20+ROUND((COLUMN()-2)/24,5),АТС!$A$41:$F$784,6)+'РСТ РСО-А'!$F$9+'Иные услуги '!$C$5+'РСТ РСО-А'!$I$6</f>
        <v>3411.6</v>
      </c>
      <c r="Y20" s="117">
        <f>VLOOKUP($A20+ROUND((COLUMN()-2)/24,5),АТС!$A$41:$F$784,6)+'РСТ РСО-А'!$F$9+'Иные услуги '!$C$5+'РСТ РСО-А'!$I$6</f>
        <v>3411.76</v>
      </c>
    </row>
    <row r="21" spans="1:25" x14ac:dyDescent="0.2">
      <c r="A21" s="66">
        <f t="shared" si="0"/>
        <v>43776</v>
      </c>
      <c r="B21" s="117">
        <f>VLOOKUP($A21+ROUND((COLUMN()-2)/24,5),АТС!$A$41:$F$784,6)+'РСТ РСО-А'!$F$9+'Иные услуги '!$C$5+'РСТ РСО-А'!$I$6</f>
        <v>3411.75</v>
      </c>
      <c r="C21" s="117">
        <f>VLOOKUP($A21+ROUND((COLUMN()-2)/24,5),АТС!$A$41:$F$784,6)+'РСТ РСО-А'!$F$9+'Иные услуги '!$C$5+'РСТ РСО-А'!$I$6</f>
        <v>3411.81</v>
      </c>
      <c r="D21" s="117">
        <f>VLOOKUP($A21+ROUND((COLUMN()-2)/24,5),АТС!$A$41:$F$784,6)+'РСТ РСО-А'!$F$9+'Иные услуги '!$C$5+'РСТ РСО-А'!$I$6</f>
        <v>3411.8199999999997</v>
      </c>
      <c r="E21" s="117">
        <f>VLOOKUP($A21+ROUND((COLUMN()-2)/24,5),АТС!$A$41:$F$784,6)+'РСТ РСО-А'!$F$9+'Иные услуги '!$C$5+'РСТ РСО-А'!$I$6</f>
        <v>3411.89</v>
      </c>
      <c r="F21" s="117">
        <f>VLOOKUP($A21+ROUND((COLUMN()-2)/24,5),АТС!$A$41:$F$784,6)+'РСТ РСО-А'!$F$9+'Иные услуги '!$C$5+'РСТ РСО-А'!$I$6</f>
        <v>3411.8999999999996</v>
      </c>
      <c r="G21" s="117">
        <f>VLOOKUP($A21+ROUND((COLUMN()-2)/24,5),АТС!$A$41:$F$784,6)+'РСТ РСО-А'!$F$9+'Иные услуги '!$C$5+'РСТ РСО-А'!$I$6</f>
        <v>3411.85</v>
      </c>
      <c r="H21" s="117">
        <f>VLOOKUP($A21+ROUND((COLUMN()-2)/24,5),АТС!$A$41:$F$784,6)+'РСТ РСО-А'!$F$9+'Иные услуги '!$C$5+'РСТ РСО-А'!$I$6</f>
        <v>3411.4700000000003</v>
      </c>
      <c r="I21" s="117">
        <f>VLOOKUP($A21+ROUND((COLUMN()-2)/24,5),АТС!$A$41:$F$784,6)+'РСТ РСО-А'!$F$9+'Иные услуги '!$C$5+'РСТ РСО-А'!$I$6</f>
        <v>3411.29</v>
      </c>
      <c r="J21" s="117">
        <f>VLOOKUP($A21+ROUND((COLUMN()-2)/24,5),АТС!$A$41:$F$784,6)+'РСТ РСО-А'!$F$9+'Иные услуги '!$C$5+'РСТ РСО-А'!$I$6</f>
        <v>3411.37</v>
      </c>
      <c r="K21" s="117">
        <f>VLOOKUP($A21+ROUND((COLUMN()-2)/24,5),АТС!$A$41:$F$784,6)+'РСТ РСО-А'!$F$9+'Иные услуги '!$C$5+'РСТ РСО-А'!$I$6</f>
        <v>3411.39</v>
      </c>
      <c r="L21" s="117">
        <f>VLOOKUP($A21+ROUND((COLUMN()-2)/24,5),АТС!$A$41:$F$784,6)+'РСТ РСО-А'!$F$9+'Иные услуги '!$C$5+'РСТ РСО-А'!$I$6</f>
        <v>3411.38</v>
      </c>
      <c r="M21" s="117">
        <f>VLOOKUP($A21+ROUND((COLUMN()-2)/24,5),АТС!$A$41:$F$784,6)+'РСТ РСО-А'!$F$9+'Иные услуги '!$C$5+'РСТ РСО-А'!$I$6</f>
        <v>3411.3999999999996</v>
      </c>
      <c r="N21" s="117">
        <f>VLOOKUP($A21+ROUND((COLUMN()-2)/24,5),АТС!$A$41:$F$784,6)+'РСТ РСО-А'!$F$9+'Иные услуги '!$C$5+'РСТ РСО-А'!$I$6</f>
        <v>3411.4399999999996</v>
      </c>
      <c r="O21" s="117">
        <f>VLOOKUP($A21+ROUND((COLUMN()-2)/24,5),АТС!$A$41:$F$784,6)+'РСТ РСО-А'!$F$9+'Иные услуги '!$C$5+'РСТ РСО-А'!$I$6</f>
        <v>3411.42</v>
      </c>
      <c r="P21" s="117">
        <f>VLOOKUP($A21+ROUND((COLUMN()-2)/24,5),АТС!$A$41:$F$784,6)+'РСТ РСО-А'!$F$9+'Иные услуги '!$C$5+'РСТ РСО-А'!$I$6</f>
        <v>3411.4700000000003</v>
      </c>
      <c r="Q21" s="117">
        <f>VLOOKUP($A21+ROUND((COLUMN()-2)/24,5),АТС!$A$41:$F$784,6)+'РСТ РСО-А'!$F$9+'Иные услуги '!$C$5+'РСТ РСО-А'!$I$6</f>
        <v>3411.51</v>
      </c>
      <c r="R21" s="117">
        <f>VLOOKUP($A21+ROUND((COLUMN()-2)/24,5),АТС!$A$41:$F$784,6)+'РСТ РСО-А'!$F$9+'Иные услуги '!$C$5+'РСТ РСО-А'!$I$6</f>
        <v>3411.31</v>
      </c>
      <c r="S21" s="117">
        <f>VLOOKUP($A21+ROUND((COLUMN()-2)/24,5),АТС!$A$41:$F$784,6)+'РСТ РСО-А'!$F$9+'Иные услуги '!$C$5+'РСТ РСО-А'!$I$6</f>
        <v>3411.05</v>
      </c>
      <c r="T21" s="117">
        <f>VLOOKUP($A21+ROUND((COLUMN()-2)/24,5),АТС!$A$41:$F$784,6)+'РСТ РСО-А'!$F$9+'Иные услуги '!$C$5+'РСТ РСО-А'!$I$6</f>
        <v>3410.6899999999996</v>
      </c>
      <c r="U21" s="117">
        <f>VLOOKUP($A21+ROUND((COLUMN()-2)/24,5),АТС!$A$41:$F$784,6)+'РСТ РСО-А'!$F$9+'Иные услуги '!$C$5+'РСТ РСО-А'!$I$6</f>
        <v>3410.73</v>
      </c>
      <c r="V21" s="117">
        <f>VLOOKUP($A21+ROUND((COLUMN()-2)/24,5),АТС!$A$41:$F$784,6)+'РСТ РСО-А'!$F$9+'Иные услуги '!$C$5+'РСТ РСО-А'!$I$6</f>
        <v>3410.63</v>
      </c>
      <c r="W21" s="117">
        <f>VLOOKUP($A21+ROUND((COLUMN()-2)/24,5),АТС!$A$41:$F$784,6)+'РСТ РСО-А'!$F$9+'Иные услуги '!$C$5+'РСТ РСО-А'!$I$6</f>
        <v>3410.67</v>
      </c>
      <c r="X21" s="117">
        <f>VLOOKUP($A21+ROUND((COLUMN()-2)/24,5),АТС!$A$41:$F$784,6)+'РСТ РСО-А'!$F$9+'Иные услуги '!$C$5+'РСТ РСО-А'!$I$6</f>
        <v>3411.6099999999997</v>
      </c>
      <c r="Y21" s="117">
        <f>VLOOKUP($A21+ROUND((COLUMN()-2)/24,5),АТС!$A$41:$F$784,6)+'РСТ РСО-А'!$F$9+'Иные услуги '!$C$5+'РСТ РСО-А'!$I$6</f>
        <v>3411.45</v>
      </c>
    </row>
    <row r="22" spans="1:25" x14ac:dyDescent="0.2">
      <c r="A22" s="66">
        <f t="shared" si="0"/>
        <v>43777</v>
      </c>
      <c r="B22" s="117">
        <f>VLOOKUP($A22+ROUND((COLUMN()-2)/24,5),АТС!$A$41:$F$784,6)+'РСТ РСО-А'!$F$9+'Иные услуги '!$C$5+'РСТ РСО-А'!$I$6</f>
        <v>3411.75</v>
      </c>
      <c r="C22" s="117">
        <f>VLOOKUP($A22+ROUND((COLUMN()-2)/24,5),АТС!$A$41:$F$784,6)+'РСТ РСО-А'!$F$9+'Иные услуги '!$C$5+'РСТ РСО-А'!$I$6</f>
        <v>3411.81</v>
      </c>
      <c r="D22" s="117">
        <f>VLOOKUP($A22+ROUND((COLUMN()-2)/24,5),АТС!$A$41:$F$784,6)+'РСТ РСО-А'!$F$9+'Иные услуги '!$C$5+'РСТ РСО-А'!$I$6</f>
        <v>3411.8999999999996</v>
      </c>
      <c r="E22" s="117">
        <f>VLOOKUP($A22+ROUND((COLUMN()-2)/24,5),АТС!$A$41:$F$784,6)+'РСТ РСО-А'!$F$9+'Иные услуги '!$C$5+'РСТ РСО-А'!$I$6</f>
        <v>3411.8999999999996</v>
      </c>
      <c r="F22" s="117">
        <f>VLOOKUP($A22+ROUND((COLUMN()-2)/24,5),АТС!$A$41:$F$784,6)+'РСТ РСО-А'!$F$9+'Иные услуги '!$C$5+'РСТ РСО-А'!$I$6</f>
        <v>3411.89</v>
      </c>
      <c r="G22" s="117">
        <f>VLOOKUP($A22+ROUND((COLUMN()-2)/24,5),АТС!$A$41:$F$784,6)+'РСТ РСО-А'!$F$9+'Иные услуги '!$C$5+'РСТ РСО-А'!$I$6</f>
        <v>3411.87</v>
      </c>
      <c r="H22" s="117">
        <f>VLOOKUP($A22+ROUND((COLUMN()-2)/24,5),АТС!$A$41:$F$784,6)+'РСТ РСО-А'!$F$9+'Иные услуги '!$C$5+'РСТ РСО-А'!$I$6</f>
        <v>3411.52</v>
      </c>
      <c r="I22" s="117">
        <f>VLOOKUP($A22+ROUND((COLUMN()-2)/24,5),АТС!$A$41:$F$784,6)+'РСТ РСО-А'!$F$9+'Иные услуги '!$C$5+'РСТ РСО-А'!$I$6</f>
        <v>3411.5299999999997</v>
      </c>
      <c r="J22" s="117">
        <f>VLOOKUP($A22+ROUND((COLUMN()-2)/24,5),АТС!$A$41:$F$784,6)+'РСТ РСО-А'!$F$9+'Иные услуги '!$C$5+'РСТ РСО-А'!$I$6</f>
        <v>3411.3999999999996</v>
      </c>
      <c r="K22" s="117">
        <f>VLOOKUP($A22+ROUND((COLUMN()-2)/24,5),АТС!$A$41:$F$784,6)+'РСТ РСО-А'!$F$9+'Иные услуги '!$C$5+'РСТ РСО-А'!$I$6</f>
        <v>3411.43</v>
      </c>
      <c r="L22" s="117">
        <f>VLOOKUP($A22+ROUND((COLUMN()-2)/24,5),АТС!$A$41:$F$784,6)+'РСТ РСО-А'!$F$9+'Иные услуги '!$C$5+'РСТ РСО-А'!$I$6</f>
        <v>3411.45</v>
      </c>
      <c r="M22" s="117">
        <f>VLOOKUP($A22+ROUND((COLUMN()-2)/24,5),АТС!$A$41:$F$784,6)+'РСТ РСО-А'!$F$9+'Иные услуги '!$C$5+'РСТ РСО-А'!$I$6</f>
        <v>3411.4399999999996</v>
      </c>
      <c r="N22" s="117">
        <f>VLOOKUP($A22+ROUND((COLUMN()-2)/24,5),АТС!$A$41:$F$784,6)+'РСТ РСО-А'!$F$9+'Иные услуги '!$C$5+'РСТ РСО-А'!$I$6</f>
        <v>3411.42</v>
      </c>
      <c r="O22" s="117">
        <f>VLOOKUP($A22+ROUND((COLUMN()-2)/24,5),АТС!$A$41:$F$784,6)+'РСТ РСО-А'!$F$9+'Иные услуги '!$C$5+'РСТ РСО-А'!$I$6</f>
        <v>3411.43</v>
      </c>
      <c r="P22" s="117">
        <f>VLOOKUP($A22+ROUND((COLUMN()-2)/24,5),АТС!$A$41:$F$784,6)+'РСТ РСО-А'!$F$9+'Иные услуги '!$C$5+'РСТ РСО-А'!$I$6</f>
        <v>3411.4700000000003</v>
      </c>
      <c r="Q22" s="117">
        <f>VLOOKUP($A22+ROUND((COLUMN()-2)/24,5),АТС!$A$41:$F$784,6)+'РСТ РСО-А'!$F$9+'Иные услуги '!$C$5+'РСТ РСО-А'!$I$6</f>
        <v>3411.5</v>
      </c>
      <c r="R22" s="117">
        <f>VLOOKUP($A22+ROUND((COLUMN()-2)/24,5),АТС!$A$41:$F$784,6)+'РСТ РСО-А'!$F$9+'Иные услуги '!$C$5+'РСТ РСО-А'!$I$6</f>
        <v>3411.41</v>
      </c>
      <c r="S22" s="117">
        <f>VLOOKUP($A22+ROUND((COLUMN()-2)/24,5),АТС!$A$41:$F$784,6)+'РСТ РСО-А'!$F$9+'Иные услуги '!$C$5+'РСТ РСО-А'!$I$6</f>
        <v>3411.35</v>
      </c>
      <c r="T22" s="117">
        <f>VLOOKUP($A22+ROUND((COLUMN()-2)/24,5),АТС!$A$41:$F$784,6)+'РСТ РСО-А'!$F$9+'Иные услуги '!$C$5+'РСТ РСО-А'!$I$6</f>
        <v>3410.96</v>
      </c>
      <c r="U22" s="117">
        <f>VLOOKUP($A22+ROUND((COLUMN()-2)/24,5),АТС!$A$41:$F$784,6)+'РСТ РСО-А'!$F$9+'Иные услуги '!$C$5+'РСТ РСО-А'!$I$6</f>
        <v>3410.9399999999996</v>
      </c>
      <c r="V22" s="117">
        <f>VLOOKUP($A22+ROUND((COLUMN()-2)/24,5),АТС!$A$41:$F$784,6)+'РСТ РСО-А'!$F$9+'Иные услуги '!$C$5+'РСТ РСО-А'!$I$6</f>
        <v>3410.8199999999997</v>
      </c>
      <c r="W22" s="117">
        <f>VLOOKUP($A22+ROUND((COLUMN()-2)/24,5),АТС!$A$41:$F$784,6)+'РСТ РСО-А'!$F$9+'Иные услуги '!$C$5+'РСТ РСО-А'!$I$6</f>
        <v>3410.76</v>
      </c>
      <c r="X22" s="117">
        <f>VLOOKUP($A22+ROUND((COLUMN()-2)/24,5),АТС!$A$41:$F$784,6)+'РСТ РСО-А'!$F$9+'Иные услуги '!$C$5+'РСТ РСО-А'!$I$6</f>
        <v>3411.63</v>
      </c>
      <c r="Y22" s="117">
        <f>VLOOKUP($A22+ROUND((COLUMN()-2)/24,5),АТС!$A$41:$F$784,6)+'РСТ РСО-А'!$F$9+'Иные услуги '!$C$5+'РСТ РСО-А'!$I$6</f>
        <v>3411.5299999999997</v>
      </c>
    </row>
    <row r="23" spans="1:25" x14ac:dyDescent="0.2">
      <c r="A23" s="66">
        <f t="shared" si="0"/>
        <v>43778</v>
      </c>
      <c r="B23" s="117">
        <f>VLOOKUP($A23+ROUND((COLUMN()-2)/24,5),АТС!$A$41:$F$784,6)+'РСТ РСО-А'!$F$9+'Иные услуги '!$C$5+'РСТ РСО-А'!$I$6</f>
        <v>3411.7799999999997</v>
      </c>
      <c r="C23" s="117">
        <f>VLOOKUP($A23+ROUND((COLUMN()-2)/24,5),АТС!$A$41:$F$784,6)+'РСТ РСО-А'!$F$9+'Иные услуги '!$C$5+'РСТ РСО-А'!$I$6</f>
        <v>3411.85</v>
      </c>
      <c r="D23" s="117">
        <f>VLOOKUP($A23+ROUND((COLUMN()-2)/24,5),АТС!$A$41:$F$784,6)+'РСТ РСО-А'!$F$9+'Иные услуги '!$C$5+'РСТ РСО-А'!$I$6</f>
        <v>3411.9399999999996</v>
      </c>
      <c r="E23" s="117">
        <f>VLOOKUP($A23+ROUND((COLUMN()-2)/24,5),АТС!$A$41:$F$784,6)+'РСТ РСО-А'!$F$9+'Иные услуги '!$C$5+'РСТ РСО-А'!$I$6</f>
        <v>3411.93</v>
      </c>
      <c r="F23" s="117">
        <f>VLOOKUP($A23+ROUND((COLUMN()-2)/24,5),АТС!$A$41:$F$784,6)+'РСТ РСО-А'!$F$9+'Иные услуги '!$C$5+'РСТ РСО-А'!$I$6</f>
        <v>3411.92</v>
      </c>
      <c r="G23" s="117">
        <f>VLOOKUP($A23+ROUND((COLUMN()-2)/24,5),АТС!$A$41:$F$784,6)+'РСТ РСО-А'!$F$9+'Иные услуги '!$C$5+'РСТ РСО-А'!$I$6</f>
        <v>3411.96</v>
      </c>
      <c r="H23" s="117">
        <f>VLOOKUP($A23+ROUND((COLUMN()-2)/24,5),АТС!$A$41:$F$784,6)+'РСТ РСО-А'!$F$9+'Иные услуги '!$C$5+'РСТ РСО-А'!$I$6</f>
        <v>3411.6899999999996</v>
      </c>
      <c r="I23" s="117">
        <f>VLOOKUP($A23+ROUND((COLUMN()-2)/24,5),АТС!$A$41:$F$784,6)+'РСТ РСО-А'!$F$9+'Иные услуги '!$C$5+'РСТ РСО-А'!$I$6</f>
        <v>3411.54</v>
      </c>
      <c r="J23" s="117">
        <f>VLOOKUP($A23+ROUND((COLUMN()-2)/24,5),АТС!$A$41:$F$784,6)+'РСТ РСО-А'!$F$9+'Иные услуги '!$C$5+'РСТ РСО-А'!$I$6</f>
        <v>3411.6099999999997</v>
      </c>
      <c r="K23" s="117">
        <f>VLOOKUP($A23+ROUND((COLUMN()-2)/24,5),АТС!$A$41:$F$784,6)+'РСТ РСО-А'!$F$9+'Иные услуги '!$C$5+'РСТ РСО-А'!$I$6</f>
        <v>3411.4399999999996</v>
      </c>
      <c r="L23" s="117">
        <f>VLOOKUP($A23+ROUND((COLUMN()-2)/24,5),АТС!$A$41:$F$784,6)+'РСТ РСО-А'!$F$9+'Иные услуги '!$C$5+'РСТ РСО-А'!$I$6</f>
        <v>3411.51</v>
      </c>
      <c r="M23" s="117">
        <f>VLOOKUP($A23+ROUND((COLUMN()-2)/24,5),АТС!$A$41:$F$784,6)+'РСТ РСО-А'!$F$9+'Иные услуги '!$C$5+'РСТ РСО-А'!$I$6</f>
        <v>3411.49</v>
      </c>
      <c r="N23" s="117">
        <f>VLOOKUP($A23+ROUND((COLUMN()-2)/24,5),АТС!$A$41:$F$784,6)+'РСТ РСО-А'!$F$9+'Иные услуги '!$C$5+'РСТ РСО-А'!$I$6</f>
        <v>3411.49</v>
      </c>
      <c r="O23" s="117">
        <f>VLOOKUP($A23+ROUND((COLUMN()-2)/24,5),АТС!$A$41:$F$784,6)+'РСТ РСО-А'!$F$9+'Иные услуги '!$C$5+'РСТ РСО-А'!$I$6</f>
        <v>3411.51</v>
      </c>
      <c r="P23" s="117">
        <f>VLOOKUP($A23+ROUND((COLUMN()-2)/24,5),АТС!$A$41:$F$784,6)+'РСТ РСО-А'!$F$9+'Иные услуги '!$C$5+'РСТ РСО-А'!$I$6</f>
        <v>3411.51</v>
      </c>
      <c r="Q23" s="117">
        <f>VLOOKUP($A23+ROUND((COLUMN()-2)/24,5),АТС!$A$41:$F$784,6)+'РСТ РСО-А'!$F$9+'Иные услуги '!$C$5+'РСТ РСО-А'!$I$6</f>
        <v>3411.52</v>
      </c>
      <c r="R23" s="117">
        <f>VLOOKUP($A23+ROUND((COLUMN()-2)/24,5),АТС!$A$41:$F$784,6)+'РСТ РСО-А'!$F$9+'Иные услуги '!$C$5+'РСТ РСО-А'!$I$6</f>
        <v>3411.23</v>
      </c>
      <c r="S23" s="117">
        <f>VLOOKUP($A23+ROUND((COLUMN()-2)/24,5),АТС!$A$41:$F$784,6)+'РСТ РСО-А'!$F$9+'Иные услуги '!$C$5+'РСТ РСО-А'!$I$6</f>
        <v>3411</v>
      </c>
      <c r="T23" s="117">
        <f>VLOOKUP($A23+ROUND((COLUMN()-2)/24,5),АТС!$A$41:$F$784,6)+'РСТ РСО-А'!$F$9+'Иные услуги '!$C$5+'РСТ РСО-А'!$I$6</f>
        <v>3410.74</v>
      </c>
      <c r="U23" s="117">
        <f>VLOOKUP($A23+ROUND((COLUMN()-2)/24,5),АТС!$A$41:$F$784,6)+'РСТ РСО-А'!$F$9+'Иные услуги '!$C$5+'РСТ РСО-А'!$I$6</f>
        <v>3410.83</v>
      </c>
      <c r="V23" s="117">
        <f>VLOOKUP($A23+ROUND((COLUMN()-2)/24,5),АТС!$A$41:$F$784,6)+'РСТ РСО-А'!$F$9+'Иные услуги '!$C$5+'РСТ РСО-А'!$I$6</f>
        <v>3410.84</v>
      </c>
      <c r="W23" s="117">
        <f>VLOOKUP($A23+ROUND((COLUMN()-2)/24,5),АТС!$A$41:$F$784,6)+'РСТ РСО-А'!$F$9+'Иные услуги '!$C$5+'РСТ РСО-А'!$I$6</f>
        <v>3410.7799999999997</v>
      </c>
      <c r="X23" s="117">
        <f>VLOOKUP($A23+ROUND((COLUMN()-2)/24,5),АТС!$A$41:$F$784,6)+'РСТ РСО-А'!$F$9+'Иные услуги '!$C$5+'РСТ РСО-А'!$I$6</f>
        <v>3411.68</v>
      </c>
      <c r="Y23" s="117">
        <f>VLOOKUP($A23+ROUND((COLUMN()-2)/24,5),АТС!$A$41:$F$784,6)+'РСТ РСО-А'!$F$9+'Иные услуги '!$C$5+'РСТ РСО-А'!$I$6</f>
        <v>3411.55</v>
      </c>
    </row>
    <row r="24" spans="1:25" x14ac:dyDescent="0.2">
      <c r="A24" s="66">
        <f t="shared" si="0"/>
        <v>43779</v>
      </c>
      <c r="B24" s="117">
        <f>VLOOKUP($A24+ROUND((COLUMN()-2)/24,5),АТС!$A$41:$F$784,6)+'РСТ РСО-А'!$F$9+'Иные услуги '!$C$5+'РСТ РСО-А'!$I$6</f>
        <v>3411.68</v>
      </c>
      <c r="C24" s="117">
        <f>VLOOKUP($A24+ROUND((COLUMN()-2)/24,5),АТС!$A$41:$F$784,6)+'РСТ РСО-А'!$F$9+'Иные услуги '!$C$5+'РСТ РСО-А'!$I$6</f>
        <v>3411.75</v>
      </c>
      <c r="D24" s="117">
        <f>VLOOKUP($A24+ROUND((COLUMN()-2)/24,5),АТС!$A$41:$F$784,6)+'РСТ РСО-А'!$F$9+'Иные услуги '!$C$5+'РСТ РСО-А'!$I$6</f>
        <v>3411.74</v>
      </c>
      <c r="E24" s="117">
        <f>VLOOKUP($A24+ROUND((COLUMN()-2)/24,5),АТС!$A$41:$F$784,6)+'РСТ РСО-А'!$F$9+'Иные услуги '!$C$5+'РСТ РСО-А'!$I$6</f>
        <v>3411.88</v>
      </c>
      <c r="F24" s="117">
        <f>VLOOKUP($A24+ROUND((COLUMN()-2)/24,5),АТС!$A$41:$F$784,6)+'РСТ РСО-А'!$F$9+'Иные услуги '!$C$5+'РСТ РСО-А'!$I$6</f>
        <v>3411.7200000000003</v>
      </c>
      <c r="G24" s="117">
        <f>VLOOKUP($A24+ROUND((COLUMN()-2)/24,5),АТС!$A$41:$F$784,6)+'РСТ РСО-А'!$F$9+'Иные услуги '!$C$5+'РСТ РСО-А'!$I$6</f>
        <v>3412.2</v>
      </c>
      <c r="H24" s="117">
        <f>VLOOKUP($A24+ROUND((COLUMN()-2)/24,5),АТС!$A$41:$F$784,6)+'РСТ РСО-А'!$F$9+'Иные услуги '!$C$5+'РСТ РСО-А'!$I$6</f>
        <v>3411.5699999999997</v>
      </c>
      <c r="I24" s="117">
        <f>VLOOKUP($A24+ROUND((COLUMN()-2)/24,5),АТС!$A$41:$F$784,6)+'РСТ РСО-А'!$F$9+'Иные услуги '!$C$5+'РСТ РСО-А'!$I$6</f>
        <v>3411.29</v>
      </c>
      <c r="J24" s="117">
        <f>VLOOKUP($A24+ROUND((COLUMN()-2)/24,5),АТС!$A$41:$F$784,6)+'РСТ РСО-А'!$F$9+'Иные услуги '!$C$5+'РСТ РСО-А'!$I$6</f>
        <v>3411.5</v>
      </c>
      <c r="K24" s="117">
        <f>VLOOKUP($A24+ROUND((COLUMN()-2)/24,5),АТС!$A$41:$F$784,6)+'РСТ РСО-А'!$F$9+'Иные услуги '!$C$5+'РСТ РСО-А'!$I$6</f>
        <v>3411.3599999999997</v>
      </c>
      <c r="L24" s="117">
        <f>VLOOKUP($A24+ROUND((COLUMN()-2)/24,5),АТС!$A$41:$F$784,6)+'РСТ РСО-А'!$F$9+'Иные услуги '!$C$5+'РСТ РСО-А'!$I$6</f>
        <v>3411.43</v>
      </c>
      <c r="M24" s="117">
        <f>VLOOKUP($A24+ROUND((COLUMN()-2)/24,5),АТС!$A$41:$F$784,6)+'РСТ РСО-А'!$F$9+'Иные услуги '!$C$5+'РСТ РСО-А'!$I$6</f>
        <v>3411.42</v>
      </c>
      <c r="N24" s="117">
        <f>VLOOKUP($A24+ROUND((COLUMN()-2)/24,5),АТС!$A$41:$F$784,6)+'РСТ РСО-А'!$F$9+'Иные услуги '!$C$5+'РСТ РСО-А'!$I$6</f>
        <v>3411.42</v>
      </c>
      <c r="O24" s="117">
        <f>VLOOKUP($A24+ROUND((COLUMN()-2)/24,5),АТС!$A$41:$F$784,6)+'РСТ РСО-А'!$F$9+'Иные услуги '!$C$5+'РСТ РСО-А'!$I$6</f>
        <v>3411.45</v>
      </c>
      <c r="P24" s="117">
        <f>VLOOKUP($A24+ROUND((COLUMN()-2)/24,5),АТС!$A$41:$F$784,6)+'РСТ РСО-А'!$F$9+'Иные услуги '!$C$5+'РСТ РСО-А'!$I$6</f>
        <v>3411.38</v>
      </c>
      <c r="Q24" s="117">
        <f>VLOOKUP($A24+ROUND((COLUMN()-2)/24,5),АТС!$A$41:$F$784,6)+'РСТ РСО-А'!$F$9+'Иные услуги '!$C$5+'РСТ РСО-А'!$I$6</f>
        <v>3411.29</v>
      </c>
      <c r="R24" s="117">
        <f>VLOOKUP($A24+ROUND((COLUMN()-2)/24,5),АТС!$A$41:$F$784,6)+'РСТ РСО-А'!$F$9+'Иные услуги '!$C$5+'РСТ РСО-А'!$I$6</f>
        <v>3411.13</v>
      </c>
      <c r="S24" s="117">
        <f>VLOOKUP($A24+ROUND((COLUMN()-2)/24,5),АТС!$A$41:$F$784,6)+'РСТ РСО-А'!$F$9+'Иные услуги '!$C$5+'РСТ РСО-А'!$I$6</f>
        <v>3410.6499999999996</v>
      </c>
      <c r="T24" s="117">
        <f>VLOOKUP($A24+ROUND((COLUMN()-2)/24,5),АТС!$A$41:$F$784,6)+'РСТ РСО-А'!$F$9+'Иные услуги '!$C$5+'РСТ РСО-А'!$I$6</f>
        <v>3410.55</v>
      </c>
      <c r="U24" s="117">
        <f>VLOOKUP($A24+ROUND((COLUMN()-2)/24,5),АТС!$A$41:$F$784,6)+'РСТ РСО-А'!$F$9+'Иные услуги '!$C$5+'РСТ РСО-А'!$I$6</f>
        <v>3410.52</v>
      </c>
      <c r="V24" s="117">
        <f>VLOOKUP($A24+ROUND((COLUMN()-2)/24,5),АТС!$A$41:$F$784,6)+'РСТ РСО-А'!$F$9+'Иные услуги '!$C$5+'РСТ РСО-А'!$I$6</f>
        <v>3410.64</v>
      </c>
      <c r="W24" s="117">
        <f>VLOOKUP($A24+ROUND((COLUMN()-2)/24,5),АТС!$A$41:$F$784,6)+'РСТ РСО-А'!$F$9+'Иные услуги '!$C$5+'РСТ РСО-А'!$I$6</f>
        <v>3410.6099999999997</v>
      </c>
      <c r="X24" s="117">
        <f>VLOOKUP($A24+ROUND((COLUMN()-2)/24,5),АТС!$A$41:$F$784,6)+'РСТ РСО-А'!$F$9+'Иные услуги '!$C$5+'РСТ РСО-А'!$I$6</f>
        <v>3411.59</v>
      </c>
      <c r="Y24" s="117">
        <f>VLOOKUP($A24+ROUND((COLUMN()-2)/24,5),АТС!$A$41:$F$784,6)+'РСТ РСО-А'!$F$9+'Иные услуги '!$C$5+'РСТ РСО-А'!$I$6</f>
        <v>3411.5299999999997</v>
      </c>
    </row>
    <row r="25" spans="1:25" x14ac:dyDescent="0.2">
      <c r="A25" s="66">
        <f t="shared" si="0"/>
        <v>43780</v>
      </c>
      <c r="B25" s="117">
        <f>VLOOKUP($A25+ROUND((COLUMN()-2)/24,5),АТС!$A$41:$F$784,6)+'РСТ РСО-А'!$F$9+'Иные услуги '!$C$5+'РСТ РСО-А'!$I$6</f>
        <v>3411.76</v>
      </c>
      <c r="C25" s="117">
        <f>VLOOKUP($A25+ROUND((COLUMN()-2)/24,5),АТС!$A$41:$F$784,6)+'РСТ РСО-А'!$F$9+'Иные услуги '!$C$5+'РСТ РСО-А'!$I$6</f>
        <v>3411.7799999999997</v>
      </c>
      <c r="D25" s="117">
        <f>VLOOKUP($A25+ROUND((COLUMN()-2)/24,5),АТС!$A$41:$F$784,6)+'РСТ РСО-А'!$F$9+'Иные услуги '!$C$5+'РСТ РСО-А'!$I$6</f>
        <v>3411.93</v>
      </c>
      <c r="E25" s="117">
        <f>VLOOKUP($A25+ROUND((COLUMN()-2)/24,5),АТС!$A$41:$F$784,6)+'РСТ РСО-А'!$F$9+'Иные услуги '!$C$5+'РСТ РСО-А'!$I$6</f>
        <v>3412.21</v>
      </c>
      <c r="F25" s="117">
        <f>VLOOKUP($A25+ROUND((COLUMN()-2)/24,5),АТС!$A$41:$F$784,6)+'РСТ РСО-А'!$F$9+'Иные услуги '!$C$5+'РСТ РСО-А'!$I$6</f>
        <v>3411.87</v>
      </c>
      <c r="G25" s="117">
        <f>VLOOKUP($A25+ROUND((COLUMN()-2)/24,5),АТС!$A$41:$F$784,6)+'РСТ РСО-А'!$F$9+'Иные услуги '!$C$5+'РСТ РСО-А'!$I$6</f>
        <v>3411.84</v>
      </c>
      <c r="H25" s="117">
        <f>VLOOKUP($A25+ROUND((COLUMN()-2)/24,5),АТС!$A$41:$F$784,6)+'РСТ РСО-А'!$F$9+'Иные услуги '!$C$5+'РСТ РСО-А'!$I$6</f>
        <v>3411.46</v>
      </c>
      <c r="I25" s="117">
        <f>VLOOKUP($A25+ROUND((COLUMN()-2)/24,5),АТС!$A$41:$F$784,6)+'РСТ РСО-А'!$F$9+'Иные услуги '!$C$5+'РСТ РСО-А'!$I$6</f>
        <v>3411.48</v>
      </c>
      <c r="J25" s="117">
        <f>VLOOKUP($A25+ROUND((COLUMN()-2)/24,5),АТС!$A$41:$F$784,6)+'РСТ РСО-А'!$F$9+'Иные услуги '!$C$5+'РСТ РСО-А'!$I$6</f>
        <v>3411.5</v>
      </c>
      <c r="K25" s="117">
        <f>VLOOKUP($A25+ROUND((COLUMN()-2)/24,5),АТС!$A$41:$F$784,6)+'РСТ РСО-А'!$F$9+'Иные услуги '!$C$5+'РСТ РСО-А'!$I$6</f>
        <v>3411.52</v>
      </c>
      <c r="L25" s="117">
        <f>VLOOKUP($A25+ROUND((COLUMN()-2)/24,5),АТС!$A$41:$F$784,6)+'РСТ РСО-А'!$F$9+'Иные услуги '!$C$5+'РСТ РСО-А'!$I$6</f>
        <v>3411.55</v>
      </c>
      <c r="M25" s="117">
        <f>VLOOKUP($A25+ROUND((COLUMN()-2)/24,5),АТС!$A$41:$F$784,6)+'РСТ РСО-А'!$F$9+'Иные услуги '!$C$5+'РСТ РСО-А'!$I$6</f>
        <v>3411.51</v>
      </c>
      <c r="N25" s="117">
        <f>VLOOKUP($A25+ROUND((COLUMN()-2)/24,5),АТС!$A$41:$F$784,6)+'РСТ РСО-А'!$F$9+'Иные услуги '!$C$5+'РСТ РСО-А'!$I$6</f>
        <v>3411.5</v>
      </c>
      <c r="O25" s="117">
        <f>VLOOKUP($A25+ROUND((COLUMN()-2)/24,5),АТС!$A$41:$F$784,6)+'РСТ РСО-А'!$F$9+'Иные услуги '!$C$5+'РСТ РСО-А'!$I$6</f>
        <v>3411.49</v>
      </c>
      <c r="P25" s="117">
        <f>VLOOKUP($A25+ROUND((COLUMN()-2)/24,5),АТС!$A$41:$F$784,6)+'РСТ РСО-А'!$F$9+'Иные услуги '!$C$5+'РСТ РСО-А'!$I$6</f>
        <v>3411.48</v>
      </c>
      <c r="Q25" s="117">
        <f>VLOOKUP($A25+ROUND((COLUMN()-2)/24,5),АТС!$A$41:$F$784,6)+'РСТ РСО-А'!$F$9+'Иные услуги '!$C$5+'РСТ РСО-А'!$I$6</f>
        <v>3411.43</v>
      </c>
      <c r="R25" s="117">
        <f>VLOOKUP($A25+ROUND((COLUMN()-2)/24,5),АТС!$A$41:$F$784,6)+'РСТ РСО-А'!$F$9+'Иные услуги '!$C$5+'РСТ РСО-А'!$I$6</f>
        <v>3411.3599999999997</v>
      </c>
      <c r="S25" s="117">
        <f>VLOOKUP($A25+ROUND((COLUMN()-2)/24,5),АТС!$A$41:$F$784,6)+'РСТ РСО-А'!$F$9+'Иные услуги '!$C$5+'РСТ РСО-А'!$I$6</f>
        <v>3411.13</v>
      </c>
      <c r="T25" s="117">
        <f>VLOOKUP($A25+ROUND((COLUMN()-2)/24,5),АТС!$A$41:$F$784,6)+'РСТ РСО-А'!$F$9+'Иные услуги '!$C$5+'РСТ РСО-А'!$I$6</f>
        <v>3410.91</v>
      </c>
      <c r="U25" s="117">
        <f>VLOOKUP($A25+ROUND((COLUMN()-2)/24,5),АТС!$A$41:$F$784,6)+'РСТ РСО-А'!$F$9+'Иные услуги '!$C$5+'РСТ РСО-А'!$I$6</f>
        <v>3410.92</v>
      </c>
      <c r="V25" s="117">
        <f>VLOOKUP($A25+ROUND((COLUMN()-2)/24,5),АТС!$A$41:$F$784,6)+'РСТ РСО-А'!$F$9+'Иные услуги '!$C$5+'РСТ РСО-А'!$I$6</f>
        <v>3410.98</v>
      </c>
      <c r="W25" s="117">
        <f>VLOOKUP($A25+ROUND((COLUMN()-2)/24,5),АТС!$A$41:$F$784,6)+'РСТ РСО-А'!$F$9+'Иные услуги '!$C$5+'РСТ РСО-А'!$I$6</f>
        <v>3410.81</v>
      </c>
      <c r="X25" s="117">
        <f>VLOOKUP($A25+ROUND((COLUMN()-2)/24,5),АТС!$A$41:$F$784,6)+'РСТ РСО-А'!$F$9+'Иные услуги '!$C$5+'РСТ РСО-А'!$I$6</f>
        <v>3411.66</v>
      </c>
      <c r="Y25" s="117">
        <f>VLOOKUP($A25+ROUND((COLUMN()-2)/24,5),АТС!$A$41:$F$784,6)+'РСТ РСО-А'!$F$9+'Иные услуги '!$C$5+'РСТ РСО-А'!$I$6</f>
        <v>3411.7200000000003</v>
      </c>
    </row>
    <row r="26" spans="1:25" x14ac:dyDescent="0.2">
      <c r="A26" s="66">
        <f t="shared" si="0"/>
        <v>43781</v>
      </c>
      <c r="B26" s="117">
        <f>VLOOKUP($A26+ROUND((COLUMN()-2)/24,5),АТС!$A$41:$F$784,6)+'РСТ РСО-А'!$F$9+'Иные услуги '!$C$5+'РСТ РСО-А'!$I$6</f>
        <v>3411.79</v>
      </c>
      <c r="C26" s="117">
        <f>VLOOKUP($A26+ROUND((COLUMN()-2)/24,5),АТС!$A$41:$F$784,6)+'РСТ РСО-А'!$F$9+'Иные услуги '!$C$5+'РСТ РСО-А'!$I$6</f>
        <v>3411.9700000000003</v>
      </c>
      <c r="D26" s="117">
        <f>VLOOKUP($A26+ROUND((COLUMN()-2)/24,5),АТС!$A$41:$F$784,6)+'РСТ РСО-А'!$F$9+'Иные услуги '!$C$5+'РСТ РСО-А'!$I$6</f>
        <v>3412.1899999999996</v>
      </c>
      <c r="E26" s="117">
        <f>VLOOKUP($A26+ROUND((COLUMN()-2)/24,5),АТС!$A$41:$F$784,6)+'РСТ РСО-А'!$F$9+'Иные услуги '!$C$5+'РСТ РСО-А'!$I$6</f>
        <v>3412.02</v>
      </c>
      <c r="F26" s="117">
        <f>VLOOKUP($A26+ROUND((COLUMN()-2)/24,5),АТС!$A$41:$F$784,6)+'РСТ РСО-А'!$F$9+'Иные услуги '!$C$5+'РСТ РСО-А'!$I$6</f>
        <v>3411.8999999999996</v>
      </c>
      <c r="G26" s="117">
        <f>VLOOKUP($A26+ROUND((COLUMN()-2)/24,5),АТС!$A$41:$F$784,6)+'РСТ РСО-А'!$F$9+'Иные услуги '!$C$5+'РСТ РСО-А'!$I$6</f>
        <v>3411.6499999999996</v>
      </c>
      <c r="H26" s="117">
        <f>VLOOKUP($A26+ROUND((COLUMN()-2)/24,5),АТС!$A$41:$F$784,6)+'РСТ РСО-А'!$F$9+'Иные услуги '!$C$5+'РСТ РСО-А'!$I$6</f>
        <v>3411.35</v>
      </c>
      <c r="I26" s="117">
        <f>VLOOKUP($A26+ROUND((COLUMN()-2)/24,5),АТС!$A$41:$F$784,6)+'РСТ РСО-А'!$F$9+'Иные услуги '!$C$5+'РСТ РСО-А'!$I$6</f>
        <v>3411.43</v>
      </c>
      <c r="J26" s="117">
        <f>VLOOKUP($A26+ROUND((COLUMN()-2)/24,5),АТС!$A$41:$F$784,6)+'РСТ РСО-А'!$F$9+'Иные услуги '!$C$5+'РСТ РСО-А'!$I$6</f>
        <v>3411.5699999999997</v>
      </c>
      <c r="K26" s="117">
        <f>VLOOKUP($A26+ROUND((COLUMN()-2)/24,5),АТС!$A$41:$F$784,6)+'РСТ РСО-А'!$F$9+'Иные услуги '!$C$5+'РСТ РСО-А'!$I$6</f>
        <v>3411.58</v>
      </c>
      <c r="L26" s="117">
        <f>VLOOKUP($A26+ROUND((COLUMN()-2)/24,5),АТС!$A$41:$F$784,6)+'РСТ РСО-А'!$F$9+'Иные услуги '!$C$5+'РСТ РСО-А'!$I$6</f>
        <v>3411.6</v>
      </c>
      <c r="M26" s="117">
        <f>VLOOKUP($A26+ROUND((COLUMN()-2)/24,5),АТС!$A$41:$F$784,6)+'РСТ РСО-А'!$F$9+'Иные услуги '!$C$5+'РСТ РСО-А'!$I$6</f>
        <v>3411.58</v>
      </c>
      <c r="N26" s="117">
        <f>VLOOKUP($A26+ROUND((COLUMN()-2)/24,5),АТС!$A$41:$F$784,6)+'РСТ РСО-А'!$F$9+'Иные услуги '!$C$5+'РСТ РСО-А'!$I$6</f>
        <v>3411.58</v>
      </c>
      <c r="O26" s="117">
        <f>VLOOKUP($A26+ROUND((COLUMN()-2)/24,5),АТС!$A$41:$F$784,6)+'РСТ РСО-А'!$F$9+'Иные услуги '!$C$5+'РСТ РСО-А'!$I$6</f>
        <v>3411.58</v>
      </c>
      <c r="P26" s="117">
        <f>VLOOKUP($A26+ROUND((COLUMN()-2)/24,5),АТС!$A$41:$F$784,6)+'РСТ РСО-А'!$F$9+'Иные услуги '!$C$5+'РСТ РСО-А'!$I$6</f>
        <v>3411.6</v>
      </c>
      <c r="Q26" s="117">
        <f>VLOOKUP($A26+ROUND((COLUMN()-2)/24,5),АТС!$A$41:$F$784,6)+'РСТ РСО-А'!$F$9+'Иные услуги '!$C$5+'РСТ РСО-А'!$I$6</f>
        <v>3411.6</v>
      </c>
      <c r="R26" s="117">
        <f>VLOOKUP($A26+ROUND((COLUMN()-2)/24,5),АТС!$A$41:$F$784,6)+'РСТ РСО-А'!$F$9+'Иные услуги '!$C$5+'РСТ РСО-А'!$I$6</f>
        <v>3411.3</v>
      </c>
      <c r="S26" s="117">
        <f>VLOOKUP($A26+ROUND((COLUMN()-2)/24,5),АТС!$A$41:$F$784,6)+'РСТ РСО-А'!$F$9+'Иные услуги '!$C$5+'РСТ РСО-А'!$I$6</f>
        <v>3410.91</v>
      </c>
      <c r="T26" s="117">
        <f>VLOOKUP($A26+ROUND((COLUMN()-2)/24,5),АТС!$A$41:$F$784,6)+'РСТ РСО-А'!$F$9+'Иные услуги '!$C$5+'РСТ РСО-А'!$I$6</f>
        <v>3410.8599999999997</v>
      </c>
      <c r="U26" s="117">
        <f>VLOOKUP($A26+ROUND((COLUMN()-2)/24,5),АТС!$A$41:$F$784,6)+'РСТ РСО-А'!$F$9+'Иные услуги '!$C$5+'РСТ РСО-А'!$I$6</f>
        <v>3410.84</v>
      </c>
      <c r="V26" s="117">
        <f>VLOOKUP($A26+ROUND((COLUMN()-2)/24,5),АТС!$A$41:$F$784,6)+'РСТ РСО-А'!$F$9+'Иные услуги '!$C$5+'РСТ РСО-А'!$I$6</f>
        <v>3410.83</v>
      </c>
      <c r="W26" s="117">
        <f>VLOOKUP($A26+ROUND((COLUMN()-2)/24,5),АТС!$A$41:$F$784,6)+'РСТ РСО-А'!$F$9+'Иные услуги '!$C$5+'РСТ РСО-А'!$I$6</f>
        <v>3410.79</v>
      </c>
      <c r="X26" s="117">
        <f>VLOOKUP($A26+ROUND((COLUMN()-2)/24,5),АТС!$A$41:$F$784,6)+'РСТ РСО-А'!$F$9+'Иные услуги '!$C$5+'РСТ РСО-А'!$I$6</f>
        <v>3411.6</v>
      </c>
      <c r="Y26" s="117">
        <f>VLOOKUP($A26+ROUND((COLUMN()-2)/24,5),АТС!$A$41:$F$784,6)+'РСТ РСО-А'!$F$9+'Иные услуги '!$C$5+'РСТ РСО-А'!$I$6</f>
        <v>3411.5299999999997</v>
      </c>
    </row>
    <row r="27" spans="1:25" x14ac:dyDescent="0.2">
      <c r="A27" s="66">
        <f t="shared" si="0"/>
        <v>43782</v>
      </c>
      <c r="B27" s="117">
        <f>VLOOKUP($A27+ROUND((COLUMN()-2)/24,5),АТС!$A$41:$F$784,6)+'РСТ РСО-А'!$F$9+'Иные услуги '!$C$5+'РСТ РСО-А'!$I$6</f>
        <v>3411.87</v>
      </c>
      <c r="C27" s="117">
        <f>VLOOKUP($A27+ROUND((COLUMN()-2)/24,5),АТС!$A$41:$F$784,6)+'РСТ РСО-А'!$F$9+'Иные услуги '!$C$5+'РСТ РСО-А'!$I$6</f>
        <v>3411.92</v>
      </c>
      <c r="D27" s="117">
        <f>VLOOKUP($A27+ROUND((COLUMN()-2)/24,5),АТС!$A$41:$F$784,6)+'РСТ РСО-А'!$F$9+'Иные услуги '!$C$5+'РСТ РСО-А'!$I$6</f>
        <v>3411.9399999999996</v>
      </c>
      <c r="E27" s="117">
        <f>VLOOKUP($A27+ROUND((COLUMN()-2)/24,5),АТС!$A$41:$F$784,6)+'РСТ РСО-А'!$F$9+'Иные услуги '!$C$5+'РСТ РСО-А'!$I$6</f>
        <v>3412.1899999999996</v>
      </c>
      <c r="F27" s="117">
        <f>VLOOKUP($A27+ROUND((COLUMN()-2)/24,5),АТС!$A$41:$F$784,6)+'РСТ РСО-А'!$F$9+'Иные услуги '!$C$5+'РСТ РСО-А'!$I$6</f>
        <v>3412.1099999999997</v>
      </c>
      <c r="G27" s="117">
        <f>VLOOKUP($A27+ROUND((COLUMN()-2)/24,5),АТС!$A$41:$F$784,6)+'РСТ РСО-А'!$F$9+'Иные услуги '!$C$5+'РСТ РСО-А'!$I$6</f>
        <v>3411.66</v>
      </c>
      <c r="H27" s="117">
        <f>VLOOKUP($A27+ROUND((COLUMN()-2)/24,5),АТС!$A$41:$F$784,6)+'РСТ РСО-А'!$F$9+'Иные услуги '!$C$5+'РСТ РСО-А'!$I$6</f>
        <v>3411.3599999999997</v>
      </c>
      <c r="I27" s="117">
        <f>VLOOKUP($A27+ROUND((COLUMN()-2)/24,5),АТС!$A$41:$F$784,6)+'РСТ РСО-А'!$F$9+'Иные услуги '!$C$5+'РСТ РСО-А'!$I$6</f>
        <v>3411.39</v>
      </c>
      <c r="J27" s="117">
        <f>VLOOKUP($A27+ROUND((COLUMN()-2)/24,5),АТС!$A$41:$F$784,6)+'РСТ РСО-А'!$F$9+'Иные услуги '!$C$5+'РСТ РСО-А'!$I$6</f>
        <v>3411.48</v>
      </c>
      <c r="K27" s="117">
        <f>VLOOKUP($A27+ROUND((COLUMN()-2)/24,5),АТС!$A$41:$F$784,6)+'РСТ РСО-А'!$F$9+'Иные услуги '!$C$5+'РСТ РСО-А'!$I$6</f>
        <v>3411.51</v>
      </c>
      <c r="L27" s="117">
        <f>VLOOKUP($A27+ROUND((COLUMN()-2)/24,5),АТС!$A$41:$F$784,6)+'РСТ РСО-А'!$F$9+'Иные услуги '!$C$5+'РСТ РСО-А'!$I$6</f>
        <v>3411.5</v>
      </c>
      <c r="M27" s="117">
        <f>VLOOKUP($A27+ROUND((COLUMN()-2)/24,5),АТС!$A$41:$F$784,6)+'РСТ РСО-А'!$F$9+'Иные услуги '!$C$5+'РСТ РСО-А'!$I$6</f>
        <v>3411.5</v>
      </c>
      <c r="N27" s="117">
        <f>VLOOKUP($A27+ROUND((COLUMN()-2)/24,5),АТС!$A$41:$F$784,6)+'РСТ РСО-А'!$F$9+'Иные услуги '!$C$5+'РСТ РСО-А'!$I$6</f>
        <v>3411.5</v>
      </c>
      <c r="O27" s="117">
        <f>VLOOKUP($A27+ROUND((COLUMN()-2)/24,5),АТС!$A$41:$F$784,6)+'РСТ РСО-А'!$F$9+'Иные услуги '!$C$5+'РСТ РСО-А'!$I$6</f>
        <v>3411.5299999999997</v>
      </c>
      <c r="P27" s="117">
        <f>VLOOKUP($A27+ROUND((COLUMN()-2)/24,5),АТС!$A$41:$F$784,6)+'РСТ РСО-А'!$F$9+'Иные услуги '!$C$5+'РСТ РСО-А'!$I$6</f>
        <v>3411.56</v>
      </c>
      <c r="Q27" s="117">
        <f>VLOOKUP($A27+ROUND((COLUMN()-2)/24,5),АТС!$A$41:$F$784,6)+'РСТ РСО-А'!$F$9+'Иные услуги '!$C$5+'РСТ РСО-А'!$I$6</f>
        <v>3411.54</v>
      </c>
      <c r="R27" s="117">
        <f>VLOOKUP($A27+ROUND((COLUMN()-2)/24,5),АТС!$A$41:$F$784,6)+'РСТ РСО-А'!$F$9+'Иные услуги '!$C$5+'РСТ РСО-А'!$I$6</f>
        <v>3411.27</v>
      </c>
      <c r="S27" s="117">
        <f>VLOOKUP($A27+ROUND((COLUMN()-2)/24,5),АТС!$A$41:$F$784,6)+'РСТ РСО-А'!$F$9+'Иные услуги '!$C$5+'РСТ РСО-А'!$I$6</f>
        <v>3411.02</v>
      </c>
      <c r="T27" s="117">
        <f>VLOOKUP($A27+ROUND((COLUMN()-2)/24,5),АТС!$A$41:$F$784,6)+'РСТ РСО-А'!$F$9+'Иные услуги '!$C$5+'РСТ РСО-А'!$I$6</f>
        <v>3410.67</v>
      </c>
      <c r="U27" s="117">
        <f>VLOOKUP($A27+ROUND((COLUMN()-2)/24,5),АТС!$A$41:$F$784,6)+'РСТ РСО-А'!$F$9+'Иные услуги '!$C$5+'РСТ РСО-А'!$I$6</f>
        <v>3410.6499999999996</v>
      </c>
      <c r="V27" s="117">
        <f>VLOOKUP($A27+ROUND((COLUMN()-2)/24,5),АТС!$A$41:$F$784,6)+'РСТ РСО-А'!$F$9+'Иные услуги '!$C$5+'РСТ РСО-А'!$I$6</f>
        <v>3410.7799999999997</v>
      </c>
      <c r="W27" s="117">
        <f>VLOOKUP($A27+ROUND((COLUMN()-2)/24,5),АТС!$A$41:$F$784,6)+'РСТ РСО-А'!$F$9+'Иные услуги '!$C$5+'РСТ РСО-А'!$I$6</f>
        <v>3410.81</v>
      </c>
      <c r="X27" s="117">
        <f>VLOOKUP($A27+ROUND((COLUMN()-2)/24,5),АТС!$A$41:$F$784,6)+'РСТ РСО-А'!$F$9+'Иные услуги '!$C$5+'РСТ РСО-А'!$I$6</f>
        <v>3411.63</v>
      </c>
      <c r="Y27" s="117">
        <f>VLOOKUP($A27+ROUND((COLUMN()-2)/24,5),АТС!$A$41:$F$784,6)+'РСТ РСО-А'!$F$9+'Иные услуги '!$C$5+'РСТ РСО-А'!$I$6</f>
        <v>3411.52</v>
      </c>
    </row>
    <row r="28" spans="1:25" x14ac:dyDescent="0.2">
      <c r="A28" s="66">
        <f t="shared" si="0"/>
        <v>43783</v>
      </c>
      <c r="B28" s="117">
        <f>VLOOKUP($A28+ROUND((COLUMN()-2)/24,5),АТС!$A$41:$F$784,6)+'РСТ РСО-А'!$F$9+'Иные услуги '!$C$5+'РСТ РСО-А'!$I$6</f>
        <v>3411.8599999999997</v>
      </c>
      <c r="C28" s="117">
        <f>VLOOKUP($A28+ROUND((COLUMN()-2)/24,5),АТС!$A$41:$F$784,6)+'РСТ РСО-А'!$F$9+'Иные услуги '!$C$5+'РСТ РСО-А'!$I$6</f>
        <v>3411.92</v>
      </c>
      <c r="D28" s="117">
        <f>VLOOKUP($A28+ROUND((COLUMN()-2)/24,5),АТС!$A$41:$F$784,6)+'РСТ РСО-А'!$F$9+'Иные услуги '!$C$5+'РСТ РСО-А'!$I$6</f>
        <v>3411.95</v>
      </c>
      <c r="E28" s="117">
        <f>VLOOKUP($A28+ROUND((COLUMN()-2)/24,5),АТС!$A$41:$F$784,6)+'РСТ РСО-А'!$F$9+'Иные услуги '!$C$5+'РСТ РСО-А'!$I$6</f>
        <v>3412.18</v>
      </c>
      <c r="F28" s="117">
        <f>VLOOKUP($A28+ROUND((COLUMN()-2)/24,5),АТС!$A$41:$F$784,6)+'РСТ РСО-А'!$F$9+'Иные услуги '!$C$5+'РСТ РСО-А'!$I$6</f>
        <v>3411.91</v>
      </c>
      <c r="G28" s="117">
        <f>VLOOKUP($A28+ROUND((COLUMN()-2)/24,5),АТС!$A$41:$F$784,6)+'РСТ РСО-А'!$F$9+'Иные услуги '!$C$5+'РСТ РСО-А'!$I$6</f>
        <v>3411.63</v>
      </c>
      <c r="H28" s="117">
        <f>VLOOKUP($A28+ROUND((COLUMN()-2)/24,5),АТС!$A$41:$F$784,6)+'РСТ РСО-А'!$F$9+'Иные услуги '!$C$5+'РСТ РСО-А'!$I$6</f>
        <v>3411.34</v>
      </c>
      <c r="I28" s="117">
        <f>VLOOKUP($A28+ROUND((COLUMN()-2)/24,5),АТС!$A$41:$F$784,6)+'РСТ РСО-А'!$F$9+'Иные услуги '!$C$5+'РСТ РСО-А'!$I$6</f>
        <v>3411.3999999999996</v>
      </c>
      <c r="J28" s="117">
        <f>VLOOKUP($A28+ROUND((COLUMN()-2)/24,5),АТС!$A$41:$F$784,6)+'РСТ РСО-А'!$F$9+'Иные услуги '!$C$5+'РСТ РСО-А'!$I$6</f>
        <v>3411.51</v>
      </c>
      <c r="K28" s="117">
        <f>VLOOKUP($A28+ROUND((COLUMN()-2)/24,5),АТС!$A$41:$F$784,6)+'РСТ РСО-А'!$F$9+'Иные услуги '!$C$5+'РСТ РСО-А'!$I$6</f>
        <v>3411.5299999999997</v>
      </c>
      <c r="L28" s="117">
        <f>VLOOKUP($A28+ROUND((COLUMN()-2)/24,5),АТС!$A$41:$F$784,6)+'РСТ РСО-А'!$F$9+'Иные услуги '!$C$5+'РСТ РСО-А'!$I$6</f>
        <v>3411.55</v>
      </c>
      <c r="M28" s="117">
        <f>VLOOKUP($A28+ROUND((COLUMN()-2)/24,5),АТС!$A$41:$F$784,6)+'РСТ РСО-А'!$F$9+'Иные услуги '!$C$5+'РСТ РСО-А'!$I$6</f>
        <v>3411.54</v>
      </c>
      <c r="N28" s="117">
        <f>VLOOKUP($A28+ROUND((COLUMN()-2)/24,5),АТС!$A$41:$F$784,6)+'РСТ РСО-А'!$F$9+'Иные услуги '!$C$5+'РСТ РСО-А'!$I$6</f>
        <v>3411.58</v>
      </c>
      <c r="O28" s="117">
        <f>VLOOKUP($A28+ROUND((COLUMN()-2)/24,5),АТС!$A$41:$F$784,6)+'РСТ РСО-А'!$F$9+'Иные услуги '!$C$5+'РСТ РСО-А'!$I$6</f>
        <v>3411.58</v>
      </c>
      <c r="P28" s="117">
        <f>VLOOKUP($A28+ROUND((COLUMN()-2)/24,5),АТС!$A$41:$F$784,6)+'РСТ РСО-А'!$F$9+'Иные услуги '!$C$5+'РСТ РСО-А'!$I$6</f>
        <v>3411.6</v>
      </c>
      <c r="Q28" s="117">
        <f>VLOOKUP($A28+ROUND((COLUMN()-2)/24,5),АТС!$A$41:$F$784,6)+'РСТ РСО-А'!$F$9+'Иные услуги '!$C$5+'РСТ РСО-А'!$I$6</f>
        <v>3411.59</v>
      </c>
      <c r="R28" s="117">
        <f>VLOOKUP($A28+ROUND((COLUMN()-2)/24,5),АТС!$A$41:$F$784,6)+'РСТ РСО-А'!$F$9+'Иные услуги '!$C$5+'РСТ РСО-А'!$I$6</f>
        <v>3411.41</v>
      </c>
      <c r="S28" s="117">
        <f>VLOOKUP($A28+ROUND((COLUMN()-2)/24,5),АТС!$A$41:$F$784,6)+'РСТ РСО-А'!$F$9+'Иные услуги '!$C$5+'РСТ РСО-А'!$I$6</f>
        <v>3411.1</v>
      </c>
      <c r="T28" s="117">
        <f>VLOOKUP($A28+ROUND((COLUMN()-2)/24,5),АТС!$A$41:$F$784,6)+'РСТ РСО-А'!$F$9+'Иные услуги '!$C$5+'РСТ РСО-А'!$I$6</f>
        <v>3410.83</v>
      </c>
      <c r="U28" s="117">
        <f>VLOOKUP($A28+ROUND((COLUMN()-2)/24,5),АТС!$A$41:$F$784,6)+'РСТ РСО-А'!$F$9+'Иные услуги '!$C$5+'РСТ РСО-А'!$I$6</f>
        <v>3410.85</v>
      </c>
      <c r="V28" s="117">
        <f>VLOOKUP($A28+ROUND((COLUMN()-2)/24,5),АТС!$A$41:$F$784,6)+'РСТ РСО-А'!$F$9+'Иные услуги '!$C$5+'РСТ РСО-А'!$I$6</f>
        <v>3410.87</v>
      </c>
      <c r="W28" s="117">
        <f>VLOOKUP($A28+ROUND((COLUMN()-2)/24,5),АТС!$A$41:$F$784,6)+'РСТ РСО-А'!$F$9+'Иные услуги '!$C$5+'РСТ РСО-А'!$I$6</f>
        <v>3410.71</v>
      </c>
      <c r="X28" s="117">
        <f>VLOOKUP($A28+ROUND((COLUMN()-2)/24,5),АТС!$A$41:$F$784,6)+'РСТ РСО-А'!$F$9+'Иные услуги '!$C$5+'РСТ РСО-А'!$I$6</f>
        <v>3411.6</v>
      </c>
      <c r="Y28" s="117">
        <f>VLOOKUP($A28+ROUND((COLUMN()-2)/24,5),АТС!$A$41:$F$784,6)+'РСТ РСО-А'!$F$9+'Иные услуги '!$C$5+'РСТ РСО-А'!$I$6</f>
        <v>3411.52</v>
      </c>
    </row>
    <row r="29" spans="1:25" x14ac:dyDescent="0.2">
      <c r="A29" s="66">
        <f t="shared" si="0"/>
        <v>43784</v>
      </c>
      <c r="B29" s="117">
        <f>VLOOKUP($A29+ROUND((COLUMN()-2)/24,5),АТС!$A$41:$F$784,6)+'РСТ РСО-А'!$F$9+'Иные услуги '!$C$5+'РСТ РСО-А'!$I$6</f>
        <v>3411.83</v>
      </c>
      <c r="C29" s="117">
        <f>VLOOKUP($A29+ROUND((COLUMN()-2)/24,5),АТС!$A$41:$F$784,6)+'РСТ РСО-А'!$F$9+'Иные услуги '!$C$5+'РСТ РСО-А'!$I$6</f>
        <v>3411.8999999999996</v>
      </c>
      <c r="D29" s="117">
        <f>VLOOKUP($A29+ROUND((COLUMN()-2)/24,5),АТС!$A$41:$F$784,6)+'РСТ РСО-А'!$F$9+'Иные услуги '!$C$5+'РСТ РСО-А'!$I$6</f>
        <v>3412.18</v>
      </c>
      <c r="E29" s="117">
        <f>VLOOKUP($A29+ROUND((COLUMN()-2)/24,5),АТС!$A$41:$F$784,6)+'РСТ РСО-А'!$F$9+'Иные услуги '!$C$5+'РСТ РСО-А'!$I$6</f>
        <v>3412.21</v>
      </c>
      <c r="F29" s="117">
        <f>VLOOKUP($A29+ROUND((COLUMN()-2)/24,5),АТС!$A$41:$F$784,6)+'РСТ РСО-А'!$F$9+'Иные услуги '!$C$5+'РСТ РСО-А'!$I$6</f>
        <v>3411.8999999999996</v>
      </c>
      <c r="G29" s="117">
        <f>VLOOKUP($A29+ROUND((COLUMN()-2)/24,5),АТС!$A$41:$F$784,6)+'РСТ РСО-А'!$F$9+'Иные услуги '!$C$5+'РСТ РСО-А'!$I$6</f>
        <v>3411.63</v>
      </c>
      <c r="H29" s="117">
        <f>VLOOKUP($A29+ROUND((COLUMN()-2)/24,5),АТС!$A$41:$F$784,6)+'РСТ РСО-А'!$F$9+'Иные услуги '!$C$5+'РСТ РСО-А'!$I$6</f>
        <v>3411.33</v>
      </c>
      <c r="I29" s="117">
        <f>VLOOKUP($A29+ROUND((COLUMN()-2)/24,5),АТС!$A$41:$F$784,6)+'РСТ РСО-А'!$F$9+'Иные услуги '!$C$5+'РСТ РСО-А'!$I$6</f>
        <v>3411.59</v>
      </c>
      <c r="J29" s="117">
        <f>VLOOKUP($A29+ROUND((COLUMN()-2)/24,5),АТС!$A$41:$F$784,6)+'РСТ РСО-А'!$F$9+'Иные услуги '!$C$5+'РСТ РСО-А'!$I$6</f>
        <v>3411.48</v>
      </c>
      <c r="K29" s="117">
        <f>VLOOKUP($A29+ROUND((COLUMN()-2)/24,5),АТС!$A$41:$F$784,6)+'РСТ РСО-А'!$F$9+'Иные услуги '!$C$5+'РСТ РСО-А'!$I$6</f>
        <v>3411.52</v>
      </c>
      <c r="L29" s="117">
        <f>VLOOKUP($A29+ROUND((COLUMN()-2)/24,5),АТС!$A$41:$F$784,6)+'РСТ РСО-А'!$F$9+'Иные услуги '!$C$5+'РСТ РСО-А'!$I$6</f>
        <v>3411.54</v>
      </c>
      <c r="M29" s="117">
        <f>VLOOKUP($A29+ROUND((COLUMN()-2)/24,5),АТС!$A$41:$F$784,6)+'РСТ РСО-А'!$F$9+'Иные услуги '!$C$5+'РСТ РСО-А'!$I$6</f>
        <v>3411.5299999999997</v>
      </c>
      <c r="N29" s="117">
        <f>VLOOKUP($A29+ROUND((COLUMN()-2)/24,5),АТС!$A$41:$F$784,6)+'РСТ РСО-А'!$F$9+'Иные услуги '!$C$5+'РСТ РСО-А'!$I$6</f>
        <v>3411.58</v>
      </c>
      <c r="O29" s="117">
        <f>VLOOKUP($A29+ROUND((COLUMN()-2)/24,5),АТС!$A$41:$F$784,6)+'РСТ РСО-А'!$F$9+'Иные услуги '!$C$5+'РСТ РСО-А'!$I$6</f>
        <v>3411.59</v>
      </c>
      <c r="P29" s="117">
        <f>VLOOKUP($A29+ROUND((COLUMN()-2)/24,5),АТС!$A$41:$F$784,6)+'РСТ РСО-А'!$F$9+'Иные услуги '!$C$5+'РСТ РСО-А'!$I$6</f>
        <v>3411.6099999999997</v>
      </c>
      <c r="Q29" s="117">
        <f>VLOOKUP($A29+ROUND((COLUMN()-2)/24,5),АТС!$A$41:$F$784,6)+'РСТ РСО-А'!$F$9+'Иные услуги '!$C$5+'РСТ РСО-А'!$I$6</f>
        <v>3411.6099999999997</v>
      </c>
      <c r="R29" s="117">
        <f>VLOOKUP($A29+ROUND((COLUMN()-2)/24,5),АТС!$A$41:$F$784,6)+'РСТ РСО-А'!$F$9+'Иные услуги '!$C$5+'РСТ РСО-А'!$I$6</f>
        <v>3411.59</v>
      </c>
      <c r="S29" s="117">
        <f>VLOOKUP($A29+ROUND((COLUMN()-2)/24,5),АТС!$A$41:$F$784,6)+'РСТ РСО-А'!$F$9+'Иные услуги '!$C$5+'РСТ РСО-А'!$I$6</f>
        <v>3411.59</v>
      </c>
      <c r="T29" s="117">
        <f>VLOOKUP($A29+ROUND((COLUMN()-2)/24,5),АТС!$A$41:$F$784,6)+'РСТ РСО-А'!$F$9+'Иные услуги '!$C$5+'РСТ РСО-А'!$I$6</f>
        <v>3411</v>
      </c>
      <c r="U29" s="117">
        <f>VLOOKUP($A29+ROUND((COLUMN()-2)/24,5),АТС!$A$41:$F$784,6)+'РСТ РСО-А'!$F$9+'Иные услуги '!$C$5+'РСТ РСО-А'!$I$6</f>
        <v>3410.52</v>
      </c>
      <c r="V29" s="117">
        <f>VLOOKUP($A29+ROUND((COLUMN()-2)/24,5),АТС!$A$41:$F$784,6)+'РСТ РСО-А'!$F$9+'Иные услуги '!$C$5+'РСТ РСО-А'!$I$6</f>
        <v>3410.84</v>
      </c>
      <c r="W29" s="117">
        <f>VLOOKUP($A29+ROUND((COLUMN()-2)/24,5),АТС!$A$41:$F$784,6)+'РСТ РСО-А'!$F$9+'Иные услуги '!$C$5+'РСТ РСО-А'!$I$6</f>
        <v>3410.73</v>
      </c>
      <c r="X29" s="117">
        <f>VLOOKUP($A29+ROUND((COLUMN()-2)/24,5),АТС!$A$41:$F$784,6)+'РСТ РСО-А'!$F$9+'Иные услуги '!$C$5+'РСТ РСО-А'!$I$6</f>
        <v>3411.45</v>
      </c>
      <c r="Y29" s="117">
        <f>VLOOKUP($A29+ROUND((COLUMN()-2)/24,5),АТС!$A$41:$F$784,6)+'РСТ РСО-А'!$F$9+'Иные услуги '!$C$5+'РСТ РСО-А'!$I$6</f>
        <v>3411.43</v>
      </c>
    </row>
    <row r="30" spans="1:25" x14ac:dyDescent="0.2">
      <c r="A30" s="66">
        <f t="shared" si="0"/>
        <v>43785</v>
      </c>
      <c r="B30" s="117">
        <f>VLOOKUP($A30+ROUND((COLUMN()-2)/24,5),АТС!$A$41:$F$784,6)+'РСТ РСО-А'!$F$9+'Иные услуги '!$C$5+'РСТ РСО-А'!$I$6</f>
        <v>3411.67</v>
      </c>
      <c r="C30" s="117">
        <f>VLOOKUP($A30+ROUND((COLUMN()-2)/24,5),АТС!$A$41:$F$784,6)+'РСТ РСО-А'!$F$9+'Иные услуги '!$C$5+'РСТ РСО-А'!$I$6</f>
        <v>3411.79</v>
      </c>
      <c r="D30" s="117">
        <f>VLOOKUP($A30+ROUND((COLUMN()-2)/24,5),АТС!$A$41:$F$784,6)+'РСТ РСО-А'!$F$9+'Иные услуги '!$C$5+'РСТ РСО-А'!$I$6</f>
        <v>3411.84</v>
      </c>
      <c r="E30" s="117">
        <f>VLOOKUP($A30+ROUND((COLUMN()-2)/24,5),АТС!$A$41:$F$784,6)+'РСТ РСО-А'!$F$9+'Иные услуги '!$C$5+'РСТ РСО-А'!$I$6</f>
        <v>3411.8599999999997</v>
      </c>
      <c r="F30" s="117">
        <f>VLOOKUP($A30+ROUND((COLUMN()-2)/24,5),АТС!$A$41:$F$784,6)+'РСТ РСО-А'!$F$9+'Иные услуги '!$C$5+'РСТ РСО-А'!$I$6</f>
        <v>3411.84</v>
      </c>
      <c r="G30" s="117">
        <f>VLOOKUP($A30+ROUND((COLUMN()-2)/24,5),АТС!$A$41:$F$784,6)+'РСТ РСО-А'!$F$9+'Иные услуги '!$C$5+'РСТ РСО-А'!$I$6</f>
        <v>3411.79</v>
      </c>
      <c r="H30" s="117">
        <f>VLOOKUP($A30+ROUND((COLUMN()-2)/24,5),АТС!$A$41:$F$784,6)+'РСТ РСО-А'!$F$9+'Иные услуги '!$C$5+'РСТ РСО-А'!$I$6</f>
        <v>3411.4399999999996</v>
      </c>
      <c r="I30" s="117">
        <f>VLOOKUP($A30+ROUND((COLUMN()-2)/24,5),АТС!$A$41:$F$784,6)+'РСТ РСО-А'!$F$9+'Иные услуги '!$C$5+'РСТ РСО-А'!$I$6</f>
        <v>3411.49</v>
      </c>
      <c r="J30" s="117">
        <f>VLOOKUP($A30+ROUND((COLUMN()-2)/24,5),АТС!$A$41:$F$784,6)+'РСТ РСО-А'!$F$9+'Иные услуги '!$C$5+'РСТ РСО-А'!$I$6</f>
        <v>3411.49</v>
      </c>
      <c r="K30" s="117">
        <f>VLOOKUP($A30+ROUND((COLUMN()-2)/24,5),АТС!$A$41:$F$784,6)+'РСТ РСО-А'!$F$9+'Иные услуги '!$C$5+'РСТ РСО-А'!$I$6</f>
        <v>3411.31</v>
      </c>
      <c r="L30" s="117">
        <f>VLOOKUP($A30+ROUND((COLUMN()-2)/24,5),АТС!$A$41:$F$784,6)+'РСТ РСО-А'!$F$9+'Иные услуги '!$C$5+'РСТ РСО-А'!$I$6</f>
        <v>3411.34</v>
      </c>
      <c r="M30" s="117">
        <f>VLOOKUP($A30+ROUND((COLUMN()-2)/24,5),АТС!$A$41:$F$784,6)+'РСТ РСО-А'!$F$9+'Иные услуги '!$C$5+'РСТ РСО-А'!$I$6</f>
        <v>3411.34</v>
      </c>
      <c r="N30" s="117">
        <f>VLOOKUP($A30+ROUND((COLUMN()-2)/24,5),АТС!$A$41:$F$784,6)+'РСТ РСО-А'!$F$9+'Иные услуги '!$C$5+'РСТ РСО-А'!$I$6</f>
        <v>3411.42</v>
      </c>
      <c r="O30" s="117">
        <f>VLOOKUP($A30+ROUND((COLUMN()-2)/24,5),АТС!$A$41:$F$784,6)+'РСТ РСО-А'!$F$9+'Иные услуги '!$C$5+'РСТ РСО-А'!$I$6</f>
        <v>3411.37</v>
      </c>
      <c r="P30" s="117">
        <f>VLOOKUP($A30+ROUND((COLUMN()-2)/24,5),АТС!$A$41:$F$784,6)+'РСТ РСО-А'!$F$9+'Иные услуги '!$C$5+'РСТ РСО-А'!$I$6</f>
        <v>3411.33</v>
      </c>
      <c r="Q30" s="117">
        <f>VLOOKUP($A30+ROUND((COLUMN()-2)/24,5),АТС!$A$41:$F$784,6)+'РСТ РСО-А'!$F$9+'Иные услуги '!$C$5+'РСТ РСО-А'!$I$6</f>
        <v>3411.29</v>
      </c>
      <c r="R30" s="117">
        <f>VLOOKUP($A30+ROUND((COLUMN()-2)/24,5),АТС!$A$41:$F$784,6)+'РСТ РСО-А'!$F$9+'Иные услуги '!$C$5+'РСТ РСО-А'!$I$6</f>
        <v>3411.09</v>
      </c>
      <c r="S30" s="117">
        <f>VLOOKUP($A30+ROUND((COLUMN()-2)/24,5),АТС!$A$41:$F$784,6)+'РСТ РСО-А'!$F$9+'Иные услуги '!$C$5+'РСТ РСО-А'!$I$6</f>
        <v>3410.62</v>
      </c>
      <c r="T30" s="117">
        <f>VLOOKUP($A30+ROUND((COLUMN()-2)/24,5),АТС!$A$41:$F$784,6)+'РСТ РСО-А'!$F$9+'Иные услуги '!$C$5+'РСТ РСО-А'!$I$6</f>
        <v>3410.48</v>
      </c>
      <c r="U30" s="117">
        <f>VLOOKUP($A30+ROUND((COLUMN()-2)/24,5),АТС!$A$41:$F$784,6)+'РСТ РСО-А'!$F$9+'Иные услуги '!$C$5+'РСТ РСО-А'!$I$6</f>
        <v>3410.52</v>
      </c>
      <c r="V30" s="117">
        <f>VLOOKUP($A30+ROUND((COLUMN()-2)/24,5),АТС!$A$41:$F$784,6)+'РСТ РСО-А'!$F$9+'Иные услуги '!$C$5+'РСТ РСО-А'!$I$6</f>
        <v>3410.4700000000003</v>
      </c>
      <c r="W30" s="117">
        <f>VLOOKUP($A30+ROUND((COLUMN()-2)/24,5),АТС!$A$41:$F$784,6)+'РСТ РСО-А'!$F$9+'Иные услуги '!$C$5+'РСТ РСО-А'!$I$6</f>
        <v>3410.79</v>
      </c>
      <c r="X30" s="117">
        <f>VLOOKUP($A30+ROUND((COLUMN()-2)/24,5),АТС!$A$41:$F$784,6)+'РСТ РСО-А'!$F$9+'Иные услуги '!$C$5+'РСТ РСО-А'!$I$6</f>
        <v>3411.52</v>
      </c>
      <c r="Y30" s="117">
        <f>VLOOKUP($A30+ROUND((COLUMN()-2)/24,5),АТС!$A$41:$F$784,6)+'РСТ РСО-А'!$F$9+'Иные услуги '!$C$5+'РСТ РСО-А'!$I$6</f>
        <v>3411.5699999999997</v>
      </c>
    </row>
    <row r="31" spans="1:25" x14ac:dyDescent="0.2">
      <c r="A31" s="66">
        <f t="shared" si="0"/>
        <v>43786</v>
      </c>
      <c r="B31" s="117">
        <f>VLOOKUP($A31+ROUND((COLUMN()-2)/24,5),АТС!$A$41:$F$784,6)+'РСТ РСО-А'!$F$9+'Иные услуги '!$C$5+'РСТ РСО-А'!$I$6</f>
        <v>3411.66</v>
      </c>
      <c r="C31" s="117">
        <f>VLOOKUP($A31+ROUND((COLUMN()-2)/24,5),АТС!$A$41:$F$784,6)+'РСТ РСО-А'!$F$9+'Иные услуги '!$C$5+'РСТ РСО-А'!$I$6</f>
        <v>3412.17</v>
      </c>
      <c r="D31" s="117">
        <f>VLOOKUP($A31+ROUND((COLUMN()-2)/24,5),АТС!$A$41:$F$784,6)+'РСТ РСО-А'!$F$9+'Иные услуги '!$C$5+'РСТ РСО-А'!$I$6</f>
        <v>3412.21</v>
      </c>
      <c r="E31" s="117">
        <f>VLOOKUP($A31+ROUND((COLUMN()-2)/24,5),АТС!$A$41:$F$784,6)+'РСТ РСО-А'!$F$9+'Иные услуги '!$C$5+'РСТ РСО-А'!$I$6</f>
        <v>3412.2200000000003</v>
      </c>
      <c r="F31" s="117">
        <f>VLOOKUP($A31+ROUND((COLUMN()-2)/24,5),АТС!$A$41:$F$784,6)+'РСТ РСО-А'!$F$9+'Иные услуги '!$C$5+'РСТ РСО-А'!$I$6</f>
        <v>3412.2200000000003</v>
      </c>
      <c r="G31" s="117">
        <f>VLOOKUP($A31+ROUND((COLUMN()-2)/24,5),АТС!$A$41:$F$784,6)+'РСТ РСО-А'!$F$9+'Иные услуги '!$C$5+'РСТ РСО-А'!$I$6</f>
        <v>3412.2200000000003</v>
      </c>
      <c r="H31" s="117">
        <f>VLOOKUP($A31+ROUND((COLUMN()-2)/24,5),АТС!$A$41:$F$784,6)+'РСТ РСО-А'!$F$9+'Иные услуги '!$C$5+'РСТ РСО-А'!$I$6</f>
        <v>3411.56</v>
      </c>
      <c r="I31" s="117">
        <f>VLOOKUP($A31+ROUND((COLUMN()-2)/24,5),АТС!$A$41:$F$784,6)+'РСТ РСО-А'!$F$9+'Иные услуги '!$C$5+'РСТ РСО-А'!$I$6</f>
        <v>3411.48</v>
      </c>
      <c r="J31" s="117">
        <f>VLOOKUP($A31+ROUND((COLUMN()-2)/24,5),АТС!$A$41:$F$784,6)+'РСТ РСО-А'!$F$9+'Иные услуги '!$C$5+'РСТ РСО-А'!$I$6</f>
        <v>3411.42</v>
      </c>
      <c r="K31" s="117">
        <f>VLOOKUP($A31+ROUND((COLUMN()-2)/24,5),АТС!$A$41:$F$784,6)+'РСТ РСО-А'!$F$9+'Иные услуги '!$C$5+'РСТ РСО-А'!$I$6</f>
        <v>3411.38</v>
      </c>
      <c r="L31" s="117">
        <f>VLOOKUP($A31+ROUND((COLUMN()-2)/24,5),АТС!$A$41:$F$784,6)+'РСТ РСО-А'!$F$9+'Иные услуги '!$C$5+'РСТ РСО-А'!$I$6</f>
        <v>3411.33</v>
      </c>
      <c r="M31" s="117">
        <f>VLOOKUP($A31+ROUND((COLUMN()-2)/24,5),АТС!$A$41:$F$784,6)+'РСТ РСО-А'!$F$9+'Иные услуги '!$C$5+'РСТ РСО-А'!$I$6</f>
        <v>3411.54</v>
      </c>
      <c r="N31" s="117">
        <f>VLOOKUP($A31+ROUND((COLUMN()-2)/24,5),АТС!$A$41:$F$784,6)+'РСТ РСО-А'!$F$9+'Иные услуги '!$C$5+'РСТ РСО-А'!$I$6</f>
        <v>3411.58</v>
      </c>
      <c r="O31" s="117">
        <f>VLOOKUP($A31+ROUND((COLUMN()-2)/24,5),АТС!$A$41:$F$784,6)+'РСТ РСО-А'!$F$9+'Иные услуги '!$C$5+'РСТ РСО-А'!$I$6</f>
        <v>3411.6</v>
      </c>
      <c r="P31" s="117">
        <f>VLOOKUP($A31+ROUND((COLUMN()-2)/24,5),АТС!$A$41:$F$784,6)+'РСТ РСО-А'!$F$9+'Иные услуги '!$C$5+'РСТ РСО-А'!$I$6</f>
        <v>3411.5699999999997</v>
      </c>
      <c r="Q31" s="117">
        <f>VLOOKUP($A31+ROUND((COLUMN()-2)/24,5),АТС!$A$41:$F$784,6)+'РСТ РСО-А'!$F$9+'Иные услуги '!$C$5+'РСТ РСО-А'!$I$6</f>
        <v>3411.49</v>
      </c>
      <c r="R31" s="117">
        <f>VLOOKUP($A31+ROUND((COLUMN()-2)/24,5),АТС!$A$41:$F$784,6)+'РСТ РСО-А'!$F$9+'Иные услуги '!$C$5+'РСТ РСО-А'!$I$6</f>
        <v>3411.18</v>
      </c>
      <c r="S31" s="117">
        <f>VLOOKUP($A31+ROUND((COLUMN()-2)/24,5),АТС!$A$41:$F$784,6)+'РСТ РСО-А'!$F$9+'Иные услуги '!$C$5+'РСТ РСО-А'!$I$6</f>
        <v>3410.8199999999997</v>
      </c>
      <c r="T31" s="117">
        <f>VLOOKUP($A31+ROUND((COLUMN()-2)/24,5),АТС!$A$41:$F$784,6)+'РСТ РСО-А'!$F$9+'Иные услуги '!$C$5+'РСТ РСО-А'!$I$6</f>
        <v>3410.5299999999997</v>
      </c>
      <c r="U31" s="117">
        <f>VLOOKUP($A31+ROUND((COLUMN()-2)/24,5),АТС!$A$41:$F$784,6)+'РСТ РСО-А'!$F$9+'Иные услуги '!$C$5+'РСТ РСО-А'!$I$6</f>
        <v>3410.59</v>
      </c>
      <c r="V31" s="117">
        <f>VLOOKUP($A31+ROUND((COLUMN()-2)/24,5),АТС!$A$41:$F$784,6)+'РСТ РСО-А'!$F$9+'Иные услуги '!$C$5+'РСТ РСО-А'!$I$6</f>
        <v>3410.5699999999997</v>
      </c>
      <c r="W31" s="117">
        <f>VLOOKUP($A31+ROUND((COLUMN()-2)/24,5),АТС!$A$41:$F$784,6)+'РСТ РСО-А'!$F$9+'Иные услуги '!$C$5+'РСТ РСО-А'!$I$6</f>
        <v>3410.75</v>
      </c>
      <c r="X31" s="117">
        <f>VLOOKUP($A31+ROUND((COLUMN()-2)/24,5),АТС!$A$41:$F$784,6)+'РСТ РСО-А'!$F$9+'Иные услуги '!$C$5+'РСТ РСО-А'!$I$6</f>
        <v>3411.45</v>
      </c>
      <c r="Y31" s="117">
        <f>VLOOKUP($A31+ROUND((COLUMN()-2)/24,5),АТС!$A$41:$F$784,6)+'РСТ РСО-А'!$F$9+'Иные услуги '!$C$5+'РСТ РСО-А'!$I$6</f>
        <v>3411.3999999999996</v>
      </c>
    </row>
    <row r="32" spans="1:25" x14ac:dyDescent="0.2">
      <c r="A32" s="66">
        <f t="shared" si="0"/>
        <v>43787</v>
      </c>
      <c r="B32" s="117">
        <f>VLOOKUP($A32+ROUND((COLUMN()-2)/24,5),АТС!$A$41:$F$784,6)+'РСТ РСО-А'!$F$9+'Иные услуги '!$C$5+'РСТ РСО-А'!$I$6</f>
        <v>3411.73</v>
      </c>
      <c r="C32" s="117">
        <f>VLOOKUP($A32+ROUND((COLUMN()-2)/24,5),АТС!$A$41:$F$784,6)+'РСТ РСО-А'!$F$9+'Иные услуги '!$C$5+'РСТ РСО-А'!$I$6</f>
        <v>3411.8</v>
      </c>
      <c r="D32" s="117">
        <f>VLOOKUP($A32+ROUND((COLUMN()-2)/24,5),АТС!$A$41:$F$784,6)+'РСТ РСО-А'!$F$9+'Иные услуги '!$C$5+'РСТ РСО-А'!$I$6</f>
        <v>3411.83</v>
      </c>
      <c r="E32" s="117">
        <f>VLOOKUP($A32+ROUND((COLUMN()-2)/24,5),АТС!$A$41:$F$784,6)+'РСТ РСО-А'!$F$9+'Иные услуги '!$C$5+'РСТ РСО-А'!$I$6</f>
        <v>3411.84</v>
      </c>
      <c r="F32" s="117">
        <f>VLOOKUP($A32+ROUND((COLUMN()-2)/24,5),АТС!$A$41:$F$784,6)+'РСТ РСО-А'!$F$9+'Иные услуги '!$C$5+'РСТ РСО-А'!$I$6</f>
        <v>3411.83</v>
      </c>
      <c r="G32" s="117">
        <f>VLOOKUP($A32+ROUND((COLUMN()-2)/24,5),АТС!$A$41:$F$784,6)+'РСТ РСО-А'!$F$9+'Иные услуги '!$C$5+'РСТ РСО-А'!$I$6</f>
        <v>3411.74</v>
      </c>
      <c r="H32" s="117">
        <f>VLOOKUP($A32+ROUND((COLUMN()-2)/24,5),АТС!$A$41:$F$784,6)+'РСТ РСО-А'!$F$9+'Иные услуги '!$C$5+'РСТ РСО-А'!$I$6</f>
        <v>3411.49</v>
      </c>
      <c r="I32" s="117">
        <f>VLOOKUP($A32+ROUND((COLUMN()-2)/24,5),АТС!$A$41:$F$784,6)+'РСТ РСО-А'!$F$9+'Иные услуги '!$C$5+'РСТ РСО-А'!$I$6</f>
        <v>3411.3</v>
      </c>
      <c r="J32" s="117">
        <f>VLOOKUP($A32+ROUND((COLUMN()-2)/24,5),АТС!$A$41:$F$784,6)+'РСТ РСО-А'!$F$9+'Иные услуги '!$C$5+'РСТ РСО-А'!$I$6</f>
        <v>3411.29</v>
      </c>
      <c r="K32" s="117">
        <f>VLOOKUP($A32+ROUND((COLUMN()-2)/24,5),АТС!$A$41:$F$784,6)+'РСТ РСО-А'!$F$9+'Иные услуги '!$C$5+'РСТ РСО-А'!$I$6</f>
        <v>3411.3599999999997</v>
      </c>
      <c r="L32" s="117">
        <f>VLOOKUP($A32+ROUND((COLUMN()-2)/24,5),АТС!$A$41:$F$784,6)+'РСТ РСО-А'!$F$9+'Иные услуги '!$C$5+'РСТ РСО-А'!$I$6</f>
        <v>3411.41</v>
      </c>
      <c r="M32" s="117">
        <f>VLOOKUP($A32+ROUND((COLUMN()-2)/24,5),АТС!$A$41:$F$784,6)+'РСТ РСО-А'!$F$9+'Иные услуги '!$C$5+'РСТ РСО-А'!$I$6</f>
        <v>3411.3999999999996</v>
      </c>
      <c r="N32" s="117">
        <f>VLOOKUP($A32+ROUND((COLUMN()-2)/24,5),АТС!$A$41:$F$784,6)+'РСТ РСО-А'!$F$9+'Иные услуги '!$C$5+'РСТ РСО-А'!$I$6</f>
        <v>3411.41</v>
      </c>
      <c r="O32" s="117">
        <f>VLOOKUP($A32+ROUND((COLUMN()-2)/24,5),АТС!$A$41:$F$784,6)+'РСТ РСО-А'!$F$9+'Иные услуги '!$C$5+'РСТ РСО-А'!$I$6</f>
        <v>3411.41</v>
      </c>
      <c r="P32" s="117">
        <f>VLOOKUP($A32+ROUND((COLUMN()-2)/24,5),АТС!$A$41:$F$784,6)+'РСТ РСО-А'!$F$9+'Иные услуги '!$C$5+'РСТ РСО-А'!$I$6</f>
        <v>3411.37</v>
      </c>
      <c r="Q32" s="117">
        <f>VLOOKUP($A32+ROUND((COLUMN()-2)/24,5),АТС!$A$41:$F$784,6)+'РСТ РСО-А'!$F$9+'Иные услуги '!$C$5+'РСТ РСО-А'!$I$6</f>
        <v>3411.25</v>
      </c>
      <c r="R32" s="117">
        <f>VLOOKUP($A32+ROUND((COLUMN()-2)/24,5),АТС!$A$41:$F$784,6)+'РСТ РСО-А'!$F$9+'Иные услуги '!$C$5+'РСТ РСО-А'!$I$6</f>
        <v>3411.13</v>
      </c>
      <c r="S32" s="117">
        <f>VLOOKUP($A32+ROUND((COLUMN()-2)/24,5),АТС!$A$41:$F$784,6)+'РСТ РСО-А'!$F$9+'Иные услуги '!$C$5+'РСТ РСО-А'!$I$6</f>
        <v>3411.3199999999997</v>
      </c>
      <c r="T32" s="117">
        <f>VLOOKUP($A32+ROUND((COLUMN()-2)/24,5),АТС!$A$41:$F$784,6)+'РСТ РСО-А'!$F$9+'Иные услуги '!$C$5+'РСТ РСО-А'!$I$6</f>
        <v>3410.74</v>
      </c>
      <c r="U32" s="117">
        <f>VLOOKUP($A32+ROUND((COLUMN()-2)/24,5),АТС!$A$41:$F$784,6)+'РСТ РСО-А'!$F$9+'Иные услуги '!$C$5+'РСТ РСО-А'!$I$6</f>
        <v>3410.64</v>
      </c>
      <c r="V32" s="117">
        <f>VLOOKUP($A32+ROUND((COLUMN()-2)/24,5),АТС!$A$41:$F$784,6)+'РСТ РСО-А'!$F$9+'Иные услуги '!$C$5+'РСТ РСО-А'!$I$6</f>
        <v>3410.71</v>
      </c>
      <c r="W32" s="117">
        <f>VLOOKUP($A32+ROUND((COLUMN()-2)/24,5),АТС!$A$41:$F$784,6)+'РСТ РСО-А'!$F$9+'Иные услуги '!$C$5+'РСТ РСО-А'!$I$6</f>
        <v>3410.8</v>
      </c>
      <c r="X32" s="117">
        <f>VLOOKUP($A32+ROUND((COLUMN()-2)/24,5),АТС!$A$41:$F$784,6)+'РСТ РСО-А'!$F$9+'Иные услуги '!$C$5+'РСТ РСО-А'!$I$6</f>
        <v>3411.6899999999996</v>
      </c>
      <c r="Y32" s="117">
        <f>VLOOKUP($A32+ROUND((COLUMN()-2)/24,5),АТС!$A$41:$F$784,6)+'РСТ РСО-А'!$F$9+'Иные услуги '!$C$5+'РСТ РСО-А'!$I$6</f>
        <v>3411.7799999999997</v>
      </c>
    </row>
    <row r="33" spans="1:25" x14ac:dyDescent="0.2">
      <c r="A33" s="66">
        <f t="shared" si="0"/>
        <v>43788</v>
      </c>
      <c r="B33" s="117">
        <f>VLOOKUP($A33+ROUND((COLUMN()-2)/24,5),АТС!$A$41:$F$784,6)+'РСТ РСО-А'!$F$9+'Иные услуги '!$C$5+'РСТ РСО-А'!$I$6</f>
        <v>3411.8199999999997</v>
      </c>
      <c r="C33" s="117">
        <f>VLOOKUP($A33+ROUND((COLUMN()-2)/24,5),АТС!$A$41:$F$784,6)+'РСТ РСО-А'!$F$9+'Иные услуги '!$C$5+'РСТ РСО-А'!$I$6</f>
        <v>3411.87</v>
      </c>
      <c r="D33" s="117">
        <f>VLOOKUP($A33+ROUND((COLUMN()-2)/24,5),АТС!$A$41:$F$784,6)+'РСТ РСО-А'!$F$9+'Иные услуги '!$C$5+'РСТ РСО-А'!$I$6</f>
        <v>3411.9399999999996</v>
      </c>
      <c r="E33" s="117">
        <f>VLOOKUP($A33+ROUND((COLUMN()-2)/24,5),АТС!$A$41:$F$784,6)+'РСТ РСО-А'!$F$9+'Иные услуги '!$C$5+'РСТ РСО-А'!$I$6</f>
        <v>3412.2</v>
      </c>
      <c r="F33" s="117">
        <f>VLOOKUP($A33+ROUND((COLUMN()-2)/24,5),АТС!$A$41:$F$784,6)+'РСТ РСО-А'!$F$9+'Иные услуги '!$C$5+'РСТ РСО-А'!$I$6</f>
        <v>3411.88</v>
      </c>
      <c r="G33" s="117">
        <f>VLOOKUP($A33+ROUND((COLUMN()-2)/24,5),АТС!$A$41:$F$784,6)+'РСТ РСО-А'!$F$9+'Иные услуги '!$C$5+'РСТ РСО-А'!$I$6</f>
        <v>3411.81</v>
      </c>
      <c r="H33" s="117">
        <f>VLOOKUP($A33+ROUND((COLUMN()-2)/24,5),АТС!$A$41:$F$784,6)+'РСТ РСО-А'!$F$9+'Иные услуги '!$C$5+'РСТ РСО-А'!$I$6</f>
        <v>3411.48</v>
      </c>
      <c r="I33" s="117">
        <f>VLOOKUP($A33+ROUND((COLUMN()-2)/24,5),АТС!$A$41:$F$784,6)+'РСТ РСО-А'!$F$9+'Иные услуги '!$C$5+'РСТ РСО-А'!$I$6</f>
        <v>3411.3999999999996</v>
      </c>
      <c r="J33" s="117">
        <f>VLOOKUP($A33+ROUND((COLUMN()-2)/24,5),АТС!$A$41:$F$784,6)+'РСТ РСО-А'!$F$9+'Иные услуги '!$C$5+'РСТ РСО-А'!$I$6</f>
        <v>3411.33</v>
      </c>
      <c r="K33" s="117">
        <f>VLOOKUP($A33+ROUND((COLUMN()-2)/24,5),АТС!$A$41:$F$784,6)+'РСТ РСО-А'!$F$9+'Иные услуги '!$C$5+'РСТ РСО-А'!$I$6</f>
        <v>3411.43</v>
      </c>
      <c r="L33" s="117">
        <f>VLOOKUP($A33+ROUND((COLUMN()-2)/24,5),АТС!$A$41:$F$784,6)+'РСТ РСО-А'!$F$9+'Иные услуги '!$C$5+'РСТ РСО-А'!$I$6</f>
        <v>3411.41</v>
      </c>
      <c r="M33" s="117">
        <f>VLOOKUP($A33+ROUND((COLUMN()-2)/24,5),АТС!$A$41:$F$784,6)+'РСТ РСО-А'!$F$9+'Иные услуги '!$C$5+'РСТ РСО-А'!$I$6</f>
        <v>3411.39</v>
      </c>
      <c r="N33" s="117">
        <f>VLOOKUP($A33+ROUND((COLUMN()-2)/24,5),АТС!$A$41:$F$784,6)+'РСТ РСО-А'!$F$9+'Иные услуги '!$C$5+'РСТ РСО-А'!$I$6</f>
        <v>3411.3599999999997</v>
      </c>
      <c r="O33" s="117">
        <f>VLOOKUP($A33+ROUND((COLUMN()-2)/24,5),АТС!$A$41:$F$784,6)+'РСТ РСО-А'!$F$9+'Иные услуги '!$C$5+'РСТ РСО-А'!$I$6</f>
        <v>3411.37</v>
      </c>
      <c r="P33" s="117">
        <f>VLOOKUP($A33+ROUND((COLUMN()-2)/24,5),АТС!$A$41:$F$784,6)+'РСТ РСО-А'!$F$9+'Иные услуги '!$C$5+'РСТ РСО-А'!$I$6</f>
        <v>3411.3599999999997</v>
      </c>
      <c r="Q33" s="117">
        <f>VLOOKUP($A33+ROUND((COLUMN()-2)/24,5),АТС!$A$41:$F$784,6)+'РСТ РСО-А'!$F$9+'Иные услуги '!$C$5+'РСТ РСО-А'!$I$6</f>
        <v>3411.4399999999996</v>
      </c>
      <c r="R33" s="117">
        <f>VLOOKUP($A33+ROUND((COLUMN()-2)/24,5),АТС!$A$41:$F$784,6)+'РСТ РСО-А'!$F$9+'Иные услуги '!$C$5+'РСТ РСО-А'!$I$6</f>
        <v>3411.2799999999997</v>
      </c>
      <c r="S33" s="117">
        <f>VLOOKUP($A33+ROUND((COLUMN()-2)/24,5),АТС!$A$41:$F$784,6)+'РСТ РСО-А'!$F$9+'Иные услуги '!$C$5+'РСТ РСО-А'!$I$6</f>
        <v>3411.45</v>
      </c>
      <c r="T33" s="117">
        <f>VLOOKUP($A33+ROUND((COLUMN()-2)/24,5),АТС!$A$41:$F$784,6)+'РСТ РСО-А'!$F$9+'Иные услуги '!$C$5+'РСТ РСО-А'!$I$6</f>
        <v>3410.76</v>
      </c>
      <c r="U33" s="117">
        <f>VLOOKUP($A33+ROUND((COLUMN()-2)/24,5),АТС!$A$41:$F$784,6)+'РСТ РСО-А'!$F$9+'Иные услуги '!$C$5+'РСТ РСО-А'!$I$6</f>
        <v>3410.77</v>
      </c>
      <c r="V33" s="117">
        <f>VLOOKUP($A33+ROUND((COLUMN()-2)/24,5),АТС!$A$41:$F$784,6)+'РСТ РСО-А'!$F$9+'Иные услуги '!$C$5+'РСТ РСО-А'!$I$6</f>
        <v>3410.77</v>
      </c>
      <c r="W33" s="117">
        <f>VLOOKUP($A33+ROUND((COLUMN()-2)/24,5),АТС!$A$41:$F$784,6)+'РСТ РСО-А'!$F$9+'Иные услуги '!$C$5+'РСТ РСО-А'!$I$6</f>
        <v>3410.9700000000003</v>
      </c>
      <c r="X33" s="117">
        <f>VLOOKUP($A33+ROUND((COLUMN()-2)/24,5),АТС!$A$41:$F$784,6)+'РСТ РСО-А'!$F$9+'Иные услуги '!$C$5+'РСТ РСО-А'!$I$6</f>
        <v>3411.59</v>
      </c>
      <c r="Y33" s="117">
        <f>VLOOKUP($A33+ROUND((COLUMN()-2)/24,5),АТС!$A$41:$F$784,6)+'РСТ РСО-А'!$F$9+'Иные услуги '!$C$5+'РСТ РСО-А'!$I$6</f>
        <v>3411.67</v>
      </c>
    </row>
    <row r="34" spans="1:25" x14ac:dyDescent="0.2">
      <c r="A34" s="66">
        <f t="shared" si="0"/>
        <v>43789</v>
      </c>
      <c r="B34" s="117">
        <f>VLOOKUP($A34+ROUND((COLUMN()-2)/24,5),АТС!$A$41:$F$784,6)+'РСТ РСО-А'!$F$9+'Иные услуги '!$C$5+'РСТ РСО-А'!$I$6</f>
        <v>3411.76</v>
      </c>
      <c r="C34" s="117">
        <f>VLOOKUP($A34+ROUND((COLUMN()-2)/24,5),АТС!$A$41:$F$784,6)+'РСТ РСО-А'!$F$9+'Иные услуги '!$C$5+'РСТ РСО-А'!$I$6</f>
        <v>3411.93</v>
      </c>
      <c r="D34" s="117">
        <f>VLOOKUP($A34+ROUND((COLUMN()-2)/24,5),АТС!$A$41:$F$784,6)+'РСТ РСО-А'!$F$9+'Иные услуги '!$C$5+'РСТ РСО-А'!$I$6</f>
        <v>3412.21</v>
      </c>
      <c r="E34" s="117">
        <f>VLOOKUP($A34+ROUND((COLUMN()-2)/24,5),АТС!$A$41:$F$784,6)+'РСТ РСО-А'!$F$9+'Иные услуги '!$C$5+'РСТ РСО-А'!$I$6</f>
        <v>3412.21</v>
      </c>
      <c r="F34" s="117">
        <f>VLOOKUP($A34+ROUND((COLUMN()-2)/24,5),АТС!$A$41:$F$784,6)+'РСТ РСО-А'!$F$9+'Иные услуги '!$C$5+'РСТ РСО-А'!$I$6</f>
        <v>3411.88</v>
      </c>
      <c r="G34" s="117">
        <f>VLOOKUP($A34+ROUND((COLUMN()-2)/24,5),АТС!$A$41:$F$784,6)+'РСТ РСО-А'!$F$9+'Иные услуги '!$C$5+'РСТ РСО-А'!$I$6</f>
        <v>3411.81</v>
      </c>
      <c r="H34" s="117">
        <f>VLOOKUP($A34+ROUND((COLUMN()-2)/24,5),АТС!$A$41:$F$784,6)+'РСТ РСО-А'!$F$9+'Иные услуги '!$C$5+'РСТ РСО-А'!$I$6</f>
        <v>3411.46</v>
      </c>
      <c r="I34" s="117">
        <f>VLOOKUP($A34+ROUND((COLUMN()-2)/24,5),АТС!$A$41:$F$784,6)+'РСТ РСО-А'!$F$9+'Иные услуги '!$C$5+'РСТ РСО-А'!$I$6</f>
        <v>3410.98</v>
      </c>
      <c r="J34" s="117">
        <f>VLOOKUP($A34+ROUND((COLUMN()-2)/24,5),АТС!$A$41:$F$784,6)+'РСТ РСО-А'!$F$9+'Иные услуги '!$C$5+'РСТ РСО-А'!$I$6</f>
        <v>3411.08</v>
      </c>
      <c r="K34" s="117">
        <f>VLOOKUP($A34+ROUND((COLUMN()-2)/24,5),АТС!$A$41:$F$784,6)+'РСТ РСО-А'!$F$9+'Иные услуги '!$C$5+'РСТ РСО-А'!$I$6</f>
        <v>3411.2799999999997</v>
      </c>
      <c r="L34" s="117">
        <f>VLOOKUP($A34+ROUND((COLUMN()-2)/24,5),АТС!$A$41:$F$784,6)+'РСТ РСО-А'!$F$9+'Иные услуги '!$C$5+'РСТ РСО-А'!$I$6</f>
        <v>3411.35</v>
      </c>
      <c r="M34" s="117">
        <f>VLOOKUP($A34+ROUND((COLUMN()-2)/24,5),АТС!$A$41:$F$784,6)+'РСТ РСО-А'!$F$9+'Иные услуги '!$C$5+'РСТ РСО-А'!$I$6</f>
        <v>3411.39</v>
      </c>
      <c r="N34" s="117">
        <f>VLOOKUP($A34+ROUND((COLUMN()-2)/24,5),АТС!$A$41:$F$784,6)+'РСТ РСО-А'!$F$9+'Иные услуги '!$C$5+'РСТ РСО-А'!$I$6</f>
        <v>3411.4399999999996</v>
      </c>
      <c r="O34" s="117">
        <f>VLOOKUP($A34+ROUND((COLUMN()-2)/24,5),АТС!$A$41:$F$784,6)+'РСТ РСО-А'!$F$9+'Иные услуги '!$C$5+'РСТ РСО-А'!$I$6</f>
        <v>3411.4700000000003</v>
      </c>
      <c r="P34" s="117">
        <f>VLOOKUP($A34+ROUND((COLUMN()-2)/24,5),АТС!$A$41:$F$784,6)+'РСТ РСО-А'!$F$9+'Иные услуги '!$C$5+'РСТ РСО-А'!$I$6</f>
        <v>3411.48</v>
      </c>
      <c r="Q34" s="117">
        <f>VLOOKUP($A34+ROUND((COLUMN()-2)/24,5),АТС!$A$41:$F$784,6)+'РСТ РСО-А'!$F$9+'Иные услуги '!$C$5+'РСТ РСО-А'!$I$6</f>
        <v>3411.38</v>
      </c>
      <c r="R34" s="117">
        <f>VLOOKUP($A34+ROUND((COLUMN()-2)/24,5),АТС!$A$41:$F$784,6)+'РСТ РСО-А'!$F$9+'Иные услуги '!$C$5+'РСТ РСО-А'!$I$6</f>
        <v>3411.31</v>
      </c>
      <c r="S34" s="117">
        <f>VLOOKUP($A34+ROUND((COLUMN()-2)/24,5),АТС!$A$41:$F$784,6)+'РСТ РСО-А'!$F$9+'Иные услуги '!$C$5+'РСТ РСО-А'!$I$6</f>
        <v>3411.39</v>
      </c>
      <c r="T34" s="117">
        <f>VLOOKUP($A34+ROUND((COLUMN()-2)/24,5),АТС!$A$41:$F$784,6)+'РСТ РСО-А'!$F$9+'Иные услуги '!$C$5+'РСТ РСО-А'!$I$6</f>
        <v>3410.71</v>
      </c>
      <c r="U34" s="117">
        <f>VLOOKUP($A34+ROUND((COLUMN()-2)/24,5),АТС!$A$41:$F$784,6)+'РСТ РСО-А'!$F$9+'Иные услуги '!$C$5+'РСТ РСО-А'!$I$6</f>
        <v>3410.6899999999996</v>
      </c>
      <c r="V34" s="117">
        <f>VLOOKUP($A34+ROUND((COLUMN()-2)/24,5),АТС!$A$41:$F$784,6)+'РСТ РСО-А'!$F$9+'Иные услуги '!$C$5+'РСТ РСО-А'!$I$6</f>
        <v>3410.68</v>
      </c>
      <c r="W34" s="117">
        <f>VLOOKUP($A34+ROUND((COLUMN()-2)/24,5),АТС!$A$41:$F$784,6)+'РСТ РСО-А'!$F$9+'Иные услуги '!$C$5+'РСТ РСО-А'!$I$6</f>
        <v>3410.79</v>
      </c>
      <c r="X34" s="117">
        <f>VLOOKUP($A34+ROUND((COLUMN()-2)/24,5),АТС!$A$41:$F$784,6)+'РСТ РСО-А'!$F$9+'Иные услуги '!$C$5+'РСТ РСО-А'!$I$6</f>
        <v>3411.5699999999997</v>
      </c>
      <c r="Y34" s="117">
        <f>VLOOKUP($A34+ROUND((COLUMN()-2)/24,5),АТС!$A$41:$F$784,6)+'РСТ РСО-А'!$F$9+'Иные услуги '!$C$5+'РСТ РСО-А'!$I$6</f>
        <v>3411.48</v>
      </c>
    </row>
    <row r="35" spans="1:25" x14ac:dyDescent="0.2">
      <c r="A35" s="66">
        <f t="shared" si="0"/>
        <v>43790</v>
      </c>
      <c r="B35" s="117">
        <f>VLOOKUP($A35+ROUND((COLUMN()-2)/24,5),АТС!$A$41:$F$784,6)+'РСТ РСО-А'!$F$9+'Иные услуги '!$C$5+'РСТ РСО-А'!$I$6</f>
        <v>3411.68</v>
      </c>
      <c r="C35" s="117">
        <f>VLOOKUP($A35+ROUND((COLUMN()-2)/24,5),АТС!$A$41:$F$784,6)+'РСТ РСО-А'!$F$9+'Иные услуги '!$C$5+'РСТ РСО-А'!$I$6</f>
        <v>3411.84</v>
      </c>
      <c r="D35" s="117">
        <f>VLOOKUP($A35+ROUND((COLUMN()-2)/24,5),АТС!$A$41:$F$784,6)+'РСТ РСО-А'!$F$9+'Иные услуги '!$C$5+'РСТ РСО-А'!$I$6</f>
        <v>3411.8999999999996</v>
      </c>
      <c r="E35" s="117">
        <f>VLOOKUP($A35+ROUND((COLUMN()-2)/24,5),АТС!$A$41:$F$784,6)+'РСТ РСО-А'!$F$9+'Иные услуги '!$C$5+'РСТ РСО-А'!$I$6</f>
        <v>3411.8999999999996</v>
      </c>
      <c r="F35" s="117">
        <f>VLOOKUP($A35+ROUND((COLUMN()-2)/24,5),АТС!$A$41:$F$784,6)+'РСТ РСО-А'!$F$9+'Иные услуги '!$C$5+'РСТ РСО-А'!$I$6</f>
        <v>3411.88</v>
      </c>
      <c r="G35" s="117">
        <f>VLOOKUP($A35+ROUND((COLUMN()-2)/24,5),АТС!$A$41:$F$784,6)+'РСТ РСО-А'!$F$9+'Иные услуги '!$C$5+'РСТ РСО-А'!$I$6</f>
        <v>3411.79</v>
      </c>
      <c r="H35" s="117">
        <f>VLOOKUP($A35+ROUND((COLUMN()-2)/24,5),АТС!$A$41:$F$784,6)+'РСТ РСО-А'!$F$9+'Иные услуги '!$C$5+'РСТ РСО-А'!$I$6</f>
        <v>3411.43</v>
      </c>
      <c r="I35" s="117">
        <f>VLOOKUP($A35+ROUND((COLUMN()-2)/24,5),АТС!$A$41:$F$784,6)+'РСТ РСО-А'!$F$9+'Иные услуги '!$C$5+'РСТ РСО-А'!$I$6</f>
        <v>3411.38</v>
      </c>
      <c r="J35" s="117">
        <f>VLOOKUP($A35+ROUND((COLUMN()-2)/24,5),АТС!$A$41:$F$784,6)+'РСТ РСО-А'!$F$9+'Иные услуги '!$C$5+'РСТ РСО-А'!$I$6</f>
        <v>3410.4700000000003</v>
      </c>
      <c r="K35" s="117">
        <f>VLOOKUP($A35+ROUND((COLUMN()-2)/24,5),АТС!$A$41:$F$784,6)+'РСТ РСО-А'!$F$9+'Иные услуги '!$C$5+'РСТ РСО-А'!$I$6</f>
        <v>3410.55</v>
      </c>
      <c r="L35" s="117">
        <f>VLOOKUP($A35+ROUND((COLUMN()-2)/24,5),АТС!$A$41:$F$784,6)+'РСТ РСО-А'!$F$9+'Иные услуги '!$C$5+'РСТ РСО-А'!$I$6</f>
        <v>3410.51</v>
      </c>
      <c r="M35" s="117">
        <f>VLOOKUP($A35+ROUND((COLUMN()-2)/24,5),АТС!$A$41:$F$784,6)+'РСТ РСО-А'!$F$9+'Иные услуги '!$C$5+'РСТ РСО-А'!$I$6</f>
        <v>3410.6099999999997</v>
      </c>
      <c r="N35" s="117">
        <f>VLOOKUP($A35+ROUND((COLUMN()-2)/24,5),АТС!$A$41:$F$784,6)+'РСТ РСО-А'!$F$9+'Иные услуги '!$C$5+'РСТ РСО-А'!$I$6</f>
        <v>3410.59</v>
      </c>
      <c r="O35" s="117">
        <f>VLOOKUP($A35+ROUND((COLUMN()-2)/24,5),АТС!$A$41:$F$784,6)+'РСТ РСО-А'!$F$9+'Иные услуги '!$C$5+'РСТ РСО-А'!$I$6</f>
        <v>3410.6899999999996</v>
      </c>
      <c r="P35" s="117">
        <f>VLOOKUP($A35+ROUND((COLUMN()-2)/24,5),АТС!$A$41:$F$784,6)+'РСТ РСО-А'!$F$9+'Иные услуги '!$C$5+'РСТ РСО-А'!$I$6</f>
        <v>3410.6499999999996</v>
      </c>
      <c r="Q35" s="117">
        <f>VLOOKUP($A35+ROUND((COLUMN()-2)/24,5),АТС!$A$41:$F$784,6)+'РСТ РСО-А'!$F$9+'Иные услуги '!$C$5+'РСТ РСО-А'!$I$6</f>
        <v>3410.6</v>
      </c>
      <c r="R35" s="117">
        <f>VLOOKUP($A35+ROUND((COLUMN()-2)/24,5),АТС!$A$41:$F$784,6)+'РСТ РСО-А'!$F$9+'Иные услуги '!$C$5+'РСТ РСО-А'!$I$6</f>
        <v>3410.43</v>
      </c>
      <c r="S35" s="117">
        <f>VLOOKUP($A35+ROUND((COLUMN()-2)/24,5),АТС!$A$41:$F$784,6)+'РСТ РСО-А'!$F$9+'Иные услуги '!$C$5+'РСТ РСО-А'!$I$6</f>
        <v>3411.02</v>
      </c>
      <c r="T35" s="117">
        <f>VLOOKUP($A35+ROUND((COLUMN()-2)/24,5),АТС!$A$41:$F$784,6)+'РСТ РСО-А'!$F$9+'Иные услуги '!$C$5+'РСТ РСО-А'!$I$6</f>
        <v>3409.16</v>
      </c>
      <c r="U35" s="117">
        <f>VLOOKUP($A35+ROUND((COLUMN()-2)/24,5),АТС!$A$41:$F$784,6)+'РСТ РСО-А'!$F$9+'Иные услуги '!$C$5+'РСТ РСО-А'!$I$6</f>
        <v>3409.1</v>
      </c>
      <c r="V35" s="117">
        <f>VLOOKUP($A35+ROUND((COLUMN()-2)/24,5),АТС!$A$41:$F$784,6)+'РСТ РСО-А'!$F$9+'Иные услуги '!$C$5+'РСТ РСО-А'!$I$6</f>
        <v>3408.9399999999996</v>
      </c>
      <c r="W35" s="117">
        <f>VLOOKUP($A35+ROUND((COLUMN()-2)/24,5),АТС!$A$41:$F$784,6)+'РСТ РСО-А'!$F$9+'Иные услуги '!$C$5+'РСТ РСО-А'!$I$6</f>
        <v>3409.1099999999997</v>
      </c>
      <c r="X35" s="117">
        <f>VLOOKUP($A35+ROUND((COLUMN()-2)/24,5),АТС!$A$41:$F$784,6)+'РСТ РСО-А'!$F$9+'Иные услуги '!$C$5+'РСТ РСО-А'!$I$6</f>
        <v>3411.04</v>
      </c>
      <c r="Y35" s="117">
        <f>VLOOKUP($A35+ROUND((COLUMN()-2)/24,5),АТС!$A$41:$F$784,6)+'РСТ РСО-А'!$F$9+'Иные услуги '!$C$5+'РСТ РСО-А'!$I$6</f>
        <v>3411.25</v>
      </c>
    </row>
    <row r="36" spans="1:25" x14ac:dyDescent="0.2">
      <c r="A36" s="66">
        <f t="shared" si="0"/>
        <v>43791</v>
      </c>
      <c r="B36" s="117">
        <f>VLOOKUP($A36+ROUND((COLUMN()-2)/24,5),АТС!$A$41:$F$784,6)+'РСТ РСО-А'!$F$9+'Иные услуги '!$C$5+'РСТ РСО-А'!$I$6</f>
        <v>3411.24</v>
      </c>
      <c r="C36" s="117">
        <f>VLOOKUP($A36+ROUND((COLUMN()-2)/24,5),АТС!$A$41:$F$784,6)+'РСТ РСО-А'!$F$9+'Иные услуги '!$C$5+'РСТ РСО-А'!$I$6</f>
        <v>3411.29</v>
      </c>
      <c r="D36" s="117">
        <f>VLOOKUP($A36+ROUND((COLUMN()-2)/24,5),АТС!$A$41:$F$784,6)+'РСТ РСО-А'!$F$9+'Иные услуги '!$C$5+'РСТ РСО-А'!$I$6</f>
        <v>3411.38</v>
      </c>
      <c r="E36" s="117">
        <f>VLOOKUP($A36+ROUND((COLUMN()-2)/24,5),АТС!$A$41:$F$784,6)+'РСТ РСО-А'!$F$9+'Иные услуги '!$C$5+'РСТ РСО-А'!$I$6</f>
        <v>3412.2200000000003</v>
      </c>
      <c r="F36" s="117">
        <f>VLOOKUP($A36+ROUND((COLUMN()-2)/24,5),АТС!$A$41:$F$784,6)+'РСТ РСО-А'!$F$9+'Иные услуги '!$C$5+'РСТ РСО-А'!$I$6</f>
        <v>3411.79</v>
      </c>
      <c r="G36" s="117">
        <f>VLOOKUP($A36+ROUND((COLUMN()-2)/24,5),АТС!$A$41:$F$784,6)+'РСТ РСО-А'!$F$9+'Иные услуги '!$C$5+'РСТ РСО-А'!$I$6</f>
        <v>3411.31</v>
      </c>
      <c r="H36" s="117">
        <f>VLOOKUP($A36+ROUND((COLUMN()-2)/24,5),АТС!$A$41:$F$784,6)+'РСТ РСО-А'!$F$9+'Иные услуги '!$C$5+'РСТ РСО-А'!$I$6</f>
        <v>3410.56</v>
      </c>
      <c r="I36" s="117">
        <f>VLOOKUP($A36+ROUND((COLUMN()-2)/24,5),АТС!$A$41:$F$784,6)+'РСТ РСО-А'!$F$9+'Иные услуги '!$C$5+'РСТ РСО-А'!$I$6</f>
        <v>3410.41</v>
      </c>
      <c r="J36" s="117">
        <f>VLOOKUP($A36+ROUND((COLUMN()-2)/24,5),АТС!$A$41:$F$784,6)+'РСТ РСО-А'!$F$9+'Иные услуги '!$C$5+'РСТ РСО-А'!$I$6</f>
        <v>3410.5699999999997</v>
      </c>
      <c r="K36" s="117">
        <f>VLOOKUP($A36+ROUND((COLUMN()-2)/24,5),АТС!$A$41:$F$784,6)+'РСТ РСО-А'!$F$9+'Иные услуги '!$C$5+'РСТ РСО-А'!$I$6</f>
        <v>3410.6899999999996</v>
      </c>
      <c r="L36" s="117">
        <f>VLOOKUP($A36+ROUND((COLUMN()-2)/24,5),АТС!$A$41:$F$784,6)+'РСТ РСО-А'!$F$9+'Иные услуги '!$C$5+'РСТ РСО-А'!$I$6</f>
        <v>3410.74</v>
      </c>
      <c r="M36" s="117">
        <f>VLOOKUP($A36+ROUND((COLUMN()-2)/24,5),АТС!$A$41:$F$784,6)+'РСТ РСО-А'!$F$9+'Иные услуги '!$C$5+'РСТ РСО-А'!$I$6</f>
        <v>3410.85</v>
      </c>
      <c r="N36" s="117">
        <f>VLOOKUP($A36+ROUND((COLUMN()-2)/24,5),АТС!$A$41:$F$784,6)+'РСТ РСО-А'!$F$9+'Иные услуги '!$C$5+'РСТ РСО-А'!$I$6</f>
        <v>3410.8199999999997</v>
      </c>
      <c r="O36" s="117">
        <f>VLOOKUP($A36+ROUND((COLUMN()-2)/24,5),АТС!$A$41:$F$784,6)+'РСТ РСО-А'!$F$9+'Иные услуги '!$C$5+'РСТ РСО-А'!$I$6</f>
        <v>3410.88</v>
      </c>
      <c r="P36" s="117">
        <f>VLOOKUP($A36+ROUND((COLUMN()-2)/24,5),АТС!$A$41:$F$784,6)+'РСТ РСО-А'!$F$9+'Иные услуги '!$C$5+'РСТ РСО-А'!$I$6</f>
        <v>3410.8599999999997</v>
      </c>
      <c r="Q36" s="117">
        <f>VLOOKUP($A36+ROUND((COLUMN()-2)/24,5),АТС!$A$41:$F$784,6)+'РСТ РСО-А'!$F$9+'Иные услуги '!$C$5+'РСТ РСО-А'!$I$6</f>
        <v>3410.8</v>
      </c>
      <c r="R36" s="117">
        <f>VLOOKUP($A36+ROUND((COLUMN()-2)/24,5),АТС!$A$41:$F$784,6)+'РСТ РСО-А'!$F$9+'Иные услуги '!$C$5+'РСТ РСО-А'!$I$6</f>
        <v>3410.6499999999996</v>
      </c>
      <c r="S36" s="117">
        <f>VLOOKUP($A36+ROUND((COLUMN()-2)/24,5),АТС!$A$41:$F$784,6)+'РСТ РСО-А'!$F$9+'Иные услуги '!$C$5+'РСТ РСО-А'!$I$6</f>
        <v>3411.48</v>
      </c>
      <c r="T36" s="117">
        <f>VLOOKUP($A36+ROUND((COLUMN()-2)/24,5),АТС!$A$41:$F$784,6)+'РСТ РСО-А'!$F$9+'Иные услуги '!$C$5+'РСТ РСО-А'!$I$6</f>
        <v>3410.85</v>
      </c>
      <c r="U36" s="117">
        <f>VLOOKUP($A36+ROUND((COLUMN()-2)/24,5),АТС!$A$41:$F$784,6)+'РСТ РСО-А'!$F$9+'Иные услуги '!$C$5+'РСТ РСО-А'!$I$6</f>
        <v>3410.74</v>
      </c>
      <c r="V36" s="117">
        <f>VLOOKUP($A36+ROUND((COLUMN()-2)/24,5),АТС!$A$41:$F$784,6)+'РСТ РСО-А'!$F$9+'Иные услуги '!$C$5+'РСТ РСО-А'!$I$6</f>
        <v>3410.5299999999997</v>
      </c>
      <c r="W36" s="117">
        <f>VLOOKUP($A36+ROUND((COLUMN()-2)/24,5),АТС!$A$41:$F$784,6)+'РСТ РСО-А'!$F$9+'Иные услуги '!$C$5+'РСТ РСО-А'!$I$6</f>
        <v>3410.6899999999996</v>
      </c>
      <c r="X36" s="117">
        <f>VLOOKUP($A36+ROUND((COLUMN()-2)/24,5),АТС!$A$41:$F$784,6)+'РСТ РСО-А'!$F$9+'Иные услуги '!$C$5+'РСТ РСО-А'!$I$6</f>
        <v>3411.54</v>
      </c>
      <c r="Y36" s="117">
        <f>VLOOKUP($A36+ROUND((COLUMN()-2)/24,5),АТС!$A$41:$F$784,6)+'РСТ РСО-А'!$F$9+'Иные услуги '!$C$5+'РСТ РСО-А'!$I$6</f>
        <v>3411.5299999999997</v>
      </c>
    </row>
    <row r="37" spans="1:25" x14ac:dyDescent="0.2">
      <c r="A37" s="66">
        <f t="shared" si="0"/>
        <v>43792</v>
      </c>
      <c r="B37" s="117">
        <f>VLOOKUP($A37+ROUND((COLUMN()-2)/24,5),АТС!$A$41:$F$784,6)+'РСТ РСО-А'!$F$9+'Иные услуги '!$C$5+'РСТ РСО-А'!$I$6</f>
        <v>3411.6099999999997</v>
      </c>
      <c r="C37" s="117">
        <f>VLOOKUP($A37+ROUND((COLUMN()-2)/24,5),АТС!$A$41:$F$784,6)+'РСТ РСО-А'!$F$9+'Иные услуги '!$C$5+'РСТ РСО-А'!$I$6</f>
        <v>3411.64</v>
      </c>
      <c r="D37" s="117">
        <f>VLOOKUP($A37+ROUND((COLUMN()-2)/24,5),АТС!$A$41:$F$784,6)+'РСТ РСО-А'!$F$9+'Иные услуги '!$C$5+'РСТ РСО-А'!$I$6</f>
        <v>3411.71</v>
      </c>
      <c r="E37" s="117">
        <f>VLOOKUP($A37+ROUND((COLUMN()-2)/24,5),АТС!$A$41:$F$784,6)+'РСТ РСО-А'!$F$9+'Иные услуги '!$C$5+'РСТ РСО-А'!$I$6</f>
        <v>3411.49</v>
      </c>
      <c r="F37" s="117">
        <f>VLOOKUP($A37+ROUND((COLUMN()-2)/24,5),АТС!$A$41:$F$784,6)+'РСТ РСО-А'!$F$9+'Иные услуги '!$C$5+'РСТ РСО-А'!$I$6</f>
        <v>3411.5</v>
      </c>
      <c r="G37" s="117">
        <f>VLOOKUP($A37+ROUND((COLUMN()-2)/24,5),АТС!$A$41:$F$784,6)+'РСТ РСО-А'!$F$9+'Иные услуги '!$C$5+'РСТ РСО-А'!$I$6</f>
        <v>3411.5299999999997</v>
      </c>
      <c r="H37" s="117">
        <f>VLOOKUP($A37+ROUND((COLUMN()-2)/24,5),АТС!$A$41:$F$784,6)+'РСТ РСО-А'!$F$9+'Иные услуги '!$C$5+'РСТ РСО-А'!$I$6</f>
        <v>3411.0699999999997</v>
      </c>
      <c r="I37" s="117">
        <f>VLOOKUP($A37+ROUND((COLUMN()-2)/24,5),АТС!$A$41:$F$784,6)+'РСТ РСО-А'!$F$9+'Иные услуги '!$C$5+'РСТ РСО-А'!$I$6</f>
        <v>3411.46</v>
      </c>
      <c r="J37" s="117">
        <f>VLOOKUP($A37+ROUND((COLUMN()-2)/24,5),АТС!$A$41:$F$784,6)+'РСТ РСО-А'!$F$9+'Иные услуги '!$C$5+'РСТ РСО-А'!$I$6</f>
        <v>3411.54</v>
      </c>
      <c r="K37" s="117">
        <f>VLOOKUP($A37+ROUND((COLUMN()-2)/24,5),АТС!$A$41:$F$784,6)+'РСТ РСО-А'!$F$9+'Иные услуги '!$C$5+'РСТ РСО-А'!$I$6</f>
        <v>3411.5299999999997</v>
      </c>
      <c r="L37" s="117">
        <f>VLOOKUP($A37+ROUND((COLUMN()-2)/24,5),АТС!$A$41:$F$784,6)+'РСТ РСО-А'!$F$9+'Иные услуги '!$C$5+'РСТ РСО-А'!$I$6</f>
        <v>3411.54</v>
      </c>
      <c r="M37" s="117">
        <f>VLOOKUP($A37+ROUND((COLUMN()-2)/24,5),АТС!$A$41:$F$784,6)+'РСТ РСО-А'!$F$9+'Иные услуги '!$C$5+'РСТ РСО-А'!$I$6</f>
        <v>3411.5699999999997</v>
      </c>
      <c r="N37" s="117">
        <f>VLOOKUP($A37+ROUND((COLUMN()-2)/24,5),АТС!$A$41:$F$784,6)+'РСТ РСО-А'!$F$9+'Иные услуги '!$C$5+'РСТ РСО-А'!$I$6</f>
        <v>3411.58</v>
      </c>
      <c r="O37" s="117">
        <f>VLOOKUP($A37+ROUND((COLUMN()-2)/24,5),АТС!$A$41:$F$784,6)+'РСТ РСО-А'!$F$9+'Иные услуги '!$C$5+'РСТ РСО-А'!$I$6</f>
        <v>3411.63</v>
      </c>
      <c r="P37" s="117">
        <f>VLOOKUP($A37+ROUND((COLUMN()-2)/24,5),АТС!$A$41:$F$784,6)+'РСТ РСО-А'!$F$9+'Иные услуги '!$C$5+'РСТ РСО-А'!$I$6</f>
        <v>3411.63</v>
      </c>
      <c r="Q37" s="117">
        <f>VLOOKUP($A37+ROUND((COLUMN()-2)/24,5),АТС!$A$41:$F$784,6)+'РСТ РСО-А'!$F$9+'Иные услуги '!$C$5+'РСТ РСО-А'!$I$6</f>
        <v>3411.63</v>
      </c>
      <c r="R37" s="117">
        <f>VLOOKUP($A37+ROUND((COLUMN()-2)/24,5),АТС!$A$41:$F$784,6)+'РСТ РСО-А'!$F$9+'Иные услуги '!$C$5+'РСТ РСО-А'!$I$6</f>
        <v>3411.56</v>
      </c>
      <c r="S37" s="117">
        <f>VLOOKUP($A37+ROUND((COLUMN()-2)/24,5),АТС!$A$41:$F$784,6)+'РСТ РСО-А'!$F$9+'Иные услуги '!$C$5+'РСТ РСО-А'!$I$6</f>
        <v>3411.4700000000003</v>
      </c>
      <c r="T37" s="117">
        <f>VLOOKUP($A37+ROUND((COLUMN()-2)/24,5),АТС!$A$41:$F$784,6)+'РСТ РСО-А'!$F$9+'Иные услуги '!$C$5+'РСТ РСО-А'!$I$6</f>
        <v>3410.77</v>
      </c>
      <c r="U37" s="117">
        <f>VLOOKUP($A37+ROUND((COLUMN()-2)/24,5),АТС!$A$41:$F$784,6)+'РСТ РСО-А'!$F$9+'Иные услуги '!$C$5+'РСТ РСО-А'!$I$6</f>
        <v>3410.8199999999997</v>
      </c>
      <c r="V37" s="117">
        <f>VLOOKUP($A37+ROUND((COLUMN()-2)/24,5),АТС!$A$41:$F$784,6)+'РСТ РСО-А'!$F$9+'Иные услуги '!$C$5+'РСТ РСО-А'!$I$6</f>
        <v>3410.8599999999997</v>
      </c>
      <c r="W37" s="117">
        <f>VLOOKUP($A37+ROUND((COLUMN()-2)/24,5),АТС!$A$41:$F$784,6)+'РСТ РСО-А'!$F$9+'Иные услуги '!$C$5+'РСТ РСО-А'!$I$6</f>
        <v>3410.89</v>
      </c>
      <c r="X37" s="117">
        <f>VLOOKUP($A37+ROUND((COLUMN()-2)/24,5),АТС!$A$41:$F$784,6)+'РСТ РСО-А'!$F$9+'Иные услуги '!$C$5+'РСТ РСО-А'!$I$6</f>
        <v>3415.66</v>
      </c>
      <c r="Y37" s="117">
        <f>VLOOKUP($A37+ROUND((COLUMN()-2)/24,5),АТС!$A$41:$F$784,6)+'РСТ РСО-А'!$F$9+'Иные услуги '!$C$5+'РСТ РСО-А'!$I$6</f>
        <v>3411.6</v>
      </c>
    </row>
    <row r="38" spans="1:25" x14ac:dyDescent="0.2">
      <c r="A38" s="66">
        <f t="shared" si="0"/>
        <v>43793</v>
      </c>
      <c r="B38" s="117">
        <f>VLOOKUP($A38+ROUND((COLUMN()-2)/24,5),АТС!$A$41:$F$784,6)+'РСТ РСО-А'!$F$9+'Иные услуги '!$C$5+'РСТ РСО-А'!$I$6</f>
        <v>3411.4399999999996</v>
      </c>
      <c r="C38" s="117">
        <f>VLOOKUP($A38+ROUND((COLUMN()-2)/24,5),АТС!$A$41:$F$784,6)+'РСТ РСО-А'!$F$9+'Иные услуги '!$C$5+'РСТ РСО-А'!$I$6</f>
        <v>3411.46</v>
      </c>
      <c r="D38" s="117">
        <f>VLOOKUP($A38+ROUND((COLUMN()-2)/24,5),АТС!$A$41:$F$784,6)+'РСТ РСО-А'!$F$9+'Иные услуги '!$C$5+'РСТ РСО-А'!$I$6</f>
        <v>3411.46</v>
      </c>
      <c r="E38" s="117">
        <f>VLOOKUP($A38+ROUND((COLUMN()-2)/24,5),АТС!$A$41:$F$784,6)+'РСТ РСО-А'!$F$9+'Иные услуги '!$C$5+'РСТ РСО-А'!$I$6</f>
        <v>3411.4700000000003</v>
      </c>
      <c r="F38" s="117">
        <f>VLOOKUP($A38+ROUND((COLUMN()-2)/24,5),АТС!$A$41:$F$784,6)+'РСТ РСО-А'!$F$9+'Иные услуги '!$C$5+'РСТ РСО-А'!$I$6</f>
        <v>3411.46</v>
      </c>
      <c r="G38" s="117">
        <f>VLOOKUP($A38+ROUND((COLUMN()-2)/24,5),АТС!$A$41:$F$784,6)+'РСТ РСО-А'!$F$9+'Иные услуги '!$C$5+'РСТ РСО-А'!$I$6</f>
        <v>3411.5299999999997</v>
      </c>
      <c r="H38" s="117">
        <f>VLOOKUP($A38+ROUND((COLUMN()-2)/24,5),АТС!$A$41:$F$784,6)+'РСТ РСО-А'!$F$9+'Иные услуги '!$C$5+'РСТ РСО-А'!$I$6</f>
        <v>3411.1499999999996</v>
      </c>
      <c r="I38" s="117">
        <f>VLOOKUP($A38+ROUND((COLUMN()-2)/24,5),АТС!$A$41:$F$784,6)+'РСТ РСО-А'!$F$9+'Иные услуги '!$C$5+'РСТ РСО-А'!$I$6</f>
        <v>3411.27</v>
      </c>
      <c r="J38" s="117">
        <f>VLOOKUP($A38+ROUND((COLUMN()-2)/24,5),АТС!$A$41:$F$784,6)+'РСТ РСО-А'!$F$9+'Иные услуги '!$C$5+'РСТ РСО-А'!$I$6</f>
        <v>3411.3999999999996</v>
      </c>
      <c r="K38" s="117">
        <f>VLOOKUP($A38+ROUND((COLUMN()-2)/24,5),АТС!$A$41:$F$784,6)+'РСТ РСО-А'!$F$9+'Иные услуги '!$C$5+'РСТ РСО-А'!$I$6</f>
        <v>3411.42</v>
      </c>
      <c r="L38" s="117">
        <f>VLOOKUP($A38+ROUND((COLUMN()-2)/24,5),АТС!$A$41:$F$784,6)+'РСТ РСО-А'!$F$9+'Иные услуги '!$C$5+'РСТ РСО-А'!$I$6</f>
        <v>3411.39</v>
      </c>
      <c r="M38" s="117">
        <f>VLOOKUP($A38+ROUND((COLUMN()-2)/24,5),АТС!$A$41:$F$784,6)+'РСТ РСО-А'!$F$9+'Иные услуги '!$C$5+'РСТ РСО-А'!$I$6</f>
        <v>3411.3999999999996</v>
      </c>
      <c r="N38" s="117">
        <f>VLOOKUP($A38+ROUND((COLUMN()-2)/24,5),АТС!$A$41:$F$784,6)+'РСТ РСО-А'!$F$9+'Иные услуги '!$C$5+'РСТ РСО-А'!$I$6</f>
        <v>3411.39</v>
      </c>
      <c r="O38" s="117">
        <f>VLOOKUP($A38+ROUND((COLUMN()-2)/24,5),АТС!$A$41:$F$784,6)+'РСТ РСО-А'!$F$9+'Иные услуги '!$C$5+'РСТ РСО-А'!$I$6</f>
        <v>3411.51</v>
      </c>
      <c r="P38" s="117">
        <f>VLOOKUP($A38+ROUND((COLUMN()-2)/24,5),АТС!$A$41:$F$784,6)+'РСТ РСО-А'!$F$9+'Иные услуги '!$C$5+'РСТ РСО-А'!$I$6</f>
        <v>3411.4399999999996</v>
      </c>
      <c r="Q38" s="117">
        <f>VLOOKUP($A38+ROUND((COLUMN()-2)/24,5),АТС!$A$41:$F$784,6)+'РСТ РСО-А'!$F$9+'Иные услуги '!$C$5+'РСТ РСО-А'!$I$6</f>
        <v>3411.41</v>
      </c>
      <c r="R38" s="117">
        <f>VLOOKUP($A38+ROUND((COLUMN()-2)/24,5),АТС!$A$41:$F$784,6)+'РСТ РСО-А'!$F$9+'Иные услуги '!$C$5+'РСТ РСО-А'!$I$6</f>
        <v>3411.26</v>
      </c>
      <c r="S38" s="117">
        <f>VLOOKUP($A38+ROUND((COLUMN()-2)/24,5),АТС!$A$41:$F$784,6)+'РСТ РСО-А'!$F$9+'Иные услуги '!$C$5+'РСТ РСО-А'!$I$6</f>
        <v>3411.18</v>
      </c>
      <c r="T38" s="117">
        <f>VLOOKUP($A38+ROUND((COLUMN()-2)/24,5),АТС!$A$41:$F$784,6)+'РСТ РСО-А'!$F$9+'Иные услуги '!$C$5+'РСТ РСО-А'!$I$6</f>
        <v>3410.62</v>
      </c>
      <c r="U38" s="117">
        <f>VLOOKUP($A38+ROUND((COLUMN()-2)/24,5),АТС!$A$41:$F$784,6)+'РСТ РСО-А'!$F$9+'Иные услуги '!$C$5+'РСТ РСО-А'!$I$6</f>
        <v>3410.66</v>
      </c>
      <c r="V38" s="117">
        <f>VLOOKUP($A38+ROUND((COLUMN()-2)/24,5),АТС!$A$41:$F$784,6)+'РСТ РСО-А'!$F$9+'Иные услуги '!$C$5+'РСТ РСО-А'!$I$6</f>
        <v>3410.7</v>
      </c>
      <c r="W38" s="117">
        <f>VLOOKUP($A38+ROUND((COLUMN()-2)/24,5),АТС!$A$41:$F$784,6)+'РСТ РСО-А'!$F$9+'Иные услуги '!$C$5+'РСТ РСО-А'!$I$6</f>
        <v>3410.84</v>
      </c>
      <c r="X38" s="117">
        <f>VLOOKUP($A38+ROUND((COLUMN()-2)/24,5),АТС!$A$41:$F$784,6)+'РСТ РСО-А'!$F$9+'Иные услуги '!$C$5+'РСТ РСО-А'!$I$6</f>
        <v>3415.71</v>
      </c>
      <c r="Y38" s="117">
        <f>VLOOKUP($A38+ROUND((COLUMN()-2)/24,5),АТС!$A$41:$F$784,6)+'РСТ РСО-А'!$F$9+'Иные услуги '!$C$5+'РСТ РСО-А'!$I$6</f>
        <v>3411.51</v>
      </c>
    </row>
    <row r="39" spans="1:25" x14ac:dyDescent="0.2">
      <c r="A39" s="66">
        <f t="shared" si="0"/>
        <v>43794</v>
      </c>
      <c r="B39" s="117">
        <f>VLOOKUP($A39+ROUND((COLUMN()-2)/24,5),АТС!$A$41:$F$784,6)+'РСТ РСО-А'!$F$9+'Иные услуги '!$C$5+'РСТ РСО-А'!$I$6</f>
        <v>3411.5299999999997</v>
      </c>
      <c r="C39" s="117">
        <f>VLOOKUP($A39+ROUND((COLUMN()-2)/24,5),АТС!$A$41:$F$784,6)+'РСТ РСО-А'!$F$9+'Иные услуги '!$C$5+'РСТ РСО-А'!$I$6</f>
        <v>3411.58</v>
      </c>
      <c r="D39" s="117">
        <f>VLOOKUP($A39+ROUND((COLUMN()-2)/24,5),АТС!$A$41:$F$784,6)+'РСТ РСО-А'!$F$9+'Иные услуги '!$C$5+'РСТ РСО-А'!$I$6</f>
        <v>3411.55</v>
      </c>
      <c r="E39" s="117">
        <f>VLOOKUP($A39+ROUND((COLUMN()-2)/24,5),АТС!$A$41:$F$784,6)+'РСТ РСО-А'!$F$9+'Иные услуги '!$C$5+'РСТ РСО-А'!$I$6</f>
        <v>3411.56</v>
      </c>
      <c r="F39" s="117">
        <f>VLOOKUP($A39+ROUND((COLUMN()-2)/24,5),АТС!$A$41:$F$784,6)+'РСТ РСО-А'!$F$9+'Иные услуги '!$C$5+'РСТ РСО-А'!$I$6</f>
        <v>3411.56</v>
      </c>
      <c r="G39" s="117">
        <f>VLOOKUP($A39+ROUND((COLUMN()-2)/24,5),АТС!$A$41:$F$784,6)+'РСТ РСО-А'!$F$9+'Иные услуги '!$C$5+'РСТ РСО-А'!$I$6</f>
        <v>3411.66</v>
      </c>
      <c r="H39" s="117">
        <f>VLOOKUP($A39+ROUND((COLUMN()-2)/24,5),АТС!$A$41:$F$784,6)+'РСТ РСО-А'!$F$9+'Иные услуги '!$C$5+'РСТ РСО-А'!$I$6</f>
        <v>3411.37</v>
      </c>
      <c r="I39" s="117">
        <f>VLOOKUP($A39+ROUND((COLUMN()-2)/24,5),АТС!$A$41:$F$784,6)+'РСТ РСО-А'!$F$9+'Иные услуги '!$C$5+'РСТ РСО-А'!$I$6</f>
        <v>3411.42</v>
      </c>
      <c r="J39" s="117">
        <f>VLOOKUP($A39+ROUND((COLUMN()-2)/24,5),АТС!$A$41:$F$784,6)+'РСТ РСО-А'!$F$9+'Иные услуги '!$C$5+'РСТ РСО-А'!$I$6</f>
        <v>3411.37</v>
      </c>
      <c r="K39" s="117">
        <f>VLOOKUP($A39+ROUND((COLUMN()-2)/24,5),АТС!$A$41:$F$784,6)+'РСТ РСО-А'!$F$9+'Иные услуги '!$C$5+'РСТ РСО-А'!$I$6</f>
        <v>3411.42</v>
      </c>
      <c r="L39" s="117">
        <f>VLOOKUP($A39+ROUND((COLUMN()-2)/24,5),АТС!$A$41:$F$784,6)+'РСТ РСО-А'!$F$9+'Иные услуги '!$C$5+'РСТ РСО-А'!$I$6</f>
        <v>3411.42</v>
      </c>
      <c r="M39" s="117">
        <f>VLOOKUP($A39+ROUND((COLUMN()-2)/24,5),АТС!$A$41:$F$784,6)+'РСТ РСО-А'!$F$9+'Иные услуги '!$C$5+'РСТ РСО-А'!$I$6</f>
        <v>3411.43</v>
      </c>
      <c r="N39" s="117">
        <f>VLOOKUP($A39+ROUND((COLUMN()-2)/24,5),АТС!$A$41:$F$784,6)+'РСТ РСО-А'!$F$9+'Иные услуги '!$C$5+'РСТ РСО-А'!$I$6</f>
        <v>3411.42</v>
      </c>
      <c r="O39" s="117">
        <f>VLOOKUP($A39+ROUND((COLUMN()-2)/24,5),АТС!$A$41:$F$784,6)+'РСТ РСО-А'!$F$9+'Иные услуги '!$C$5+'РСТ РСО-А'!$I$6</f>
        <v>3411.48</v>
      </c>
      <c r="P39" s="117">
        <f>VLOOKUP($A39+ROUND((COLUMN()-2)/24,5),АТС!$A$41:$F$784,6)+'РСТ РСО-А'!$F$9+'Иные услуги '!$C$5+'РСТ РСО-А'!$I$6</f>
        <v>3411.49</v>
      </c>
      <c r="Q39" s="117">
        <f>VLOOKUP($A39+ROUND((COLUMN()-2)/24,5),АТС!$A$41:$F$784,6)+'РСТ РСО-А'!$F$9+'Иные услуги '!$C$5+'РСТ РСО-А'!$I$6</f>
        <v>3411.5</v>
      </c>
      <c r="R39" s="117">
        <f>VLOOKUP($A39+ROUND((COLUMN()-2)/24,5),АТС!$A$41:$F$784,6)+'РСТ РСО-А'!$F$9+'Иные услуги '!$C$5+'РСТ РСО-А'!$I$6</f>
        <v>3411.52</v>
      </c>
      <c r="S39" s="117">
        <f>VLOOKUP($A39+ROUND((COLUMN()-2)/24,5),АТС!$A$41:$F$784,6)+'РСТ РСО-А'!$F$9+'Иные услуги '!$C$5+'РСТ РСО-А'!$I$6</f>
        <v>3414.99</v>
      </c>
      <c r="T39" s="117">
        <f>VLOOKUP($A39+ROUND((COLUMN()-2)/24,5),АТС!$A$41:$F$784,6)+'РСТ РСО-А'!$F$9+'Иные услуги '!$C$5+'РСТ РСО-А'!$I$6</f>
        <v>3411.01</v>
      </c>
      <c r="U39" s="117">
        <f>VLOOKUP($A39+ROUND((COLUMN()-2)/24,5),АТС!$A$41:$F$784,6)+'РСТ РСО-А'!$F$9+'Иные услуги '!$C$5+'РСТ РСО-А'!$I$6</f>
        <v>3410.99</v>
      </c>
      <c r="V39" s="117">
        <f>VLOOKUP($A39+ROUND((COLUMN()-2)/24,5),АТС!$A$41:$F$784,6)+'РСТ РСО-А'!$F$9+'Иные услуги '!$C$5+'РСТ РСО-А'!$I$6</f>
        <v>3411.01</v>
      </c>
      <c r="W39" s="117">
        <f>VLOOKUP($A39+ROUND((COLUMN()-2)/24,5),АТС!$A$41:$F$784,6)+'РСТ РСО-А'!$F$9+'Иные услуги '!$C$5+'РСТ РСО-А'!$I$6</f>
        <v>3411.06</v>
      </c>
      <c r="X39" s="117">
        <f>VLOOKUP($A39+ROUND((COLUMN()-2)/24,5),АТС!$A$41:$F$784,6)+'РСТ РСО-А'!$F$9+'Иные услуги '!$C$5+'РСТ РСО-А'!$I$6</f>
        <v>3461.9399999999996</v>
      </c>
      <c r="Y39" s="117">
        <f>VLOOKUP($A39+ROUND((COLUMN()-2)/24,5),АТС!$A$41:$F$784,6)+'РСТ РСО-А'!$F$9+'Иные услуги '!$C$5+'РСТ РСО-А'!$I$6</f>
        <v>3411.71</v>
      </c>
    </row>
    <row r="40" spans="1:25" x14ac:dyDescent="0.2">
      <c r="A40" s="66">
        <f t="shared" si="0"/>
        <v>43795</v>
      </c>
      <c r="B40" s="117">
        <f>VLOOKUP($A40+ROUND((COLUMN()-2)/24,5),АТС!$A$41:$F$784,6)+'РСТ РСО-А'!$F$9+'Иные услуги '!$C$5+'РСТ РСО-А'!$I$6</f>
        <v>3411.63</v>
      </c>
      <c r="C40" s="117">
        <f>VLOOKUP($A40+ROUND((COLUMN()-2)/24,5),АТС!$A$41:$F$784,6)+'РСТ РСО-А'!$F$9+'Иные услуги '!$C$5+'РСТ РСО-А'!$I$6</f>
        <v>3411.6099999999997</v>
      </c>
      <c r="D40" s="117">
        <f>VLOOKUP($A40+ROUND((COLUMN()-2)/24,5),АТС!$A$41:$F$784,6)+'РСТ РСО-А'!$F$9+'Иные услуги '!$C$5+'РСТ РСО-А'!$I$6</f>
        <v>3411.5699999999997</v>
      </c>
      <c r="E40" s="117">
        <f>VLOOKUP($A40+ROUND((COLUMN()-2)/24,5),АТС!$A$41:$F$784,6)+'РСТ РСО-А'!$F$9+'Иные услуги '!$C$5+'РСТ РСО-А'!$I$6</f>
        <v>3411.5699999999997</v>
      </c>
      <c r="F40" s="117">
        <f>VLOOKUP($A40+ROUND((COLUMN()-2)/24,5),АТС!$A$41:$F$784,6)+'РСТ РСО-А'!$F$9+'Иные услуги '!$C$5+'РСТ РСО-А'!$I$6</f>
        <v>3411.58</v>
      </c>
      <c r="G40" s="117">
        <f>VLOOKUP($A40+ROUND((COLUMN()-2)/24,5),АТС!$A$41:$F$784,6)+'РСТ РСО-А'!$F$9+'Иные услуги '!$C$5+'РСТ РСО-А'!$I$6</f>
        <v>3411.67</v>
      </c>
      <c r="H40" s="117">
        <f>VLOOKUP($A40+ROUND((COLUMN()-2)/24,5),АТС!$A$41:$F$784,6)+'РСТ РСО-А'!$F$9+'Иные услуги '!$C$5+'РСТ РСО-А'!$I$6</f>
        <v>3411.35</v>
      </c>
      <c r="I40" s="117">
        <f>VLOOKUP($A40+ROUND((COLUMN()-2)/24,5),АТС!$A$41:$F$784,6)+'РСТ РСО-А'!$F$9+'Иные услуги '!$C$5+'РСТ РСО-А'!$I$6</f>
        <v>3411.35</v>
      </c>
      <c r="J40" s="117">
        <f>VLOOKUP($A40+ROUND((COLUMN()-2)/24,5),АТС!$A$41:$F$784,6)+'РСТ РСО-А'!$F$9+'Иные услуги '!$C$5+'РСТ РСО-А'!$I$6</f>
        <v>3411.27</v>
      </c>
      <c r="K40" s="117">
        <f>VLOOKUP($A40+ROUND((COLUMN()-2)/24,5),АТС!$A$41:$F$784,6)+'РСТ РСО-А'!$F$9+'Иные услуги '!$C$5+'РСТ РСО-А'!$I$6</f>
        <v>3411.31</v>
      </c>
      <c r="L40" s="117">
        <f>VLOOKUP($A40+ROUND((COLUMN()-2)/24,5),АТС!$A$41:$F$784,6)+'РСТ РСО-А'!$F$9+'Иные услуги '!$C$5+'РСТ РСО-А'!$I$6</f>
        <v>3411.3199999999997</v>
      </c>
      <c r="M40" s="117">
        <f>VLOOKUP($A40+ROUND((COLUMN()-2)/24,5),АТС!$A$41:$F$784,6)+'РСТ РСО-А'!$F$9+'Иные услуги '!$C$5+'РСТ РСО-А'!$I$6</f>
        <v>3411.33</v>
      </c>
      <c r="N40" s="117">
        <f>VLOOKUP($A40+ROUND((COLUMN()-2)/24,5),АТС!$A$41:$F$784,6)+'РСТ РСО-А'!$F$9+'Иные услуги '!$C$5+'РСТ РСО-А'!$I$6</f>
        <v>3411.33</v>
      </c>
      <c r="O40" s="117">
        <f>VLOOKUP($A40+ROUND((COLUMN()-2)/24,5),АТС!$A$41:$F$784,6)+'РСТ РСО-А'!$F$9+'Иные услуги '!$C$5+'РСТ РСО-А'!$I$6</f>
        <v>3411.39</v>
      </c>
      <c r="P40" s="117">
        <f>VLOOKUP($A40+ROUND((COLUMN()-2)/24,5),АТС!$A$41:$F$784,6)+'РСТ РСО-А'!$F$9+'Иные услуги '!$C$5+'РСТ РСО-А'!$I$6</f>
        <v>3411.3999999999996</v>
      </c>
      <c r="Q40" s="117">
        <f>VLOOKUP($A40+ROUND((COLUMN()-2)/24,5),АТС!$A$41:$F$784,6)+'РСТ РСО-А'!$F$9+'Иные услуги '!$C$5+'РСТ РСО-А'!$I$6</f>
        <v>3411.42</v>
      </c>
      <c r="R40" s="117">
        <f>VLOOKUP($A40+ROUND((COLUMN()-2)/24,5),АТС!$A$41:$F$784,6)+'РСТ РСО-А'!$F$9+'Иные услуги '!$C$5+'РСТ РСО-А'!$I$6</f>
        <v>3411.41</v>
      </c>
      <c r="S40" s="117">
        <f>VLOOKUP($A40+ROUND((COLUMN()-2)/24,5),АТС!$A$41:$F$784,6)+'РСТ РСО-А'!$F$9+'Иные услуги '!$C$5+'РСТ РСО-А'!$I$6</f>
        <v>3416.05</v>
      </c>
      <c r="T40" s="117">
        <f>VLOOKUP($A40+ROUND((COLUMN()-2)/24,5),АТС!$A$41:$F$784,6)+'РСТ РСО-А'!$F$9+'Иные услуги '!$C$5+'РСТ РСО-А'!$I$6</f>
        <v>3410.92</v>
      </c>
      <c r="U40" s="117">
        <f>VLOOKUP($A40+ROUND((COLUMN()-2)/24,5),АТС!$A$41:$F$784,6)+'РСТ РСО-А'!$F$9+'Иные услуги '!$C$5+'РСТ РСО-А'!$I$6</f>
        <v>3410.91</v>
      </c>
      <c r="V40" s="117">
        <f>VLOOKUP($A40+ROUND((COLUMN()-2)/24,5),АТС!$A$41:$F$784,6)+'РСТ РСО-А'!$F$9+'Иные услуги '!$C$5+'РСТ РСО-А'!$I$6</f>
        <v>3410.88</v>
      </c>
      <c r="W40" s="117">
        <f>VLOOKUP($A40+ROUND((COLUMN()-2)/24,5),АТС!$A$41:$F$784,6)+'РСТ РСО-А'!$F$9+'Иные услуги '!$C$5+'РСТ РСО-А'!$I$6</f>
        <v>3410.9700000000003</v>
      </c>
      <c r="X40" s="117">
        <f>VLOOKUP($A40+ROUND((COLUMN()-2)/24,5),АТС!$A$41:$F$784,6)+'РСТ РСО-А'!$F$9+'Иные услуги '!$C$5+'РСТ РСО-А'!$I$6</f>
        <v>3467.5</v>
      </c>
      <c r="Y40" s="117">
        <f>VLOOKUP($A40+ROUND((COLUMN()-2)/24,5),АТС!$A$41:$F$784,6)+'РСТ РСО-А'!$F$9+'Иные услуги '!$C$5+'РСТ РСО-А'!$I$6</f>
        <v>3411.68</v>
      </c>
    </row>
    <row r="41" spans="1:25" x14ac:dyDescent="0.2">
      <c r="A41" s="66">
        <f t="shared" si="0"/>
        <v>43796</v>
      </c>
      <c r="B41" s="117">
        <f>VLOOKUP($A41+ROUND((COLUMN()-2)/24,5),АТС!$A$41:$F$784,6)+'РСТ РСО-А'!$F$9+'Иные услуги '!$C$5+'РСТ РСО-А'!$I$6</f>
        <v>3411.64</v>
      </c>
      <c r="C41" s="117">
        <f>VLOOKUP($A41+ROUND((COLUMN()-2)/24,5),АТС!$A$41:$F$784,6)+'РСТ РСО-А'!$F$9+'Иные услуги '!$C$5+'РСТ РСО-А'!$I$6</f>
        <v>3411.6499999999996</v>
      </c>
      <c r="D41" s="117">
        <f>VLOOKUP($A41+ROUND((COLUMN()-2)/24,5),АТС!$A$41:$F$784,6)+'РСТ РСО-А'!$F$9+'Иные услуги '!$C$5+'РСТ РСО-А'!$I$6</f>
        <v>3411.66</v>
      </c>
      <c r="E41" s="117">
        <f>VLOOKUP($A41+ROUND((COLUMN()-2)/24,5),АТС!$A$41:$F$784,6)+'РСТ РСО-А'!$F$9+'Иные услуги '!$C$5+'РСТ РСО-А'!$I$6</f>
        <v>3411.66</v>
      </c>
      <c r="F41" s="117">
        <f>VLOOKUP($A41+ROUND((COLUMN()-2)/24,5),АТС!$A$41:$F$784,6)+'РСТ РСО-А'!$F$9+'Иные услуги '!$C$5+'РСТ РСО-А'!$I$6</f>
        <v>3411.6499999999996</v>
      </c>
      <c r="G41" s="117">
        <f>VLOOKUP($A41+ROUND((COLUMN()-2)/24,5),АТС!$A$41:$F$784,6)+'РСТ РСО-А'!$F$9+'Иные услуги '!$C$5+'РСТ РСО-А'!$I$6</f>
        <v>3411.6899999999996</v>
      </c>
      <c r="H41" s="117">
        <f>VLOOKUP($A41+ROUND((COLUMN()-2)/24,5),АТС!$A$41:$F$784,6)+'РСТ РСО-А'!$F$9+'Иные услуги '!$C$5+'РСТ РСО-А'!$I$6</f>
        <v>3411.42</v>
      </c>
      <c r="I41" s="117">
        <f>VLOOKUP($A41+ROUND((COLUMN()-2)/24,5),АТС!$A$41:$F$784,6)+'РСТ РСО-А'!$F$9+'Иные услуги '!$C$5+'РСТ РСО-А'!$I$6</f>
        <v>3411.4399999999996</v>
      </c>
      <c r="J41" s="117">
        <f>VLOOKUP($A41+ROUND((COLUMN()-2)/24,5),АТС!$A$41:$F$784,6)+'РСТ РСО-А'!$F$9+'Иные услуги '!$C$5+'РСТ РСО-А'!$I$6</f>
        <v>3411.48</v>
      </c>
      <c r="K41" s="117">
        <f>VLOOKUP($A41+ROUND((COLUMN()-2)/24,5),АТС!$A$41:$F$784,6)+'РСТ РСО-А'!$F$9+'Иные услуги '!$C$5+'РСТ РСО-А'!$I$6</f>
        <v>3411.46</v>
      </c>
      <c r="L41" s="117">
        <f>VLOOKUP($A41+ROUND((COLUMN()-2)/24,5),АТС!$A$41:$F$784,6)+'РСТ РСО-А'!$F$9+'Иные услуги '!$C$5+'РСТ РСО-А'!$I$6</f>
        <v>3411.48</v>
      </c>
      <c r="M41" s="117">
        <f>VLOOKUP($A41+ROUND((COLUMN()-2)/24,5),АТС!$A$41:$F$784,6)+'РСТ РСО-А'!$F$9+'Иные услуги '!$C$5+'РСТ РСО-А'!$I$6</f>
        <v>3411.5</v>
      </c>
      <c r="N41" s="117">
        <f>VLOOKUP($A41+ROUND((COLUMN()-2)/24,5),АТС!$A$41:$F$784,6)+'РСТ РСО-А'!$F$9+'Иные услуги '!$C$5+'РСТ РСО-А'!$I$6</f>
        <v>3411.5</v>
      </c>
      <c r="O41" s="117">
        <f>VLOOKUP($A41+ROUND((COLUMN()-2)/24,5),АТС!$A$41:$F$784,6)+'РСТ РСО-А'!$F$9+'Иные услуги '!$C$5+'РСТ РСО-А'!$I$6</f>
        <v>3411.55</v>
      </c>
      <c r="P41" s="117">
        <f>VLOOKUP($A41+ROUND((COLUMN()-2)/24,5),АТС!$A$41:$F$784,6)+'РСТ РСО-А'!$F$9+'Иные услуги '!$C$5+'РСТ РСО-А'!$I$6</f>
        <v>3411.5699999999997</v>
      </c>
      <c r="Q41" s="117">
        <f>VLOOKUP($A41+ROUND((COLUMN()-2)/24,5),АТС!$A$41:$F$784,6)+'РСТ РСО-А'!$F$9+'Иные услуги '!$C$5+'РСТ РСО-А'!$I$6</f>
        <v>3411.5699999999997</v>
      </c>
      <c r="R41" s="117">
        <f>VLOOKUP($A41+ROUND((COLUMN()-2)/24,5),АТС!$A$41:$F$784,6)+'РСТ РСО-А'!$F$9+'Иные услуги '!$C$5+'РСТ РСО-А'!$I$6</f>
        <v>3415.75</v>
      </c>
      <c r="S41" s="117">
        <f>VLOOKUP($A41+ROUND((COLUMN()-2)/24,5),АТС!$A$41:$F$784,6)+'РСТ РСО-А'!$F$9+'Иные услуги '!$C$5+'РСТ РСО-А'!$I$6</f>
        <v>3411.1</v>
      </c>
      <c r="T41" s="117">
        <f>VLOOKUP($A41+ROUND((COLUMN()-2)/24,5),АТС!$A$41:$F$784,6)+'РСТ РСО-А'!$F$9+'Иные услуги '!$C$5+'РСТ РСО-А'!$I$6</f>
        <v>3411.09</v>
      </c>
      <c r="U41" s="117">
        <f>VLOOKUP($A41+ROUND((COLUMN()-2)/24,5),АТС!$A$41:$F$784,6)+'РСТ РСО-А'!$F$9+'Иные услуги '!$C$5+'РСТ РСО-А'!$I$6</f>
        <v>3411.0699999999997</v>
      </c>
      <c r="V41" s="117">
        <f>VLOOKUP($A41+ROUND((COLUMN()-2)/24,5),АТС!$A$41:$F$784,6)+'РСТ РСО-А'!$F$9+'Иные услуги '!$C$5+'РСТ РСО-А'!$I$6</f>
        <v>3411.1099999999997</v>
      </c>
      <c r="W41" s="117">
        <f>VLOOKUP($A41+ROUND((COLUMN()-2)/24,5),АТС!$A$41:$F$784,6)+'РСТ РСО-А'!$F$9+'Иные услуги '!$C$5+'РСТ РСО-А'!$I$6</f>
        <v>3411.12</v>
      </c>
      <c r="X41" s="117">
        <f>VLOOKUP($A41+ROUND((COLUMN()-2)/24,5),АТС!$A$41:$F$784,6)+'РСТ РСО-А'!$F$9+'Иные услуги '!$C$5+'РСТ РСО-А'!$I$6</f>
        <v>3473.34</v>
      </c>
      <c r="Y41" s="117">
        <f>VLOOKUP($A41+ROUND((COLUMN()-2)/24,5),АТС!$A$41:$F$784,6)+'РСТ РСО-А'!$F$9+'Иные услуги '!$C$5+'РСТ РСО-А'!$I$6</f>
        <v>3411.71</v>
      </c>
    </row>
    <row r="42" spans="1:25" x14ac:dyDescent="0.2">
      <c r="A42" s="66">
        <f t="shared" si="0"/>
        <v>43797</v>
      </c>
      <c r="B42" s="117">
        <f>VLOOKUP($A42+ROUND((COLUMN()-2)/24,5),АТС!$A$41:$F$784,6)+'РСТ РСО-А'!$F$9+'Иные услуги '!$C$5+'РСТ РСО-А'!$I$6</f>
        <v>3411.66</v>
      </c>
      <c r="C42" s="117">
        <f>VLOOKUP($A42+ROUND((COLUMN()-2)/24,5),АТС!$A$41:$F$784,6)+'РСТ РСО-А'!$F$9+'Иные услуги '!$C$5+'РСТ РСО-А'!$I$6</f>
        <v>3411.66</v>
      </c>
      <c r="D42" s="117">
        <f>VLOOKUP($A42+ROUND((COLUMN()-2)/24,5),АТС!$A$41:$F$784,6)+'РСТ РСО-А'!$F$9+'Иные услуги '!$C$5+'РСТ РСО-А'!$I$6</f>
        <v>3411.66</v>
      </c>
      <c r="E42" s="117">
        <f>VLOOKUP($A42+ROUND((COLUMN()-2)/24,5),АТС!$A$41:$F$784,6)+'РСТ РСО-А'!$F$9+'Иные услуги '!$C$5+'РСТ РСО-А'!$I$6</f>
        <v>3411.64</v>
      </c>
      <c r="F42" s="117">
        <f>VLOOKUP($A42+ROUND((COLUMN()-2)/24,5),АТС!$A$41:$F$784,6)+'РСТ РСО-А'!$F$9+'Иные услуги '!$C$5+'РСТ РСО-А'!$I$6</f>
        <v>3411.63</v>
      </c>
      <c r="G42" s="117">
        <f>VLOOKUP($A42+ROUND((COLUMN()-2)/24,5),АТС!$A$41:$F$784,6)+'РСТ РСО-А'!$F$9+'Иные услуги '!$C$5+'РСТ РСО-А'!$I$6</f>
        <v>3411.68</v>
      </c>
      <c r="H42" s="117">
        <f>VLOOKUP($A42+ROUND((COLUMN()-2)/24,5),АТС!$A$41:$F$784,6)+'РСТ РСО-А'!$F$9+'Иные услуги '!$C$5+'РСТ РСО-А'!$I$6</f>
        <v>3411.38</v>
      </c>
      <c r="I42" s="117">
        <f>VLOOKUP($A42+ROUND((COLUMN()-2)/24,5),АТС!$A$41:$F$784,6)+'РСТ РСО-А'!$F$9+'Иные услуги '!$C$5+'РСТ РСО-А'!$I$6</f>
        <v>3411.43</v>
      </c>
      <c r="J42" s="117">
        <f>VLOOKUP($A42+ROUND((COLUMN()-2)/24,5),АТС!$A$41:$F$784,6)+'РСТ РСО-А'!$F$9+'Иные услуги '!$C$5+'РСТ РСО-А'!$I$6</f>
        <v>3411.42</v>
      </c>
      <c r="K42" s="117">
        <f>VLOOKUP($A42+ROUND((COLUMN()-2)/24,5),АТС!$A$41:$F$784,6)+'РСТ РСО-А'!$F$9+'Иные услуги '!$C$5+'РСТ РСО-А'!$I$6</f>
        <v>3411.39</v>
      </c>
      <c r="L42" s="117">
        <f>VLOOKUP($A42+ROUND((COLUMN()-2)/24,5),АТС!$A$41:$F$784,6)+'РСТ РСО-А'!$F$9+'Иные услуги '!$C$5+'РСТ РСО-А'!$I$6</f>
        <v>3411.41</v>
      </c>
      <c r="M42" s="117">
        <f>VLOOKUP($A42+ROUND((COLUMN()-2)/24,5),АТС!$A$41:$F$784,6)+'РСТ РСО-А'!$F$9+'Иные услуги '!$C$5+'РСТ РСО-А'!$I$6</f>
        <v>3411.45</v>
      </c>
      <c r="N42" s="117">
        <f>VLOOKUP($A42+ROUND((COLUMN()-2)/24,5),АТС!$A$41:$F$784,6)+'РСТ РСО-А'!$F$9+'Иные услуги '!$C$5+'РСТ РСО-А'!$I$6</f>
        <v>3411.49</v>
      </c>
      <c r="O42" s="117">
        <f>VLOOKUP($A42+ROUND((COLUMN()-2)/24,5),АТС!$A$41:$F$784,6)+'РСТ РСО-А'!$F$9+'Иные услуги '!$C$5+'РСТ РСО-А'!$I$6</f>
        <v>3411.4700000000003</v>
      </c>
      <c r="P42" s="117">
        <f>VLOOKUP($A42+ROUND((COLUMN()-2)/24,5),АТС!$A$41:$F$784,6)+'РСТ РСО-А'!$F$9+'Иные услуги '!$C$5+'РСТ РСО-А'!$I$6</f>
        <v>3411.46</v>
      </c>
      <c r="Q42" s="117">
        <f>VLOOKUP($A42+ROUND((COLUMN()-2)/24,5),АТС!$A$41:$F$784,6)+'РСТ РСО-А'!$F$9+'Иные услуги '!$C$5+'РСТ РСО-А'!$I$6</f>
        <v>3411.51</v>
      </c>
      <c r="R42" s="117">
        <f>VLOOKUP($A42+ROUND((COLUMN()-2)/24,5),АТС!$A$41:$F$784,6)+'РСТ РСО-А'!$F$9+'Иные услуги '!$C$5+'РСТ РСО-А'!$I$6</f>
        <v>3433.99</v>
      </c>
      <c r="S42" s="117">
        <f>VLOOKUP($A42+ROUND((COLUMN()-2)/24,5),АТС!$A$41:$F$784,6)+'РСТ РСО-А'!$F$9+'Иные услуги '!$C$5+'РСТ РСО-А'!$I$6</f>
        <v>3529.54</v>
      </c>
      <c r="T42" s="117">
        <f>VLOOKUP($A42+ROUND((COLUMN()-2)/24,5),АТС!$A$41:$F$784,6)+'РСТ РСО-А'!$F$9+'Иные услуги '!$C$5+'РСТ РСО-А'!$I$6</f>
        <v>3438.24</v>
      </c>
      <c r="U42" s="117">
        <f>VLOOKUP($A42+ROUND((COLUMN()-2)/24,5),АТС!$A$41:$F$784,6)+'РСТ РСО-А'!$F$9+'Иные услуги '!$C$5+'РСТ РСО-А'!$I$6</f>
        <v>3410.89</v>
      </c>
      <c r="V42" s="117">
        <f>VLOOKUP($A42+ROUND((COLUMN()-2)/24,5),АТС!$A$41:$F$784,6)+'РСТ РСО-А'!$F$9+'Иные услуги '!$C$5+'РСТ РСО-А'!$I$6</f>
        <v>3410.89</v>
      </c>
      <c r="W42" s="117">
        <f>VLOOKUP($A42+ROUND((COLUMN()-2)/24,5),АТС!$A$41:$F$784,6)+'РСТ РСО-А'!$F$9+'Иные услуги '!$C$5+'РСТ РСО-А'!$I$6</f>
        <v>3411.0699999999997</v>
      </c>
      <c r="X42" s="117">
        <f>VLOOKUP($A42+ROUND((COLUMN()-2)/24,5),АТС!$A$41:$F$784,6)+'РСТ РСО-А'!$F$9+'Иные услуги '!$C$5+'РСТ РСО-А'!$I$6</f>
        <v>3530.45</v>
      </c>
      <c r="Y42" s="117">
        <f>VLOOKUP($A42+ROUND((COLUMN()-2)/24,5),АТС!$A$41:$F$784,6)+'РСТ РСО-А'!$F$9+'Иные услуги '!$C$5+'РСТ РСО-А'!$I$6</f>
        <v>3458.14</v>
      </c>
    </row>
    <row r="43" spans="1:25" x14ac:dyDescent="0.2">
      <c r="A43" s="66">
        <f t="shared" si="0"/>
        <v>43798</v>
      </c>
      <c r="B43" s="117">
        <f>VLOOKUP($A43+ROUND((COLUMN()-2)/24,5),АТС!$A$41:$F$784,6)+'РСТ РСО-А'!$F$9+'Иные услуги '!$C$5+'РСТ РСО-А'!$I$6</f>
        <v>3411.67</v>
      </c>
      <c r="C43" s="117">
        <f>VLOOKUP($A43+ROUND((COLUMN()-2)/24,5),АТС!$A$41:$F$784,6)+'РСТ РСО-А'!$F$9+'Иные услуги '!$C$5+'РСТ РСО-А'!$I$6</f>
        <v>3411.66</v>
      </c>
      <c r="D43" s="117">
        <f>VLOOKUP($A43+ROUND((COLUMN()-2)/24,5),АТС!$A$41:$F$784,6)+'РСТ РСО-А'!$F$9+'Иные услуги '!$C$5+'РСТ РСО-А'!$I$6</f>
        <v>3411.62</v>
      </c>
      <c r="E43" s="117">
        <f>VLOOKUP($A43+ROUND((COLUMN()-2)/24,5),АТС!$A$41:$F$784,6)+'РСТ РСО-А'!$F$9+'Иные услуги '!$C$5+'РСТ РСО-А'!$I$6</f>
        <v>3411.8199999999997</v>
      </c>
      <c r="F43" s="117">
        <f>VLOOKUP($A43+ROUND((COLUMN()-2)/24,5),АТС!$A$41:$F$784,6)+'РСТ РСО-А'!$F$9+'Иные услуги '!$C$5+'РСТ РСО-А'!$I$6</f>
        <v>3411.81</v>
      </c>
      <c r="G43" s="117">
        <f>VLOOKUP($A43+ROUND((COLUMN()-2)/24,5),АТС!$A$41:$F$784,6)+'РСТ РСО-А'!$F$9+'Иные услуги '!$C$5+'РСТ РСО-А'!$I$6</f>
        <v>3411.6899999999996</v>
      </c>
      <c r="H43" s="117">
        <f>VLOOKUP($A43+ROUND((COLUMN()-2)/24,5),АТС!$A$41:$F$784,6)+'РСТ РСО-А'!$F$9+'Иные услуги '!$C$5+'РСТ РСО-А'!$I$6</f>
        <v>3411.35</v>
      </c>
      <c r="I43" s="117">
        <f>VLOOKUP($A43+ROUND((COLUMN()-2)/24,5),АТС!$A$41:$F$784,6)+'РСТ РСО-А'!$F$9+'Иные услуги '!$C$5+'РСТ РСО-А'!$I$6</f>
        <v>3411.43</v>
      </c>
      <c r="J43" s="117">
        <f>VLOOKUP($A43+ROUND((COLUMN()-2)/24,5),АТС!$A$41:$F$784,6)+'РСТ РСО-А'!$F$9+'Иные услуги '!$C$5+'РСТ РСО-А'!$I$6</f>
        <v>3411.48</v>
      </c>
      <c r="K43" s="117">
        <f>VLOOKUP($A43+ROUND((COLUMN()-2)/24,5),АТС!$A$41:$F$784,6)+'РСТ РСО-А'!$F$9+'Иные услуги '!$C$5+'РСТ РСО-А'!$I$6</f>
        <v>3411.48</v>
      </c>
      <c r="L43" s="117">
        <f>VLOOKUP($A43+ROUND((COLUMN()-2)/24,5),АТС!$A$41:$F$784,6)+'РСТ РСО-А'!$F$9+'Иные услуги '!$C$5+'РСТ РСО-А'!$I$6</f>
        <v>3411.4700000000003</v>
      </c>
      <c r="M43" s="117">
        <f>VLOOKUP($A43+ROUND((COLUMN()-2)/24,5),АТС!$A$41:$F$784,6)+'РСТ РСО-А'!$F$9+'Иные услуги '!$C$5+'РСТ РСО-А'!$I$6</f>
        <v>3411.49</v>
      </c>
      <c r="N43" s="117">
        <f>VLOOKUP($A43+ROUND((COLUMN()-2)/24,5),АТС!$A$41:$F$784,6)+'РСТ РСО-А'!$F$9+'Иные услуги '!$C$5+'РСТ РСО-А'!$I$6</f>
        <v>3411.48</v>
      </c>
      <c r="O43" s="117">
        <f>VLOOKUP($A43+ROUND((COLUMN()-2)/24,5),АТС!$A$41:$F$784,6)+'РСТ РСО-А'!$F$9+'Иные услуги '!$C$5+'РСТ РСО-А'!$I$6</f>
        <v>3411.52</v>
      </c>
      <c r="P43" s="117">
        <f>VLOOKUP($A43+ROUND((COLUMN()-2)/24,5),АТС!$A$41:$F$784,6)+'РСТ РСО-А'!$F$9+'Иные услуги '!$C$5+'РСТ РСО-А'!$I$6</f>
        <v>3411.5299999999997</v>
      </c>
      <c r="Q43" s="117">
        <f>VLOOKUP($A43+ROUND((COLUMN()-2)/24,5),АТС!$A$41:$F$784,6)+'РСТ РСО-А'!$F$9+'Иные услуги '!$C$5+'РСТ РСО-А'!$I$6</f>
        <v>3411.5299999999997</v>
      </c>
      <c r="R43" s="117">
        <f>VLOOKUP($A43+ROUND((COLUMN()-2)/24,5),АТС!$A$41:$F$784,6)+'РСТ РСО-А'!$F$9+'Иные услуги '!$C$5+'РСТ РСО-А'!$I$6</f>
        <v>3432.77</v>
      </c>
      <c r="S43" s="117">
        <f>VLOOKUP($A43+ROUND((COLUMN()-2)/24,5),АТС!$A$41:$F$784,6)+'РСТ РСО-А'!$F$9+'Иные услуги '!$C$5+'РСТ РСО-А'!$I$6</f>
        <v>3499.63</v>
      </c>
      <c r="T43" s="117">
        <f>VLOOKUP($A43+ROUND((COLUMN()-2)/24,5),АТС!$A$41:$F$784,6)+'РСТ РСО-А'!$F$9+'Иные услуги '!$C$5+'РСТ РСО-А'!$I$6</f>
        <v>3432.49</v>
      </c>
      <c r="U43" s="117">
        <f>VLOOKUP($A43+ROUND((COLUMN()-2)/24,5),АТС!$A$41:$F$784,6)+'РСТ РСО-А'!$F$9+'Иные услуги '!$C$5+'РСТ РСО-А'!$I$6</f>
        <v>3411.01</v>
      </c>
      <c r="V43" s="117">
        <f>VLOOKUP($A43+ROUND((COLUMN()-2)/24,5),АТС!$A$41:$F$784,6)+'РСТ РСО-А'!$F$9+'Иные услуги '!$C$5+'РСТ РСО-А'!$I$6</f>
        <v>3411.08</v>
      </c>
      <c r="W43" s="117">
        <f>VLOOKUP($A43+ROUND((COLUMN()-2)/24,5),АТС!$A$41:$F$784,6)+'РСТ РСО-А'!$F$9+'Иные услуги '!$C$5+'РСТ РСО-А'!$I$6</f>
        <v>3411.08</v>
      </c>
      <c r="X43" s="117">
        <f>VLOOKUP($A43+ROUND((COLUMN()-2)/24,5),АТС!$A$41:$F$784,6)+'РСТ РСО-А'!$F$9+'Иные услуги '!$C$5+'РСТ РСО-А'!$I$6</f>
        <v>3531.41</v>
      </c>
      <c r="Y43" s="117">
        <f>VLOOKUP($A43+ROUND((COLUMN()-2)/24,5),АТС!$A$41:$F$784,6)+'РСТ РСО-А'!$F$9+'Иные услуги '!$C$5+'РСТ РСО-А'!$I$6</f>
        <v>3458.85</v>
      </c>
    </row>
    <row r="44" spans="1:25" x14ac:dyDescent="0.2">
      <c r="A44" s="66">
        <f t="shared" si="0"/>
        <v>43799</v>
      </c>
      <c r="B44" s="117">
        <f>VLOOKUP($A44+ROUND((COLUMN()-2)/24,5),АТС!$A$41:$F$784,6)+'РСТ РСО-А'!$F$9+'Иные услуги '!$C$5+'РСТ РСО-А'!$I$6</f>
        <v>3411.66</v>
      </c>
      <c r="C44" s="117">
        <f>VLOOKUP($A44+ROUND((COLUMN()-2)/24,5),АТС!$A$41:$F$784,6)+'РСТ РСО-А'!$F$9+'Иные услуги '!$C$5+'РСТ РСО-А'!$I$6</f>
        <v>3411.62</v>
      </c>
      <c r="D44" s="117">
        <f>VLOOKUP($A44+ROUND((COLUMN()-2)/24,5),АТС!$A$41:$F$784,6)+'РСТ РСО-А'!$F$9+'Иные услуги '!$C$5+'РСТ РСО-А'!$I$6</f>
        <v>3411.81</v>
      </c>
      <c r="E44" s="117">
        <f>VLOOKUP($A44+ROUND((COLUMN()-2)/24,5),АТС!$A$41:$F$784,6)+'РСТ РСО-А'!$F$9+'Иные услуги '!$C$5+'РСТ РСО-А'!$I$6</f>
        <v>3411.81</v>
      </c>
      <c r="F44" s="117">
        <f>VLOOKUP($A44+ROUND((COLUMN()-2)/24,5),АТС!$A$41:$F$784,6)+'РСТ РСО-А'!$F$9+'Иные услуги '!$C$5+'РСТ РСО-А'!$I$6</f>
        <v>3411.85</v>
      </c>
      <c r="G44" s="117">
        <f>VLOOKUP($A44+ROUND((COLUMN()-2)/24,5),АТС!$A$41:$F$784,6)+'РСТ РСО-А'!$F$9+'Иные услуги '!$C$5+'РСТ РСО-А'!$I$6</f>
        <v>3411.8599999999997</v>
      </c>
      <c r="H44" s="117">
        <f>VLOOKUP($A44+ROUND((COLUMN()-2)/24,5),АТС!$A$41:$F$784,6)+'РСТ РСО-А'!$F$9+'Иные услуги '!$C$5+'РСТ РСО-А'!$I$6</f>
        <v>3411.5699999999997</v>
      </c>
      <c r="I44" s="117">
        <f>VLOOKUP($A44+ROUND((COLUMN()-2)/24,5),АТС!$A$41:$F$784,6)+'РСТ РСО-А'!$F$9+'Иные услуги '!$C$5+'РСТ РСО-А'!$I$6</f>
        <v>3411.37</v>
      </c>
      <c r="J44" s="117">
        <f>VLOOKUP($A44+ROUND((COLUMN()-2)/24,5),АТС!$A$41:$F$784,6)+'РСТ РСО-А'!$F$9+'Иные услуги '!$C$5+'РСТ РСО-А'!$I$6</f>
        <v>3411.43</v>
      </c>
      <c r="K44" s="117">
        <f>VLOOKUP($A44+ROUND((COLUMN()-2)/24,5),АТС!$A$41:$F$784,6)+'РСТ РСО-А'!$F$9+'Иные услуги '!$C$5+'РСТ РСО-А'!$I$6</f>
        <v>3411.45</v>
      </c>
      <c r="L44" s="117">
        <f>VLOOKUP($A44+ROUND((COLUMN()-2)/24,5),АТС!$A$41:$F$784,6)+'РСТ РСО-А'!$F$9+'Иные услуги '!$C$5+'РСТ РСО-А'!$I$6</f>
        <v>3411.48</v>
      </c>
      <c r="M44" s="117">
        <f>VLOOKUP($A44+ROUND((COLUMN()-2)/24,5),АТС!$A$41:$F$784,6)+'РСТ РСО-А'!$F$9+'Иные услуги '!$C$5+'РСТ РСО-А'!$I$6</f>
        <v>3411.49</v>
      </c>
      <c r="N44" s="117">
        <f>VLOOKUP($A44+ROUND((COLUMN()-2)/24,5),АТС!$A$41:$F$784,6)+'РСТ РСО-А'!$F$9+'Иные услуги '!$C$5+'РСТ РСО-А'!$I$6</f>
        <v>3411.49</v>
      </c>
      <c r="O44" s="117">
        <f>VLOOKUP($A44+ROUND((COLUMN()-2)/24,5),АТС!$A$41:$F$784,6)+'РСТ РСО-А'!$F$9+'Иные услуги '!$C$5+'РСТ РСО-А'!$I$6</f>
        <v>3411.51</v>
      </c>
      <c r="P44" s="117">
        <f>VLOOKUP($A44+ROUND((COLUMN()-2)/24,5),АТС!$A$41:$F$784,6)+'РСТ РСО-А'!$F$9+'Иные услуги '!$C$5+'РСТ РСО-А'!$I$6</f>
        <v>3411.55</v>
      </c>
      <c r="Q44" s="117">
        <f>VLOOKUP($A44+ROUND((COLUMN()-2)/24,5),АТС!$A$41:$F$784,6)+'РСТ РСО-А'!$F$9+'Иные услуги '!$C$5+'РСТ РСО-А'!$I$6</f>
        <v>3411.54</v>
      </c>
      <c r="R44" s="117">
        <f>VLOOKUP($A44+ROUND((COLUMN()-2)/24,5),АТС!$A$41:$F$784,6)+'РСТ РСО-А'!$F$9+'Иные услуги '!$C$5+'РСТ РСО-А'!$I$6</f>
        <v>3433.17</v>
      </c>
      <c r="S44" s="117">
        <f>VLOOKUP($A44+ROUND((COLUMN()-2)/24,5),АТС!$A$41:$F$784,6)+'РСТ РСО-А'!$F$9+'Иные услуги '!$C$5+'РСТ РСО-А'!$I$6</f>
        <v>3476.56</v>
      </c>
      <c r="T44" s="117">
        <f>VLOOKUP($A44+ROUND((COLUMN()-2)/24,5),АТС!$A$41:$F$784,6)+'РСТ РСО-А'!$F$9+'Иные услуги '!$C$5+'РСТ РСО-А'!$I$6</f>
        <v>3410.9700000000003</v>
      </c>
      <c r="U44" s="117">
        <f>VLOOKUP($A44+ROUND((COLUMN()-2)/24,5),АТС!$A$41:$F$784,6)+'РСТ РСО-А'!$F$9+'Иные услуги '!$C$5+'РСТ РСО-А'!$I$6</f>
        <v>3411</v>
      </c>
      <c r="V44" s="117">
        <f>VLOOKUP($A44+ROUND((COLUMN()-2)/24,5),АТС!$A$41:$F$784,6)+'РСТ РСО-А'!$F$9+'Иные услуги '!$C$5+'РСТ РСО-А'!$I$6</f>
        <v>3411.02</v>
      </c>
      <c r="W44" s="117">
        <f>VLOOKUP($A44+ROUND((COLUMN()-2)/24,5),АТС!$A$41:$F$784,6)+'РСТ РСО-А'!$F$9+'Иные услуги '!$C$5+'РСТ РСО-А'!$I$6</f>
        <v>3410.96</v>
      </c>
      <c r="X44" s="117">
        <f>VLOOKUP($A44+ROUND((COLUMN()-2)/24,5),АТС!$A$41:$F$784,6)+'РСТ РСО-А'!$F$9+'Иные услуги '!$C$5+'РСТ РСО-А'!$I$6</f>
        <v>3531.9399999999996</v>
      </c>
      <c r="Y44" s="117">
        <f>VLOOKUP($A44+ROUND((COLUMN()-2)/24,5),АТС!$A$41:$F$784,6)+'РСТ РСО-А'!$F$9+'Иные услуги '!$C$5+'РСТ РСО-А'!$I$6</f>
        <v>3440.7</v>
      </c>
    </row>
    <row r="45" spans="1:25" x14ac:dyDescent="0.2">
      <c r="A45" s="66">
        <f>A44+1</f>
        <v>43800</v>
      </c>
      <c r="B45" s="117">
        <f>VLOOKUP($A45+ROUND((COLUMN()-2)/24,5),АТС!$A$41:$F$784,6)+'РСТ РСО-А'!$F$9+'Иные услуги '!$C$5+'РСТ РСО-А'!$I$6</f>
        <v>2496.63</v>
      </c>
      <c r="C45" s="117">
        <f>VLOOKUP($A45+ROUND((COLUMN()-2)/24,5),АТС!$A$41:$F$784,6)+'РСТ РСО-А'!$F$9+'Иные услуги '!$C$5+'РСТ РСО-А'!$I$6</f>
        <v>2496.63</v>
      </c>
      <c r="D45" s="117">
        <f>VLOOKUP($A45+ROUND((COLUMN()-2)/24,5),АТС!$A$41:$F$784,6)+'РСТ РСО-А'!$F$9+'Иные услуги '!$C$5+'РСТ РСО-А'!$I$6</f>
        <v>2496.63</v>
      </c>
      <c r="E45" s="117">
        <f>VLOOKUP($A45+ROUND((COLUMN()-2)/24,5),АТС!$A$41:$F$784,6)+'РСТ РСО-А'!$F$9+'Иные услуги '!$C$5+'РСТ РСО-А'!$I$6</f>
        <v>2496.63</v>
      </c>
      <c r="F45" s="117">
        <f>VLOOKUP($A45+ROUND((COLUMN()-2)/24,5),АТС!$A$41:$F$784,6)+'РСТ РСО-А'!$F$9+'Иные услуги '!$C$5+'РСТ РСО-А'!$I$6</f>
        <v>2496.63</v>
      </c>
      <c r="G45" s="117">
        <f>VLOOKUP($A45+ROUND((COLUMN()-2)/24,5),АТС!$A$41:$F$784,6)+'РСТ РСО-А'!$F$9+'Иные услуги '!$C$5+'РСТ РСО-А'!$I$6</f>
        <v>2496.63</v>
      </c>
      <c r="H45" s="117">
        <f>VLOOKUP($A45+ROUND((COLUMN()-2)/24,5),АТС!$A$41:$F$784,6)+'РСТ РСО-А'!$F$9+'Иные услуги '!$C$5+'РСТ РСО-А'!$I$6</f>
        <v>2496.63</v>
      </c>
      <c r="I45" s="117">
        <f>VLOOKUP($A45+ROUND((COLUMN()-2)/24,5),АТС!$A$41:$F$784,6)+'РСТ РСО-А'!$F$9+'Иные услуги '!$C$5+'РСТ РСО-А'!$I$6</f>
        <v>2496.63</v>
      </c>
      <c r="J45" s="117">
        <f>VLOOKUP($A45+ROUND((COLUMN()-2)/24,5),АТС!$A$41:$F$784,6)+'РСТ РСО-А'!$F$9+'Иные услуги '!$C$5+'РСТ РСО-А'!$I$6</f>
        <v>2496.63</v>
      </c>
      <c r="K45" s="117">
        <f>VLOOKUP($A45+ROUND((COLUMN()-2)/24,5),АТС!$A$41:$F$784,6)+'РСТ РСО-А'!$F$9+'Иные услуги '!$C$5+'РСТ РСО-А'!$I$6</f>
        <v>2496.63</v>
      </c>
      <c r="L45" s="117">
        <f>VLOOKUP($A45+ROUND((COLUMN()-2)/24,5),АТС!$A$41:$F$784,6)+'РСТ РСО-А'!$F$9+'Иные услуги '!$C$5+'РСТ РСО-А'!$I$6</f>
        <v>2496.63</v>
      </c>
      <c r="M45" s="117">
        <f>VLOOKUP($A45+ROUND((COLUMN()-2)/24,5),АТС!$A$41:$F$784,6)+'РСТ РСО-А'!$F$9+'Иные услуги '!$C$5+'РСТ РСО-А'!$I$6</f>
        <v>2496.63</v>
      </c>
      <c r="N45" s="117">
        <f>VLOOKUP($A45+ROUND((COLUMN()-2)/24,5),АТС!$A$41:$F$784,6)+'РСТ РСО-А'!$F$9+'Иные услуги '!$C$5+'РСТ РСО-А'!$I$6</f>
        <v>2496.63</v>
      </c>
      <c r="O45" s="117">
        <f>VLOOKUP($A45+ROUND((COLUMN()-2)/24,5),АТС!$A$41:$F$784,6)+'РСТ РСО-А'!$F$9+'Иные услуги '!$C$5+'РСТ РСО-А'!$I$6</f>
        <v>2496.63</v>
      </c>
      <c r="P45" s="117">
        <f>VLOOKUP($A45+ROUND((COLUMN()-2)/24,5),АТС!$A$41:$F$784,6)+'РСТ РСО-А'!$F$9+'Иные услуги '!$C$5+'РСТ РСО-А'!$I$6</f>
        <v>2496.63</v>
      </c>
      <c r="Q45" s="117">
        <f>VLOOKUP($A45+ROUND((COLUMN()-2)/24,5),АТС!$A$41:$F$784,6)+'РСТ РСО-А'!$F$9+'Иные услуги '!$C$5+'РСТ РСО-А'!$I$6</f>
        <v>2496.63</v>
      </c>
      <c r="R45" s="117">
        <f>VLOOKUP($A45+ROUND((COLUMN()-2)/24,5),АТС!$A$41:$F$784,6)+'РСТ РСО-А'!$F$9+'Иные услуги '!$C$5+'РСТ РСО-А'!$I$6</f>
        <v>2496.63</v>
      </c>
      <c r="S45" s="117">
        <f>VLOOKUP($A45+ROUND((COLUMN()-2)/24,5),АТС!$A$41:$F$784,6)+'РСТ РСО-А'!$F$9+'Иные услуги '!$C$5+'РСТ РСО-А'!$I$6</f>
        <v>2496.63</v>
      </c>
      <c r="T45" s="117">
        <f>VLOOKUP($A45+ROUND((COLUMN()-2)/24,5),АТС!$A$41:$F$784,6)+'РСТ РСО-А'!$F$9+'Иные услуги '!$C$5+'РСТ РСО-А'!$I$6</f>
        <v>2496.63</v>
      </c>
      <c r="U45" s="117">
        <f>VLOOKUP($A45+ROUND((COLUMN()-2)/24,5),АТС!$A$41:$F$784,6)+'РСТ РСО-А'!$F$9+'Иные услуги '!$C$5+'РСТ РСО-А'!$I$6</f>
        <v>2496.63</v>
      </c>
      <c r="V45" s="117">
        <f>VLOOKUP($A45+ROUND((COLUMN()-2)/24,5),АТС!$A$41:$F$784,6)+'РСТ РСО-А'!$F$9+'Иные услуги '!$C$5+'РСТ РСО-А'!$I$6</f>
        <v>2496.63</v>
      </c>
      <c r="W45" s="117">
        <f>VLOOKUP($A45+ROUND((COLUMN()-2)/24,5),АТС!$A$41:$F$784,6)+'РСТ РСО-А'!$F$9+'Иные услуги '!$C$5+'РСТ РСО-А'!$I$6</f>
        <v>2496.63</v>
      </c>
      <c r="X45" s="117">
        <f>VLOOKUP($A45+ROUND((COLUMN()-2)/24,5),АТС!$A$41:$F$784,6)+'РСТ РСО-А'!$F$9+'Иные услуги '!$C$5+'РСТ РСО-А'!$I$6</f>
        <v>2496.63</v>
      </c>
      <c r="Y45" s="117">
        <f>VLOOKUP($A45+ROUND((COLUMN()-2)/24,5),АТС!$A$41:$F$784,6)+'РСТ РСО-А'!$F$9+'Иные услуги '!$C$5+'РСТ РСО-А'!$I$6</f>
        <v>2496.63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43770</v>
      </c>
      <c r="B53" s="84">
        <f>VLOOKUP($A53+ROUND((COLUMN()-2)/24,5),АТС!$A$41:$F$784,6)+'Иные услуги '!$C$5+'РСТ РСО-А'!$I$6+'РСТ РСО-А'!$G$9</f>
        <v>3302.23</v>
      </c>
      <c r="C53" s="117">
        <f>VLOOKUP($A53+ROUND((COLUMN()-2)/24,5),АТС!$A$41:$F$784,6)+'Иные услуги '!$C$5+'РСТ РСО-А'!$I$6+'РСТ РСО-А'!$G$9</f>
        <v>3302.23</v>
      </c>
      <c r="D53" s="117">
        <f>VLOOKUP($A53+ROUND((COLUMN()-2)/24,5),АТС!$A$41:$F$784,6)+'Иные услуги '!$C$5+'РСТ РСО-А'!$I$6+'РСТ РСО-А'!$G$9</f>
        <v>3302.22</v>
      </c>
      <c r="E53" s="117">
        <f>VLOOKUP($A53+ROUND((COLUMN()-2)/24,5),АТС!$A$41:$F$784,6)+'Иные услуги '!$C$5+'РСТ РСО-А'!$I$6+'РСТ РСО-А'!$G$9</f>
        <v>3302.22</v>
      </c>
      <c r="F53" s="117">
        <f>VLOOKUP($A53+ROUND((COLUMN()-2)/24,5),АТС!$A$41:$F$784,6)+'Иные услуги '!$C$5+'РСТ РСО-А'!$I$6+'РСТ РСО-А'!$G$9</f>
        <v>3302.2099999999996</v>
      </c>
      <c r="G53" s="117">
        <f>VLOOKUP($A53+ROUND((COLUMN()-2)/24,5),АТС!$A$41:$F$784,6)+'Иные услуги '!$C$5+'РСТ РСО-А'!$I$6+'РСТ РСО-А'!$G$9</f>
        <v>3302.2</v>
      </c>
      <c r="H53" s="117">
        <f>VLOOKUP($A53+ROUND((COLUMN()-2)/24,5),АТС!$A$41:$F$784,6)+'Иные услуги '!$C$5+'РСТ РСО-А'!$I$6+'РСТ РСО-А'!$G$9</f>
        <v>3301.8599999999997</v>
      </c>
      <c r="I53" s="117">
        <f>VLOOKUP($A53+ROUND((COLUMN()-2)/24,5),АТС!$A$41:$F$784,6)+'Иные услуги '!$C$5+'РСТ РСО-А'!$I$6+'РСТ РСО-А'!$G$9</f>
        <v>3301.8999999999996</v>
      </c>
      <c r="J53" s="117">
        <f>VLOOKUP($A53+ROUND((COLUMN()-2)/24,5),АТС!$A$41:$F$784,6)+'Иные услуги '!$C$5+'РСТ РСО-А'!$I$6+'РСТ РСО-А'!$G$9</f>
        <v>3301.94</v>
      </c>
      <c r="K53" s="117">
        <f>VLOOKUP($A53+ROUND((COLUMN()-2)/24,5),АТС!$A$41:$F$784,6)+'Иные услуги '!$C$5+'РСТ РСО-А'!$I$6+'РСТ РСО-А'!$G$9</f>
        <v>3301.91</v>
      </c>
      <c r="L53" s="117">
        <f>VLOOKUP($A53+ROUND((COLUMN()-2)/24,5),АТС!$A$41:$F$784,6)+'Иные услуги '!$C$5+'РСТ РСО-А'!$I$6+'РСТ РСО-А'!$G$9</f>
        <v>3301.94</v>
      </c>
      <c r="M53" s="117">
        <f>VLOOKUP($A53+ROUND((COLUMN()-2)/24,5),АТС!$A$41:$F$784,6)+'Иные услуги '!$C$5+'РСТ РСО-А'!$I$6+'РСТ РСО-А'!$G$9</f>
        <v>3301.97</v>
      </c>
      <c r="N53" s="117">
        <f>VLOOKUP($A53+ROUND((COLUMN()-2)/24,5),АТС!$A$41:$F$784,6)+'Иные услуги '!$C$5+'РСТ РСО-А'!$I$6+'РСТ РСО-А'!$G$9</f>
        <v>3302.02</v>
      </c>
      <c r="O53" s="117">
        <f>VLOOKUP($A53+ROUND((COLUMN()-2)/24,5),АТС!$A$41:$F$784,6)+'Иные услуги '!$C$5+'РСТ РСО-А'!$I$6+'РСТ РСО-А'!$G$9</f>
        <v>3302.02</v>
      </c>
      <c r="P53" s="117">
        <f>VLOOKUP($A53+ROUND((COLUMN()-2)/24,5),АТС!$A$41:$F$784,6)+'Иные услуги '!$C$5+'РСТ РСО-А'!$I$6+'РСТ РСО-А'!$G$9</f>
        <v>3302.0299999999997</v>
      </c>
      <c r="Q53" s="117">
        <f>VLOOKUP($A53+ROUND((COLUMN()-2)/24,5),АТС!$A$41:$F$784,6)+'Иные услуги '!$C$5+'РСТ РСО-А'!$I$6+'РСТ РСО-А'!$G$9</f>
        <v>3302.0399999999995</v>
      </c>
      <c r="R53" s="117">
        <f>VLOOKUP($A53+ROUND((COLUMN()-2)/24,5),АТС!$A$41:$F$784,6)+'Иные услуги '!$C$5+'РСТ РСО-А'!$I$6+'РСТ РСО-А'!$G$9</f>
        <v>3302.0499999999997</v>
      </c>
      <c r="S53" s="117">
        <f>VLOOKUP($A53+ROUND((COLUMN()-2)/24,5),АТС!$A$41:$F$784,6)+'Иные услуги '!$C$5+'РСТ РСО-А'!$I$6+'РСТ РСО-А'!$G$9</f>
        <v>3301.8799999999997</v>
      </c>
      <c r="T53" s="117">
        <f>VLOOKUP($A53+ROUND((COLUMN()-2)/24,5),АТС!$A$41:$F$784,6)+'Иные услуги '!$C$5+'РСТ РСО-А'!$I$6+'РСТ РСО-А'!$G$9</f>
        <v>3301.85</v>
      </c>
      <c r="U53" s="117">
        <f>VLOOKUP($A53+ROUND((COLUMN()-2)/24,5),АТС!$A$41:$F$784,6)+'Иные услуги '!$C$5+'РСТ РСО-А'!$I$6+'РСТ РСО-А'!$G$9</f>
        <v>3301.4599999999996</v>
      </c>
      <c r="V53" s="117">
        <f>VLOOKUP($A53+ROUND((COLUMN()-2)/24,5),АТС!$A$41:$F$784,6)+'Иные услуги '!$C$5+'РСТ РСО-А'!$I$6+'РСТ РСО-А'!$G$9</f>
        <v>3301.35</v>
      </c>
      <c r="W53" s="117">
        <f>VLOOKUP($A53+ROUND((COLUMN()-2)/24,5),АТС!$A$41:$F$784,6)+'Иные услуги '!$C$5+'РСТ РСО-А'!$I$6+'РСТ РСО-А'!$G$9</f>
        <v>3301.2799999999997</v>
      </c>
      <c r="X53" s="117">
        <f>VLOOKUP($A53+ROUND((COLUMN()-2)/24,5),АТС!$A$41:$F$784,6)+'Иные услуги '!$C$5+'РСТ РСО-А'!$I$6+'РСТ РСО-А'!$G$9</f>
        <v>3302.0099999999998</v>
      </c>
      <c r="Y53" s="117">
        <f>VLOOKUP($A53+ROUND((COLUMN()-2)/24,5),АТС!$A$41:$F$784,6)+'Иные услуги '!$C$5+'РСТ РСО-А'!$I$6+'РСТ РСО-А'!$G$9</f>
        <v>3302.0399999999995</v>
      </c>
      <c r="AA53" s="67"/>
    </row>
    <row r="54" spans="1:27" x14ac:dyDescent="0.2">
      <c r="A54" s="66">
        <f t="shared" ref="A54:A83" si="1">A16</f>
        <v>43771</v>
      </c>
      <c r="B54" s="117">
        <f>VLOOKUP($A54+ROUND((COLUMN()-2)/24,5),АТС!$A$41:$F$784,6)+'Иные услуги '!$C$5+'РСТ РСО-А'!$I$6+'РСТ РСО-А'!$G$9</f>
        <v>3302.08</v>
      </c>
      <c r="C54" s="117">
        <f>VLOOKUP($A54+ROUND((COLUMN()-2)/24,5),АТС!$A$41:$F$784,6)+'Иные услуги '!$C$5+'РСТ РСО-А'!$I$6+'РСТ РСО-А'!$G$9</f>
        <v>3302.18</v>
      </c>
      <c r="D54" s="117">
        <f>VLOOKUP($A54+ROUND((COLUMN()-2)/24,5),АТС!$A$41:$F$784,6)+'Иные услуги '!$C$5+'РСТ РСО-А'!$I$6+'РСТ РСО-А'!$G$9</f>
        <v>3302.18</v>
      </c>
      <c r="E54" s="117">
        <f>VLOOKUP($A54+ROUND((COLUMN()-2)/24,5),АТС!$A$41:$F$784,6)+'Иные услуги '!$C$5+'РСТ РСО-А'!$I$6+'РСТ РСО-А'!$G$9</f>
        <v>3302.19</v>
      </c>
      <c r="F54" s="117">
        <f>VLOOKUP($A54+ROUND((COLUMN()-2)/24,5),АТС!$A$41:$F$784,6)+'Иные услуги '!$C$5+'РСТ РСО-А'!$I$6+'РСТ РСО-А'!$G$9</f>
        <v>3302.2099999999996</v>
      </c>
      <c r="G54" s="117">
        <f>VLOOKUP($A54+ROUND((COLUMN()-2)/24,5),АТС!$A$41:$F$784,6)+'Иные услуги '!$C$5+'РСТ РСО-А'!$I$6+'РСТ РСО-А'!$G$9</f>
        <v>3302.1699999999996</v>
      </c>
      <c r="H54" s="117">
        <f>VLOOKUP($A54+ROUND((COLUMN()-2)/24,5),АТС!$A$41:$F$784,6)+'Иные услуги '!$C$5+'РСТ РСО-А'!$I$6+'РСТ РСО-А'!$G$9</f>
        <v>3301.8399999999997</v>
      </c>
      <c r="I54" s="117">
        <f>VLOOKUP($A54+ROUND((COLUMN()-2)/24,5),АТС!$A$41:$F$784,6)+'Иные услуги '!$C$5+'РСТ РСО-А'!$I$6+'РСТ РСО-А'!$G$9</f>
        <v>3301.8399999999997</v>
      </c>
      <c r="J54" s="117">
        <f>VLOOKUP($A54+ROUND((COLUMN()-2)/24,5),АТС!$A$41:$F$784,6)+'Иные услуги '!$C$5+'РСТ РСО-А'!$I$6+'РСТ РСО-А'!$G$9</f>
        <v>3301.87</v>
      </c>
      <c r="K54" s="117">
        <f>VLOOKUP($A54+ROUND((COLUMN()-2)/24,5),АТС!$A$41:$F$784,6)+'Иные услуги '!$C$5+'РСТ РСО-А'!$I$6+'РСТ РСО-А'!$G$9</f>
        <v>3301.91</v>
      </c>
      <c r="L54" s="117">
        <f>VLOOKUP($A54+ROUND((COLUMN()-2)/24,5),АТС!$A$41:$F$784,6)+'Иные услуги '!$C$5+'РСТ РСО-А'!$I$6+'РСТ РСО-А'!$G$9</f>
        <v>3301.93</v>
      </c>
      <c r="M54" s="117">
        <f>VLOOKUP($A54+ROUND((COLUMN()-2)/24,5),АТС!$A$41:$F$784,6)+'Иные услуги '!$C$5+'РСТ РСО-А'!$I$6+'РСТ РСО-А'!$G$9</f>
        <v>3301.91</v>
      </c>
      <c r="N54" s="117">
        <f>VLOOKUP($A54+ROUND((COLUMN()-2)/24,5),АТС!$A$41:$F$784,6)+'Иные услуги '!$C$5+'РСТ РСО-А'!$I$6+'РСТ РСО-А'!$G$9</f>
        <v>3301.94</v>
      </c>
      <c r="O54" s="117">
        <f>VLOOKUP($A54+ROUND((COLUMN()-2)/24,5),АТС!$A$41:$F$784,6)+'Иные услуги '!$C$5+'РСТ РСО-А'!$I$6+'РСТ РСО-А'!$G$9</f>
        <v>3301.93</v>
      </c>
      <c r="P54" s="117">
        <f>VLOOKUP($A54+ROUND((COLUMN()-2)/24,5),АТС!$A$41:$F$784,6)+'Иные услуги '!$C$5+'РСТ РСО-А'!$I$6+'РСТ РСО-А'!$G$9</f>
        <v>3301.95</v>
      </c>
      <c r="Q54" s="117">
        <f>VLOOKUP($A54+ROUND((COLUMN()-2)/24,5),АТС!$A$41:$F$784,6)+'Иные услуги '!$C$5+'РСТ РСО-А'!$I$6+'РСТ РСО-А'!$G$9</f>
        <v>3301.94</v>
      </c>
      <c r="R54" s="117">
        <f>VLOOKUP($A54+ROUND((COLUMN()-2)/24,5),АТС!$A$41:$F$784,6)+'Иные услуги '!$C$5+'РСТ РСО-А'!$I$6+'РСТ РСО-А'!$G$9</f>
        <v>3301.94</v>
      </c>
      <c r="S54" s="117">
        <f>VLOOKUP($A54+ROUND((COLUMN()-2)/24,5),АТС!$A$41:$F$784,6)+'Иные услуги '!$C$5+'РСТ РСО-А'!$I$6+'РСТ РСО-А'!$G$9</f>
        <v>3301.87</v>
      </c>
      <c r="T54" s="117">
        <f>VLOOKUP($A54+ROUND((COLUMN()-2)/24,5),АТС!$A$41:$F$784,6)+'Иные услуги '!$C$5+'РСТ РСО-А'!$I$6+'РСТ РСО-А'!$G$9</f>
        <v>3301.3799999999997</v>
      </c>
      <c r="U54" s="117">
        <f>VLOOKUP($A54+ROUND((COLUMN()-2)/24,5),АТС!$A$41:$F$784,6)+'Иные услуги '!$C$5+'РСТ РСО-А'!$I$6+'РСТ РСО-А'!$G$9</f>
        <v>3301.3199999999997</v>
      </c>
      <c r="V54" s="117">
        <f>VLOOKUP($A54+ROUND((COLUMN()-2)/24,5),АТС!$A$41:$F$784,6)+'Иные услуги '!$C$5+'РСТ РСО-А'!$I$6+'РСТ РСО-А'!$G$9</f>
        <v>3301.2499999999995</v>
      </c>
      <c r="W54" s="117">
        <f>VLOOKUP($A54+ROUND((COLUMN()-2)/24,5),АТС!$A$41:$F$784,6)+'Иные услуги '!$C$5+'РСТ РСО-А'!$I$6+'РСТ РСО-А'!$G$9</f>
        <v>3301.16</v>
      </c>
      <c r="X54" s="117">
        <f>VLOOKUP($A54+ROUND((COLUMN()-2)/24,5),АТС!$A$41:$F$784,6)+'Иные услуги '!$C$5+'РСТ РСО-А'!$I$6+'РСТ РСО-А'!$G$9</f>
        <v>3301.9999999999995</v>
      </c>
      <c r="Y54" s="117">
        <f>VLOOKUP($A54+ROUND((COLUMN()-2)/24,5),АТС!$A$41:$F$784,6)+'Иные услуги '!$C$5+'РСТ РСО-А'!$I$6+'РСТ РСО-А'!$G$9</f>
        <v>3301.99</v>
      </c>
    </row>
    <row r="55" spans="1:27" x14ac:dyDescent="0.2">
      <c r="A55" s="66">
        <f t="shared" si="1"/>
        <v>43772</v>
      </c>
      <c r="B55" s="117">
        <f>VLOOKUP($A55+ROUND((COLUMN()-2)/24,5),АТС!$A$41:$F$784,6)+'Иные услуги '!$C$5+'РСТ РСО-А'!$I$6+'РСТ РСО-А'!$G$9</f>
        <v>3302.0899999999997</v>
      </c>
      <c r="C55" s="117">
        <f>VLOOKUP($A55+ROUND((COLUMN()-2)/24,5),АТС!$A$41:$F$784,6)+'Иные услуги '!$C$5+'РСТ РСО-А'!$I$6+'РСТ РСО-А'!$G$9</f>
        <v>3302.18</v>
      </c>
      <c r="D55" s="117">
        <f>VLOOKUP($A55+ROUND((COLUMN()-2)/24,5),АТС!$A$41:$F$784,6)+'Иные услуги '!$C$5+'РСТ РСО-А'!$I$6+'РСТ РСО-А'!$G$9</f>
        <v>3302.22</v>
      </c>
      <c r="E55" s="117">
        <f>VLOOKUP($A55+ROUND((COLUMN()-2)/24,5),АТС!$A$41:$F$784,6)+'Иные услуги '!$C$5+'РСТ РСО-А'!$I$6+'РСТ РСО-А'!$G$9</f>
        <v>3302.23</v>
      </c>
      <c r="F55" s="117">
        <f>VLOOKUP($A55+ROUND((COLUMN()-2)/24,5),АТС!$A$41:$F$784,6)+'Иные услуги '!$C$5+'РСТ РСО-А'!$I$6+'РСТ РСО-А'!$G$9</f>
        <v>3302.22</v>
      </c>
      <c r="G55" s="117">
        <f>VLOOKUP($A55+ROUND((COLUMN()-2)/24,5),АТС!$A$41:$F$784,6)+'Иные услуги '!$C$5+'РСТ РСО-А'!$I$6+'РСТ РСО-А'!$G$9</f>
        <v>3302.22</v>
      </c>
      <c r="H55" s="117">
        <f>VLOOKUP($A55+ROUND((COLUMN()-2)/24,5),АТС!$A$41:$F$784,6)+'Иные услуги '!$C$5+'РСТ РСО-А'!$I$6+'РСТ РСО-А'!$G$9</f>
        <v>3301.91</v>
      </c>
      <c r="I55" s="117">
        <f>VLOOKUP($A55+ROUND((COLUMN()-2)/24,5),АТС!$A$41:$F$784,6)+'Иные услуги '!$C$5+'РСТ РСО-А'!$I$6+'РСТ РСО-А'!$G$9</f>
        <v>3301.85</v>
      </c>
      <c r="J55" s="117">
        <f>VLOOKUP($A55+ROUND((COLUMN()-2)/24,5),АТС!$A$41:$F$784,6)+'Иные услуги '!$C$5+'РСТ РСО-А'!$I$6+'РСТ РСО-А'!$G$9</f>
        <v>3301.9999999999995</v>
      </c>
      <c r="K55" s="117">
        <f>VLOOKUP($A55+ROUND((COLUMN()-2)/24,5),АТС!$A$41:$F$784,6)+'Иные услуги '!$C$5+'РСТ РСО-А'!$I$6+'РСТ РСО-А'!$G$9</f>
        <v>3301.74</v>
      </c>
      <c r="L55" s="117">
        <f>VLOOKUP($A55+ROUND((COLUMN()-2)/24,5),АТС!$A$41:$F$784,6)+'Иные услуги '!$C$5+'РСТ РСО-А'!$I$6+'РСТ РСО-А'!$G$9</f>
        <v>3301.7599999999998</v>
      </c>
      <c r="M55" s="117">
        <f>VLOOKUP($A55+ROUND((COLUMN()-2)/24,5),АТС!$A$41:$F$784,6)+'Иные услуги '!$C$5+'РСТ РСО-А'!$I$6+'РСТ РСО-А'!$G$9</f>
        <v>3301.7499999999995</v>
      </c>
      <c r="N55" s="117">
        <f>VLOOKUP($A55+ROUND((COLUMN()-2)/24,5),АТС!$A$41:$F$784,6)+'Иные услуги '!$C$5+'РСТ РСО-А'!$I$6+'РСТ РСО-А'!$G$9</f>
        <v>3301.85</v>
      </c>
      <c r="O55" s="117">
        <f>VLOOKUP($A55+ROUND((COLUMN()-2)/24,5),АТС!$A$41:$F$784,6)+'Иные услуги '!$C$5+'РСТ РСО-А'!$I$6+'РСТ РСО-А'!$G$9</f>
        <v>3301.8199999999997</v>
      </c>
      <c r="P55" s="117">
        <f>VLOOKUP($A55+ROUND((COLUMN()-2)/24,5),АТС!$A$41:$F$784,6)+'Иные услуги '!$C$5+'РСТ РСО-А'!$I$6+'РСТ РСО-А'!$G$9</f>
        <v>3301.7899999999995</v>
      </c>
      <c r="Q55" s="117">
        <f>VLOOKUP($A55+ROUND((COLUMN()-2)/24,5),АТС!$A$41:$F$784,6)+'Иные услуги '!$C$5+'РСТ РСО-А'!$I$6+'РСТ РСО-А'!$G$9</f>
        <v>3301.87</v>
      </c>
      <c r="R55" s="117">
        <f>VLOOKUP($A55+ROUND((COLUMN()-2)/24,5),АТС!$A$41:$F$784,6)+'Иные услуги '!$C$5+'РСТ РСО-А'!$I$6+'РСТ РСО-А'!$G$9</f>
        <v>3301.7999999999997</v>
      </c>
      <c r="S55" s="117">
        <f>VLOOKUP($A55+ROUND((COLUMN()-2)/24,5),АТС!$A$41:$F$784,6)+'Иные услуги '!$C$5+'РСТ РСО-А'!$I$6+'РСТ РСО-А'!$G$9</f>
        <v>3301.7599999999998</v>
      </c>
      <c r="T55" s="117">
        <f>VLOOKUP($A55+ROUND((COLUMN()-2)/24,5),АТС!$A$41:$F$784,6)+'Иные услуги '!$C$5+'РСТ РСО-А'!$I$6+'РСТ РСО-А'!$G$9</f>
        <v>3301.3199999999997</v>
      </c>
      <c r="U55" s="117">
        <f>VLOOKUP($A55+ROUND((COLUMN()-2)/24,5),АТС!$A$41:$F$784,6)+'Иные услуги '!$C$5+'РСТ РСО-А'!$I$6+'РСТ РСО-А'!$G$9</f>
        <v>3301.3199999999997</v>
      </c>
      <c r="V55" s="117">
        <f>VLOOKUP($A55+ROUND((COLUMN()-2)/24,5),АТС!$A$41:$F$784,6)+'Иные услуги '!$C$5+'РСТ РСО-А'!$I$6+'РСТ РСО-А'!$G$9</f>
        <v>3301.33</v>
      </c>
      <c r="W55" s="117">
        <f>VLOOKUP($A55+ROUND((COLUMN()-2)/24,5),АТС!$A$41:$F$784,6)+'Иные услуги '!$C$5+'РСТ РСО-А'!$I$6+'РСТ РСО-А'!$G$9</f>
        <v>3301.2499999999995</v>
      </c>
      <c r="X55" s="117">
        <f>VLOOKUP($A55+ROUND((COLUMN()-2)/24,5),АТС!$A$41:$F$784,6)+'Иные услуги '!$C$5+'РСТ РСО-А'!$I$6+'РСТ РСО-А'!$G$9</f>
        <v>3301.9599999999996</v>
      </c>
      <c r="Y55" s="117">
        <f>VLOOKUP($A55+ROUND((COLUMN()-2)/24,5),АТС!$A$41:$F$784,6)+'Иные услуги '!$C$5+'РСТ РСО-А'!$I$6+'РСТ РСО-А'!$G$9</f>
        <v>3301.99</v>
      </c>
    </row>
    <row r="56" spans="1:27" x14ac:dyDescent="0.2">
      <c r="A56" s="66">
        <f t="shared" si="1"/>
        <v>43773</v>
      </c>
      <c r="B56" s="117">
        <f>VLOOKUP($A56+ROUND((COLUMN()-2)/24,5),АТС!$A$41:$F$784,6)+'Иные услуги '!$C$5+'РСТ РСО-А'!$I$6+'РСТ РСО-А'!$G$9</f>
        <v>3302.08</v>
      </c>
      <c r="C56" s="117">
        <f>VLOOKUP($A56+ROUND((COLUMN()-2)/24,5),АТС!$A$41:$F$784,6)+'Иные услуги '!$C$5+'РСТ РСО-А'!$I$6+'РСТ РСО-А'!$G$9</f>
        <v>3302.18</v>
      </c>
      <c r="D56" s="117">
        <f>VLOOKUP($A56+ROUND((COLUMN()-2)/24,5),АТС!$A$41:$F$784,6)+'Иные услуги '!$C$5+'РСТ РСО-А'!$I$6+'РСТ РСО-А'!$G$9</f>
        <v>3302.2</v>
      </c>
      <c r="E56" s="117">
        <f>VLOOKUP($A56+ROUND((COLUMN()-2)/24,5),АТС!$A$41:$F$784,6)+'Иные услуги '!$C$5+'РСТ РСО-А'!$I$6+'РСТ РСО-А'!$G$9</f>
        <v>3302.22</v>
      </c>
      <c r="F56" s="117">
        <f>VLOOKUP($A56+ROUND((COLUMN()-2)/24,5),АТС!$A$41:$F$784,6)+'Иные услуги '!$C$5+'РСТ РСО-А'!$I$6+'РСТ РСО-А'!$G$9</f>
        <v>3302.2099999999996</v>
      </c>
      <c r="G56" s="117">
        <f>VLOOKUP($A56+ROUND((COLUMN()-2)/24,5),АТС!$A$41:$F$784,6)+'Иные услуги '!$C$5+'РСТ РСО-А'!$I$6+'РСТ РСО-А'!$G$9</f>
        <v>3302.2499999999995</v>
      </c>
      <c r="H56" s="117">
        <f>VLOOKUP($A56+ROUND((COLUMN()-2)/24,5),АТС!$A$41:$F$784,6)+'Иные услуги '!$C$5+'РСТ РСО-А'!$I$6+'РСТ РСО-А'!$G$9</f>
        <v>3301.9599999999996</v>
      </c>
      <c r="I56" s="117">
        <f>VLOOKUP($A56+ROUND((COLUMN()-2)/24,5),АТС!$A$41:$F$784,6)+'Иные услуги '!$C$5+'РСТ РСО-А'!$I$6+'РСТ РСО-А'!$G$9</f>
        <v>3301.8999999999996</v>
      </c>
      <c r="J56" s="117">
        <f>VLOOKUP($A56+ROUND((COLUMN()-2)/24,5),АТС!$A$41:$F$784,6)+'Иные услуги '!$C$5+'РСТ РСО-А'!$I$6+'РСТ РСО-А'!$G$9</f>
        <v>3302.0399999999995</v>
      </c>
      <c r="K56" s="117">
        <f>VLOOKUP($A56+ROUND((COLUMN()-2)/24,5),АТС!$A$41:$F$784,6)+'Иные услуги '!$C$5+'РСТ РСО-А'!$I$6+'РСТ РСО-А'!$G$9</f>
        <v>3301.87</v>
      </c>
      <c r="L56" s="117">
        <f>VLOOKUP($A56+ROUND((COLUMN()-2)/24,5),АТС!$A$41:$F$784,6)+'Иные услуги '!$C$5+'РСТ РСО-А'!$I$6+'РСТ РСО-А'!$G$9</f>
        <v>3301.85</v>
      </c>
      <c r="M56" s="117">
        <f>VLOOKUP($A56+ROUND((COLUMN()-2)/24,5),АТС!$A$41:$F$784,6)+'Иные услуги '!$C$5+'РСТ РСО-А'!$I$6+'РСТ РСО-А'!$G$9</f>
        <v>3301.85</v>
      </c>
      <c r="N56" s="117">
        <f>VLOOKUP($A56+ROUND((COLUMN()-2)/24,5),АТС!$A$41:$F$784,6)+'Иные услуги '!$C$5+'РСТ РСО-А'!$I$6+'РСТ РСО-А'!$G$9</f>
        <v>3301.8999999999996</v>
      </c>
      <c r="O56" s="117">
        <f>VLOOKUP($A56+ROUND((COLUMN()-2)/24,5),АТС!$A$41:$F$784,6)+'Иные услуги '!$C$5+'РСТ РСО-А'!$I$6+'РСТ РСО-А'!$G$9</f>
        <v>3301.89</v>
      </c>
      <c r="P56" s="117">
        <f>VLOOKUP($A56+ROUND((COLUMN()-2)/24,5),АТС!$A$41:$F$784,6)+'Иные услуги '!$C$5+'РСТ РСО-А'!$I$6+'РСТ РСО-А'!$G$9</f>
        <v>3301.8999999999996</v>
      </c>
      <c r="Q56" s="117">
        <f>VLOOKUP($A56+ROUND((COLUMN()-2)/24,5),АТС!$A$41:$F$784,6)+'Иные услуги '!$C$5+'РСТ РСО-А'!$I$6+'РСТ РСО-А'!$G$9</f>
        <v>3301.89</v>
      </c>
      <c r="R56" s="117">
        <f>VLOOKUP($A56+ROUND((COLUMN()-2)/24,5),АТС!$A$41:$F$784,6)+'Иные услуги '!$C$5+'РСТ РСО-А'!$I$6+'РСТ РСО-А'!$G$9</f>
        <v>3301.77</v>
      </c>
      <c r="S56" s="117">
        <f>VLOOKUP($A56+ROUND((COLUMN()-2)/24,5),АТС!$A$41:$F$784,6)+'Иные услуги '!$C$5+'РСТ РСО-А'!$I$6+'РСТ РСО-А'!$G$9</f>
        <v>3301.4599999999996</v>
      </c>
      <c r="T56" s="117">
        <f>VLOOKUP($A56+ROUND((COLUMN()-2)/24,5),АТС!$A$41:$F$784,6)+'Иные услуги '!$C$5+'РСТ РСО-А'!$I$6+'РСТ РСО-А'!$G$9</f>
        <v>3301.22</v>
      </c>
      <c r="U56" s="117">
        <f>VLOOKUP($A56+ROUND((COLUMN()-2)/24,5),АТС!$A$41:$F$784,6)+'Иные услуги '!$C$5+'РСТ РСО-А'!$I$6+'РСТ РСО-А'!$G$9</f>
        <v>3301.23</v>
      </c>
      <c r="V56" s="117">
        <f>VLOOKUP($A56+ROUND((COLUMN()-2)/24,5),АТС!$A$41:$F$784,6)+'Иные услуги '!$C$5+'РСТ РСО-А'!$I$6+'РСТ РСО-А'!$G$9</f>
        <v>3301.24</v>
      </c>
      <c r="W56" s="117">
        <f>VLOOKUP($A56+ROUND((COLUMN()-2)/24,5),АТС!$A$41:$F$784,6)+'Иные услуги '!$C$5+'РСТ РСО-А'!$I$6+'РСТ РСО-А'!$G$9</f>
        <v>3301.2099999999996</v>
      </c>
      <c r="X56" s="117">
        <f>VLOOKUP($A56+ROUND((COLUMN()-2)/24,5),АТС!$A$41:$F$784,6)+'Иные услуги '!$C$5+'РСТ РСО-А'!$I$6+'РСТ РСО-А'!$G$9</f>
        <v>3301.97</v>
      </c>
      <c r="Y56" s="117">
        <f>VLOOKUP($A56+ROUND((COLUMN()-2)/24,5),АТС!$A$41:$F$784,6)+'Иные услуги '!$C$5+'РСТ РСО-А'!$I$6+'РСТ РСО-А'!$G$9</f>
        <v>3301.95</v>
      </c>
    </row>
    <row r="57" spans="1:27" x14ac:dyDescent="0.2">
      <c r="A57" s="66">
        <f t="shared" si="1"/>
        <v>43774</v>
      </c>
      <c r="B57" s="117">
        <f>VLOOKUP($A57+ROUND((COLUMN()-2)/24,5),АТС!$A$41:$F$784,6)+'Иные услуги '!$C$5+'РСТ РСО-А'!$I$6+'РСТ РСО-А'!$G$9</f>
        <v>3302.1699999999996</v>
      </c>
      <c r="C57" s="117">
        <f>VLOOKUP($A57+ROUND((COLUMN()-2)/24,5),АТС!$A$41:$F$784,6)+'Иные услуги '!$C$5+'РСТ РСО-А'!$I$6+'РСТ РСО-А'!$G$9</f>
        <v>3302.2</v>
      </c>
      <c r="D57" s="117">
        <f>VLOOKUP($A57+ROUND((COLUMN()-2)/24,5),АТС!$A$41:$F$784,6)+'Иные услуги '!$C$5+'РСТ РСО-А'!$I$6+'РСТ РСО-А'!$G$9</f>
        <v>3302.22</v>
      </c>
      <c r="E57" s="117">
        <f>VLOOKUP($A57+ROUND((COLUMN()-2)/24,5),АТС!$A$41:$F$784,6)+'Иные услуги '!$C$5+'РСТ РСО-А'!$I$6+'РСТ РСО-А'!$G$9</f>
        <v>3302.24</v>
      </c>
      <c r="F57" s="117">
        <f>VLOOKUP($A57+ROUND((COLUMN()-2)/24,5),АТС!$A$41:$F$784,6)+'Иные услуги '!$C$5+'РСТ РСО-А'!$I$6+'РСТ РСО-А'!$G$9</f>
        <v>3302.2</v>
      </c>
      <c r="G57" s="117">
        <f>VLOOKUP($A57+ROUND((COLUMN()-2)/24,5),АТС!$A$41:$F$784,6)+'Иные услуги '!$C$5+'РСТ РСО-А'!$I$6+'РСТ РСО-А'!$G$9</f>
        <v>3302.22</v>
      </c>
      <c r="H57" s="117">
        <f>VLOOKUP($A57+ROUND((COLUMN()-2)/24,5),АТС!$A$41:$F$784,6)+'Иные услуги '!$C$5+'РСТ РСО-А'!$I$6+'РСТ РСО-А'!$G$9</f>
        <v>3301.8999999999996</v>
      </c>
      <c r="I57" s="117">
        <f>VLOOKUP($A57+ROUND((COLUMN()-2)/24,5),АТС!$A$41:$F$784,6)+'Иные услуги '!$C$5+'РСТ РСО-А'!$I$6+'РСТ РСО-А'!$G$9</f>
        <v>3302.02</v>
      </c>
      <c r="J57" s="117">
        <f>VLOOKUP($A57+ROUND((COLUMN()-2)/24,5),АТС!$A$41:$F$784,6)+'Иные услуги '!$C$5+'РСТ РСО-А'!$I$6+'РСТ РСО-А'!$G$9</f>
        <v>3302.0299999999997</v>
      </c>
      <c r="K57" s="117">
        <f>VLOOKUP($A57+ROUND((COLUMN()-2)/24,5),АТС!$A$41:$F$784,6)+'Иные услуги '!$C$5+'РСТ РСО-А'!$I$6+'РСТ РСО-А'!$G$9</f>
        <v>3301.91</v>
      </c>
      <c r="L57" s="117">
        <f>VLOOKUP($A57+ROUND((COLUMN()-2)/24,5),АТС!$A$41:$F$784,6)+'Иные услуги '!$C$5+'РСТ РСО-А'!$I$6+'РСТ РСО-А'!$G$9</f>
        <v>3301.9199999999996</v>
      </c>
      <c r="M57" s="117">
        <f>VLOOKUP($A57+ROUND((COLUMN()-2)/24,5),АТС!$A$41:$F$784,6)+'Иные услуги '!$C$5+'РСТ РСО-А'!$I$6+'РСТ РСО-А'!$G$9</f>
        <v>3301.9199999999996</v>
      </c>
      <c r="N57" s="117">
        <f>VLOOKUP($A57+ROUND((COLUMN()-2)/24,5),АТС!$A$41:$F$784,6)+'Иные услуги '!$C$5+'РСТ РСО-А'!$I$6+'РСТ РСО-А'!$G$9</f>
        <v>3301.9599999999996</v>
      </c>
      <c r="O57" s="117">
        <f>VLOOKUP($A57+ROUND((COLUMN()-2)/24,5),АТС!$A$41:$F$784,6)+'Иные услуги '!$C$5+'РСТ РСО-А'!$I$6+'РСТ РСО-А'!$G$9</f>
        <v>3301.9599999999996</v>
      </c>
      <c r="P57" s="117">
        <f>VLOOKUP($A57+ROUND((COLUMN()-2)/24,5),АТС!$A$41:$F$784,6)+'Иные услуги '!$C$5+'РСТ РСО-А'!$I$6+'РСТ РСО-А'!$G$9</f>
        <v>3301.9999999999995</v>
      </c>
      <c r="Q57" s="117">
        <f>VLOOKUP($A57+ROUND((COLUMN()-2)/24,5),АТС!$A$41:$F$784,6)+'Иные услуги '!$C$5+'РСТ РСО-А'!$I$6+'РСТ РСО-А'!$G$9</f>
        <v>3302.0099999999998</v>
      </c>
      <c r="R57" s="117">
        <f>VLOOKUP($A57+ROUND((COLUMN()-2)/24,5),АТС!$A$41:$F$784,6)+'Иные услуги '!$C$5+'РСТ РСО-А'!$I$6+'РСТ РСО-А'!$G$9</f>
        <v>3302.02</v>
      </c>
      <c r="S57" s="117">
        <f>VLOOKUP($A57+ROUND((COLUMN()-2)/24,5),АТС!$A$41:$F$784,6)+'Иные услуги '!$C$5+'РСТ РСО-А'!$I$6+'РСТ РСО-А'!$G$9</f>
        <v>3301.81</v>
      </c>
      <c r="T57" s="117">
        <f>VLOOKUP($A57+ROUND((COLUMN()-2)/24,5),АТС!$A$41:$F$784,6)+'Иные услуги '!$C$5+'РСТ РСО-А'!$I$6+'РСТ РСО-А'!$G$9</f>
        <v>3301.44</v>
      </c>
      <c r="U57" s="117">
        <f>VLOOKUP($A57+ROUND((COLUMN()-2)/24,5),АТС!$A$41:$F$784,6)+'Иные услуги '!$C$5+'РСТ РСО-А'!$I$6+'РСТ РСО-А'!$G$9</f>
        <v>3301.41</v>
      </c>
      <c r="V57" s="117">
        <f>VLOOKUP($A57+ROUND((COLUMN()-2)/24,5),АТС!$A$41:$F$784,6)+'Иные услуги '!$C$5+'РСТ РСО-А'!$I$6+'РСТ РСО-А'!$G$9</f>
        <v>3301.44</v>
      </c>
      <c r="W57" s="117">
        <f>VLOOKUP($A57+ROUND((COLUMN()-2)/24,5),АТС!$A$41:$F$784,6)+'Иные услуги '!$C$5+'РСТ РСО-А'!$I$6+'РСТ РСО-А'!$G$9</f>
        <v>3301.39</v>
      </c>
      <c r="X57" s="117">
        <f>VLOOKUP($A57+ROUND((COLUMN()-2)/24,5),АТС!$A$41:$F$784,6)+'Иные услуги '!$C$5+'РСТ РСО-А'!$I$6+'РСТ РСО-А'!$G$9</f>
        <v>3302.06</v>
      </c>
      <c r="Y57" s="117">
        <f>VLOOKUP($A57+ROUND((COLUMN()-2)/24,5),АТС!$A$41:$F$784,6)+'Иные услуги '!$C$5+'РСТ РСО-А'!$I$6+'РСТ РСО-А'!$G$9</f>
        <v>3302.19</v>
      </c>
    </row>
    <row r="58" spans="1:27" x14ac:dyDescent="0.2">
      <c r="A58" s="66">
        <f t="shared" si="1"/>
        <v>43775</v>
      </c>
      <c r="B58" s="117">
        <f>VLOOKUP($A58+ROUND((COLUMN()-2)/24,5),АТС!$A$41:$F$784,6)+'Иные услуги '!$C$5+'РСТ РСО-А'!$I$6+'РСТ РСО-А'!$G$9</f>
        <v>3302.2</v>
      </c>
      <c r="C58" s="117">
        <f>VLOOKUP($A58+ROUND((COLUMN()-2)/24,5),АТС!$A$41:$F$784,6)+'Иные услуги '!$C$5+'РСТ РСО-А'!$I$6+'РСТ РСО-А'!$G$9</f>
        <v>3302.23</v>
      </c>
      <c r="D58" s="117">
        <f>VLOOKUP($A58+ROUND((COLUMN()-2)/24,5),АТС!$A$41:$F$784,6)+'Иные услуги '!$C$5+'РСТ РСО-А'!$I$6+'РСТ РСО-А'!$G$9</f>
        <v>3302.23</v>
      </c>
      <c r="E58" s="117">
        <f>VLOOKUP($A58+ROUND((COLUMN()-2)/24,5),АТС!$A$41:$F$784,6)+'Иные услуги '!$C$5+'РСТ РСО-А'!$I$6+'РСТ РСО-А'!$G$9</f>
        <v>3302.23</v>
      </c>
      <c r="F58" s="117">
        <f>VLOOKUP($A58+ROUND((COLUMN()-2)/24,5),АТС!$A$41:$F$784,6)+'Иные услуги '!$C$5+'РСТ РСО-А'!$I$6+'РСТ РСО-А'!$G$9</f>
        <v>3302.22</v>
      </c>
      <c r="G58" s="117">
        <f>VLOOKUP($A58+ROUND((COLUMN()-2)/24,5),АТС!$A$41:$F$784,6)+'Иные услуги '!$C$5+'РСТ РСО-А'!$I$6+'РСТ РСО-А'!$G$9</f>
        <v>3302.22</v>
      </c>
      <c r="H58" s="117">
        <f>VLOOKUP($A58+ROUND((COLUMN()-2)/24,5),АТС!$A$41:$F$784,6)+'Иные услуги '!$C$5+'РСТ РСО-А'!$I$6+'РСТ РСО-А'!$G$9</f>
        <v>3301.91</v>
      </c>
      <c r="I58" s="117">
        <f>VLOOKUP($A58+ROUND((COLUMN()-2)/24,5),АТС!$A$41:$F$784,6)+'Иные услуги '!$C$5+'РСТ РСО-А'!$I$6+'РСТ РСО-А'!$G$9</f>
        <v>3301.8999999999996</v>
      </c>
      <c r="J58" s="117">
        <f>VLOOKUP($A58+ROUND((COLUMN()-2)/24,5),АТС!$A$41:$F$784,6)+'Иные услуги '!$C$5+'РСТ РСО-А'!$I$6+'РСТ РСО-А'!$G$9</f>
        <v>3301.89</v>
      </c>
      <c r="K58" s="117">
        <f>VLOOKUP($A58+ROUND((COLUMN()-2)/24,5),АТС!$A$41:$F$784,6)+'Иные услуги '!$C$5+'РСТ РСО-А'!$I$6+'РСТ РСО-А'!$G$9</f>
        <v>3301.81</v>
      </c>
      <c r="L58" s="117">
        <f>VLOOKUP($A58+ROUND((COLUMN()-2)/24,5),АТС!$A$41:$F$784,6)+'Иные услуги '!$C$5+'РСТ РСО-А'!$I$6+'РСТ РСО-А'!$G$9</f>
        <v>3301.83</v>
      </c>
      <c r="M58" s="117">
        <f>VLOOKUP($A58+ROUND((COLUMN()-2)/24,5),АТС!$A$41:$F$784,6)+'Иные услуги '!$C$5+'РСТ РСО-А'!$I$6+'РСТ РСО-А'!$G$9</f>
        <v>3301.8599999999997</v>
      </c>
      <c r="N58" s="117">
        <f>VLOOKUP($A58+ROUND((COLUMN()-2)/24,5),АТС!$A$41:$F$784,6)+'Иные услуги '!$C$5+'РСТ РСО-А'!$I$6+'РСТ РСО-А'!$G$9</f>
        <v>3301.89</v>
      </c>
      <c r="O58" s="117">
        <f>VLOOKUP($A58+ROUND((COLUMN()-2)/24,5),АТС!$A$41:$F$784,6)+'Иные услуги '!$C$5+'РСТ РСО-А'!$I$6+'РСТ РСО-А'!$G$9</f>
        <v>3301.91</v>
      </c>
      <c r="P58" s="117">
        <f>VLOOKUP($A58+ROUND((COLUMN()-2)/24,5),АТС!$A$41:$F$784,6)+'Иные услуги '!$C$5+'РСТ РСО-А'!$I$6+'РСТ РСО-А'!$G$9</f>
        <v>3301.94</v>
      </c>
      <c r="Q58" s="117">
        <f>VLOOKUP($A58+ROUND((COLUMN()-2)/24,5),АТС!$A$41:$F$784,6)+'Иные услуги '!$C$5+'РСТ РСО-А'!$I$6+'РСТ РСО-А'!$G$9</f>
        <v>3301.95</v>
      </c>
      <c r="R58" s="117">
        <f>VLOOKUP($A58+ROUND((COLUMN()-2)/24,5),АТС!$A$41:$F$784,6)+'Иные услуги '!$C$5+'РСТ РСО-А'!$I$6+'РСТ РСО-А'!$G$9</f>
        <v>3301.99</v>
      </c>
      <c r="S58" s="117">
        <f>VLOOKUP($A58+ROUND((COLUMN()-2)/24,5),АТС!$A$41:$F$784,6)+'Иные услуги '!$C$5+'РСТ РСО-А'!$I$6+'РСТ РСО-А'!$G$9</f>
        <v>3301.93</v>
      </c>
      <c r="T58" s="117">
        <f>VLOOKUP($A58+ROUND((COLUMN()-2)/24,5),АТС!$A$41:$F$784,6)+'Иные услуги '!$C$5+'РСТ РСО-А'!$I$6+'РСТ РСО-А'!$G$9</f>
        <v>3301.31</v>
      </c>
      <c r="U58" s="117">
        <f>VLOOKUP($A58+ROUND((COLUMN()-2)/24,5),АТС!$A$41:$F$784,6)+'Иные услуги '!$C$5+'РСТ РСО-А'!$I$6+'РСТ РСО-А'!$G$9</f>
        <v>3300.85</v>
      </c>
      <c r="V58" s="117">
        <f>VLOOKUP($A58+ROUND((COLUMN()-2)/24,5),АТС!$A$41:$F$784,6)+'Иные услуги '!$C$5+'РСТ РСО-А'!$I$6+'РСТ РСО-А'!$G$9</f>
        <v>3301.0899999999997</v>
      </c>
      <c r="W58" s="117">
        <f>VLOOKUP($A58+ROUND((COLUMN()-2)/24,5),АТС!$A$41:$F$784,6)+'Иные услуги '!$C$5+'РСТ РСО-А'!$I$6+'РСТ РСО-А'!$G$9</f>
        <v>3300.8599999999997</v>
      </c>
      <c r="X58" s="117">
        <f>VLOOKUP($A58+ROUND((COLUMN()-2)/24,5),АТС!$A$41:$F$784,6)+'Иные услуги '!$C$5+'РСТ РСО-А'!$I$6+'РСТ РСО-А'!$G$9</f>
        <v>3301.9599999999996</v>
      </c>
      <c r="Y58" s="117">
        <f>VLOOKUP($A58+ROUND((COLUMN()-2)/24,5),АТС!$A$41:$F$784,6)+'Иные услуги '!$C$5+'РСТ РСО-А'!$I$6+'РСТ РСО-А'!$G$9</f>
        <v>3302.12</v>
      </c>
    </row>
    <row r="59" spans="1:27" x14ac:dyDescent="0.2">
      <c r="A59" s="66">
        <f t="shared" si="1"/>
        <v>43776</v>
      </c>
      <c r="B59" s="117">
        <f>VLOOKUP($A59+ROUND((COLUMN()-2)/24,5),АТС!$A$41:$F$784,6)+'Иные услуги '!$C$5+'РСТ РСО-А'!$I$6+'РСТ РСО-А'!$G$9</f>
        <v>3302.1099999999997</v>
      </c>
      <c r="C59" s="117">
        <f>VLOOKUP($A59+ROUND((COLUMN()-2)/24,5),АТС!$A$41:$F$784,6)+'Иные услуги '!$C$5+'РСТ РСО-А'!$I$6+'РСТ РСО-А'!$G$9</f>
        <v>3302.1699999999996</v>
      </c>
      <c r="D59" s="117">
        <f>VLOOKUP($A59+ROUND((COLUMN()-2)/24,5),АТС!$A$41:$F$784,6)+'Иные услуги '!$C$5+'РСТ РСО-А'!$I$6+'РСТ РСО-А'!$G$9</f>
        <v>3302.18</v>
      </c>
      <c r="E59" s="117">
        <f>VLOOKUP($A59+ROUND((COLUMN()-2)/24,5),АТС!$A$41:$F$784,6)+'Иные услуги '!$C$5+'РСТ РСО-А'!$I$6+'РСТ РСО-А'!$G$9</f>
        <v>3302.2499999999995</v>
      </c>
      <c r="F59" s="117">
        <f>VLOOKUP($A59+ROUND((COLUMN()-2)/24,5),АТС!$A$41:$F$784,6)+'Иные услуги '!$C$5+'РСТ РСО-А'!$I$6+'РСТ РСО-А'!$G$9</f>
        <v>3302.2599999999998</v>
      </c>
      <c r="G59" s="117">
        <f>VLOOKUP($A59+ROUND((COLUMN()-2)/24,5),АТС!$A$41:$F$784,6)+'Иные услуги '!$C$5+'РСТ РСО-А'!$I$6+'РСТ РСО-А'!$G$9</f>
        <v>3302.2099999999996</v>
      </c>
      <c r="H59" s="117">
        <f>VLOOKUP($A59+ROUND((COLUMN()-2)/24,5),АТС!$A$41:$F$784,6)+'Иные услуги '!$C$5+'РСТ РСО-А'!$I$6+'РСТ РСО-А'!$G$9</f>
        <v>3301.83</v>
      </c>
      <c r="I59" s="117">
        <f>VLOOKUP($A59+ROUND((COLUMN()-2)/24,5),АТС!$A$41:$F$784,6)+'Иные услуги '!$C$5+'РСТ РСО-А'!$I$6+'РСТ РСО-А'!$G$9</f>
        <v>3301.6499999999996</v>
      </c>
      <c r="J59" s="117">
        <f>VLOOKUP($A59+ROUND((COLUMN()-2)/24,5),АТС!$A$41:$F$784,6)+'Иные услуги '!$C$5+'РСТ РСО-А'!$I$6+'РСТ РСО-А'!$G$9</f>
        <v>3301.73</v>
      </c>
      <c r="K59" s="117">
        <f>VLOOKUP($A59+ROUND((COLUMN()-2)/24,5),АТС!$A$41:$F$784,6)+'Иные услуги '!$C$5+'РСТ РСО-А'!$I$6+'РСТ РСО-А'!$G$9</f>
        <v>3301.7499999999995</v>
      </c>
      <c r="L59" s="117">
        <f>VLOOKUP($A59+ROUND((COLUMN()-2)/24,5),АТС!$A$41:$F$784,6)+'Иные услуги '!$C$5+'РСТ РСО-А'!$I$6+'РСТ РСО-А'!$G$9</f>
        <v>3301.74</v>
      </c>
      <c r="M59" s="117">
        <f>VLOOKUP($A59+ROUND((COLUMN()-2)/24,5),АТС!$A$41:$F$784,6)+'Иные услуги '!$C$5+'РСТ РСО-А'!$I$6+'РСТ РСО-А'!$G$9</f>
        <v>3301.7599999999998</v>
      </c>
      <c r="N59" s="117">
        <f>VLOOKUP($A59+ROUND((COLUMN()-2)/24,5),АТС!$A$41:$F$784,6)+'Иные услуги '!$C$5+'РСТ РСО-А'!$I$6+'РСТ РСО-А'!$G$9</f>
        <v>3301.7999999999997</v>
      </c>
      <c r="O59" s="117">
        <f>VLOOKUP($A59+ROUND((COLUMN()-2)/24,5),АТС!$A$41:$F$784,6)+'Иные услуги '!$C$5+'РСТ РСО-А'!$I$6+'РСТ РСО-А'!$G$9</f>
        <v>3301.7799999999997</v>
      </c>
      <c r="P59" s="117">
        <f>VLOOKUP($A59+ROUND((COLUMN()-2)/24,5),АТС!$A$41:$F$784,6)+'Иные услуги '!$C$5+'РСТ РСО-А'!$I$6+'РСТ РСО-А'!$G$9</f>
        <v>3301.83</v>
      </c>
      <c r="Q59" s="117">
        <f>VLOOKUP($A59+ROUND((COLUMN()-2)/24,5),АТС!$A$41:$F$784,6)+'Иные услуги '!$C$5+'РСТ РСО-А'!$I$6+'РСТ РСО-А'!$G$9</f>
        <v>3301.87</v>
      </c>
      <c r="R59" s="117">
        <f>VLOOKUP($A59+ROUND((COLUMN()-2)/24,5),АТС!$A$41:$F$784,6)+'Иные услуги '!$C$5+'РСТ РСО-А'!$I$6+'РСТ РСО-А'!$G$9</f>
        <v>3301.6699999999996</v>
      </c>
      <c r="S59" s="117">
        <f>VLOOKUP($A59+ROUND((COLUMN()-2)/24,5),АТС!$A$41:$F$784,6)+'Иные услуги '!$C$5+'РСТ РСО-А'!$I$6+'РСТ РСО-А'!$G$9</f>
        <v>3301.41</v>
      </c>
      <c r="T59" s="117">
        <f>VLOOKUP($A59+ROUND((COLUMN()-2)/24,5),АТС!$A$41:$F$784,6)+'Иные услуги '!$C$5+'РСТ РСО-А'!$I$6+'РСТ РСО-А'!$G$9</f>
        <v>3301.0499999999997</v>
      </c>
      <c r="U59" s="117">
        <f>VLOOKUP($A59+ROUND((COLUMN()-2)/24,5),АТС!$A$41:$F$784,6)+'Иные услуги '!$C$5+'РСТ РСО-А'!$I$6+'РСТ РСО-А'!$G$9</f>
        <v>3301.0899999999997</v>
      </c>
      <c r="V59" s="117">
        <f>VLOOKUP($A59+ROUND((COLUMN()-2)/24,5),АТС!$A$41:$F$784,6)+'Иные услуги '!$C$5+'РСТ РСО-А'!$I$6+'РСТ РСО-А'!$G$9</f>
        <v>3300.99</v>
      </c>
      <c r="W59" s="117">
        <f>VLOOKUP($A59+ROUND((COLUMN()-2)/24,5),АТС!$A$41:$F$784,6)+'Иные услуги '!$C$5+'РСТ РСО-А'!$I$6+'РСТ РСО-А'!$G$9</f>
        <v>3301.0299999999997</v>
      </c>
      <c r="X59" s="117">
        <f>VLOOKUP($A59+ROUND((COLUMN()-2)/24,5),АТС!$A$41:$F$784,6)+'Иные услуги '!$C$5+'РСТ РСО-А'!$I$6+'РСТ РСО-А'!$G$9</f>
        <v>3301.97</v>
      </c>
      <c r="Y59" s="117">
        <f>VLOOKUP($A59+ROUND((COLUMN()-2)/24,5),АТС!$A$41:$F$784,6)+'Иные услуги '!$C$5+'РСТ РСО-А'!$I$6+'РСТ РСО-А'!$G$9</f>
        <v>3301.81</v>
      </c>
    </row>
    <row r="60" spans="1:27" x14ac:dyDescent="0.2">
      <c r="A60" s="66">
        <f t="shared" si="1"/>
        <v>43777</v>
      </c>
      <c r="B60" s="117">
        <f>VLOOKUP($A60+ROUND((COLUMN()-2)/24,5),АТС!$A$41:$F$784,6)+'Иные услуги '!$C$5+'РСТ РСО-А'!$I$6+'РСТ РСО-А'!$G$9</f>
        <v>3302.1099999999997</v>
      </c>
      <c r="C60" s="117">
        <f>VLOOKUP($A60+ROUND((COLUMN()-2)/24,5),АТС!$A$41:$F$784,6)+'Иные услуги '!$C$5+'РСТ РСО-А'!$I$6+'РСТ РСО-А'!$G$9</f>
        <v>3302.1699999999996</v>
      </c>
      <c r="D60" s="117">
        <f>VLOOKUP($A60+ROUND((COLUMN()-2)/24,5),АТС!$A$41:$F$784,6)+'Иные услуги '!$C$5+'РСТ РСО-А'!$I$6+'РСТ РСО-А'!$G$9</f>
        <v>3302.2599999999998</v>
      </c>
      <c r="E60" s="117">
        <f>VLOOKUP($A60+ROUND((COLUMN()-2)/24,5),АТС!$A$41:$F$784,6)+'Иные услуги '!$C$5+'РСТ РСО-А'!$I$6+'РСТ РСО-А'!$G$9</f>
        <v>3302.2599999999998</v>
      </c>
      <c r="F60" s="117">
        <f>VLOOKUP($A60+ROUND((COLUMN()-2)/24,5),АТС!$A$41:$F$784,6)+'Иные услуги '!$C$5+'РСТ РСО-А'!$I$6+'РСТ РСО-А'!$G$9</f>
        <v>3302.2499999999995</v>
      </c>
      <c r="G60" s="117">
        <f>VLOOKUP($A60+ROUND((COLUMN()-2)/24,5),АТС!$A$41:$F$784,6)+'Иные услуги '!$C$5+'РСТ РСО-А'!$I$6+'РСТ РСО-А'!$G$9</f>
        <v>3302.23</v>
      </c>
      <c r="H60" s="117">
        <f>VLOOKUP($A60+ROUND((COLUMN()-2)/24,5),АТС!$A$41:$F$784,6)+'Иные услуги '!$C$5+'РСТ РСО-А'!$I$6+'РСТ РСО-А'!$G$9</f>
        <v>3301.8799999999997</v>
      </c>
      <c r="I60" s="117">
        <f>VLOOKUP($A60+ROUND((COLUMN()-2)/24,5),АТС!$A$41:$F$784,6)+'Иные услуги '!$C$5+'РСТ РСО-А'!$I$6+'РСТ РСО-А'!$G$9</f>
        <v>3301.89</v>
      </c>
      <c r="J60" s="117">
        <f>VLOOKUP($A60+ROUND((COLUMN()-2)/24,5),АТС!$A$41:$F$784,6)+'Иные услуги '!$C$5+'РСТ РСО-А'!$I$6+'РСТ РСО-А'!$G$9</f>
        <v>3301.7599999999998</v>
      </c>
      <c r="K60" s="117">
        <f>VLOOKUP($A60+ROUND((COLUMN()-2)/24,5),АТС!$A$41:$F$784,6)+'Иные услуги '!$C$5+'РСТ РСО-А'!$I$6+'РСТ РСО-А'!$G$9</f>
        <v>3301.7899999999995</v>
      </c>
      <c r="L60" s="117">
        <f>VLOOKUP($A60+ROUND((COLUMN()-2)/24,5),АТС!$A$41:$F$784,6)+'Иные услуги '!$C$5+'РСТ РСО-А'!$I$6+'РСТ РСО-А'!$G$9</f>
        <v>3301.81</v>
      </c>
      <c r="M60" s="117">
        <f>VLOOKUP($A60+ROUND((COLUMN()-2)/24,5),АТС!$A$41:$F$784,6)+'Иные услуги '!$C$5+'РСТ РСО-А'!$I$6+'РСТ РСО-А'!$G$9</f>
        <v>3301.7999999999997</v>
      </c>
      <c r="N60" s="117">
        <f>VLOOKUP($A60+ROUND((COLUMN()-2)/24,5),АТС!$A$41:$F$784,6)+'Иные услуги '!$C$5+'РСТ РСО-А'!$I$6+'РСТ РСО-А'!$G$9</f>
        <v>3301.7799999999997</v>
      </c>
      <c r="O60" s="117">
        <f>VLOOKUP($A60+ROUND((COLUMN()-2)/24,5),АТС!$A$41:$F$784,6)+'Иные услуги '!$C$5+'РСТ РСО-А'!$I$6+'РСТ РСО-А'!$G$9</f>
        <v>3301.7899999999995</v>
      </c>
      <c r="P60" s="117">
        <f>VLOOKUP($A60+ROUND((COLUMN()-2)/24,5),АТС!$A$41:$F$784,6)+'Иные услуги '!$C$5+'РСТ РСО-А'!$I$6+'РСТ РСО-А'!$G$9</f>
        <v>3301.83</v>
      </c>
      <c r="Q60" s="117">
        <f>VLOOKUP($A60+ROUND((COLUMN()-2)/24,5),АТС!$A$41:$F$784,6)+'Иные услуги '!$C$5+'РСТ РСО-А'!$I$6+'РСТ РСО-А'!$G$9</f>
        <v>3301.8599999999997</v>
      </c>
      <c r="R60" s="117">
        <f>VLOOKUP($A60+ROUND((COLUMN()-2)/24,5),АТС!$A$41:$F$784,6)+'Иные услуги '!$C$5+'РСТ РСО-А'!$I$6+'РСТ РСО-А'!$G$9</f>
        <v>3301.77</v>
      </c>
      <c r="S60" s="117">
        <f>VLOOKUP($A60+ROUND((COLUMN()-2)/24,5),АТС!$A$41:$F$784,6)+'Иные услуги '!$C$5+'РСТ РСО-А'!$I$6+'РСТ РСО-А'!$G$9</f>
        <v>3301.7099999999996</v>
      </c>
      <c r="T60" s="117">
        <f>VLOOKUP($A60+ROUND((COLUMN()-2)/24,5),АТС!$A$41:$F$784,6)+'Иные услуги '!$C$5+'РСТ РСО-А'!$I$6+'РСТ РСО-А'!$G$9</f>
        <v>3301.3199999999997</v>
      </c>
      <c r="U60" s="117">
        <f>VLOOKUP($A60+ROUND((COLUMN()-2)/24,5),АТС!$A$41:$F$784,6)+'Иные услуги '!$C$5+'РСТ РСО-А'!$I$6+'РСТ РСО-А'!$G$9</f>
        <v>3301.2999999999997</v>
      </c>
      <c r="V60" s="117">
        <f>VLOOKUP($A60+ROUND((COLUMN()-2)/24,5),АТС!$A$41:$F$784,6)+'Иные услуги '!$C$5+'РСТ РСО-А'!$I$6+'РСТ РСО-А'!$G$9</f>
        <v>3301.18</v>
      </c>
      <c r="W60" s="117">
        <f>VLOOKUP($A60+ROUND((COLUMN()-2)/24,5),АТС!$A$41:$F$784,6)+'Иные услуги '!$C$5+'РСТ РСО-А'!$I$6+'РСТ РСО-А'!$G$9</f>
        <v>3301.12</v>
      </c>
      <c r="X60" s="117">
        <f>VLOOKUP($A60+ROUND((COLUMN()-2)/24,5),АТС!$A$41:$F$784,6)+'Иные услуги '!$C$5+'РСТ РСО-А'!$I$6+'РСТ РСО-А'!$G$9</f>
        <v>3301.99</v>
      </c>
      <c r="Y60" s="117">
        <f>VLOOKUP($A60+ROUND((COLUMN()-2)/24,5),АТС!$A$41:$F$784,6)+'Иные услуги '!$C$5+'РСТ РСО-А'!$I$6+'РСТ РСО-А'!$G$9</f>
        <v>3301.89</v>
      </c>
    </row>
    <row r="61" spans="1:27" x14ac:dyDescent="0.2">
      <c r="A61" s="66">
        <f t="shared" si="1"/>
        <v>43778</v>
      </c>
      <c r="B61" s="117">
        <f>VLOOKUP($A61+ROUND((COLUMN()-2)/24,5),АТС!$A$41:$F$784,6)+'Иные услуги '!$C$5+'РСТ РСО-А'!$I$6+'РСТ РСО-А'!$G$9</f>
        <v>3302.14</v>
      </c>
      <c r="C61" s="117">
        <f>VLOOKUP($A61+ROUND((COLUMN()-2)/24,5),АТС!$A$41:$F$784,6)+'Иные услуги '!$C$5+'РСТ РСО-А'!$I$6+'РСТ РСО-А'!$G$9</f>
        <v>3302.2099999999996</v>
      </c>
      <c r="D61" s="117">
        <f>VLOOKUP($A61+ROUND((COLUMN()-2)/24,5),АТС!$A$41:$F$784,6)+'Иные услуги '!$C$5+'РСТ РСО-А'!$I$6+'РСТ РСО-А'!$G$9</f>
        <v>3302.2999999999997</v>
      </c>
      <c r="E61" s="117">
        <f>VLOOKUP($A61+ROUND((COLUMN()-2)/24,5),АТС!$A$41:$F$784,6)+'Иные услуги '!$C$5+'РСТ РСО-А'!$I$6+'РСТ РСО-А'!$G$9</f>
        <v>3302.2899999999995</v>
      </c>
      <c r="F61" s="117">
        <f>VLOOKUP($A61+ROUND((COLUMN()-2)/24,5),АТС!$A$41:$F$784,6)+'Иные услуги '!$C$5+'РСТ РСО-А'!$I$6+'РСТ РСО-А'!$G$9</f>
        <v>3302.2799999999997</v>
      </c>
      <c r="G61" s="117">
        <f>VLOOKUP($A61+ROUND((COLUMN()-2)/24,5),АТС!$A$41:$F$784,6)+'Иные услуги '!$C$5+'РСТ РСО-А'!$I$6+'РСТ РСО-А'!$G$9</f>
        <v>3302.3199999999997</v>
      </c>
      <c r="H61" s="117">
        <f>VLOOKUP($A61+ROUND((COLUMN()-2)/24,5),АТС!$A$41:$F$784,6)+'Иные услуги '!$C$5+'РСТ РСО-А'!$I$6+'РСТ РСО-А'!$G$9</f>
        <v>3302.0499999999997</v>
      </c>
      <c r="I61" s="117">
        <f>VLOOKUP($A61+ROUND((COLUMN()-2)/24,5),АТС!$A$41:$F$784,6)+'Иные услуги '!$C$5+'РСТ РСО-А'!$I$6+'РСТ РСО-А'!$G$9</f>
        <v>3301.8999999999996</v>
      </c>
      <c r="J61" s="117">
        <f>VLOOKUP($A61+ROUND((COLUMN()-2)/24,5),АТС!$A$41:$F$784,6)+'Иные услуги '!$C$5+'РСТ РСО-А'!$I$6+'РСТ РСО-А'!$G$9</f>
        <v>3301.97</v>
      </c>
      <c r="K61" s="117">
        <f>VLOOKUP($A61+ROUND((COLUMN()-2)/24,5),АТС!$A$41:$F$784,6)+'Иные услуги '!$C$5+'РСТ РСО-А'!$I$6+'РСТ РСО-А'!$G$9</f>
        <v>3301.7999999999997</v>
      </c>
      <c r="L61" s="117">
        <f>VLOOKUP($A61+ROUND((COLUMN()-2)/24,5),АТС!$A$41:$F$784,6)+'Иные услуги '!$C$5+'РСТ РСО-А'!$I$6+'РСТ РСО-А'!$G$9</f>
        <v>3301.87</v>
      </c>
      <c r="M61" s="117">
        <f>VLOOKUP($A61+ROUND((COLUMN()-2)/24,5),АТС!$A$41:$F$784,6)+'Иные услуги '!$C$5+'РСТ РСО-А'!$I$6+'РСТ РСО-А'!$G$9</f>
        <v>3301.85</v>
      </c>
      <c r="N61" s="117">
        <f>VLOOKUP($A61+ROUND((COLUMN()-2)/24,5),АТС!$A$41:$F$784,6)+'Иные услуги '!$C$5+'РСТ РСО-А'!$I$6+'РСТ РСО-А'!$G$9</f>
        <v>3301.85</v>
      </c>
      <c r="O61" s="117">
        <f>VLOOKUP($A61+ROUND((COLUMN()-2)/24,5),АТС!$A$41:$F$784,6)+'Иные услуги '!$C$5+'РСТ РСО-А'!$I$6+'РСТ РСО-А'!$G$9</f>
        <v>3301.87</v>
      </c>
      <c r="P61" s="117">
        <f>VLOOKUP($A61+ROUND((COLUMN()-2)/24,5),АТС!$A$41:$F$784,6)+'Иные услуги '!$C$5+'РСТ РСО-А'!$I$6+'РСТ РСО-А'!$G$9</f>
        <v>3301.87</v>
      </c>
      <c r="Q61" s="117">
        <f>VLOOKUP($A61+ROUND((COLUMN()-2)/24,5),АТС!$A$41:$F$784,6)+'Иные услуги '!$C$5+'РСТ РСО-А'!$I$6+'РСТ РСО-А'!$G$9</f>
        <v>3301.8799999999997</v>
      </c>
      <c r="R61" s="117">
        <f>VLOOKUP($A61+ROUND((COLUMN()-2)/24,5),АТС!$A$41:$F$784,6)+'Иные услуги '!$C$5+'РСТ РСО-А'!$I$6+'РСТ РСО-А'!$G$9</f>
        <v>3301.5899999999997</v>
      </c>
      <c r="S61" s="117">
        <f>VLOOKUP($A61+ROUND((COLUMN()-2)/24,5),АТС!$A$41:$F$784,6)+'Иные услуги '!$C$5+'РСТ РСО-А'!$I$6+'РСТ РСО-А'!$G$9</f>
        <v>3301.3599999999997</v>
      </c>
      <c r="T61" s="117">
        <f>VLOOKUP($A61+ROUND((COLUMN()-2)/24,5),АТС!$A$41:$F$784,6)+'Иные услуги '!$C$5+'РСТ РСО-А'!$I$6+'РСТ РСО-А'!$G$9</f>
        <v>3301.1</v>
      </c>
      <c r="U61" s="117">
        <f>VLOOKUP($A61+ROUND((COLUMN()-2)/24,5),АТС!$A$41:$F$784,6)+'Иные услуги '!$C$5+'РСТ РСО-А'!$I$6+'РСТ РСО-А'!$G$9</f>
        <v>3301.19</v>
      </c>
      <c r="V61" s="117">
        <f>VLOOKUP($A61+ROUND((COLUMN()-2)/24,5),АТС!$A$41:$F$784,6)+'Иные услуги '!$C$5+'РСТ РСО-А'!$I$6+'РСТ РСО-А'!$G$9</f>
        <v>3301.2</v>
      </c>
      <c r="W61" s="117">
        <f>VLOOKUP($A61+ROUND((COLUMN()-2)/24,5),АТС!$A$41:$F$784,6)+'Иные услуги '!$C$5+'РСТ РСО-А'!$I$6+'РСТ РСО-А'!$G$9</f>
        <v>3301.14</v>
      </c>
      <c r="X61" s="117">
        <f>VLOOKUP($A61+ROUND((COLUMN()-2)/24,5),АТС!$A$41:$F$784,6)+'Иные услуги '!$C$5+'РСТ РСО-А'!$I$6+'РСТ РСО-А'!$G$9</f>
        <v>3302.0399999999995</v>
      </c>
      <c r="Y61" s="117">
        <f>VLOOKUP($A61+ROUND((COLUMN()-2)/24,5),АТС!$A$41:$F$784,6)+'Иные услуги '!$C$5+'РСТ РСО-А'!$I$6+'РСТ РСО-А'!$G$9</f>
        <v>3301.91</v>
      </c>
    </row>
    <row r="62" spans="1:27" x14ac:dyDescent="0.2">
      <c r="A62" s="66">
        <f t="shared" si="1"/>
        <v>43779</v>
      </c>
      <c r="B62" s="117">
        <f>VLOOKUP($A62+ROUND((COLUMN()-2)/24,5),АТС!$A$41:$F$784,6)+'Иные услуги '!$C$5+'РСТ РСО-А'!$I$6+'РСТ РСО-А'!$G$9</f>
        <v>3302.0399999999995</v>
      </c>
      <c r="C62" s="117">
        <f>VLOOKUP($A62+ROUND((COLUMN()-2)/24,5),АТС!$A$41:$F$784,6)+'Иные услуги '!$C$5+'РСТ РСО-А'!$I$6+'РСТ РСО-А'!$G$9</f>
        <v>3302.1099999999997</v>
      </c>
      <c r="D62" s="117">
        <f>VLOOKUP($A62+ROUND((COLUMN()-2)/24,5),АТС!$A$41:$F$784,6)+'Иные услуги '!$C$5+'РСТ РСО-А'!$I$6+'РСТ РСО-А'!$G$9</f>
        <v>3302.1</v>
      </c>
      <c r="E62" s="117">
        <f>VLOOKUP($A62+ROUND((COLUMN()-2)/24,5),АТС!$A$41:$F$784,6)+'Иные услуги '!$C$5+'РСТ РСО-А'!$I$6+'РСТ РСО-А'!$G$9</f>
        <v>3302.24</v>
      </c>
      <c r="F62" s="117">
        <f>VLOOKUP($A62+ROUND((COLUMN()-2)/24,5),АТС!$A$41:$F$784,6)+'Иные услуги '!$C$5+'РСТ РСО-А'!$I$6+'РСТ РСО-А'!$G$9</f>
        <v>3302.08</v>
      </c>
      <c r="G62" s="117">
        <f>VLOOKUP($A62+ROUND((COLUMN()-2)/24,5),АТС!$A$41:$F$784,6)+'Иные услуги '!$C$5+'РСТ РСО-А'!$I$6+'РСТ РСО-А'!$G$9</f>
        <v>3302.56</v>
      </c>
      <c r="H62" s="117">
        <f>VLOOKUP($A62+ROUND((COLUMN()-2)/24,5),АТС!$A$41:$F$784,6)+'Иные услуги '!$C$5+'РСТ РСО-А'!$I$6+'РСТ РСО-А'!$G$9</f>
        <v>3301.93</v>
      </c>
      <c r="I62" s="117">
        <f>VLOOKUP($A62+ROUND((COLUMN()-2)/24,5),АТС!$A$41:$F$784,6)+'Иные услуги '!$C$5+'РСТ РСО-А'!$I$6+'РСТ РСО-А'!$G$9</f>
        <v>3301.6499999999996</v>
      </c>
      <c r="J62" s="117">
        <f>VLOOKUP($A62+ROUND((COLUMN()-2)/24,5),АТС!$A$41:$F$784,6)+'Иные услуги '!$C$5+'РСТ РСО-А'!$I$6+'РСТ РСО-А'!$G$9</f>
        <v>3301.8599999999997</v>
      </c>
      <c r="K62" s="117">
        <f>VLOOKUP($A62+ROUND((COLUMN()-2)/24,5),АТС!$A$41:$F$784,6)+'Иные услуги '!$C$5+'РСТ РСО-А'!$I$6+'РСТ РСО-А'!$G$9</f>
        <v>3301.72</v>
      </c>
      <c r="L62" s="117">
        <f>VLOOKUP($A62+ROUND((COLUMN()-2)/24,5),АТС!$A$41:$F$784,6)+'Иные услуги '!$C$5+'РСТ РСО-А'!$I$6+'РСТ РСО-А'!$G$9</f>
        <v>3301.7899999999995</v>
      </c>
      <c r="M62" s="117">
        <f>VLOOKUP($A62+ROUND((COLUMN()-2)/24,5),АТС!$A$41:$F$784,6)+'Иные услуги '!$C$5+'РСТ РСО-А'!$I$6+'РСТ РСО-А'!$G$9</f>
        <v>3301.7799999999997</v>
      </c>
      <c r="N62" s="117">
        <f>VLOOKUP($A62+ROUND((COLUMN()-2)/24,5),АТС!$A$41:$F$784,6)+'Иные услуги '!$C$5+'РСТ РСО-А'!$I$6+'РСТ РСО-А'!$G$9</f>
        <v>3301.7799999999997</v>
      </c>
      <c r="O62" s="117">
        <f>VLOOKUP($A62+ROUND((COLUMN()-2)/24,5),АТС!$A$41:$F$784,6)+'Иные услуги '!$C$5+'РСТ РСО-А'!$I$6+'РСТ РСО-А'!$G$9</f>
        <v>3301.81</v>
      </c>
      <c r="P62" s="117">
        <f>VLOOKUP($A62+ROUND((COLUMN()-2)/24,5),АТС!$A$41:$F$784,6)+'Иные услуги '!$C$5+'РСТ РСО-А'!$I$6+'РСТ РСО-А'!$G$9</f>
        <v>3301.74</v>
      </c>
      <c r="Q62" s="117">
        <f>VLOOKUP($A62+ROUND((COLUMN()-2)/24,5),АТС!$A$41:$F$784,6)+'Иные услуги '!$C$5+'РСТ РСО-А'!$I$6+'РСТ РСО-А'!$G$9</f>
        <v>3301.6499999999996</v>
      </c>
      <c r="R62" s="117">
        <f>VLOOKUP($A62+ROUND((COLUMN()-2)/24,5),АТС!$A$41:$F$784,6)+'Иные услуги '!$C$5+'РСТ РСО-А'!$I$6+'РСТ РСО-А'!$G$9</f>
        <v>3301.49</v>
      </c>
      <c r="S62" s="117">
        <f>VLOOKUP($A62+ROUND((COLUMN()-2)/24,5),АТС!$A$41:$F$784,6)+'Иные услуги '!$C$5+'РСТ РСО-А'!$I$6+'РСТ РСО-А'!$G$9</f>
        <v>3301.0099999999998</v>
      </c>
      <c r="T62" s="117">
        <f>VLOOKUP($A62+ROUND((COLUMN()-2)/24,5),АТС!$A$41:$F$784,6)+'Иные услуги '!$C$5+'РСТ РСО-А'!$I$6+'РСТ РСО-А'!$G$9</f>
        <v>3300.91</v>
      </c>
      <c r="U62" s="117">
        <f>VLOOKUP($A62+ROUND((COLUMN()-2)/24,5),АТС!$A$41:$F$784,6)+'Иные услуги '!$C$5+'РСТ РСО-А'!$I$6+'РСТ РСО-А'!$G$9</f>
        <v>3300.8799999999997</v>
      </c>
      <c r="V62" s="117">
        <f>VLOOKUP($A62+ROUND((COLUMN()-2)/24,5),АТС!$A$41:$F$784,6)+'Иные услуги '!$C$5+'РСТ РСО-А'!$I$6+'РСТ РСО-А'!$G$9</f>
        <v>3300.9999999999995</v>
      </c>
      <c r="W62" s="117">
        <f>VLOOKUP($A62+ROUND((COLUMN()-2)/24,5),АТС!$A$41:$F$784,6)+'Иные услуги '!$C$5+'РСТ РСО-А'!$I$6+'РСТ РСО-А'!$G$9</f>
        <v>3300.97</v>
      </c>
      <c r="X62" s="117">
        <f>VLOOKUP($A62+ROUND((COLUMN()-2)/24,5),АТС!$A$41:$F$784,6)+'Иные услуги '!$C$5+'РСТ РСО-А'!$I$6+'РСТ РСО-А'!$G$9</f>
        <v>3301.95</v>
      </c>
      <c r="Y62" s="117">
        <f>VLOOKUP($A62+ROUND((COLUMN()-2)/24,5),АТС!$A$41:$F$784,6)+'Иные услуги '!$C$5+'РСТ РСО-А'!$I$6+'РСТ РСО-А'!$G$9</f>
        <v>3301.89</v>
      </c>
    </row>
    <row r="63" spans="1:27" x14ac:dyDescent="0.2">
      <c r="A63" s="66">
        <f t="shared" si="1"/>
        <v>43780</v>
      </c>
      <c r="B63" s="117">
        <f>VLOOKUP($A63+ROUND((COLUMN()-2)/24,5),АТС!$A$41:$F$784,6)+'Иные услуги '!$C$5+'РСТ РСО-А'!$I$6+'РСТ РСО-А'!$G$9</f>
        <v>3302.12</v>
      </c>
      <c r="C63" s="117">
        <f>VLOOKUP($A63+ROUND((COLUMN()-2)/24,5),АТС!$A$41:$F$784,6)+'Иные услуги '!$C$5+'РСТ РСО-А'!$I$6+'РСТ РСО-А'!$G$9</f>
        <v>3302.14</v>
      </c>
      <c r="D63" s="117">
        <f>VLOOKUP($A63+ROUND((COLUMN()-2)/24,5),АТС!$A$41:$F$784,6)+'Иные услуги '!$C$5+'РСТ РСО-А'!$I$6+'РСТ РСО-А'!$G$9</f>
        <v>3302.2899999999995</v>
      </c>
      <c r="E63" s="117">
        <f>VLOOKUP($A63+ROUND((COLUMN()-2)/24,5),АТС!$A$41:$F$784,6)+'Иные услуги '!$C$5+'РСТ РСО-А'!$I$6+'РСТ РСО-А'!$G$9</f>
        <v>3302.5699999999997</v>
      </c>
      <c r="F63" s="117">
        <f>VLOOKUP($A63+ROUND((COLUMN()-2)/24,5),АТС!$A$41:$F$784,6)+'Иные услуги '!$C$5+'РСТ РСО-А'!$I$6+'РСТ РСО-А'!$G$9</f>
        <v>3302.23</v>
      </c>
      <c r="G63" s="117">
        <f>VLOOKUP($A63+ROUND((COLUMN()-2)/24,5),АТС!$A$41:$F$784,6)+'Иные услуги '!$C$5+'РСТ РСО-А'!$I$6+'РСТ РСО-А'!$G$9</f>
        <v>3302.2</v>
      </c>
      <c r="H63" s="117">
        <f>VLOOKUP($A63+ROUND((COLUMN()-2)/24,5),АТС!$A$41:$F$784,6)+'Иные услуги '!$C$5+'РСТ РСО-А'!$I$6+'РСТ РСО-А'!$G$9</f>
        <v>3301.8199999999997</v>
      </c>
      <c r="I63" s="117">
        <f>VLOOKUP($A63+ROUND((COLUMN()-2)/24,5),АТС!$A$41:$F$784,6)+'Иные услуги '!$C$5+'РСТ РСО-А'!$I$6+'РСТ РСО-А'!$G$9</f>
        <v>3301.8399999999997</v>
      </c>
      <c r="J63" s="117">
        <f>VLOOKUP($A63+ROUND((COLUMN()-2)/24,5),АТС!$A$41:$F$784,6)+'Иные услуги '!$C$5+'РСТ РСО-А'!$I$6+'РСТ РСО-А'!$G$9</f>
        <v>3301.8599999999997</v>
      </c>
      <c r="K63" s="117">
        <f>VLOOKUP($A63+ROUND((COLUMN()-2)/24,5),АТС!$A$41:$F$784,6)+'Иные услуги '!$C$5+'РСТ РСО-А'!$I$6+'РСТ РСО-А'!$G$9</f>
        <v>3301.8799999999997</v>
      </c>
      <c r="L63" s="117">
        <f>VLOOKUP($A63+ROUND((COLUMN()-2)/24,5),АТС!$A$41:$F$784,6)+'Иные услуги '!$C$5+'РСТ РСО-А'!$I$6+'РСТ РСО-А'!$G$9</f>
        <v>3301.91</v>
      </c>
      <c r="M63" s="117">
        <f>VLOOKUP($A63+ROUND((COLUMN()-2)/24,5),АТС!$A$41:$F$784,6)+'Иные услуги '!$C$5+'РСТ РСО-А'!$I$6+'РСТ РСО-А'!$G$9</f>
        <v>3301.87</v>
      </c>
      <c r="N63" s="117">
        <f>VLOOKUP($A63+ROUND((COLUMN()-2)/24,5),АТС!$A$41:$F$784,6)+'Иные услуги '!$C$5+'РСТ РСО-А'!$I$6+'РСТ РСО-А'!$G$9</f>
        <v>3301.8599999999997</v>
      </c>
      <c r="O63" s="117">
        <f>VLOOKUP($A63+ROUND((COLUMN()-2)/24,5),АТС!$A$41:$F$784,6)+'Иные услуги '!$C$5+'РСТ РСО-А'!$I$6+'РСТ РСО-А'!$G$9</f>
        <v>3301.85</v>
      </c>
      <c r="P63" s="117">
        <f>VLOOKUP($A63+ROUND((COLUMN()-2)/24,5),АТС!$A$41:$F$784,6)+'Иные услуги '!$C$5+'РСТ РСО-А'!$I$6+'РСТ РСО-А'!$G$9</f>
        <v>3301.8399999999997</v>
      </c>
      <c r="Q63" s="117">
        <f>VLOOKUP($A63+ROUND((COLUMN()-2)/24,5),АТС!$A$41:$F$784,6)+'Иные услуги '!$C$5+'РСТ РСО-А'!$I$6+'РСТ РСО-А'!$G$9</f>
        <v>3301.7899999999995</v>
      </c>
      <c r="R63" s="117">
        <f>VLOOKUP($A63+ROUND((COLUMN()-2)/24,5),АТС!$A$41:$F$784,6)+'Иные услуги '!$C$5+'РСТ РСО-А'!$I$6+'РСТ РСО-А'!$G$9</f>
        <v>3301.72</v>
      </c>
      <c r="S63" s="117">
        <f>VLOOKUP($A63+ROUND((COLUMN()-2)/24,5),АТС!$A$41:$F$784,6)+'Иные услуги '!$C$5+'РСТ РСО-А'!$I$6+'РСТ РСО-А'!$G$9</f>
        <v>3301.49</v>
      </c>
      <c r="T63" s="117">
        <f>VLOOKUP($A63+ROUND((COLUMN()-2)/24,5),АТС!$A$41:$F$784,6)+'Иные услуги '!$C$5+'РСТ РСО-А'!$I$6+'РСТ РСО-А'!$G$9</f>
        <v>3301.27</v>
      </c>
      <c r="U63" s="117">
        <f>VLOOKUP($A63+ROUND((COLUMN()-2)/24,5),АТС!$A$41:$F$784,6)+'Иные услуги '!$C$5+'РСТ РСО-А'!$I$6+'РСТ РСО-А'!$G$9</f>
        <v>3301.2799999999997</v>
      </c>
      <c r="V63" s="117">
        <f>VLOOKUP($A63+ROUND((COLUMN()-2)/24,5),АТС!$A$41:$F$784,6)+'Иные услуги '!$C$5+'РСТ РСО-А'!$I$6+'РСТ РСО-А'!$G$9</f>
        <v>3301.3399999999997</v>
      </c>
      <c r="W63" s="117">
        <f>VLOOKUP($A63+ROUND((COLUMN()-2)/24,5),АТС!$A$41:$F$784,6)+'Иные услуги '!$C$5+'РСТ РСО-А'!$I$6+'РСТ РСО-А'!$G$9</f>
        <v>3301.1699999999996</v>
      </c>
      <c r="X63" s="117">
        <f>VLOOKUP($A63+ROUND((COLUMN()-2)/24,5),АТС!$A$41:$F$784,6)+'Иные услуги '!$C$5+'РСТ РСО-А'!$I$6+'РСТ РСО-А'!$G$9</f>
        <v>3302.02</v>
      </c>
      <c r="Y63" s="117">
        <f>VLOOKUP($A63+ROUND((COLUMN()-2)/24,5),АТС!$A$41:$F$784,6)+'Иные услуги '!$C$5+'РСТ РСО-А'!$I$6+'РСТ РСО-А'!$G$9</f>
        <v>3302.08</v>
      </c>
    </row>
    <row r="64" spans="1:27" x14ac:dyDescent="0.2">
      <c r="A64" s="66">
        <f t="shared" si="1"/>
        <v>43781</v>
      </c>
      <c r="B64" s="117">
        <f>VLOOKUP($A64+ROUND((COLUMN()-2)/24,5),АТС!$A$41:$F$784,6)+'Иные услуги '!$C$5+'РСТ РСО-А'!$I$6+'РСТ РСО-А'!$G$9</f>
        <v>3302.1499999999996</v>
      </c>
      <c r="C64" s="117">
        <f>VLOOKUP($A64+ROUND((COLUMN()-2)/24,5),АТС!$A$41:$F$784,6)+'Иные услуги '!$C$5+'РСТ РСО-А'!$I$6+'РСТ РСО-А'!$G$9</f>
        <v>3302.33</v>
      </c>
      <c r="D64" s="117">
        <f>VLOOKUP($A64+ROUND((COLUMN()-2)/24,5),АТС!$A$41:$F$784,6)+'Иные услуги '!$C$5+'РСТ РСО-А'!$I$6+'РСТ РСО-А'!$G$9</f>
        <v>3302.5499999999997</v>
      </c>
      <c r="E64" s="117">
        <f>VLOOKUP($A64+ROUND((COLUMN()-2)/24,5),АТС!$A$41:$F$784,6)+'Иные услуги '!$C$5+'РСТ РСО-А'!$I$6+'РСТ РСО-А'!$G$9</f>
        <v>3302.3799999999997</v>
      </c>
      <c r="F64" s="117">
        <f>VLOOKUP($A64+ROUND((COLUMN()-2)/24,5),АТС!$A$41:$F$784,6)+'Иные услуги '!$C$5+'РСТ РСО-А'!$I$6+'РСТ РСО-А'!$G$9</f>
        <v>3302.2599999999998</v>
      </c>
      <c r="G64" s="117">
        <f>VLOOKUP($A64+ROUND((COLUMN()-2)/24,5),АТС!$A$41:$F$784,6)+'Иные услуги '!$C$5+'РСТ РСО-А'!$I$6+'РСТ РСО-А'!$G$9</f>
        <v>3302.0099999999998</v>
      </c>
      <c r="H64" s="117">
        <f>VLOOKUP($A64+ROUND((COLUMN()-2)/24,5),АТС!$A$41:$F$784,6)+'Иные услуги '!$C$5+'РСТ РСО-А'!$I$6+'РСТ РСО-А'!$G$9</f>
        <v>3301.7099999999996</v>
      </c>
      <c r="I64" s="117">
        <f>VLOOKUP($A64+ROUND((COLUMN()-2)/24,5),АТС!$A$41:$F$784,6)+'Иные услуги '!$C$5+'РСТ РСО-А'!$I$6+'РСТ РСО-А'!$G$9</f>
        <v>3301.7899999999995</v>
      </c>
      <c r="J64" s="117">
        <f>VLOOKUP($A64+ROUND((COLUMN()-2)/24,5),АТС!$A$41:$F$784,6)+'Иные услуги '!$C$5+'РСТ РСО-А'!$I$6+'РСТ РСО-А'!$G$9</f>
        <v>3301.93</v>
      </c>
      <c r="K64" s="117">
        <f>VLOOKUP($A64+ROUND((COLUMN()-2)/24,5),АТС!$A$41:$F$784,6)+'Иные услуги '!$C$5+'РСТ РСО-А'!$I$6+'РСТ РСО-А'!$G$9</f>
        <v>3301.94</v>
      </c>
      <c r="L64" s="117">
        <f>VLOOKUP($A64+ROUND((COLUMN()-2)/24,5),АТС!$A$41:$F$784,6)+'Иные услуги '!$C$5+'РСТ РСО-А'!$I$6+'РСТ РСО-А'!$G$9</f>
        <v>3301.9599999999996</v>
      </c>
      <c r="M64" s="117">
        <f>VLOOKUP($A64+ROUND((COLUMN()-2)/24,5),АТС!$A$41:$F$784,6)+'Иные услуги '!$C$5+'РСТ РСО-А'!$I$6+'РСТ РСО-А'!$G$9</f>
        <v>3301.94</v>
      </c>
      <c r="N64" s="117">
        <f>VLOOKUP($A64+ROUND((COLUMN()-2)/24,5),АТС!$A$41:$F$784,6)+'Иные услуги '!$C$5+'РСТ РСО-А'!$I$6+'РСТ РСО-А'!$G$9</f>
        <v>3301.94</v>
      </c>
      <c r="O64" s="117">
        <f>VLOOKUP($A64+ROUND((COLUMN()-2)/24,5),АТС!$A$41:$F$784,6)+'Иные услуги '!$C$5+'РСТ РСО-А'!$I$6+'РСТ РСО-А'!$G$9</f>
        <v>3301.94</v>
      </c>
      <c r="P64" s="117">
        <f>VLOOKUP($A64+ROUND((COLUMN()-2)/24,5),АТС!$A$41:$F$784,6)+'Иные услуги '!$C$5+'РСТ РСО-А'!$I$6+'РСТ РСО-А'!$G$9</f>
        <v>3301.9599999999996</v>
      </c>
      <c r="Q64" s="117">
        <f>VLOOKUP($A64+ROUND((COLUMN()-2)/24,5),АТС!$A$41:$F$784,6)+'Иные услуги '!$C$5+'РСТ РСО-А'!$I$6+'РСТ РСО-А'!$G$9</f>
        <v>3301.9599999999996</v>
      </c>
      <c r="R64" s="117">
        <f>VLOOKUP($A64+ROUND((COLUMN()-2)/24,5),АТС!$A$41:$F$784,6)+'Иные услуги '!$C$5+'РСТ РСО-А'!$I$6+'РСТ РСО-А'!$G$9</f>
        <v>3301.66</v>
      </c>
      <c r="S64" s="117">
        <f>VLOOKUP($A64+ROUND((COLUMN()-2)/24,5),АТС!$A$41:$F$784,6)+'Иные услуги '!$C$5+'РСТ РСО-А'!$I$6+'РСТ РСО-А'!$G$9</f>
        <v>3301.27</v>
      </c>
      <c r="T64" s="117">
        <f>VLOOKUP($A64+ROUND((COLUMN()-2)/24,5),АТС!$A$41:$F$784,6)+'Иные услуги '!$C$5+'РСТ РСО-А'!$I$6+'РСТ РСО-А'!$G$9</f>
        <v>3301.22</v>
      </c>
      <c r="U64" s="117">
        <f>VLOOKUP($A64+ROUND((COLUMN()-2)/24,5),АТС!$A$41:$F$784,6)+'Иные услуги '!$C$5+'РСТ РСО-А'!$I$6+'РСТ РСО-А'!$G$9</f>
        <v>3301.2</v>
      </c>
      <c r="V64" s="117">
        <f>VLOOKUP($A64+ROUND((COLUMN()-2)/24,5),АТС!$A$41:$F$784,6)+'Иные услуги '!$C$5+'РСТ РСО-А'!$I$6+'РСТ РСО-А'!$G$9</f>
        <v>3301.19</v>
      </c>
      <c r="W64" s="117">
        <f>VLOOKUP($A64+ROUND((COLUMN()-2)/24,5),АТС!$A$41:$F$784,6)+'Иные услуги '!$C$5+'РСТ РСО-А'!$I$6+'РСТ РСО-А'!$G$9</f>
        <v>3301.1499999999996</v>
      </c>
      <c r="X64" s="117">
        <f>VLOOKUP($A64+ROUND((COLUMN()-2)/24,5),АТС!$A$41:$F$784,6)+'Иные услуги '!$C$5+'РСТ РСО-А'!$I$6+'РСТ РСО-А'!$G$9</f>
        <v>3301.9599999999996</v>
      </c>
      <c r="Y64" s="117">
        <f>VLOOKUP($A64+ROUND((COLUMN()-2)/24,5),АТС!$A$41:$F$784,6)+'Иные услуги '!$C$5+'РСТ РСО-А'!$I$6+'РСТ РСО-А'!$G$9</f>
        <v>3301.89</v>
      </c>
    </row>
    <row r="65" spans="1:25" x14ac:dyDescent="0.2">
      <c r="A65" s="66">
        <f t="shared" si="1"/>
        <v>43782</v>
      </c>
      <c r="B65" s="117">
        <f>VLOOKUP($A65+ROUND((COLUMN()-2)/24,5),АТС!$A$41:$F$784,6)+'Иные услуги '!$C$5+'РСТ РСО-А'!$I$6+'РСТ РСО-А'!$G$9</f>
        <v>3302.23</v>
      </c>
      <c r="C65" s="117">
        <f>VLOOKUP($A65+ROUND((COLUMN()-2)/24,5),АТС!$A$41:$F$784,6)+'Иные услуги '!$C$5+'РСТ РСО-А'!$I$6+'РСТ РСО-А'!$G$9</f>
        <v>3302.2799999999997</v>
      </c>
      <c r="D65" s="117">
        <f>VLOOKUP($A65+ROUND((COLUMN()-2)/24,5),АТС!$A$41:$F$784,6)+'Иные услуги '!$C$5+'РСТ РСО-А'!$I$6+'РСТ РСО-А'!$G$9</f>
        <v>3302.2999999999997</v>
      </c>
      <c r="E65" s="117">
        <f>VLOOKUP($A65+ROUND((COLUMN()-2)/24,5),АТС!$A$41:$F$784,6)+'Иные услуги '!$C$5+'РСТ РСО-А'!$I$6+'РСТ РСО-А'!$G$9</f>
        <v>3302.5499999999997</v>
      </c>
      <c r="F65" s="117">
        <f>VLOOKUP($A65+ROUND((COLUMN()-2)/24,5),АТС!$A$41:$F$784,6)+'Иные услуги '!$C$5+'РСТ РСО-А'!$I$6+'РСТ РСО-А'!$G$9</f>
        <v>3302.47</v>
      </c>
      <c r="G65" s="117">
        <f>VLOOKUP($A65+ROUND((COLUMN()-2)/24,5),АТС!$A$41:$F$784,6)+'Иные услуги '!$C$5+'РСТ РСО-А'!$I$6+'РСТ РСО-А'!$G$9</f>
        <v>3302.02</v>
      </c>
      <c r="H65" s="117">
        <f>VLOOKUP($A65+ROUND((COLUMN()-2)/24,5),АТС!$A$41:$F$784,6)+'Иные услуги '!$C$5+'РСТ РСО-А'!$I$6+'РСТ РСО-А'!$G$9</f>
        <v>3301.72</v>
      </c>
      <c r="I65" s="117">
        <f>VLOOKUP($A65+ROUND((COLUMN()-2)/24,5),АТС!$A$41:$F$784,6)+'Иные услуги '!$C$5+'РСТ РСО-А'!$I$6+'РСТ РСО-А'!$G$9</f>
        <v>3301.7499999999995</v>
      </c>
      <c r="J65" s="117">
        <f>VLOOKUP($A65+ROUND((COLUMN()-2)/24,5),АТС!$A$41:$F$784,6)+'Иные услуги '!$C$5+'РСТ РСО-А'!$I$6+'РСТ РСО-А'!$G$9</f>
        <v>3301.8399999999997</v>
      </c>
      <c r="K65" s="117">
        <f>VLOOKUP($A65+ROUND((COLUMN()-2)/24,5),АТС!$A$41:$F$784,6)+'Иные услуги '!$C$5+'РСТ РСО-А'!$I$6+'РСТ РСО-А'!$G$9</f>
        <v>3301.87</v>
      </c>
      <c r="L65" s="117">
        <f>VLOOKUP($A65+ROUND((COLUMN()-2)/24,5),АТС!$A$41:$F$784,6)+'Иные услуги '!$C$5+'РСТ РСО-А'!$I$6+'РСТ РСО-А'!$G$9</f>
        <v>3301.8599999999997</v>
      </c>
      <c r="M65" s="117">
        <f>VLOOKUP($A65+ROUND((COLUMN()-2)/24,5),АТС!$A$41:$F$784,6)+'Иные услуги '!$C$5+'РСТ РСО-А'!$I$6+'РСТ РСО-А'!$G$9</f>
        <v>3301.8599999999997</v>
      </c>
      <c r="N65" s="117">
        <f>VLOOKUP($A65+ROUND((COLUMN()-2)/24,5),АТС!$A$41:$F$784,6)+'Иные услуги '!$C$5+'РСТ РСО-А'!$I$6+'РСТ РСО-А'!$G$9</f>
        <v>3301.8599999999997</v>
      </c>
      <c r="O65" s="117">
        <f>VLOOKUP($A65+ROUND((COLUMN()-2)/24,5),АТС!$A$41:$F$784,6)+'Иные услуги '!$C$5+'РСТ РСО-А'!$I$6+'РСТ РСО-А'!$G$9</f>
        <v>3301.89</v>
      </c>
      <c r="P65" s="117">
        <f>VLOOKUP($A65+ROUND((COLUMN()-2)/24,5),АТС!$A$41:$F$784,6)+'Иные услуги '!$C$5+'РСТ РСО-А'!$I$6+'РСТ РСО-А'!$G$9</f>
        <v>3301.9199999999996</v>
      </c>
      <c r="Q65" s="117">
        <f>VLOOKUP($A65+ROUND((COLUMN()-2)/24,5),АТС!$A$41:$F$784,6)+'Иные услуги '!$C$5+'РСТ РСО-А'!$I$6+'РСТ РСО-А'!$G$9</f>
        <v>3301.8999999999996</v>
      </c>
      <c r="R65" s="117">
        <f>VLOOKUP($A65+ROUND((COLUMN()-2)/24,5),АТС!$A$41:$F$784,6)+'Иные услуги '!$C$5+'РСТ РСО-А'!$I$6+'РСТ РСО-А'!$G$9</f>
        <v>3301.6299999999997</v>
      </c>
      <c r="S65" s="117">
        <f>VLOOKUP($A65+ROUND((COLUMN()-2)/24,5),АТС!$A$41:$F$784,6)+'Иные услуги '!$C$5+'РСТ РСО-А'!$I$6+'РСТ РСО-А'!$G$9</f>
        <v>3301.3799999999997</v>
      </c>
      <c r="T65" s="117">
        <f>VLOOKUP($A65+ROUND((COLUMN()-2)/24,5),АТС!$A$41:$F$784,6)+'Иные услуги '!$C$5+'РСТ РСО-А'!$I$6+'РСТ РСО-А'!$G$9</f>
        <v>3301.0299999999997</v>
      </c>
      <c r="U65" s="117">
        <f>VLOOKUP($A65+ROUND((COLUMN()-2)/24,5),АТС!$A$41:$F$784,6)+'Иные услуги '!$C$5+'РСТ РСО-А'!$I$6+'РСТ РСО-А'!$G$9</f>
        <v>3301.0099999999998</v>
      </c>
      <c r="V65" s="117">
        <f>VLOOKUP($A65+ROUND((COLUMN()-2)/24,5),АТС!$A$41:$F$784,6)+'Иные услуги '!$C$5+'РСТ РСО-А'!$I$6+'РСТ РСО-А'!$G$9</f>
        <v>3301.14</v>
      </c>
      <c r="W65" s="117">
        <f>VLOOKUP($A65+ROUND((COLUMN()-2)/24,5),АТС!$A$41:$F$784,6)+'Иные услуги '!$C$5+'РСТ РСО-А'!$I$6+'РСТ РСО-А'!$G$9</f>
        <v>3301.1699999999996</v>
      </c>
      <c r="X65" s="117">
        <f>VLOOKUP($A65+ROUND((COLUMN()-2)/24,5),АТС!$A$41:$F$784,6)+'Иные услуги '!$C$5+'РСТ РСО-А'!$I$6+'РСТ РСО-А'!$G$9</f>
        <v>3301.99</v>
      </c>
      <c r="Y65" s="117">
        <f>VLOOKUP($A65+ROUND((COLUMN()-2)/24,5),АТС!$A$41:$F$784,6)+'Иные услуги '!$C$5+'РСТ РСО-А'!$I$6+'РСТ РСО-А'!$G$9</f>
        <v>3301.8799999999997</v>
      </c>
    </row>
    <row r="66" spans="1:25" x14ac:dyDescent="0.2">
      <c r="A66" s="66">
        <f t="shared" si="1"/>
        <v>43783</v>
      </c>
      <c r="B66" s="117">
        <f>VLOOKUP($A66+ROUND((COLUMN()-2)/24,5),АТС!$A$41:$F$784,6)+'Иные услуги '!$C$5+'РСТ РСО-А'!$I$6+'РСТ РСО-А'!$G$9</f>
        <v>3302.22</v>
      </c>
      <c r="C66" s="117">
        <f>VLOOKUP($A66+ROUND((COLUMN()-2)/24,5),АТС!$A$41:$F$784,6)+'Иные услуги '!$C$5+'РСТ РСО-А'!$I$6+'РСТ РСО-А'!$G$9</f>
        <v>3302.2799999999997</v>
      </c>
      <c r="D66" s="117">
        <f>VLOOKUP($A66+ROUND((COLUMN()-2)/24,5),АТС!$A$41:$F$784,6)+'Иные услуги '!$C$5+'РСТ РСО-А'!$I$6+'РСТ РСО-А'!$G$9</f>
        <v>3302.31</v>
      </c>
      <c r="E66" s="117">
        <f>VLOOKUP($A66+ROUND((COLUMN()-2)/24,5),АТС!$A$41:$F$784,6)+'Иные услуги '!$C$5+'РСТ РСО-А'!$I$6+'РСТ РСО-А'!$G$9</f>
        <v>3302.5399999999995</v>
      </c>
      <c r="F66" s="117">
        <f>VLOOKUP($A66+ROUND((COLUMN()-2)/24,5),АТС!$A$41:$F$784,6)+'Иные услуги '!$C$5+'РСТ РСО-А'!$I$6+'РСТ РСО-А'!$G$9</f>
        <v>3302.27</v>
      </c>
      <c r="G66" s="117">
        <f>VLOOKUP($A66+ROUND((COLUMN()-2)/24,5),АТС!$A$41:$F$784,6)+'Иные услуги '!$C$5+'РСТ РСО-А'!$I$6+'РСТ РСО-А'!$G$9</f>
        <v>3301.99</v>
      </c>
      <c r="H66" s="117">
        <f>VLOOKUP($A66+ROUND((COLUMN()-2)/24,5),АТС!$A$41:$F$784,6)+'Иные услуги '!$C$5+'РСТ РСО-А'!$I$6+'РСТ РСО-А'!$G$9</f>
        <v>3301.7</v>
      </c>
      <c r="I66" s="117">
        <f>VLOOKUP($A66+ROUND((COLUMN()-2)/24,5),АТС!$A$41:$F$784,6)+'Иные услуги '!$C$5+'РСТ РСО-А'!$I$6+'РСТ РСО-А'!$G$9</f>
        <v>3301.7599999999998</v>
      </c>
      <c r="J66" s="117">
        <f>VLOOKUP($A66+ROUND((COLUMN()-2)/24,5),АТС!$A$41:$F$784,6)+'Иные услуги '!$C$5+'РСТ РСО-А'!$I$6+'РСТ РСО-А'!$G$9</f>
        <v>3301.87</v>
      </c>
      <c r="K66" s="117">
        <f>VLOOKUP($A66+ROUND((COLUMN()-2)/24,5),АТС!$A$41:$F$784,6)+'Иные услуги '!$C$5+'РСТ РСО-А'!$I$6+'РСТ РСО-А'!$G$9</f>
        <v>3301.89</v>
      </c>
      <c r="L66" s="117">
        <f>VLOOKUP($A66+ROUND((COLUMN()-2)/24,5),АТС!$A$41:$F$784,6)+'Иные услуги '!$C$5+'РСТ РСО-А'!$I$6+'РСТ РСО-А'!$G$9</f>
        <v>3301.91</v>
      </c>
      <c r="M66" s="117">
        <f>VLOOKUP($A66+ROUND((COLUMN()-2)/24,5),АТС!$A$41:$F$784,6)+'Иные услуги '!$C$5+'РСТ РСО-А'!$I$6+'РСТ РСО-А'!$G$9</f>
        <v>3301.8999999999996</v>
      </c>
      <c r="N66" s="117">
        <f>VLOOKUP($A66+ROUND((COLUMN()-2)/24,5),АТС!$A$41:$F$784,6)+'Иные услуги '!$C$5+'РСТ РСО-А'!$I$6+'РСТ РСО-А'!$G$9</f>
        <v>3301.94</v>
      </c>
      <c r="O66" s="117">
        <f>VLOOKUP($A66+ROUND((COLUMN()-2)/24,5),АТС!$A$41:$F$784,6)+'Иные услуги '!$C$5+'РСТ РСО-А'!$I$6+'РСТ РСО-А'!$G$9</f>
        <v>3301.94</v>
      </c>
      <c r="P66" s="117">
        <f>VLOOKUP($A66+ROUND((COLUMN()-2)/24,5),АТС!$A$41:$F$784,6)+'Иные услуги '!$C$5+'РСТ РСО-А'!$I$6+'РСТ РСО-А'!$G$9</f>
        <v>3301.9599999999996</v>
      </c>
      <c r="Q66" s="117">
        <f>VLOOKUP($A66+ROUND((COLUMN()-2)/24,5),АТС!$A$41:$F$784,6)+'Иные услуги '!$C$5+'РСТ РСО-А'!$I$6+'РСТ РСО-А'!$G$9</f>
        <v>3301.95</v>
      </c>
      <c r="R66" s="117">
        <f>VLOOKUP($A66+ROUND((COLUMN()-2)/24,5),АТС!$A$41:$F$784,6)+'Иные услуги '!$C$5+'РСТ РСО-А'!$I$6+'РСТ РСО-А'!$G$9</f>
        <v>3301.77</v>
      </c>
      <c r="S66" s="117">
        <f>VLOOKUP($A66+ROUND((COLUMN()-2)/24,5),АТС!$A$41:$F$784,6)+'Иные услуги '!$C$5+'РСТ РСО-А'!$I$6+'РСТ РСО-А'!$G$9</f>
        <v>3301.4599999999996</v>
      </c>
      <c r="T66" s="117">
        <f>VLOOKUP($A66+ROUND((COLUMN()-2)/24,5),АТС!$A$41:$F$784,6)+'Иные услуги '!$C$5+'РСТ РСО-А'!$I$6+'РСТ РСО-А'!$G$9</f>
        <v>3301.19</v>
      </c>
      <c r="U66" s="117">
        <f>VLOOKUP($A66+ROUND((COLUMN()-2)/24,5),АТС!$A$41:$F$784,6)+'Иные услуги '!$C$5+'РСТ РСО-А'!$I$6+'РСТ РСО-А'!$G$9</f>
        <v>3301.2099999999996</v>
      </c>
      <c r="V66" s="117">
        <f>VLOOKUP($A66+ROUND((COLUMN()-2)/24,5),АТС!$A$41:$F$784,6)+'Иные услуги '!$C$5+'РСТ РСО-А'!$I$6+'РСТ РСО-А'!$G$9</f>
        <v>3301.23</v>
      </c>
      <c r="W66" s="117">
        <f>VLOOKUP($A66+ROUND((COLUMN()-2)/24,5),АТС!$A$41:$F$784,6)+'Иные услуги '!$C$5+'РСТ РСО-А'!$I$6+'РСТ РСО-А'!$G$9</f>
        <v>3301.0699999999997</v>
      </c>
      <c r="X66" s="117">
        <f>VLOOKUP($A66+ROUND((COLUMN()-2)/24,5),АТС!$A$41:$F$784,6)+'Иные услуги '!$C$5+'РСТ РСО-А'!$I$6+'РСТ РСО-А'!$G$9</f>
        <v>3301.9599999999996</v>
      </c>
      <c r="Y66" s="117">
        <f>VLOOKUP($A66+ROUND((COLUMN()-2)/24,5),АТС!$A$41:$F$784,6)+'Иные услуги '!$C$5+'РСТ РСО-А'!$I$6+'РСТ РСО-А'!$G$9</f>
        <v>3301.8799999999997</v>
      </c>
    </row>
    <row r="67" spans="1:25" x14ac:dyDescent="0.2">
      <c r="A67" s="66">
        <f t="shared" si="1"/>
        <v>43784</v>
      </c>
      <c r="B67" s="117">
        <f>VLOOKUP($A67+ROUND((COLUMN()-2)/24,5),АТС!$A$41:$F$784,6)+'Иные услуги '!$C$5+'РСТ РСО-А'!$I$6+'РСТ РСО-А'!$G$9</f>
        <v>3302.19</v>
      </c>
      <c r="C67" s="117">
        <f>VLOOKUP($A67+ROUND((COLUMN()-2)/24,5),АТС!$A$41:$F$784,6)+'Иные услуги '!$C$5+'РСТ РСО-А'!$I$6+'РСТ РСО-А'!$G$9</f>
        <v>3302.2599999999998</v>
      </c>
      <c r="D67" s="117">
        <f>VLOOKUP($A67+ROUND((COLUMN()-2)/24,5),АТС!$A$41:$F$784,6)+'Иные услуги '!$C$5+'РСТ РСО-А'!$I$6+'РСТ РСО-А'!$G$9</f>
        <v>3302.5399999999995</v>
      </c>
      <c r="E67" s="117">
        <f>VLOOKUP($A67+ROUND((COLUMN()-2)/24,5),АТС!$A$41:$F$784,6)+'Иные услуги '!$C$5+'РСТ РСО-А'!$I$6+'РСТ РСО-А'!$G$9</f>
        <v>3302.5699999999997</v>
      </c>
      <c r="F67" s="117">
        <f>VLOOKUP($A67+ROUND((COLUMN()-2)/24,5),АТС!$A$41:$F$784,6)+'Иные услуги '!$C$5+'РСТ РСО-А'!$I$6+'РСТ РСО-А'!$G$9</f>
        <v>3302.2599999999998</v>
      </c>
      <c r="G67" s="117">
        <f>VLOOKUP($A67+ROUND((COLUMN()-2)/24,5),АТС!$A$41:$F$784,6)+'Иные услуги '!$C$5+'РСТ РСО-А'!$I$6+'РСТ РСО-А'!$G$9</f>
        <v>3301.99</v>
      </c>
      <c r="H67" s="117">
        <f>VLOOKUP($A67+ROUND((COLUMN()-2)/24,5),АТС!$A$41:$F$784,6)+'Иные услуги '!$C$5+'РСТ РСО-А'!$I$6+'РСТ РСО-А'!$G$9</f>
        <v>3301.69</v>
      </c>
      <c r="I67" s="117">
        <f>VLOOKUP($A67+ROUND((COLUMN()-2)/24,5),АТС!$A$41:$F$784,6)+'Иные услуги '!$C$5+'РСТ РСО-А'!$I$6+'РСТ РСО-А'!$G$9</f>
        <v>3301.95</v>
      </c>
      <c r="J67" s="117">
        <f>VLOOKUP($A67+ROUND((COLUMN()-2)/24,5),АТС!$A$41:$F$784,6)+'Иные услуги '!$C$5+'РСТ РСО-А'!$I$6+'РСТ РСО-А'!$G$9</f>
        <v>3301.8399999999997</v>
      </c>
      <c r="K67" s="117">
        <f>VLOOKUP($A67+ROUND((COLUMN()-2)/24,5),АТС!$A$41:$F$784,6)+'Иные услуги '!$C$5+'РСТ РСО-А'!$I$6+'РСТ РСО-А'!$G$9</f>
        <v>3301.8799999999997</v>
      </c>
      <c r="L67" s="117">
        <f>VLOOKUP($A67+ROUND((COLUMN()-2)/24,5),АТС!$A$41:$F$784,6)+'Иные услуги '!$C$5+'РСТ РСО-А'!$I$6+'РСТ РСО-А'!$G$9</f>
        <v>3301.8999999999996</v>
      </c>
      <c r="M67" s="117">
        <f>VLOOKUP($A67+ROUND((COLUMN()-2)/24,5),АТС!$A$41:$F$784,6)+'Иные услуги '!$C$5+'РСТ РСО-А'!$I$6+'РСТ РСО-А'!$G$9</f>
        <v>3301.89</v>
      </c>
      <c r="N67" s="117">
        <f>VLOOKUP($A67+ROUND((COLUMN()-2)/24,5),АТС!$A$41:$F$784,6)+'Иные услуги '!$C$5+'РСТ РСО-А'!$I$6+'РСТ РСО-А'!$G$9</f>
        <v>3301.94</v>
      </c>
      <c r="O67" s="117">
        <f>VLOOKUP($A67+ROUND((COLUMN()-2)/24,5),АТС!$A$41:$F$784,6)+'Иные услуги '!$C$5+'РСТ РСО-А'!$I$6+'РСТ РСО-А'!$G$9</f>
        <v>3301.95</v>
      </c>
      <c r="P67" s="117">
        <f>VLOOKUP($A67+ROUND((COLUMN()-2)/24,5),АТС!$A$41:$F$784,6)+'Иные услуги '!$C$5+'РСТ РСО-А'!$I$6+'РСТ РСО-А'!$G$9</f>
        <v>3301.97</v>
      </c>
      <c r="Q67" s="117">
        <f>VLOOKUP($A67+ROUND((COLUMN()-2)/24,5),АТС!$A$41:$F$784,6)+'Иные услуги '!$C$5+'РСТ РСО-А'!$I$6+'РСТ РСО-А'!$G$9</f>
        <v>3301.97</v>
      </c>
      <c r="R67" s="117">
        <f>VLOOKUP($A67+ROUND((COLUMN()-2)/24,5),АТС!$A$41:$F$784,6)+'Иные услуги '!$C$5+'РСТ РСО-А'!$I$6+'РСТ РСО-А'!$G$9</f>
        <v>3301.95</v>
      </c>
      <c r="S67" s="117">
        <f>VLOOKUP($A67+ROUND((COLUMN()-2)/24,5),АТС!$A$41:$F$784,6)+'Иные услуги '!$C$5+'РСТ РСО-А'!$I$6+'РСТ РСО-А'!$G$9</f>
        <v>3301.95</v>
      </c>
      <c r="T67" s="117">
        <f>VLOOKUP($A67+ROUND((COLUMN()-2)/24,5),АТС!$A$41:$F$784,6)+'Иные услуги '!$C$5+'РСТ РСО-А'!$I$6+'РСТ РСО-А'!$G$9</f>
        <v>3301.3599999999997</v>
      </c>
      <c r="U67" s="117">
        <f>VLOOKUP($A67+ROUND((COLUMN()-2)/24,5),АТС!$A$41:$F$784,6)+'Иные услуги '!$C$5+'РСТ РСО-А'!$I$6+'РСТ РСО-А'!$G$9</f>
        <v>3300.8799999999997</v>
      </c>
      <c r="V67" s="117">
        <f>VLOOKUP($A67+ROUND((COLUMN()-2)/24,5),АТС!$A$41:$F$784,6)+'Иные услуги '!$C$5+'РСТ РСО-А'!$I$6+'РСТ РСО-А'!$G$9</f>
        <v>3301.2</v>
      </c>
      <c r="W67" s="117">
        <f>VLOOKUP($A67+ROUND((COLUMN()-2)/24,5),АТС!$A$41:$F$784,6)+'Иные услуги '!$C$5+'РСТ РСО-А'!$I$6+'РСТ РСО-А'!$G$9</f>
        <v>3301.0899999999997</v>
      </c>
      <c r="X67" s="117">
        <f>VLOOKUP($A67+ROUND((COLUMN()-2)/24,5),АТС!$A$41:$F$784,6)+'Иные услуги '!$C$5+'РСТ РСО-А'!$I$6+'РСТ РСО-А'!$G$9</f>
        <v>3301.81</v>
      </c>
      <c r="Y67" s="117">
        <f>VLOOKUP($A67+ROUND((COLUMN()-2)/24,5),АТС!$A$41:$F$784,6)+'Иные услуги '!$C$5+'РСТ РСО-А'!$I$6+'РСТ РСО-А'!$G$9</f>
        <v>3301.7899999999995</v>
      </c>
    </row>
    <row r="68" spans="1:25" x14ac:dyDescent="0.2">
      <c r="A68" s="66">
        <f t="shared" si="1"/>
        <v>43785</v>
      </c>
      <c r="B68" s="117">
        <f>VLOOKUP($A68+ROUND((COLUMN()-2)/24,5),АТС!$A$41:$F$784,6)+'Иные услуги '!$C$5+'РСТ РСО-А'!$I$6+'РСТ РСО-А'!$G$9</f>
        <v>3302.0299999999997</v>
      </c>
      <c r="C68" s="117">
        <f>VLOOKUP($A68+ROUND((COLUMN()-2)/24,5),АТС!$A$41:$F$784,6)+'Иные услуги '!$C$5+'РСТ РСО-А'!$I$6+'РСТ РСО-А'!$G$9</f>
        <v>3302.1499999999996</v>
      </c>
      <c r="D68" s="117">
        <f>VLOOKUP($A68+ROUND((COLUMN()-2)/24,5),АТС!$A$41:$F$784,6)+'Иные услуги '!$C$5+'РСТ РСО-А'!$I$6+'РСТ РСО-А'!$G$9</f>
        <v>3302.2</v>
      </c>
      <c r="E68" s="117">
        <f>VLOOKUP($A68+ROUND((COLUMN()-2)/24,5),АТС!$A$41:$F$784,6)+'Иные услуги '!$C$5+'РСТ РСО-А'!$I$6+'РСТ РСО-А'!$G$9</f>
        <v>3302.22</v>
      </c>
      <c r="F68" s="117">
        <f>VLOOKUP($A68+ROUND((COLUMN()-2)/24,5),АТС!$A$41:$F$784,6)+'Иные услуги '!$C$5+'РСТ РСО-А'!$I$6+'РСТ РСО-А'!$G$9</f>
        <v>3302.2</v>
      </c>
      <c r="G68" s="117">
        <f>VLOOKUP($A68+ROUND((COLUMN()-2)/24,5),АТС!$A$41:$F$784,6)+'Иные услуги '!$C$5+'РСТ РСО-А'!$I$6+'РСТ РСО-А'!$G$9</f>
        <v>3302.1499999999996</v>
      </c>
      <c r="H68" s="117">
        <f>VLOOKUP($A68+ROUND((COLUMN()-2)/24,5),АТС!$A$41:$F$784,6)+'Иные услуги '!$C$5+'РСТ РСО-А'!$I$6+'РСТ РСО-А'!$G$9</f>
        <v>3301.7999999999997</v>
      </c>
      <c r="I68" s="117">
        <f>VLOOKUP($A68+ROUND((COLUMN()-2)/24,5),АТС!$A$41:$F$784,6)+'Иные услуги '!$C$5+'РСТ РСО-А'!$I$6+'РСТ РСО-А'!$G$9</f>
        <v>3301.85</v>
      </c>
      <c r="J68" s="117">
        <f>VLOOKUP($A68+ROUND((COLUMN()-2)/24,5),АТС!$A$41:$F$784,6)+'Иные услуги '!$C$5+'РСТ РСО-А'!$I$6+'РСТ РСО-А'!$G$9</f>
        <v>3301.85</v>
      </c>
      <c r="K68" s="117">
        <f>VLOOKUP($A68+ROUND((COLUMN()-2)/24,5),АТС!$A$41:$F$784,6)+'Иные услуги '!$C$5+'РСТ РСО-А'!$I$6+'РСТ РСО-А'!$G$9</f>
        <v>3301.6699999999996</v>
      </c>
      <c r="L68" s="117">
        <f>VLOOKUP($A68+ROUND((COLUMN()-2)/24,5),АТС!$A$41:$F$784,6)+'Иные услуги '!$C$5+'РСТ РСО-А'!$I$6+'РСТ РСО-А'!$G$9</f>
        <v>3301.7</v>
      </c>
      <c r="M68" s="117">
        <f>VLOOKUP($A68+ROUND((COLUMN()-2)/24,5),АТС!$A$41:$F$784,6)+'Иные услуги '!$C$5+'РСТ РСО-А'!$I$6+'РСТ РСО-А'!$G$9</f>
        <v>3301.7</v>
      </c>
      <c r="N68" s="117">
        <f>VLOOKUP($A68+ROUND((COLUMN()-2)/24,5),АТС!$A$41:$F$784,6)+'Иные услуги '!$C$5+'РСТ РСО-А'!$I$6+'РСТ РСО-А'!$G$9</f>
        <v>3301.7799999999997</v>
      </c>
      <c r="O68" s="117">
        <f>VLOOKUP($A68+ROUND((COLUMN()-2)/24,5),АТС!$A$41:$F$784,6)+'Иные услуги '!$C$5+'РСТ РСО-А'!$I$6+'РСТ РСО-А'!$G$9</f>
        <v>3301.73</v>
      </c>
      <c r="P68" s="117">
        <f>VLOOKUP($A68+ROUND((COLUMN()-2)/24,5),АТС!$A$41:$F$784,6)+'Иные услуги '!$C$5+'РСТ РСО-А'!$I$6+'РСТ РСО-А'!$G$9</f>
        <v>3301.69</v>
      </c>
      <c r="Q68" s="117">
        <f>VLOOKUP($A68+ROUND((COLUMN()-2)/24,5),АТС!$A$41:$F$784,6)+'Иные услуги '!$C$5+'РСТ РСО-А'!$I$6+'РСТ РСО-А'!$G$9</f>
        <v>3301.6499999999996</v>
      </c>
      <c r="R68" s="117">
        <f>VLOOKUP($A68+ROUND((COLUMN()-2)/24,5),АТС!$A$41:$F$784,6)+'Иные услуги '!$C$5+'РСТ РСО-А'!$I$6+'РСТ РСО-А'!$G$9</f>
        <v>3301.45</v>
      </c>
      <c r="S68" s="117">
        <f>VLOOKUP($A68+ROUND((COLUMN()-2)/24,5),АТС!$A$41:$F$784,6)+'Иные услуги '!$C$5+'РСТ РСО-А'!$I$6+'РСТ РСО-А'!$G$9</f>
        <v>3300.98</v>
      </c>
      <c r="T68" s="117">
        <f>VLOOKUP($A68+ROUND((COLUMN()-2)/24,5),АТС!$A$41:$F$784,6)+'Иные услуги '!$C$5+'РСТ РСО-А'!$I$6+'РСТ РСО-А'!$G$9</f>
        <v>3300.8399999999997</v>
      </c>
      <c r="U68" s="117">
        <f>VLOOKUP($A68+ROUND((COLUMN()-2)/24,5),АТС!$A$41:$F$784,6)+'Иные услуги '!$C$5+'РСТ РСО-А'!$I$6+'РСТ РСО-А'!$G$9</f>
        <v>3300.8799999999997</v>
      </c>
      <c r="V68" s="117">
        <f>VLOOKUP($A68+ROUND((COLUMN()-2)/24,5),АТС!$A$41:$F$784,6)+'Иные услуги '!$C$5+'РСТ РСО-А'!$I$6+'РСТ РСО-А'!$G$9</f>
        <v>3300.83</v>
      </c>
      <c r="W68" s="117">
        <f>VLOOKUP($A68+ROUND((COLUMN()-2)/24,5),АТС!$A$41:$F$784,6)+'Иные услуги '!$C$5+'РСТ РСО-А'!$I$6+'РСТ РСО-А'!$G$9</f>
        <v>3301.1499999999996</v>
      </c>
      <c r="X68" s="117">
        <f>VLOOKUP($A68+ROUND((COLUMN()-2)/24,5),АТС!$A$41:$F$784,6)+'Иные услуги '!$C$5+'РСТ РСО-А'!$I$6+'РСТ РСО-А'!$G$9</f>
        <v>3301.8799999999997</v>
      </c>
      <c r="Y68" s="117">
        <f>VLOOKUP($A68+ROUND((COLUMN()-2)/24,5),АТС!$A$41:$F$784,6)+'Иные услуги '!$C$5+'РСТ РСО-А'!$I$6+'РСТ РСО-А'!$G$9</f>
        <v>3301.93</v>
      </c>
    </row>
    <row r="69" spans="1:25" x14ac:dyDescent="0.2">
      <c r="A69" s="66">
        <f t="shared" si="1"/>
        <v>43786</v>
      </c>
      <c r="B69" s="117">
        <f>VLOOKUP($A69+ROUND((COLUMN()-2)/24,5),АТС!$A$41:$F$784,6)+'Иные услуги '!$C$5+'РСТ РСО-А'!$I$6+'РСТ РСО-А'!$G$9</f>
        <v>3302.02</v>
      </c>
      <c r="C69" s="117">
        <f>VLOOKUP($A69+ROUND((COLUMN()-2)/24,5),АТС!$A$41:$F$784,6)+'Иные услуги '!$C$5+'РСТ РСО-А'!$I$6+'РСТ РСО-А'!$G$9</f>
        <v>3302.5299999999997</v>
      </c>
      <c r="D69" s="117">
        <f>VLOOKUP($A69+ROUND((COLUMN()-2)/24,5),АТС!$A$41:$F$784,6)+'Иные услуги '!$C$5+'РСТ РСО-А'!$I$6+'РСТ РСО-А'!$G$9</f>
        <v>3302.5699999999997</v>
      </c>
      <c r="E69" s="117">
        <f>VLOOKUP($A69+ROUND((COLUMN()-2)/24,5),АТС!$A$41:$F$784,6)+'Иные услуги '!$C$5+'РСТ РСО-А'!$I$6+'РСТ РСО-А'!$G$9</f>
        <v>3302.58</v>
      </c>
      <c r="F69" s="117">
        <f>VLOOKUP($A69+ROUND((COLUMN()-2)/24,5),АТС!$A$41:$F$784,6)+'Иные услуги '!$C$5+'РСТ РСО-А'!$I$6+'РСТ РСО-А'!$G$9</f>
        <v>3302.58</v>
      </c>
      <c r="G69" s="117">
        <f>VLOOKUP($A69+ROUND((COLUMN()-2)/24,5),АТС!$A$41:$F$784,6)+'Иные услуги '!$C$5+'РСТ РСО-А'!$I$6+'РСТ РСО-А'!$G$9</f>
        <v>3302.58</v>
      </c>
      <c r="H69" s="117">
        <f>VLOOKUP($A69+ROUND((COLUMN()-2)/24,5),АТС!$A$41:$F$784,6)+'Иные услуги '!$C$5+'РСТ РСО-А'!$I$6+'РСТ РСО-А'!$G$9</f>
        <v>3301.9199999999996</v>
      </c>
      <c r="I69" s="117">
        <f>VLOOKUP($A69+ROUND((COLUMN()-2)/24,5),АТС!$A$41:$F$784,6)+'Иные услуги '!$C$5+'РСТ РСО-А'!$I$6+'РСТ РСО-А'!$G$9</f>
        <v>3301.8399999999997</v>
      </c>
      <c r="J69" s="117">
        <f>VLOOKUP($A69+ROUND((COLUMN()-2)/24,5),АТС!$A$41:$F$784,6)+'Иные услуги '!$C$5+'РСТ РСО-А'!$I$6+'РСТ РСО-А'!$G$9</f>
        <v>3301.7799999999997</v>
      </c>
      <c r="K69" s="117">
        <f>VLOOKUP($A69+ROUND((COLUMN()-2)/24,5),АТС!$A$41:$F$784,6)+'Иные услуги '!$C$5+'РСТ РСО-А'!$I$6+'РСТ РСО-А'!$G$9</f>
        <v>3301.74</v>
      </c>
      <c r="L69" s="117">
        <f>VLOOKUP($A69+ROUND((COLUMN()-2)/24,5),АТС!$A$41:$F$784,6)+'Иные услуги '!$C$5+'РСТ РСО-А'!$I$6+'РСТ РСО-А'!$G$9</f>
        <v>3301.69</v>
      </c>
      <c r="M69" s="117">
        <f>VLOOKUP($A69+ROUND((COLUMN()-2)/24,5),АТС!$A$41:$F$784,6)+'Иные услуги '!$C$5+'РСТ РСО-А'!$I$6+'РСТ РСО-А'!$G$9</f>
        <v>3301.8999999999996</v>
      </c>
      <c r="N69" s="117">
        <f>VLOOKUP($A69+ROUND((COLUMN()-2)/24,5),АТС!$A$41:$F$784,6)+'Иные услуги '!$C$5+'РСТ РСО-А'!$I$6+'РСТ РСО-А'!$G$9</f>
        <v>3301.94</v>
      </c>
      <c r="O69" s="117">
        <f>VLOOKUP($A69+ROUND((COLUMN()-2)/24,5),АТС!$A$41:$F$784,6)+'Иные услуги '!$C$5+'РСТ РСО-А'!$I$6+'РСТ РСО-А'!$G$9</f>
        <v>3301.9599999999996</v>
      </c>
      <c r="P69" s="117">
        <f>VLOOKUP($A69+ROUND((COLUMN()-2)/24,5),АТС!$A$41:$F$784,6)+'Иные услуги '!$C$5+'РСТ РСО-А'!$I$6+'РСТ РСО-А'!$G$9</f>
        <v>3301.93</v>
      </c>
      <c r="Q69" s="117">
        <f>VLOOKUP($A69+ROUND((COLUMN()-2)/24,5),АТС!$A$41:$F$784,6)+'Иные услуги '!$C$5+'РСТ РСО-А'!$I$6+'РСТ РСО-А'!$G$9</f>
        <v>3301.85</v>
      </c>
      <c r="R69" s="117">
        <f>VLOOKUP($A69+ROUND((COLUMN()-2)/24,5),АТС!$A$41:$F$784,6)+'Иные услуги '!$C$5+'РСТ РСО-А'!$I$6+'РСТ РСО-А'!$G$9</f>
        <v>3301.5399999999995</v>
      </c>
      <c r="S69" s="117">
        <f>VLOOKUP($A69+ROUND((COLUMN()-2)/24,5),АТС!$A$41:$F$784,6)+'Иные услуги '!$C$5+'РСТ РСО-А'!$I$6+'РСТ РСО-А'!$G$9</f>
        <v>3301.18</v>
      </c>
      <c r="T69" s="117">
        <f>VLOOKUP($A69+ROUND((COLUMN()-2)/24,5),АТС!$A$41:$F$784,6)+'Иные услуги '!$C$5+'РСТ РСО-А'!$I$6+'РСТ РСО-А'!$G$9</f>
        <v>3300.89</v>
      </c>
      <c r="U69" s="117">
        <f>VLOOKUP($A69+ROUND((COLUMN()-2)/24,5),АТС!$A$41:$F$784,6)+'Иные услуги '!$C$5+'РСТ РСО-А'!$I$6+'РСТ РСО-А'!$G$9</f>
        <v>3300.95</v>
      </c>
      <c r="V69" s="117">
        <f>VLOOKUP($A69+ROUND((COLUMN()-2)/24,5),АТС!$A$41:$F$784,6)+'Иные услуги '!$C$5+'РСТ РСО-А'!$I$6+'РСТ РСО-А'!$G$9</f>
        <v>3300.93</v>
      </c>
      <c r="W69" s="117">
        <f>VLOOKUP($A69+ROUND((COLUMN()-2)/24,5),АТС!$A$41:$F$784,6)+'Иные услуги '!$C$5+'РСТ РСО-А'!$I$6+'РСТ РСО-А'!$G$9</f>
        <v>3301.1099999999997</v>
      </c>
      <c r="X69" s="117">
        <f>VLOOKUP($A69+ROUND((COLUMN()-2)/24,5),АТС!$A$41:$F$784,6)+'Иные услуги '!$C$5+'РСТ РСО-А'!$I$6+'РСТ РСО-А'!$G$9</f>
        <v>3301.81</v>
      </c>
      <c r="Y69" s="117">
        <f>VLOOKUP($A69+ROUND((COLUMN()-2)/24,5),АТС!$A$41:$F$784,6)+'Иные услуги '!$C$5+'РСТ РСО-А'!$I$6+'РСТ РСО-А'!$G$9</f>
        <v>3301.7599999999998</v>
      </c>
    </row>
    <row r="70" spans="1:25" x14ac:dyDescent="0.2">
      <c r="A70" s="66">
        <f t="shared" si="1"/>
        <v>43787</v>
      </c>
      <c r="B70" s="117">
        <f>VLOOKUP($A70+ROUND((COLUMN()-2)/24,5),АТС!$A$41:$F$784,6)+'Иные услуги '!$C$5+'РСТ РСО-А'!$I$6+'РСТ РСО-А'!$G$9</f>
        <v>3302.0899999999997</v>
      </c>
      <c r="C70" s="117">
        <f>VLOOKUP($A70+ROUND((COLUMN()-2)/24,5),АТС!$A$41:$F$784,6)+'Иные услуги '!$C$5+'РСТ РСО-А'!$I$6+'РСТ РСО-А'!$G$9</f>
        <v>3302.16</v>
      </c>
      <c r="D70" s="117">
        <f>VLOOKUP($A70+ROUND((COLUMN()-2)/24,5),АТС!$A$41:$F$784,6)+'Иные услуги '!$C$5+'РСТ РСО-А'!$I$6+'РСТ РСО-А'!$G$9</f>
        <v>3302.19</v>
      </c>
      <c r="E70" s="117">
        <f>VLOOKUP($A70+ROUND((COLUMN()-2)/24,5),АТС!$A$41:$F$784,6)+'Иные услуги '!$C$5+'РСТ РСО-А'!$I$6+'РСТ РСО-А'!$G$9</f>
        <v>3302.2</v>
      </c>
      <c r="F70" s="117">
        <f>VLOOKUP($A70+ROUND((COLUMN()-2)/24,5),АТС!$A$41:$F$784,6)+'Иные услуги '!$C$5+'РСТ РСО-А'!$I$6+'РСТ РСО-А'!$G$9</f>
        <v>3302.19</v>
      </c>
      <c r="G70" s="117">
        <f>VLOOKUP($A70+ROUND((COLUMN()-2)/24,5),АТС!$A$41:$F$784,6)+'Иные услуги '!$C$5+'РСТ РСО-А'!$I$6+'РСТ РСО-А'!$G$9</f>
        <v>3302.1</v>
      </c>
      <c r="H70" s="117">
        <f>VLOOKUP($A70+ROUND((COLUMN()-2)/24,5),АТС!$A$41:$F$784,6)+'Иные услуги '!$C$5+'РСТ РСО-А'!$I$6+'РСТ РСО-А'!$G$9</f>
        <v>3301.85</v>
      </c>
      <c r="I70" s="117">
        <f>VLOOKUP($A70+ROUND((COLUMN()-2)/24,5),АТС!$A$41:$F$784,6)+'Иные услуги '!$C$5+'РСТ РСО-А'!$I$6+'РСТ РСО-А'!$G$9</f>
        <v>3301.66</v>
      </c>
      <c r="J70" s="117">
        <f>VLOOKUP($A70+ROUND((COLUMN()-2)/24,5),АТС!$A$41:$F$784,6)+'Иные услуги '!$C$5+'РСТ РСО-А'!$I$6+'РСТ РСО-А'!$G$9</f>
        <v>3301.6499999999996</v>
      </c>
      <c r="K70" s="117">
        <f>VLOOKUP($A70+ROUND((COLUMN()-2)/24,5),АТС!$A$41:$F$784,6)+'Иные услуги '!$C$5+'РСТ РСО-А'!$I$6+'РСТ РСО-А'!$G$9</f>
        <v>3301.72</v>
      </c>
      <c r="L70" s="117">
        <f>VLOOKUP($A70+ROUND((COLUMN()-2)/24,5),АТС!$A$41:$F$784,6)+'Иные услуги '!$C$5+'РСТ РСО-А'!$I$6+'РСТ РСО-А'!$G$9</f>
        <v>3301.77</v>
      </c>
      <c r="M70" s="117">
        <f>VLOOKUP($A70+ROUND((COLUMN()-2)/24,5),АТС!$A$41:$F$784,6)+'Иные услуги '!$C$5+'РСТ РСО-А'!$I$6+'РСТ РСО-А'!$G$9</f>
        <v>3301.7599999999998</v>
      </c>
      <c r="N70" s="117">
        <f>VLOOKUP($A70+ROUND((COLUMN()-2)/24,5),АТС!$A$41:$F$784,6)+'Иные услуги '!$C$5+'РСТ РСО-А'!$I$6+'РСТ РСО-А'!$G$9</f>
        <v>3301.77</v>
      </c>
      <c r="O70" s="117">
        <f>VLOOKUP($A70+ROUND((COLUMN()-2)/24,5),АТС!$A$41:$F$784,6)+'Иные услуги '!$C$5+'РСТ РСО-А'!$I$6+'РСТ РСО-А'!$G$9</f>
        <v>3301.77</v>
      </c>
      <c r="P70" s="117">
        <f>VLOOKUP($A70+ROUND((COLUMN()-2)/24,5),АТС!$A$41:$F$784,6)+'Иные услуги '!$C$5+'РСТ РСО-А'!$I$6+'РСТ РСО-А'!$G$9</f>
        <v>3301.73</v>
      </c>
      <c r="Q70" s="117">
        <f>VLOOKUP($A70+ROUND((COLUMN()-2)/24,5),АТС!$A$41:$F$784,6)+'Иные услуги '!$C$5+'РСТ РСО-А'!$I$6+'РСТ РСО-А'!$G$9</f>
        <v>3301.6099999999997</v>
      </c>
      <c r="R70" s="117">
        <f>VLOOKUP($A70+ROUND((COLUMN()-2)/24,5),АТС!$A$41:$F$784,6)+'Иные услуги '!$C$5+'РСТ РСО-А'!$I$6+'РСТ РСО-А'!$G$9</f>
        <v>3301.49</v>
      </c>
      <c r="S70" s="117">
        <f>VLOOKUP($A70+ROUND((COLUMN()-2)/24,5),АТС!$A$41:$F$784,6)+'Иные услуги '!$C$5+'РСТ РСО-А'!$I$6+'РСТ РСО-А'!$G$9</f>
        <v>3301.68</v>
      </c>
      <c r="T70" s="117">
        <f>VLOOKUP($A70+ROUND((COLUMN()-2)/24,5),АТС!$A$41:$F$784,6)+'Иные услуги '!$C$5+'РСТ РСО-А'!$I$6+'РСТ РСО-А'!$G$9</f>
        <v>3301.1</v>
      </c>
      <c r="U70" s="117">
        <f>VLOOKUP($A70+ROUND((COLUMN()-2)/24,5),АТС!$A$41:$F$784,6)+'Иные услуги '!$C$5+'РСТ РСО-А'!$I$6+'РСТ РСО-А'!$G$9</f>
        <v>3300.9999999999995</v>
      </c>
      <c r="V70" s="117">
        <f>VLOOKUP($A70+ROUND((COLUMN()-2)/24,5),АТС!$A$41:$F$784,6)+'Иные услуги '!$C$5+'РСТ РСО-А'!$I$6+'РСТ РСО-А'!$G$9</f>
        <v>3301.0699999999997</v>
      </c>
      <c r="W70" s="117">
        <f>VLOOKUP($A70+ROUND((COLUMN()-2)/24,5),АТС!$A$41:$F$784,6)+'Иные услуги '!$C$5+'РСТ РСО-А'!$I$6+'РСТ РСО-А'!$G$9</f>
        <v>3301.16</v>
      </c>
      <c r="X70" s="117">
        <f>VLOOKUP($A70+ROUND((COLUMN()-2)/24,5),АТС!$A$41:$F$784,6)+'Иные услуги '!$C$5+'РСТ РСО-А'!$I$6+'РСТ РСО-А'!$G$9</f>
        <v>3302.0499999999997</v>
      </c>
      <c r="Y70" s="117">
        <f>VLOOKUP($A70+ROUND((COLUMN()-2)/24,5),АТС!$A$41:$F$784,6)+'Иные услуги '!$C$5+'РСТ РСО-А'!$I$6+'РСТ РСО-А'!$G$9</f>
        <v>3302.14</v>
      </c>
    </row>
    <row r="71" spans="1:25" x14ac:dyDescent="0.2">
      <c r="A71" s="66">
        <f t="shared" si="1"/>
        <v>43788</v>
      </c>
      <c r="B71" s="117">
        <f>VLOOKUP($A71+ROUND((COLUMN()-2)/24,5),АТС!$A$41:$F$784,6)+'Иные услуги '!$C$5+'РСТ РСО-А'!$I$6+'РСТ РСО-А'!$G$9</f>
        <v>3302.18</v>
      </c>
      <c r="C71" s="117">
        <f>VLOOKUP($A71+ROUND((COLUMN()-2)/24,5),АТС!$A$41:$F$784,6)+'Иные услуги '!$C$5+'РСТ РСО-А'!$I$6+'РСТ РСО-А'!$G$9</f>
        <v>3302.23</v>
      </c>
      <c r="D71" s="117">
        <f>VLOOKUP($A71+ROUND((COLUMN()-2)/24,5),АТС!$A$41:$F$784,6)+'Иные услуги '!$C$5+'РСТ РСО-А'!$I$6+'РСТ РСО-А'!$G$9</f>
        <v>3302.2999999999997</v>
      </c>
      <c r="E71" s="117">
        <f>VLOOKUP($A71+ROUND((COLUMN()-2)/24,5),АТС!$A$41:$F$784,6)+'Иные услуги '!$C$5+'РСТ РСО-А'!$I$6+'РСТ РСО-А'!$G$9</f>
        <v>3302.56</v>
      </c>
      <c r="F71" s="117">
        <f>VLOOKUP($A71+ROUND((COLUMN()-2)/24,5),АТС!$A$41:$F$784,6)+'Иные услуги '!$C$5+'РСТ РСО-А'!$I$6+'РСТ РСО-А'!$G$9</f>
        <v>3302.24</v>
      </c>
      <c r="G71" s="117">
        <f>VLOOKUP($A71+ROUND((COLUMN()-2)/24,5),АТС!$A$41:$F$784,6)+'Иные услуги '!$C$5+'РСТ РСО-А'!$I$6+'РСТ РСО-А'!$G$9</f>
        <v>3302.1699999999996</v>
      </c>
      <c r="H71" s="117">
        <f>VLOOKUP($A71+ROUND((COLUMN()-2)/24,5),АТС!$A$41:$F$784,6)+'Иные услуги '!$C$5+'РСТ РСО-А'!$I$6+'РСТ РСО-А'!$G$9</f>
        <v>3301.8399999999997</v>
      </c>
      <c r="I71" s="117">
        <f>VLOOKUP($A71+ROUND((COLUMN()-2)/24,5),АТС!$A$41:$F$784,6)+'Иные услуги '!$C$5+'РСТ РСО-А'!$I$6+'РСТ РСО-А'!$G$9</f>
        <v>3301.7599999999998</v>
      </c>
      <c r="J71" s="117">
        <f>VLOOKUP($A71+ROUND((COLUMN()-2)/24,5),АТС!$A$41:$F$784,6)+'Иные услуги '!$C$5+'РСТ РСО-А'!$I$6+'РСТ РСО-А'!$G$9</f>
        <v>3301.69</v>
      </c>
      <c r="K71" s="117">
        <f>VLOOKUP($A71+ROUND((COLUMN()-2)/24,5),АТС!$A$41:$F$784,6)+'Иные услуги '!$C$5+'РСТ РСО-А'!$I$6+'РСТ РСО-А'!$G$9</f>
        <v>3301.7899999999995</v>
      </c>
      <c r="L71" s="117">
        <f>VLOOKUP($A71+ROUND((COLUMN()-2)/24,5),АТС!$A$41:$F$784,6)+'Иные услуги '!$C$5+'РСТ РСО-А'!$I$6+'РСТ РСО-А'!$G$9</f>
        <v>3301.77</v>
      </c>
      <c r="M71" s="117">
        <f>VLOOKUP($A71+ROUND((COLUMN()-2)/24,5),АТС!$A$41:$F$784,6)+'Иные услуги '!$C$5+'РСТ РСО-А'!$I$6+'РСТ РСО-А'!$G$9</f>
        <v>3301.7499999999995</v>
      </c>
      <c r="N71" s="117">
        <f>VLOOKUP($A71+ROUND((COLUMN()-2)/24,5),АТС!$A$41:$F$784,6)+'Иные услуги '!$C$5+'РСТ РСО-А'!$I$6+'РСТ РСО-А'!$G$9</f>
        <v>3301.72</v>
      </c>
      <c r="O71" s="117">
        <f>VLOOKUP($A71+ROUND((COLUMN()-2)/24,5),АТС!$A$41:$F$784,6)+'Иные услуги '!$C$5+'РСТ РСО-А'!$I$6+'РСТ РСО-А'!$G$9</f>
        <v>3301.73</v>
      </c>
      <c r="P71" s="117">
        <f>VLOOKUP($A71+ROUND((COLUMN()-2)/24,5),АТС!$A$41:$F$784,6)+'Иные услуги '!$C$5+'РСТ РСО-А'!$I$6+'РСТ РСО-А'!$G$9</f>
        <v>3301.72</v>
      </c>
      <c r="Q71" s="117">
        <f>VLOOKUP($A71+ROUND((COLUMN()-2)/24,5),АТС!$A$41:$F$784,6)+'Иные услуги '!$C$5+'РСТ РСО-А'!$I$6+'РСТ РСО-А'!$G$9</f>
        <v>3301.7999999999997</v>
      </c>
      <c r="R71" s="117">
        <f>VLOOKUP($A71+ROUND((COLUMN()-2)/24,5),АТС!$A$41:$F$784,6)+'Иные услуги '!$C$5+'РСТ РСО-А'!$I$6+'РСТ РСО-А'!$G$9</f>
        <v>3301.64</v>
      </c>
      <c r="S71" s="117">
        <f>VLOOKUP($A71+ROUND((COLUMN()-2)/24,5),АТС!$A$41:$F$784,6)+'Иные услуги '!$C$5+'РСТ РСО-А'!$I$6+'РСТ РСО-А'!$G$9</f>
        <v>3301.81</v>
      </c>
      <c r="T71" s="117">
        <f>VLOOKUP($A71+ROUND((COLUMN()-2)/24,5),АТС!$A$41:$F$784,6)+'Иные услуги '!$C$5+'РСТ РСО-А'!$I$6+'РСТ РСО-А'!$G$9</f>
        <v>3301.12</v>
      </c>
      <c r="U71" s="117">
        <f>VLOOKUP($A71+ROUND((COLUMN()-2)/24,5),АТС!$A$41:$F$784,6)+'Иные услуги '!$C$5+'РСТ РСО-А'!$I$6+'РСТ РСО-А'!$G$9</f>
        <v>3301.1299999999997</v>
      </c>
      <c r="V71" s="117">
        <f>VLOOKUP($A71+ROUND((COLUMN()-2)/24,5),АТС!$A$41:$F$784,6)+'Иные услуги '!$C$5+'РСТ РСО-А'!$I$6+'РСТ РСО-А'!$G$9</f>
        <v>3301.1299999999997</v>
      </c>
      <c r="W71" s="117">
        <f>VLOOKUP($A71+ROUND((COLUMN()-2)/24,5),АТС!$A$41:$F$784,6)+'Иные услуги '!$C$5+'РСТ РСО-А'!$I$6+'РСТ РСО-А'!$G$9</f>
        <v>3301.33</v>
      </c>
      <c r="X71" s="117">
        <f>VLOOKUP($A71+ROUND((COLUMN()-2)/24,5),АТС!$A$41:$F$784,6)+'Иные услуги '!$C$5+'РСТ РСО-А'!$I$6+'РСТ РСО-А'!$G$9</f>
        <v>3301.95</v>
      </c>
      <c r="Y71" s="117">
        <f>VLOOKUP($A71+ROUND((COLUMN()-2)/24,5),АТС!$A$41:$F$784,6)+'Иные услуги '!$C$5+'РСТ РСО-А'!$I$6+'РСТ РСО-А'!$G$9</f>
        <v>3302.0299999999997</v>
      </c>
    </row>
    <row r="72" spans="1:25" x14ac:dyDescent="0.2">
      <c r="A72" s="66">
        <f t="shared" si="1"/>
        <v>43789</v>
      </c>
      <c r="B72" s="117">
        <f>VLOOKUP($A72+ROUND((COLUMN()-2)/24,5),АТС!$A$41:$F$784,6)+'Иные услуги '!$C$5+'РСТ РСО-А'!$I$6+'РСТ РСО-А'!$G$9</f>
        <v>3302.12</v>
      </c>
      <c r="C72" s="117">
        <f>VLOOKUP($A72+ROUND((COLUMN()-2)/24,5),АТС!$A$41:$F$784,6)+'Иные услуги '!$C$5+'РСТ РСО-А'!$I$6+'РСТ РСО-А'!$G$9</f>
        <v>3302.2899999999995</v>
      </c>
      <c r="D72" s="117">
        <f>VLOOKUP($A72+ROUND((COLUMN()-2)/24,5),АТС!$A$41:$F$784,6)+'Иные услуги '!$C$5+'РСТ РСО-А'!$I$6+'РСТ РСО-А'!$G$9</f>
        <v>3302.5699999999997</v>
      </c>
      <c r="E72" s="117">
        <f>VLOOKUP($A72+ROUND((COLUMN()-2)/24,5),АТС!$A$41:$F$784,6)+'Иные услуги '!$C$5+'РСТ РСО-А'!$I$6+'РСТ РСО-А'!$G$9</f>
        <v>3302.5699999999997</v>
      </c>
      <c r="F72" s="117">
        <f>VLOOKUP($A72+ROUND((COLUMN()-2)/24,5),АТС!$A$41:$F$784,6)+'Иные услуги '!$C$5+'РСТ РСО-А'!$I$6+'РСТ РСО-А'!$G$9</f>
        <v>3302.24</v>
      </c>
      <c r="G72" s="117">
        <f>VLOOKUP($A72+ROUND((COLUMN()-2)/24,5),АТС!$A$41:$F$784,6)+'Иные услуги '!$C$5+'РСТ РСО-А'!$I$6+'РСТ РСО-А'!$G$9</f>
        <v>3302.1699999999996</v>
      </c>
      <c r="H72" s="117">
        <f>VLOOKUP($A72+ROUND((COLUMN()-2)/24,5),АТС!$A$41:$F$784,6)+'Иные услуги '!$C$5+'РСТ РСО-А'!$I$6+'РСТ РСО-А'!$G$9</f>
        <v>3301.8199999999997</v>
      </c>
      <c r="I72" s="117">
        <f>VLOOKUP($A72+ROUND((COLUMN()-2)/24,5),АТС!$A$41:$F$784,6)+'Иные услуги '!$C$5+'РСТ РСО-А'!$I$6+'РСТ РСО-А'!$G$9</f>
        <v>3301.3399999999997</v>
      </c>
      <c r="J72" s="117">
        <f>VLOOKUP($A72+ROUND((COLUMN()-2)/24,5),АТС!$A$41:$F$784,6)+'Иные услуги '!$C$5+'РСТ РСО-А'!$I$6+'РСТ РСО-А'!$G$9</f>
        <v>3301.44</v>
      </c>
      <c r="K72" s="117">
        <f>VLOOKUP($A72+ROUND((COLUMN()-2)/24,5),АТС!$A$41:$F$784,6)+'Иные услуги '!$C$5+'РСТ РСО-А'!$I$6+'РСТ РСО-А'!$G$9</f>
        <v>3301.64</v>
      </c>
      <c r="L72" s="117">
        <f>VLOOKUP($A72+ROUND((COLUMN()-2)/24,5),АТС!$A$41:$F$784,6)+'Иные услуги '!$C$5+'РСТ РСО-А'!$I$6+'РСТ РСО-А'!$G$9</f>
        <v>3301.7099999999996</v>
      </c>
      <c r="M72" s="117">
        <f>VLOOKUP($A72+ROUND((COLUMN()-2)/24,5),АТС!$A$41:$F$784,6)+'Иные услуги '!$C$5+'РСТ РСО-А'!$I$6+'РСТ РСО-А'!$G$9</f>
        <v>3301.7499999999995</v>
      </c>
      <c r="N72" s="117">
        <f>VLOOKUP($A72+ROUND((COLUMN()-2)/24,5),АТС!$A$41:$F$784,6)+'Иные услуги '!$C$5+'РСТ РСО-А'!$I$6+'РСТ РСО-А'!$G$9</f>
        <v>3301.7999999999997</v>
      </c>
      <c r="O72" s="117">
        <f>VLOOKUP($A72+ROUND((COLUMN()-2)/24,5),АТС!$A$41:$F$784,6)+'Иные услуги '!$C$5+'РСТ РСО-А'!$I$6+'РСТ РСО-А'!$G$9</f>
        <v>3301.83</v>
      </c>
      <c r="P72" s="117">
        <f>VLOOKUP($A72+ROUND((COLUMN()-2)/24,5),АТС!$A$41:$F$784,6)+'Иные услуги '!$C$5+'РСТ РСО-А'!$I$6+'РСТ РСО-А'!$G$9</f>
        <v>3301.8399999999997</v>
      </c>
      <c r="Q72" s="117">
        <f>VLOOKUP($A72+ROUND((COLUMN()-2)/24,5),АТС!$A$41:$F$784,6)+'Иные услуги '!$C$5+'РСТ РСО-А'!$I$6+'РСТ РСО-А'!$G$9</f>
        <v>3301.74</v>
      </c>
      <c r="R72" s="117">
        <f>VLOOKUP($A72+ROUND((COLUMN()-2)/24,5),АТС!$A$41:$F$784,6)+'Иные услуги '!$C$5+'РСТ РСО-А'!$I$6+'РСТ РСО-А'!$G$9</f>
        <v>3301.6699999999996</v>
      </c>
      <c r="S72" s="117">
        <f>VLOOKUP($A72+ROUND((COLUMN()-2)/24,5),АТС!$A$41:$F$784,6)+'Иные услуги '!$C$5+'РСТ РСО-А'!$I$6+'РСТ РСО-А'!$G$9</f>
        <v>3301.7499999999995</v>
      </c>
      <c r="T72" s="117">
        <f>VLOOKUP($A72+ROUND((COLUMN()-2)/24,5),АТС!$A$41:$F$784,6)+'Иные услуги '!$C$5+'РСТ РСО-А'!$I$6+'РСТ РСО-А'!$G$9</f>
        <v>3301.0699999999997</v>
      </c>
      <c r="U72" s="117">
        <f>VLOOKUP($A72+ROUND((COLUMN()-2)/24,5),АТС!$A$41:$F$784,6)+'Иные услуги '!$C$5+'РСТ РСО-А'!$I$6+'РСТ РСО-А'!$G$9</f>
        <v>3301.0499999999997</v>
      </c>
      <c r="V72" s="117">
        <f>VLOOKUP($A72+ROUND((COLUMN()-2)/24,5),АТС!$A$41:$F$784,6)+'Иные услуги '!$C$5+'РСТ РСО-А'!$I$6+'РСТ РСО-А'!$G$9</f>
        <v>3301.0399999999995</v>
      </c>
      <c r="W72" s="117">
        <f>VLOOKUP($A72+ROUND((COLUMN()-2)/24,5),АТС!$A$41:$F$784,6)+'Иные услуги '!$C$5+'РСТ РСО-А'!$I$6+'РСТ РСО-А'!$G$9</f>
        <v>3301.1499999999996</v>
      </c>
      <c r="X72" s="117">
        <f>VLOOKUP($A72+ROUND((COLUMN()-2)/24,5),АТС!$A$41:$F$784,6)+'Иные услуги '!$C$5+'РСТ РСО-А'!$I$6+'РСТ РСО-А'!$G$9</f>
        <v>3301.93</v>
      </c>
      <c r="Y72" s="117">
        <f>VLOOKUP($A72+ROUND((COLUMN()-2)/24,5),АТС!$A$41:$F$784,6)+'Иные услуги '!$C$5+'РСТ РСО-А'!$I$6+'РСТ РСО-А'!$G$9</f>
        <v>3301.8399999999997</v>
      </c>
    </row>
    <row r="73" spans="1:25" x14ac:dyDescent="0.2">
      <c r="A73" s="66">
        <f t="shared" si="1"/>
        <v>43790</v>
      </c>
      <c r="B73" s="117">
        <f>VLOOKUP($A73+ROUND((COLUMN()-2)/24,5),АТС!$A$41:$F$784,6)+'Иные услуги '!$C$5+'РСТ РСО-А'!$I$6+'РСТ РСО-А'!$G$9</f>
        <v>3302.0399999999995</v>
      </c>
      <c r="C73" s="117">
        <f>VLOOKUP($A73+ROUND((COLUMN()-2)/24,5),АТС!$A$41:$F$784,6)+'Иные услуги '!$C$5+'РСТ РСО-А'!$I$6+'РСТ РСО-А'!$G$9</f>
        <v>3302.2</v>
      </c>
      <c r="D73" s="117">
        <f>VLOOKUP($A73+ROUND((COLUMN()-2)/24,5),АТС!$A$41:$F$784,6)+'Иные услуги '!$C$5+'РСТ РСО-А'!$I$6+'РСТ РСО-А'!$G$9</f>
        <v>3302.2599999999998</v>
      </c>
      <c r="E73" s="117">
        <f>VLOOKUP($A73+ROUND((COLUMN()-2)/24,5),АТС!$A$41:$F$784,6)+'Иные услуги '!$C$5+'РСТ РСО-А'!$I$6+'РСТ РСО-А'!$G$9</f>
        <v>3302.2599999999998</v>
      </c>
      <c r="F73" s="117">
        <f>VLOOKUP($A73+ROUND((COLUMN()-2)/24,5),АТС!$A$41:$F$784,6)+'Иные услуги '!$C$5+'РСТ РСО-А'!$I$6+'РСТ РСО-А'!$G$9</f>
        <v>3302.24</v>
      </c>
      <c r="G73" s="117">
        <f>VLOOKUP($A73+ROUND((COLUMN()-2)/24,5),АТС!$A$41:$F$784,6)+'Иные услуги '!$C$5+'РСТ РСО-А'!$I$6+'РСТ РСО-А'!$G$9</f>
        <v>3302.1499999999996</v>
      </c>
      <c r="H73" s="117">
        <f>VLOOKUP($A73+ROUND((COLUMN()-2)/24,5),АТС!$A$41:$F$784,6)+'Иные услуги '!$C$5+'РСТ РСО-А'!$I$6+'РСТ РСО-А'!$G$9</f>
        <v>3301.7899999999995</v>
      </c>
      <c r="I73" s="117">
        <f>VLOOKUP($A73+ROUND((COLUMN()-2)/24,5),АТС!$A$41:$F$784,6)+'Иные услуги '!$C$5+'РСТ РСО-А'!$I$6+'РСТ РСО-А'!$G$9</f>
        <v>3301.74</v>
      </c>
      <c r="J73" s="117">
        <f>VLOOKUP($A73+ROUND((COLUMN()-2)/24,5),АТС!$A$41:$F$784,6)+'Иные услуги '!$C$5+'РСТ РСО-А'!$I$6+'РСТ РСО-А'!$G$9</f>
        <v>3300.83</v>
      </c>
      <c r="K73" s="117">
        <f>VLOOKUP($A73+ROUND((COLUMN()-2)/24,5),АТС!$A$41:$F$784,6)+'Иные услуги '!$C$5+'РСТ РСО-А'!$I$6+'РСТ РСО-А'!$G$9</f>
        <v>3300.91</v>
      </c>
      <c r="L73" s="117">
        <f>VLOOKUP($A73+ROUND((COLUMN()-2)/24,5),АТС!$A$41:$F$784,6)+'Иные услуги '!$C$5+'РСТ РСО-А'!$I$6+'РСТ РСО-А'!$G$9</f>
        <v>3300.87</v>
      </c>
      <c r="M73" s="117">
        <f>VLOOKUP($A73+ROUND((COLUMN()-2)/24,5),АТС!$A$41:$F$784,6)+'Иные услуги '!$C$5+'РСТ РСО-А'!$I$6+'РСТ РСО-А'!$G$9</f>
        <v>3300.97</v>
      </c>
      <c r="N73" s="117">
        <f>VLOOKUP($A73+ROUND((COLUMN()-2)/24,5),АТС!$A$41:$F$784,6)+'Иные услуги '!$C$5+'РСТ РСО-А'!$I$6+'РСТ РСО-А'!$G$9</f>
        <v>3300.95</v>
      </c>
      <c r="O73" s="117">
        <f>VLOOKUP($A73+ROUND((COLUMN()-2)/24,5),АТС!$A$41:$F$784,6)+'Иные услуги '!$C$5+'РСТ РСО-А'!$I$6+'РСТ РСО-А'!$G$9</f>
        <v>3301.0499999999997</v>
      </c>
      <c r="P73" s="117">
        <f>VLOOKUP($A73+ROUND((COLUMN()-2)/24,5),АТС!$A$41:$F$784,6)+'Иные услуги '!$C$5+'РСТ РСО-А'!$I$6+'РСТ РСО-А'!$G$9</f>
        <v>3301.0099999999998</v>
      </c>
      <c r="Q73" s="117">
        <f>VLOOKUP($A73+ROUND((COLUMN()-2)/24,5),АТС!$A$41:$F$784,6)+'Иные услуги '!$C$5+'РСТ РСО-А'!$I$6+'РСТ РСО-А'!$G$9</f>
        <v>3300.9599999999996</v>
      </c>
      <c r="R73" s="117">
        <f>VLOOKUP($A73+ROUND((COLUMN()-2)/24,5),АТС!$A$41:$F$784,6)+'Иные услуги '!$C$5+'РСТ РСО-А'!$I$6+'РСТ РСО-А'!$G$9</f>
        <v>3300.7899999999995</v>
      </c>
      <c r="S73" s="117">
        <f>VLOOKUP($A73+ROUND((COLUMN()-2)/24,5),АТС!$A$41:$F$784,6)+'Иные услуги '!$C$5+'РСТ РСО-А'!$I$6+'РСТ РСО-А'!$G$9</f>
        <v>3301.3799999999997</v>
      </c>
      <c r="T73" s="117">
        <f>VLOOKUP($A73+ROUND((COLUMN()-2)/24,5),АТС!$A$41:$F$784,6)+'Иные услуги '!$C$5+'РСТ РСО-А'!$I$6+'РСТ РСО-А'!$G$9</f>
        <v>3299.52</v>
      </c>
      <c r="U73" s="117">
        <f>VLOOKUP($A73+ROUND((COLUMN()-2)/24,5),АТС!$A$41:$F$784,6)+'Иные услуги '!$C$5+'РСТ РСО-А'!$I$6+'РСТ РСО-А'!$G$9</f>
        <v>3299.4599999999996</v>
      </c>
      <c r="V73" s="117">
        <f>VLOOKUP($A73+ROUND((COLUMN()-2)/24,5),АТС!$A$41:$F$784,6)+'Иные услуги '!$C$5+'РСТ РСО-А'!$I$6+'РСТ РСО-А'!$G$9</f>
        <v>3299.2999999999997</v>
      </c>
      <c r="W73" s="117">
        <f>VLOOKUP($A73+ROUND((COLUMN()-2)/24,5),АТС!$A$41:$F$784,6)+'Иные услуги '!$C$5+'РСТ РСО-А'!$I$6+'РСТ РСО-А'!$G$9</f>
        <v>3299.47</v>
      </c>
      <c r="X73" s="117">
        <f>VLOOKUP($A73+ROUND((COLUMN()-2)/24,5),АТС!$A$41:$F$784,6)+'Иные услуги '!$C$5+'РСТ РСО-А'!$I$6+'РСТ РСО-А'!$G$9</f>
        <v>3301.3999999999996</v>
      </c>
      <c r="Y73" s="117">
        <f>VLOOKUP($A73+ROUND((COLUMN()-2)/24,5),АТС!$A$41:$F$784,6)+'Иные услуги '!$C$5+'РСТ РСО-А'!$I$6+'РСТ РСО-А'!$G$9</f>
        <v>3301.6099999999997</v>
      </c>
    </row>
    <row r="74" spans="1:25" x14ac:dyDescent="0.2">
      <c r="A74" s="66">
        <f t="shared" si="1"/>
        <v>43791</v>
      </c>
      <c r="B74" s="117">
        <f>VLOOKUP($A74+ROUND((COLUMN()-2)/24,5),АТС!$A$41:$F$784,6)+'Иные услуги '!$C$5+'РСТ РСО-А'!$I$6+'РСТ РСО-А'!$G$9</f>
        <v>3301.6</v>
      </c>
      <c r="C74" s="117">
        <f>VLOOKUP($A74+ROUND((COLUMN()-2)/24,5),АТС!$A$41:$F$784,6)+'Иные услуги '!$C$5+'РСТ РСО-А'!$I$6+'РСТ РСО-А'!$G$9</f>
        <v>3301.6499999999996</v>
      </c>
      <c r="D74" s="117">
        <f>VLOOKUP($A74+ROUND((COLUMN()-2)/24,5),АТС!$A$41:$F$784,6)+'Иные услуги '!$C$5+'РСТ РСО-А'!$I$6+'РСТ РСО-А'!$G$9</f>
        <v>3301.74</v>
      </c>
      <c r="E74" s="117">
        <f>VLOOKUP($A74+ROUND((COLUMN()-2)/24,5),АТС!$A$41:$F$784,6)+'Иные услуги '!$C$5+'РСТ РСО-А'!$I$6+'РСТ РСО-А'!$G$9</f>
        <v>3302.58</v>
      </c>
      <c r="F74" s="117">
        <f>VLOOKUP($A74+ROUND((COLUMN()-2)/24,5),АТС!$A$41:$F$784,6)+'Иные услуги '!$C$5+'РСТ РСО-А'!$I$6+'РСТ РСО-А'!$G$9</f>
        <v>3302.1499999999996</v>
      </c>
      <c r="G74" s="117">
        <f>VLOOKUP($A74+ROUND((COLUMN()-2)/24,5),АТС!$A$41:$F$784,6)+'Иные услуги '!$C$5+'РСТ РСО-А'!$I$6+'РСТ РСО-А'!$G$9</f>
        <v>3301.6699999999996</v>
      </c>
      <c r="H74" s="117">
        <f>VLOOKUP($A74+ROUND((COLUMN()-2)/24,5),АТС!$A$41:$F$784,6)+'Иные услуги '!$C$5+'РСТ РСО-А'!$I$6+'РСТ РСО-А'!$G$9</f>
        <v>3300.9199999999996</v>
      </c>
      <c r="I74" s="117">
        <f>VLOOKUP($A74+ROUND((COLUMN()-2)/24,5),АТС!$A$41:$F$784,6)+'Иные услуги '!$C$5+'РСТ РСО-А'!$I$6+'РСТ РСО-А'!$G$9</f>
        <v>3300.77</v>
      </c>
      <c r="J74" s="117">
        <f>VLOOKUP($A74+ROUND((COLUMN()-2)/24,5),АТС!$A$41:$F$784,6)+'Иные услуги '!$C$5+'РСТ РСО-А'!$I$6+'РСТ РСО-А'!$G$9</f>
        <v>3300.93</v>
      </c>
      <c r="K74" s="117">
        <f>VLOOKUP($A74+ROUND((COLUMN()-2)/24,5),АТС!$A$41:$F$784,6)+'Иные услуги '!$C$5+'РСТ РСО-А'!$I$6+'РСТ РСО-А'!$G$9</f>
        <v>3301.0499999999997</v>
      </c>
      <c r="L74" s="117">
        <f>VLOOKUP($A74+ROUND((COLUMN()-2)/24,5),АТС!$A$41:$F$784,6)+'Иные услуги '!$C$5+'РСТ РСО-А'!$I$6+'РСТ РСО-А'!$G$9</f>
        <v>3301.1</v>
      </c>
      <c r="M74" s="117">
        <f>VLOOKUP($A74+ROUND((COLUMN()-2)/24,5),АТС!$A$41:$F$784,6)+'Иные услуги '!$C$5+'РСТ РСО-А'!$I$6+'РСТ РСО-А'!$G$9</f>
        <v>3301.2099999999996</v>
      </c>
      <c r="N74" s="117">
        <f>VLOOKUP($A74+ROUND((COLUMN()-2)/24,5),АТС!$A$41:$F$784,6)+'Иные услуги '!$C$5+'РСТ РСО-А'!$I$6+'РСТ РСО-А'!$G$9</f>
        <v>3301.18</v>
      </c>
      <c r="O74" s="117">
        <f>VLOOKUP($A74+ROUND((COLUMN()-2)/24,5),АТС!$A$41:$F$784,6)+'Иные услуги '!$C$5+'РСТ РСО-А'!$I$6+'РСТ РСО-А'!$G$9</f>
        <v>3301.24</v>
      </c>
      <c r="P74" s="117">
        <f>VLOOKUP($A74+ROUND((COLUMN()-2)/24,5),АТС!$A$41:$F$784,6)+'Иные услуги '!$C$5+'РСТ РСО-А'!$I$6+'РСТ РСО-А'!$G$9</f>
        <v>3301.22</v>
      </c>
      <c r="Q74" s="117">
        <f>VLOOKUP($A74+ROUND((COLUMN()-2)/24,5),АТС!$A$41:$F$784,6)+'Иные услуги '!$C$5+'РСТ РСО-А'!$I$6+'РСТ РСО-А'!$G$9</f>
        <v>3301.16</v>
      </c>
      <c r="R74" s="117">
        <f>VLOOKUP($A74+ROUND((COLUMN()-2)/24,5),АТС!$A$41:$F$784,6)+'Иные услуги '!$C$5+'РСТ РСО-А'!$I$6+'РСТ РСО-А'!$G$9</f>
        <v>3301.0099999999998</v>
      </c>
      <c r="S74" s="117">
        <f>VLOOKUP($A74+ROUND((COLUMN()-2)/24,5),АТС!$A$41:$F$784,6)+'Иные услуги '!$C$5+'РСТ РСО-А'!$I$6+'РСТ РСО-А'!$G$9</f>
        <v>3301.8399999999997</v>
      </c>
      <c r="T74" s="117">
        <f>VLOOKUP($A74+ROUND((COLUMN()-2)/24,5),АТС!$A$41:$F$784,6)+'Иные услуги '!$C$5+'РСТ РСО-А'!$I$6+'РСТ РСО-А'!$G$9</f>
        <v>3301.2099999999996</v>
      </c>
      <c r="U74" s="117">
        <f>VLOOKUP($A74+ROUND((COLUMN()-2)/24,5),АТС!$A$41:$F$784,6)+'Иные услуги '!$C$5+'РСТ РСО-А'!$I$6+'РСТ РСО-А'!$G$9</f>
        <v>3301.1</v>
      </c>
      <c r="V74" s="117">
        <f>VLOOKUP($A74+ROUND((COLUMN()-2)/24,5),АТС!$A$41:$F$784,6)+'Иные услуги '!$C$5+'РСТ РСО-А'!$I$6+'РСТ РСО-А'!$G$9</f>
        <v>3300.89</v>
      </c>
      <c r="W74" s="117">
        <f>VLOOKUP($A74+ROUND((COLUMN()-2)/24,5),АТС!$A$41:$F$784,6)+'Иные услуги '!$C$5+'РСТ РСО-А'!$I$6+'РСТ РСО-А'!$G$9</f>
        <v>3301.0499999999997</v>
      </c>
      <c r="X74" s="117">
        <f>VLOOKUP($A74+ROUND((COLUMN()-2)/24,5),АТС!$A$41:$F$784,6)+'Иные услуги '!$C$5+'РСТ РСО-А'!$I$6+'РСТ РСО-А'!$G$9</f>
        <v>3301.8999999999996</v>
      </c>
      <c r="Y74" s="117">
        <f>VLOOKUP($A74+ROUND((COLUMN()-2)/24,5),АТС!$A$41:$F$784,6)+'Иные услуги '!$C$5+'РСТ РСО-А'!$I$6+'РСТ РСО-А'!$G$9</f>
        <v>3301.89</v>
      </c>
    </row>
    <row r="75" spans="1:25" x14ac:dyDescent="0.2">
      <c r="A75" s="66">
        <f t="shared" si="1"/>
        <v>43792</v>
      </c>
      <c r="B75" s="117">
        <f>VLOOKUP($A75+ROUND((COLUMN()-2)/24,5),АТС!$A$41:$F$784,6)+'Иные услуги '!$C$5+'РСТ РСО-А'!$I$6+'РСТ РСО-А'!$G$9</f>
        <v>3301.97</v>
      </c>
      <c r="C75" s="117">
        <f>VLOOKUP($A75+ROUND((COLUMN()-2)/24,5),АТС!$A$41:$F$784,6)+'Иные услуги '!$C$5+'РСТ РСО-А'!$I$6+'РСТ РСО-А'!$G$9</f>
        <v>3301.9999999999995</v>
      </c>
      <c r="D75" s="117">
        <f>VLOOKUP($A75+ROUND((COLUMN()-2)/24,5),АТС!$A$41:$F$784,6)+'Иные услуги '!$C$5+'РСТ РСО-А'!$I$6+'РСТ РСО-А'!$G$9</f>
        <v>3302.0699999999997</v>
      </c>
      <c r="E75" s="117">
        <f>VLOOKUP($A75+ROUND((COLUMN()-2)/24,5),АТС!$A$41:$F$784,6)+'Иные услуги '!$C$5+'РСТ РСО-А'!$I$6+'РСТ РСО-А'!$G$9</f>
        <v>3301.85</v>
      </c>
      <c r="F75" s="117">
        <f>VLOOKUP($A75+ROUND((COLUMN()-2)/24,5),АТС!$A$41:$F$784,6)+'Иные услуги '!$C$5+'РСТ РСО-А'!$I$6+'РСТ РСО-А'!$G$9</f>
        <v>3301.8599999999997</v>
      </c>
      <c r="G75" s="117">
        <f>VLOOKUP($A75+ROUND((COLUMN()-2)/24,5),АТС!$A$41:$F$784,6)+'Иные услуги '!$C$5+'РСТ РСО-А'!$I$6+'РСТ РСО-А'!$G$9</f>
        <v>3301.89</v>
      </c>
      <c r="H75" s="117">
        <f>VLOOKUP($A75+ROUND((COLUMN()-2)/24,5),АТС!$A$41:$F$784,6)+'Иные услуги '!$C$5+'РСТ РСО-А'!$I$6+'РСТ РСО-А'!$G$9</f>
        <v>3301.43</v>
      </c>
      <c r="I75" s="117">
        <f>VLOOKUP($A75+ROUND((COLUMN()-2)/24,5),АТС!$A$41:$F$784,6)+'Иные услуги '!$C$5+'РСТ РСО-А'!$I$6+'РСТ РСО-А'!$G$9</f>
        <v>3301.8199999999997</v>
      </c>
      <c r="J75" s="117">
        <f>VLOOKUP($A75+ROUND((COLUMN()-2)/24,5),АТС!$A$41:$F$784,6)+'Иные услуги '!$C$5+'РСТ РСО-А'!$I$6+'РСТ РСО-А'!$G$9</f>
        <v>3301.8999999999996</v>
      </c>
      <c r="K75" s="117">
        <f>VLOOKUP($A75+ROUND((COLUMN()-2)/24,5),АТС!$A$41:$F$784,6)+'Иные услуги '!$C$5+'РСТ РСО-А'!$I$6+'РСТ РСО-А'!$G$9</f>
        <v>3301.89</v>
      </c>
      <c r="L75" s="117">
        <f>VLOOKUP($A75+ROUND((COLUMN()-2)/24,5),АТС!$A$41:$F$784,6)+'Иные услуги '!$C$5+'РСТ РСО-А'!$I$6+'РСТ РСО-А'!$G$9</f>
        <v>3301.8999999999996</v>
      </c>
      <c r="M75" s="117">
        <f>VLOOKUP($A75+ROUND((COLUMN()-2)/24,5),АТС!$A$41:$F$784,6)+'Иные услуги '!$C$5+'РСТ РСО-А'!$I$6+'РСТ РСО-А'!$G$9</f>
        <v>3301.93</v>
      </c>
      <c r="N75" s="117">
        <f>VLOOKUP($A75+ROUND((COLUMN()-2)/24,5),АТС!$A$41:$F$784,6)+'Иные услуги '!$C$5+'РСТ РСО-А'!$I$6+'РСТ РСО-А'!$G$9</f>
        <v>3301.94</v>
      </c>
      <c r="O75" s="117">
        <f>VLOOKUP($A75+ROUND((COLUMN()-2)/24,5),АТС!$A$41:$F$784,6)+'Иные услуги '!$C$5+'РСТ РСО-А'!$I$6+'РСТ РСО-А'!$G$9</f>
        <v>3301.99</v>
      </c>
      <c r="P75" s="117">
        <f>VLOOKUP($A75+ROUND((COLUMN()-2)/24,5),АТС!$A$41:$F$784,6)+'Иные услуги '!$C$5+'РСТ РСО-А'!$I$6+'РСТ РСО-А'!$G$9</f>
        <v>3301.99</v>
      </c>
      <c r="Q75" s="117">
        <f>VLOOKUP($A75+ROUND((COLUMN()-2)/24,5),АТС!$A$41:$F$784,6)+'Иные услуги '!$C$5+'РСТ РСО-А'!$I$6+'РСТ РСО-А'!$G$9</f>
        <v>3301.99</v>
      </c>
      <c r="R75" s="117">
        <f>VLOOKUP($A75+ROUND((COLUMN()-2)/24,5),АТС!$A$41:$F$784,6)+'Иные услуги '!$C$5+'РСТ РСО-А'!$I$6+'РСТ РСО-А'!$G$9</f>
        <v>3301.9199999999996</v>
      </c>
      <c r="S75" s="117">
        <f>VLOOKUP($A75+ROUND((COLUMN()-2)/24,5),АТС!$A$41:$F$784,6)+'Иные услуги '!$C$5+'РСТ РСО-А'!$I$6+'РСТ РСО-А'!$G$9</f>
        <v>3301.83</v>
      </c>
      <c r="T75" s="117">
        <f>VLOOKUP($A75+ROUND((COLUMN()-2)/24,5),АТС!$A$41:$F$784,6)+'Иные услуги '!$C$5+'РСТ РСО-А'!$I$6+'РСТ РСО-А'!$G$9</f>
        <v>3301.1299999999997</v>
      </c>
      <c r="U75" s="117">
        <f>VLOOKUP($A75+ROUND((COLUMN()-2)/24,5),АТС!$A$41:$F$784,6)+'Иные услуги '!$C$5+'РСТ РСО-А'!$I$6+'РСТ РСО-А'!$G$9</f>
        <v>3301.18</v>
      </c>
      <c r="V75" s="117">
        <f>VLOOKUP($A75+ROUND((COLUMN()-2)/24,5),АТС!$A$41:$F$784,6)+'Иные услуги '!$C$5+'РСТ РСО-А'!$I$6+'РСТ РСО-А'!$G$9</f>
        <v>3301.22</v>
      </c>
      <c r="W75" s="117">
        <f>VLOOKUP($A75+ROUND((COLUMN()-2)/24,5),АТС!$A$41:$F$784,6)+'Иные услуги '!$C$5+'РСТ РСО-А'!$I$6+'РСТ РСО-А'!$G$9</f>
        <v>3301.2499999999995</v>
      </c>
      <c r="X75" s="117">
        <f>VLOOKUP($A75+ROUND((COLUMN()-2)/24,5),АТС!$A$41:$F$784,6)+'Иные услуги '!$C$5+'РСТ РСО-А'!$I$6+'РСТ РСО-А'!$G$9</f>
        <v>3306.02</v>
      </c>
      <c r="Y75" s="117">
        <f>VLOOKUP($A75+ROUND((COLUMN()-2)/24,5),АТС!$A$41:$F$784,6)+'Иные услуги '!$C$5+'РСТ РСО-А'!$I$6+'РСТ РСО-А'!$G$9</f>
        <v>3301.9599999999996</v>
      </c>
    </row>
    <row r="76" spans="1:25" x14ac:dyDescent="0.2">
      <c r="A76" s="66">
        <f t="shared" si="1"/>
        <v>43793</v>
      </c>
      <c r="B76" s="117">
        <f>VLOOKUP($A76+ROUND((COLUMN()-2)/24,5),АТС!$A$41:$F$784,6)+'Иные услуги '!$C$5+'РСТ РСО-А'!$I$6+'РСТ РСО-А'!$G$9</f>
        <v>3301.7999999999997</v>
      </c>
      <c r="C76" s="117">
        <f>VLOOKUP($A76+ROUND((COLUMN()-2)/24,5),АТС!$A$41:$F$784,6)+'Иные услуги '!$C$5+'РСТ РСО-А'!$I$6+'РСТ РСО-А'!$G$9</f>
        <v>3301.8199999999997</v>
      </c>
      <c r="D76" s="117">
        <f>VLOOKUP($A76+ROUND((COLUMN()-2)/24,5),АТС!$A$41:$F$784,6)+'Иные услуги '!$C$5+'РСТ РСО-А'!$I$6+'РСТ РСО-А'!$G$9</f>
        <v>3301.8199999999997</v>
      </c>
      <c r="E76" s="117">
        <f>VLOOKUP($A76+ROUND((COLUMN()-2)/24,5),АТС!$A$41:$F$784,6)+'Иные услуги '!$C$5+'РСТ РСО-А'!$I$6+'РСТ РСО-А'!$G$9</f>
        <v>3301.83</v>
      </c>
      <c r="F76" s="117">
        <f>VLOOKUP($A76+ROUND((COLUMN()-2)/24,5),АТС!$A$41:$F$784,6)+'Иные услуги '!$C$5+'РСТ РСО-А'!$I$6+'РСТ РСО-А'!$G$9</f>
        <v>3301.8199999999997</v>
      </c>
      <c r="G76" s="117">
        <f>VLOOKUP($A76+ROUND((COLUMN()-2)/24,5),АТС!$A$41:$F$784,6)+'Иные услуги '!$C$5+'РСТ РСО-А'!$I$6+'РСТ РСО-А'!$G$9</f>
        <v>3301.89</v>
      </c>
      <c r="H76" s="117">
        <f>VLOOKUP($A76+ROUND((COLUMN()-2)/24,5),АТС!$A$41:$F$784,6)+'Иные услуги '!$C$5+'РСТ РСО-А'!$I$6+'РСТ РСО-А'!$G$9</f>
        <v>3301.5099999999998</v>
      </c>
      <c r="I76" s="117">
        <f>VLOOKUP($A76+ROUND((COLUMN()-2)/24,5),АТС!$A$41:$F$784,6)+'Иные услуги '!$C$5+'РСТ РСО-А'!$I$6+'РСТ РСО-А'!$G$9</f>
        <v>3301.6299999999997</v>
      </c>
      <c r="J76" s="117">
        <f>VLOOKUP($A76+ROUND((COLUMN()-2)/24,5),АТС!$A$41:$F$784,6)+'Иные услуги '!$C$5+'РСТ РСО-А'!$I$6+'РСТ РСО-А'!$G$9</f>
        <v>3301.7599999999998</v>
      </c>
      <c r="K76" s="117">
        <f>VLOOKUP($A76+ROUND((COLUMN()-2)/24,5),АТС!$A$41:$F$784,6)+'Иные услуги '!$C$5+'РСТ РСО-А'!$I$6+'РСТ РСО-А'!$G$9</f>
        <v>3301.7799999999997</v>
      </c>
      <c r="L76" s="117">
        <f>VLOOKUP($A76+ROUND((COLUMN()-2)/24,5),АТС!$A$41:$F$784,6)+'Иные услуги '!$C$5+'РСТ РСО-А'!$I$6+'РСТ РСО-А'!$G$9</f>
        <v>3301.7499999999995</v>
      </c>
      <c r="M76" s="117">
        <f>VLOOKUP($A76+ROUND((COLUMN()-2)/24,5),АТС!$A$41:$F$784,6)+'Иные услуги '!$C$5+'РСТ РСО-А'!$I$6+'РСТ РСО-А'!$G$9</f>
        <v>3301.7599999999998</v>
      </c>
      <c r="N76" s="117">
        <f>VLOOKUP($A76+ROUND((COLUMN()-2)/24,5),АТС!$A$41:$F$784,6)+'Иные услуги '!$C$5+'РСТ РСО-А'!$I$6+'РСТ РСО-А'!$G$9</f>
        <v>3301.7499999999995</v>
      </c>
      <c r="O76" s="117">
        <f>VLOOKUP($A76+ROUND((COLUMN()-2)/24,5),АТС!$A$41:$F$784,6)+'Иные услуги '!$C$5+'РСТ РСО-А'!$I$6+'РСТ РСО-А'!$G$9</f>
        <v>3301.87</v>
      </c>
      <c r="P76" s="117">
        <f>VLOOKUP($A76+ROUND((COLUMN()-2)/24,5),АТС!$A$41:$F$784,6)+'Иные услуги '!$C$5+'РСТ РСО-А'!$I$6+'РСТ РСО-А'!$G$9</f>
        <v>3301.7999999999997</v>
      </c>
      <c r="Q76" s="117">
        <f>VLOOKUP($A76+ROUND((COLUMN()-2)/24,5),АТС!$A$41:$F$784,6)+'Иные услуги '!$C$5+'РСТ РСО-А'!$I$6+'РСТ РСО-А'!$G$9</f>
        <v>3301.77</v>
      </c>
      <c r="R76" s="117">
        <f>VLOOKUP($A76+ROUND((COLUMN()-2)/24,5),АТС!$A$41:$F$784,6)+'Иные услуги '!$C$5+'РСТ РСО-А'!$I$6+'РСТ РСО-А'!$G$9</f>
        <v>3301.62</v>
      </c>
      <c r="S76" s="117">
        <f>VLOOKUP($A76+ROUND((COLUMN()-2)/24,5),АТС!$A$41:$F$784,6)+'Иные услуги '!$C$5+'РСТ РСО-А'!$I$6+'РСТ РСО-А'!$G$9</f>
        <v>3301.5399999999995</v>
      </c>
      <c r="T76" s="117">
        <f>VLOOKUP($A76+ROUND((COLUMN()-2)/24,5),АТС!$A$41:$F$784,6)+'Иные услуги '!$C$5+'РСТ РСО-А'!$I$6+'РСТ РСО-А'!$G$9</f>
        <v>3300.98</v>
      </c>
      <c r="U76" s="117">
        <f>VLOOKUP($A76+ROUND((COLUMN()-2)/24,5),АТС!$A$41:$F$784,6)+'Иные услуги '!$C$5+'РСТ РСО-А'!$I$6+'РСТ РСО-А'!$G$9</f>
        <v>3301.02</v>
      </c>
      <c r="V76" s="117">
        <f>VLOOKUP($A76+ROUND((COLUMN()-2)/24,5),АТС!$A$41:$F$784,6)+'Иные услуги '!$C$5+'РСТ РСО-А'!$I$6+'РСТ РСО-А'!$G$9</f>
        <v>3301.06</v>
      </c>
      <c r="W76" s="117">
        <f>VLOOKUP($A76+ROUND((COLUMN()-2)/24,5),АТС!$A$41:$F$784,6)+'Иные услуги '!$C$5+'РСТ РСО-А'!$I$6+'РСТ РСО-А'!$G$9</f>
        <v>3301.2</v>
      </c>
      <c r="X76" s="117">
        <f>VLOOKUP($A76+ROUND((COLUMN()-2)/24,5),АТС!$A$41:$F$784,6)+'Иные услуги '!$C$5+'РСТ РСО-А'!$I$6+'РСТ РСО-А'!$G$9</f>
        <v>3306.0699999999997</v>
      </c>
      <c r="Y76" s="117">
        <f>VLOOKUP($A76+ROUND((COLUMN()-2)/24,5),АТС!$A$41:$F$784,6)+'Иные услуги '!$C$5+'РСТ РСО-А'!$I$6+'РСТ РСО-А'!$G$9</f>
        <v>3301.87</v>
      </c>
    </row>
    <row r="77" spans="1:25" x14ac:dyDescent="0.2">
      <c r="A77" s="66">
        <f t="shared" si="1"/>
        <v>43794</v>
      </c>
      <c r="B77" s="117">
        <f>VLOOKUP($A77+ROUND((COLUMN()-2)/24,5),АТС!$A$41:$F$784,6)+'Иные услуги '!$C$5+'РСТ РСО-А'!$I$6+'РСТ РСО-А'!$G$9</f>
        <v>3301.89</v>
      </c>
      <c r="C77" s="117">
        <f>VLOOKUP($A77+ROUND((COLUMN()-2)/24,5),АТС!$A$41:$F$784,6)+'Иные услуги '!$C$5+'РСТ РСО-А'!$I$6+'РСТ РСО-А'!$G$9</f>
        <v>3301.94</v>
      </c>
      <c r="D77" s="117">
        <f>VLOOKUP($A77+ROUND((COLUMN()-2)/24,5),АТС!$A$41:$F$784,6)+'Иные услуги '!$C$5+'РСТ РСО-А'!$I$6+'РСТ РСО-А'!$G$9</f>
        <v>3301.91</v>
      </c>
      <c r="E77" s="117">
        <f>VLOOKUP($A77+ROUND((COLUMN()-2)/24,5),АТС!$A$41:$F$784,6)+'Иные услуги '!$C$5+'РСТ РСО-А'!$I$6+'РСТ РСО-А'!$G$9</f>
        <v>3301.9199999999996</v>
      </c>
      <c r="F77" s="117">
        <f>VLOOKUP($A77+ROUND((COLUMN()-2)/24,5),АТС!$A$41:$F$784,6)+'Иные услуги '!$C$5+'РСТ РСО-А'!$I$6+'РСТ РСО-А'!$G$9</f>
        <v>3301.9199999999996</v>
      </c>
      <c r="G77" s="117">
        <f>VLOOKUP($A77+ROUND((COLUMN()-2)/24,5),АТС!$A$41:$F$784,6)+'Иные услуги '!$C$5+'РСТ РСО-А'!$I$6+'РСТ РСО-А'!$G$9</f>
        <v>3302.02</v>
      </c>
      <c r="H77" s="117">
        <f>VLOOKUP($A77+ROUND((COLUMN()-2)/24,5),АТС!$A$41:$F$784,6)+'Иные услуги '!$C$5+'РСТ РСО-А'!$I$6+'РСТ РСО-А'!$G$9</f>
        <v>3301.73</v>
      </c>
      <c r="I77" s="117">
        <f>VLOOKUP($A77+ROUND((COLUMN()-2)/24,5),АТС!$A$41:$F$784,6)+'Иные услуги '!$C$5+'РСТ РСО-А'!$I$6+'РСТ РСО-А'!$G$9</f>
        <v>3301.7799999999997</v>
      </c>
      <c r="J77" s="117">
        <f>VLOOKUP($A77+ROUND((COLUMN()-2)/24,5),АТС!$A$41:$F$784,6)+'Иные услуги '!$C$5+'РСТ РСО-А'!$I$6+'РСТ РСО-А'!$G$9</f>
        <v>3301.73</v>
      </c>
      <c r="K77" s="117">
        <f>VLOOKUP($A77+ROUND((COLUMN()-2)/24,5),АТС!$A$41:$F$784,6)+'Иные услуги '!$C$5+'РСТ РСО-А'!$I$6+'РСТ РСО-А'!$G$9</f>
        <v>3301.7799999999997</v>
      </c>
      <c r="L77" s="117">
        <f>VLOOKUP($A77+ROUND((COLUMN()-2)/24,5),АТС!$A$41:$F$784,6)+'Иные услуги '!$C$5+'РСТ РСО-А'!$I$6+'РСТ РСО-А'!$G$9</f>
        <v>3301.7799999999997</v>
      </c>
      <c r="M77" s="117">
        <f>VLOOKUP($A77+ROUND((COLUMN()-2)/24,5),АТС!$A$41:$F$784,6)+'Иные услуги '!$C$5+'РСТ РСО-А'!$I$6+'РСТ РСО-А'!$G$9</f>
        <v>3301.7899999999995</v>
      </c>
      <c r="N77" s="117">
        <f>VLOOKUP($A77+ROUND((COLUMN()-2)/24,5),АТС!$A$41:$F$784,6)+'Иные услуги '!$C$5+'РСТ РСО-А'!$I$6+'РСТ РСО-А'!$G$9</f>
        <v>3301.7799999999997</v>
      </c>
      <c r="O77" s="117">
        <f>VLOOKUP($A77+ROUND((COLUMN()-2)/24,5),АТС!$A$41:$F$784,6)+'Иные услуги '!$C$5+'РСТ РСО-А'!$I$6+'РСТ РСО-А'!$G$9</f>
        <v>3301.8399999999997</v>
      </c>
      <c r="P77" s="117">
        <f>VLOOKUP($A77+ROUND((COLUMN()-2)/24,5),АТС!$A$41:$F$784,6)+'Иные услуги '!$C$5+'РСТ РСО-А'!$I$6+'РСТ РСО-А'!$G$9</f>
        <v>3301.85</v>
      </c>
      <c r="Q77" s="117">
        <f>VLOOKUP($A77+ROUND((COLUMN()-2)/24,5),АТС!$A$41:$F$784,6)+'Иные услуги '!$C$5+'РСТ РСО-А'!$I$6+'РСТ РСО-А'!$G$9</f>
        <v>3301.8599999999997</v>
      </c>
      <c r="R77" s="117">
        <f>VLOOKUP($A77+ROUND((COLUMN()-2)/24,5),АТС!$A$41:$F$784,6)+'Иные услуги '!$C$5+'РСТ РСО-А'!$I$6+'РСТ РСО-А'!$G$9</f>
        <v>3301.8799999999997</v>
      </c>
      <c r="S77" s="117">
        <f>VLOOKUP($A77+ROUND((COLUMN()-2)/24,5),АТС!$A$41:$F$784,6)+'Иные услуги '!$C$5+'РСТ РСО-А'!$I$6+'РСТ РСО-А'!$G$9</f>
        <v>3305.35</v>
      </c>
      <c r="T77" s="117">
        <f>VLOOKUP($A77+ROUND((COLUMN()-2)/24,5),АТС!$A$41:$F$784,6)+'Иные услуги '!$C$5+'РСТ РСО-А'!$I$6+'РСТ РСО-А'!$G$9</f>
        <v>3301.37</v>
      </c>
      <c r="U77" s="117">
        <f>VLOOKUP($A77+ROUND((COLUMN()-2)/24,5),АТС!$A$41:$F$784,6)+'Иные услуги '!$C$5+'РСТ РСО-А'!$I$6+'РСТ РСО-А'!$G$9</f>
        <v>3301.35</v>
      </c>
      <c r="V77" s="117">
        <f>VLOOKUP($A77+ROUND((COLUMN()-2)/24,5),АТС!$A$41:$F$784,6)+'Иные услуги '!$C$5+'РСТ РСО-А'!$I$6+'РСТ РСО-А'!$G$9</f>
        <v>3301.37</v>
      </c>
      <c r="W77" s="117">
        <f>VLOOKUP($A77+ROUND((COLUMN()-2)/24,5),АТС!$A$41:$F$784,6)+'Иные услуги '!$C$5+'РСТ РСО-А'!$I$6+'РСТ РСО-А'!$G$9</f>
        <v>3301.4199999999996</v>
      </c>
      <c r="X77" s="117">
        <f>VLOOKUP($A77+ROUND((COLUMN()-2)/24,5),АТС!$A$41:$F$784,6)+'Иные услуги '!$C$5+'РСТ РСО-А'!$I$6+'РСТ РСО-А'!$G$9</f>
        <v>3352.2999999999997</v>
      </c>
      <c r="Y77" s="117">
        <f>VLOOKUP($A77+ROUND((COLUMN()-2)/24,5),АТС!$A$41:$F$784,6)+'Иные услуги '!$C$5+'РСТ РСО-А'!$I$6+'РСТ РСО-А'!$G$9</f>
        <v>3302.0699999999997</v>
      </c>
    </row>
    <row r="78" spans="1:25" x14ac:dyDescent="0.2">
      <c r="A78" s="66">
        <f t="shared" si="1"/>
        <v>43795</v>
      </c>
      <c r="B78" s="117">
        <f>VLOOKUP($A78+ROUND((COLUMN()-2)/24,5),АТС!$A$41:$F$784,6)+'Иные услуги '!$C$5+'РСТ РСО-А'!$I$6+'РСТ РСО-А'!$G$9</f>
        <v>3301.99</v>
      </c>
      <c r="C78" s="117">
        <f>VLOOKUP($A78+ROUND((COLUMN()-2)/24,5),АТС!$A$41:$F$784,6)+'Иные услуги '!$C$5+'РСТ РСО-А'!$I$6+'РСТ РСО-А'!$G$9</f>
        <v>3301.97</v>
      </c>
      <c r="D78" s="117">
        <f>VLOOKUP($A78+ROUND((COLUMN()-2)/24,5),АТС!$A$41:$F$784,6)+'Иные услуги '!$C$5+'РСТ РСО-А'!$I$6+'РСТ РСО-А'!$G$9</f>
        <v>3301.93</v>
      </c>
      <c r="E78" s="117">
        <f>VLOOKUP($A78+ROUND((COLUMN()-2)/24,5),АТС!$A$41:$F$784,6)+'Иные услуги '!$C$5+'РСТ РСО-А'!$I$6+'РСТ РСО-А'!$G$9</f>
        <v>3301.93</v>
      </c>
      <c r="F78" s="117">
        <f>VLOOKUP($A78+ROUND((COLUMN()-2)/24,5),АТС!$A$41:$F$784,6)+'Иные услуги '!$C$5+'РСТ РСО-А'!$I$6+'РСТ РСО-А'!$G$9</f>
        <v>3301.94</v>
      </c>
      <c r="G78" s="117">
        <f>VLOOKUP($A78+ROUND((COLUMN()-2)/24,5),АТС!$A$41:$F$784,6)+'Иные услуги '!$C$5+'РСТ РСО-А'!$I$6+'РСТ РСО-А'!$G$9</f>
        <v>3302.0299999999997</v>
      </c>
      <c r="H78" s="117">
        <f>VLOOKUP($A78+ROUND((COLUMN()-2)/24,5),АТС!$A$41:$F$784,6)+'Иные услуги '!$C$5+'РСТ РСО-А'!$I$6+'РСТ РСО-А'!$G$9</f>
        <v>3301.7099999999996</v>
      </c>
      <c r="I78" s="117">
        <f>VLOOKUP($A78+ROUND((COLUMN()-2)/24,5),АТС!$A$41:$F$784,6)+'Иные услуги '!$C$5+'РСТ РСО-А'!$I$6+'РСТ РСО-А'!$G$9</f>
        <v>3301.7099999999996</v>
      </c>
      <c r="J78" s="117">
        <f>VLOOKUP($A78+ROUND((COLUMN()-2)/24,5),АТС!$A$41:$F$784,6)+'Иные услуги '!$C$5+'РСТ РСО-А'!$I$6+'РСТ РСО-А'!$G$9</f>
        <v>3301.6299999999997</v>
      </c>
      <c r="K78" s="117">
        <f>VLOOKUP($A78+ROUND((COLUMN()-2)/24,5),АТС!$A$41:$F$784,6)+'Иные услуги '!$C$5+'РСТ РСО-А'!$I$6+'РСТ РСО-А'!$G$9</f>
        <v>3301.6699999999996</v>
      </c>
      <c r="L78" s="117">
        <f>VLOOKUP($A78+ROUND((COLUMN()-2)/24,5),АТС!$A$41:$F$784,6)+'Иные услуги '!$C$5+'РСТ РСО-А'!$I$6+'РСТ РСО-А'!$G$9</f>
        <v>3301.68</v>
      </c>
      <c r="M78" s="117">
        <f>VLOOKUP($A78+ROUND((COLUMN()-2)/24,5),АТС!$A$41:$F$784,6)+'Иные услуги '!$C$5+'РСТ РСО-А'!$I$6+'РСТ РСО-А'!$G$9</f>
        <v>3301.69</v>
      </c>
      <c r="N78" s="117">
        <f>VLOOKUP($A78+ROUND((COLUMN()-2)/24,5),АТС!$A$41:$F$784,6)+'Иные услуги '!$C$5+'РСТ РСО-А'!$I$6+'РСТ РСО-А'!$G$9</f>
        <v>3301.69</v>
      </c>
      <c r="O78" s="117">
        <f>VLOOKUP($A78+ROUND((COLUMN()-2)/24,5),АТС!$A$41:$F$784,6)+'Иные услуги '!$C$5+'РСТ РСО-А'!$I$6+'РСТ РСО-А'!$G$9</f>
        <v>3301.7499999999995</v>
      </c>
      <c r="P78" s="117">
        <f>VLOOKUP($A78+ROUND((COLUMN()-2)/24,5),АТС!$A$41:$F$784,6)+'Иные услуги '!$C$5+'РСТ РСО-А'!$I$6+'РСТ РСО-А'!$G$9</f>
        <v>3301.7599999999998</v>
      </c>
      <c r="Q78" s="117">
        <f>VLOOKUP($A78+ROUND((COLUMN()-2)/24,5),АТС!$A$41:$F$784,6)+'Иные услуги '!$C$5+'РСТ РСО-А'!$I$6+'РСТ РСО-А'!$G$9</f>
        <v>3301.7799999999997</v>
      </c>
      <c r="R78" s="117">
        <f>VLOOKUP($A78+ROUND((COLUMN()-2)/24,5),АТС!$A$41:$F$784,6)+'Иные услуги '!$C$5+'РСТ РСО-А'!$I$6+'РСТ РСО-А'!$G$9</f>
        <v>3301.77</v>
      </c>
      <c r="S78" s="117">
        <f>VLOOKUP($A78+ROUND((COLUMN()-2)/24,5),АТС!$A$41:$F$784,6)+'Иные услуги '!$C$5+'РСТ РСО-А'!$I$6+'РСТ РСО-А'!$G$9</f>
        <v>3306.41</v>
      </c>
      <c r="T78" s="117">
        <f>VLOOKUP($A78+ROUND((COLUMN()-2)/24,5),АТС!$A$41:$F$784,6)+'Иные услуги '!$C$5+'РСТ РСО-А'!$I$6+'РСТ РСО-А'!$G$9</f>
        <v>3301.2799999999997</v>
      </c>
      <c r="U78" s="117">
        <f>VLOOKUP($A78+ROUND((COLUMN()-2)/24,5),АТС!$A$41:$F$784,6)+'Иные услуги '!$C$5+'РСТ РСО-А'!$I$6+'РСТ РСО-А'!$G$9</f>
        <v>3301.27</v>
      </c>
      <c r="V78" s="117">
        <f>VLOOKUP($A78+ROUND((COLUMN()-2)/24,5),АТС!$A$41:$F$784,6)+'Иные услуги '!$C$5+'РСТ РСО-А'!$I$6+'РСТ РСО-А'!$G$9</f>
        <v>3301.24</v>
      </c>
      <c r="W78" s="117">
        <f>VLOOKUP($A78+ROUND((COLUMN()-2)/24,5),АТС!$A$41:$F$784,6)+'Иные услуги '!$C$5+'РСТ РСО-А'!$I$6+'РСТ РСО-А'!$G$9</f>
        <v>3301.33</v>
      </c>
      <c r="X78" s="117">
        <f>VLOOKUP($A78+ROUND((COLUMN()-2)/24,5),АТС!$A$41:$F$784,6)+'Иные услуги '!$C$5+'РСТ РСО-А'!$I$6+'РСТ РСО-А'!$G$9</f>
        <v>3357.8599999999997</v>
      </c>
      <c r="Y78" s="117">
        <f>VLOOKUP($A78+ROUND((COLUMN()-2)/24,5),АТС!$A$41:$F$784,6)+'Иные услуги '!$C$5+'РСТ РСО-А'!$I$6+'РСТ РСО-А'!$G$9</f>
        <v>3302.0399999999995</v>
      </c>
    </row>
    <row r="79" spans="1:25" x14ac:dyDescent="0.2">
      <c r="A79" s="66">
        <f t="shared" si="1"/>
        <v>43796</v>
      </c>
      <c r="B79" s="117">
        <f>VLOOKUP($A79+ROUND((COLUMN()-2)/24,5),АТС!$A$41:$F$784,6)+'Иные услуги '!$C$5+'РСТ РСО-А'!$I$6+'РСТ РСО-А'!$G$9</f>
        <v>3301.9999999999995</v>
      </c>
      <c r="C79" s="117">
        <f>VLOOKUP($A79+ROUND((COLUMN()-2)/24,5),АТС!$A$41:$F$784,6)+'Иные услуги '!$C$5+'РСТ РСО-А'!$I$6+'РСТ РСО-А'!$G$9</f>
        <v>3302.0099999999998</v>
      </c>
      <c r="D79" s="117">
        <f>VLOOKUP($A79+ROUND((COLUMN()-2)/24,5),АТС!$A$41:$F$784,6)+'Иные услуги '!$C$5+'РСТ РСО-А'!$I$6+'РСТ РСО-А'!$G$9</f>
        <v>3302.02</v>
      </c>
      <c r="E79" s="117">
        <f>VLOOKUP($A79+ROUND((COLUMN()-2)/24,5),АТС!$A$41:$F$784,6)+'Иные услуги '!$C$5+'РСТ РСО-А'!$I$6+'РСТ РСО-А'!$G$9</f>
        <v>3302.02</v>
      </c>
      <c r="F79" s="117">
        <f>VLOOKUP($A79+ROUND((COLUMN()-2)/24,5),АТС!$A$41:$F$784,6)+'Иные услуги '!$C$5+'РСТ РСО-А'!$I$6+'РСТ РСО-А'!$G$9</f>
        <v>3302.0099999999998</v>
      </c>
      <c r="G79" s="117">
        <f>VLOOKUP($A79+ROUND((COLUMN()-2)/24,5),АТС!$A$41:$F$784,6)+'Иные услуги '!$C$5+'РСТ РСО-А'!$I$6+'РСТ РСО-А'!$G$9</f>
        <v>3302.0499999999997</v>
      </c>
      <c r="H79" s="117">
        <f>VLOOKUP($A79+ROUND((COLUMN()-2)/24,5),АТС!$A$41:$F$784,6)+'Иные услуги '!$C$5+'РСТ РСО-А'!$I$6+'РСТ РСО-А'!$G$9</f>
        <v>3301.7799999999997</v>
      </c>
      <c r="I79" s="117">
        <f>VLOOKUP($A79+ROUND((COLUMN()-2)/24,5),АТС!$A$41:$F$784,6)+'Иные услуги '!$C$5+'РСТ РСО-А'!$I$6+'РСТ РСО-А'!$G$9</f>
        <v>3301.7999999999997</v>
      </c>
      <c r="J79" s="117">
        <f>VLOOKUP($A79+ROUND((COLUMN()-2)/24,5),АТС!$A$41:$F$784,6)+'Иные услуги '!$C$5+'РСТ РСО-А'!$I$6+'РСТ РСО-А'!$G$9</f>
        <v>3301.8399999999997</v>
      </c>
      <c r="K79" s="117">
        <f>VLOOKUP($A79+ROUND((COLUMN()-2)/24,5),АТС!$A$41:$F$784,6)+'Иные услуги '!$C$5+'РСТ РСО-А'!$I$6+'РСТ РСО-А'!$G$9</f>
        <v>3301.8199999999997</v>
      </c>
      <c r="L79" s="117">
        <f>VLOOKUP($A79+ROUND((COLUMN()-2)/24,5),АТС!$A$41:$F$784,6)+'Иные услуги '!$C$5+'РСТ РСО-А'!$I$6+'РСТ РСО-А'!$G$9</f>
        <v>3301.8399999999997</v>
      </c>
      <c r="M79" s="117">
        <f>VLOOKUP($A79+ROUND((COLUMN()-2)/24,5),АТС!$A$41:$F$784,6)+'Иные услуги '!$C$5+'РСТ РСО-А'!$I$6+'РСТ РСО-А'!$G$9</f>
        <v>3301.8599999999997</v>
      </c>
      <c r="N79" s="117">
        <f>VLOOKUP($A79+ROUND((COLUMN()-2)/24,5),АТС!$A$41:$F$784,6)+'Иные услуги '!$C$5+'РСТ РСО-А'!$I$6+'РСТ РСО-А'!$G$9</f>
        <v>3301.8599999999997</v>
      </c>
      <c r="O79" s="117">
        <f>VLOOKUP($A79+ROUND((COLUMN()-2)/24,5),АТС!$A$41:$F$784,6)+'Иные услуги '!$C$5+'РСТ РСО-А'!$I$6+'РСТ РСО-А'!$G$9</f>
        <v>3301.91</v>
      </c>
      <c r="P79" s="117">
        <f>VLOOKUP($A79+ROUND((COLUMN()-2)/24,5),АТС!$A$41:$F$784,6)+'Иные услуги '!$C$5+'РСТ РСО-А'!$I$6+'РСТ РСО-А'!$G$9</f>
        <v>3301.93</v>
      </c>
      <c r="Q79" s="117">
        <f>VLOOKUP($A79+ROUND((COLUMN()-2)/24,5),АТС!$A$41:$F$784,6)+'Иные услуги '!$C$5+'РСТ РСО-А'!$I$6+'РСТ РСО-А'!$G$9</f>
        <v>3301.93</v>
      </c>
      <c r="R79" s="117">
        <f>VLOOKUP($A79+ROUND((COLUMN()-2)/24,5),АТС!$A$41:$F$784,6)+'Иные услуги '!$C$5+'РСТ РСО-А'!$I$6+'РСТ РСО-А'!$G$9</f>
        <v>3306.1099999999997</v>
      </c>
      <c r="S79" s="117">
        <f>VLOOKUP($A79+ROUND((COLUMN()-2)/24,5),АТС!$A$41:$F$784,6)+'Иные услуги '!$C$5+'РСТ РСО-А'!$I$6+'РСТ РСО-А'!$G$9</f>
        <v>3301.4599999999996</v>
      </c>
      <c r="T79" s="117">
        <f>VLOOKUP($A79+ROUND((COLUMN()-2)/24,5),АТС!$A$41:$F$784,6)+'Иные услуги '!$C$5+'РСТ РСО-А'!$I$6+'РСТ РСО-А'!$G$9</f>
        <v>3301.45</v>
      </c>
      <c r="U79" s="117">
        <f>VLOOKUP($A79+ROUND((COLUMN()-2)/24,5),АТС!$A$41:$F$784,6)+'Иные услуги '!$C$5+'РСТ РСО-А'!$I$6+'РСТ РСО-А'!$G$9</f>
        <v>3301.43</v>
      </c>
      <c r="V79" s="117">
        <f>VLOOKUP($A79+ROUND((COLUMN()-2)/24,5),АТС!$A$41:$F$784,6)+'Иные услуги '!$C$5+'РСТ РСО-А'!$I$6+'РСТ РСО-А'!$G$9</f>
        <v>3301.47</v>
      </c>
      <c r="W79" s="117">
        <f>VLOOKUP($A79+ROUND((COLUMN()-2)/24,5),АТС!$A$41:$F$784,6)+'Иные услуги '!$C$5+'РСТ РСО-А'!$I$6+'РСТ РСО-А'!$G$9</f>
        <v>3301.48</v>
      </c>
      <c r="X79" s="117">
        <f>VLOOKUP($A79+ROUND((COLUMN()-2)/24,5),АТС!$A$41:$F$784,6)+'Иные услуги '!$C$5+'РСТ РСО-А'!$I$6+'РСТ РСО-А'!$G$9</f>
        <v>3363.7</v>
      </c>
      <c r="Y79" s="117">
        <f>VLOOKUP($A79+ROUND((COLUMN()-2)/24,5),АТС!$A$41:$F$784,6)+'Иные услуги '!$C$5+'РСТ РСО-А'!$I$6+'РСТ РСО-А'!$G$9</f>
        <v>3302.0699999999997</v>
      </c>
    </row>
    <row r="80" spans="1:25" x14ac:dyDescent="0.2">
      <c r="A80" s="66">
        <f t="shared" si="1"/>
        <v>43797</v>
      </c>
      <c r="B80" s="117">
        <f>VLOOKUP($A80+ROUND((COLUMN()-2)/24,5),АТС!$A$41:$F$784,6)+'Иные услуги '!$C$5+'РСТ РСО-А'!$I$6+'РСТ РСО-А'!$G$9</f>
        <v>3302.02</v>
      </c>
      <c r="C80" s="117">
        <f>VLOOKUP($A80+ROUND((COLUMN()-2)/24,5),АТС!$A$41:$F$784,6)+'Иные услуги '!$C$5+'РСТ РСО-А'!$I$6+'РСТ РСО-А'!$G$9</f>
        <v>3302.02</v>
      </c>
      <c r="D80" s="117">
        <f>VLOOKUP($A80+ROUND((COLUMN()-2)/24,5),АТС!$A$41:$F$784,6)+'Иные услуги '!$C$5+'РСТ РСО-А'!$I$6+'РСТ РСО-А'!$G$9</f>
        <v>3302.02</v>
      </c>
      <c r="E80" s="117">
        <f>VLOOKUP($A80+ROUND((COLUMN()-2)/24,5),АТС!$A$41:$F$784,6)+'Иные услуги '!$C$5+'РСТ РСО-А'!$I$6+'РСТ РСО-А'!$G$9</f>
        <v>3301.9999999999995</v>
      </c>
      <c r="F80" s="117">
        <f>VLOOKUP($A80+ROUND((COLUMN()-2)/24,5),АТС!$A$41:$F$784,6)+'Иные услуги '!$C$5+'РСТ РСО-А'!$I$6+'РСТ РСО-А'!$G$9</f>
        <v>3301.99</v>
      </c>
      <c r="G80" s="117">
        <f>VLOOKUP($A80+ROUND((COLUMN()-2)/24,5),АТС!$A$41:$F$784,6)+'Иные услуги '!$C$5+'РСТ РСО-А'!$I$6+'РСТ РСО-А'!$G$9</f>
        <v>3302.0399999999995</v>
      </c>
      <c r="H80" s="117">
        <f>VLOOKUP($A80+ROUND((COLUMN()-2)/24,5),АТС!$A$41:$F$784,6)+'Иные услуги '!$C$5+'РСТ РСО-А'!$I$6+'РСТ РСО-А'!$G$9</f>
        <v>3301.74</v>
      </c>
      <c r="I80" s="117">
        <f>VLOOKUP($A80+ROUND((COLUMN()-2)/24,5),АТС!$A$41:$F$784,6)+'Иные услуги '!$C$5+'РСТ РСО-А'!$I$6+'РСТ РСО-А'!$G$9</f>
        <v>3301.7899999999995</v>
      </c>
      <c r="J80" s="117">
        <f>VLOOKUP($A80+ROUND((COLUMN()-2)/24,5),АТС!$A$41:$F$784,6)+'Иные услуги '!$C$5+'РСТ РСО-А'!$I$6+'РСТ РСО-А'!$G$9</f>
        <v>3301.7799999999997</v>
      </c>
      <c r="K80" s="117">
        <f>VLOOKUP($A80+ROUND((COLUMN()-2)/24,5),АТС!$A$41:$F$784,6)+'Иные услуги '!$C$5+'РСТ РСО-А'!$I$6+'РСТ РСО-А'!$G$9</f>
        <v>3301.7499999999995</v>
      </c>
      <c r="L80" s="117">
        <f>VLOOKUP($A80+ROUND((COLUMN()-2)/24,5),АТС!$A$41:$F$784,6)+'Иные услуги '!$C$5+'РСТ РСО-А'!$I$6+'РСТ РСО-А'!$G$9</f>
        <v>3301.77</v>
      </c>
      <c r="M80" s="117">
        <f>VLOOKUP($A80+ROUND((COLUMN()-2)/24,5),АТС!$A$41:$F$784,6)+'Иные услуги '!$C$5+'РСТ РСО-А'!$I$6+'РСТ РСО-А'!$G$9</f>
        <v>3301.81</v>
      </c>
      <c r="N80" s="117">
        <f>VLOOKUP($A80+ROUND((COLUMN()-2)/24,5),АТС!$A$41:$F$784,6)+'Иные услуги '!$C$5+'РСТ РСО-А'!$I$6+'РСТ РСО-А'!$G$9</f>
        <v>3301.85</v>
      </c>
      <c r="O80" s="117">
        <f>VLOOKUP($A80+ROUND((COLUMN()-2)/24,5),АТС!$A$41:$F$784,6)+'Иные услуги '!$C$5+'РСТ РСО-А'!$I$6+'РСТ РСО-А'!$G$9</f>
        <v>3301.83</v>
      </c>
      <c r="P80" s="117">
        <f>VLOOKUP($A80+ROUND((COLUMN()-2)/24,5),АТС!$A$41:$F$784,6)+'Иные услуги '!$C$5+'РСТ РСО-А'!$I$6+'РСТ РСО-А'!$G$9</f>
        <v>3301.8199999999997</v>
      </c>
      <c r="Q80" s="117">
        <f>VLOOKUP($A80+ROUND((COLUMN()-2)/24,5),АТС!$A$41:$F$784,6)+'Иные услуги '!$C$5+'РСТ РСО-А'!$I$6+'РСТ РСО-А'!$G$9</f>
        <v>3301.87</v>
      </c>
      <c r="R80" s="117">
        <f>VLOOKUP($A80+ROUND((COLUMN()-2)/24,5),АТС!$A$41:$F$784,6)+'Иные услуги '!$C$5+'РСТ РСО-А'!$I$6+'РСТ РСО-А'!$G$9</f>
        <v>3324.35</v>
      </c>
      <c r="S80" s="117">
        <f>VLOOKUP($A80+ROUND((COLUMN()-2)/24,5),АТС!$A$41:$F$784,6)+'Иные услуги '!$C$5+'РСТ РСО-А'!$I$6+'РСТ РСО-А'!$G$9</f>
        <v>3419.9</v>
      </c>
      <c r="T80" s="117">
        <f>VLOOKUP($A80+ROUND((COLUMN()-2)/24,5),АТС!$A$41:$F$784,6)+'Иные услуги '!$C$5+'РСТ РСО-А'!$I$6+'РСТ РСО-А'!$G$9</f>
        <v>3328.6</v>
      </c>
      <c r="U80" s="117">
        <f>VLOOKUP($A80+ROUND((COLUMN()-2)/24,5),АТС!$A$41:$F$784,6)+'Иные услуги '!$C$5+'РСТ РСО-А'!$I$6+'РСТ РСО-А'!$G$9</f>
        <v>3301.2499999999995</v>
      </c>
      <c r="V80" s="117">
        <f>VLOOKUP($A80+ROUND((COLUMN()-2)/24,5),АТС!$A$41:$F$784,6)+'Иные услуги '!$C$5+'РСТ РСО-А'!$I$6+'РСТ РСО-А'!$G$9</f>
        <v>3301.2499999999995</v>
      </c>
      <c r="W80" s="117">
        <f>VLOOKUP($A80+ROUND((COLUMN()-2)/24,5),АТС!$A$41:$F$784,6)+'Иные услуги '!$C$5+'РСТ РСО-А'!$I$6+'РСТ РСО-А'!$G$9</f>
        <v>3301.43</v>
      </c>
      <c r="X80" s="117">
        <f>VLOOKUP($A80+ROUND((COLUMN()-2)/24,5),АТС!$A$41:$F$784,6)+'Иные услуги '!$C$5+'РСТ РСО-А'!$I$6+'РСТ РСО-А'!$G$9</f>
        <v>3420.81</v>
      </c>
      <c r="Y80" s="117">
        <f>VLOOKUP($A80+ROUND((COLUMN()-2)/24,5),АТС!$A$41:$F$784,6)+'Иные услуги '!$C$5+'РСТ РСО-А'!$I$6+'РСТ РСО-А'!$G$9</f>
        <v>3348.4999999999995</v>
      </c>
    </row>
    <row r="81" spans="1:27" x14ac:dyDescent="0.2">
      <c r="A81" s="66">
        <f t="shared" si="1"/>
        <v>43798</v>
      </c>
      <c r="B81" s="117">
        <f>VLOOKUP($A81+ROUND((COLUMN()-2)/24,5),АТС!$A$41:$F$784,6)+'Иные услуги '!$C$5+'РСТ РСО-А'!$I$6+'РСТ РСО-А'!$G$9</f>
        <v>3302.0299999999997</v>
      </c>
      <c r="C81" s="117">
        <f>VLOOKUP($A81+ROUND((COLUMN()-2)/24,5),АТС!$A$41:$F$784,6)+'Иные услуги '!$C$5+'РСТ РСО-А'!$I$6+'РСТ РСО-А'!$G$9</f>
        <v>3302.02</v>
      </c>
      <c r="D81" s="117">
        <f>VLOOKUP($A81+ROUND((COLUMN()-2)/24,5),АТС!$A$41:$F$784,6)+'Иные услуги '!$C$5+'РСТ РСО-А'!$I$6+'РСТ РСО-А'!$G$9</f>
        <v>3301.98</v>
      </c>
      <c r="E81" s="117">
        <f>VLOOKUP($A81+ROUND((COLUMN()-2)/24,5),АТС!$A$41:$F$784,6)+'Иные услуги '!$C$5+'РСТ РСО-А'!$I$6+'РСТ РСО-А'!$G$9</f>
        <v>3302.18</v>
      </c>
      <c r="F81" s="117">
        <f>VLOOKUP($A81+ROUND((COLUMN()-2)/24,5),АТС!$A$41:$F$784,6)+'Иные услуги '!$C$5+'РСТ РСО-А'!$I$6+'РСТ РСО-А'!$G$9</f>
        <v>3302.1699999999996</v>
      </c>
      <c r="G81" s="117">
        <f>VLOOKUP($A81+ROUND((COLUMN()-2)/24,5),АТС!$A$41:$F$784,6)+'Иные услуги '!$C$5+'РСТ РСО-А'!$I$6+'РСТ РСО-А'!$G$9</f>
        <v>3302.0499999999997</v>
      </c>
      <c r="H81" s="117">
        <f>VLOOKUP($A81+ROUND((COLUMN()-2)/24,5),АТС!$A$41:$F$784,6)+'Иные услуги '!$C$5+'РСТ РСО-А'!$I$6+'РСТ РСО-А'!$G$9</f>
        <v>3301.7099999999996</v>
      </c>
      <c r="I81" s="117">
        <f>VLOOKUP($A81+ROUND((COLUMN()-2)/24,5),АТС!$A$41:$F$784,6)+'Иные услуги '!$C$5+'РСТ РСО-А'!$I$6+'РСТ РСО-А'!$G$9</f>
        <v>3301.7899999999995</v>
      </c>
      <c r="J81" s="117">
        <f>VLOOKUP($A81+ROUND((COLUMN()-2)/24,5),АТС!$A$41:$F$784,6)+'Иные услуги '!$C$5+'РСТ РСО-А'!$I$6+'РСТ РСО-А'!$G$9</f>
        <v>3301.8399999999997</v>
      </c>
      <c r="K81" s="117">
        <f>VLOOKUP($A81+ROUND((COLUMN()-2)/24,5),АТС!$A$41:$F$784,6)+'Иные услуги '!$C$5+'РСТ РСО-А'!$I$6+'РСТ РСО-А'!$G$9</f>
        <v>3301.8399999999997</v>
      </c>
      <c r="L81" s="117">
        <f>VLOOKUP($A81+ROUND((COLUMN()-2)/24,5),АТС!$A$41:$F$784,6)+'Иные услуги '!$C$5+'РСТ РСО-А'!$I$6+'РСТ РСО-А'!$G$9</f>
        <v>3301.83</v>
      </c>
      <c r="M81" s="117">
        <f>VLOOKUP($A81+ROUND((COLUMN()-2)/24,5),АТС!$A$41:$F$784,6)+'Иные услуги '!$C$5+'РСТ РСО-А'!$I$6+'РСТ РСО-А'!$G$9</f>
        <v>3301.85</v>
      </c>
      <c r="N81" s="117">
        <f>VLOOKUP($A81+ROUND((COLUMN()-2)/24,5),АТС!$A$41:$F$784,6)+'Иные услуги '!$C$5+'РСТ РСО-А'!$I$6+'РСТ РСО-А'!$G$9</f>
        <v>3301.8399999999997</v>
      </c>
      <c r="O81" s="117">
        <f>VLOOKUP($A81+ROUND((COLUMN()-2)/24,5),АТС!$A$41:$F$784,6)+'Иные услуги '!$C$5+'РСТ РСО-А'!$I$6+'РСТ РСО-А'!$G$9</f>
        <v>3301.8799999999997</v>
      </c>
      <c r="P81" s="117">
        <f>VLOOKUP($A81+ROUND((COLUMN()-2)/24,5),АТС!$A$41:$F$784,6)+'Иные услуги '!$C$5+'РСТ РСО-А'!$I$6+'РСТ РСО-А'!$G$9</f>
        <v>3301.89</v>
      </c>
      <c r="Q81" s="117">
        <f>VLOOKUP($A81+ROUND((COLUMN()-2)/24,5),АТС!$A$41:$F$784,6)+'Иные услуги '!$C$5+'РСТ РСО-А'!$I$6+'РСТ РСО-А'!$G$9</f>
        <v>3301.89</v>
      </c>
      <c r="R81" s="117">
        <f>VLOOKUP($A81+ROUND((COLUMN()-2)/24,5),АТС!$A$41:$F$784,6)+'Иные услуги '!$C$5+'РСТ РСО-А'!$I$6+'РСТ РСО-А'!$G$9</f>
        <v>3323.1299999999997</v>
      </c>
      <c r="S81" s="117">
        <f>VLOOKUP($A81+ROUND((COLUMN()-2)/24,5),АТС!$A$41:$F$784,6)+'Иные услуги '!$C$5+'РСТ РСО-А'!$I$6+'РСТ РСО-А'!$G$9</f>
        <v>3389.99</v>
      </c>
      <c r="T81" s="117">
        <f>VLOOKUP($A81+ROUND((COLUMN()-2)/24,5),АТС!$A$41:$F$784,6)+'Иные услуги '!$C$5+'РСТ РСО-А'!$I$6+'РСТ РСО-А'!$G$9</f>
        <v>3322.85</v>
      </c>
      <c r="U81" s="117">
        <f>VLOOKUP($A81+ROUND((COLUMN()-2)/24,5),АТС!$A$41:$F$784,6)+'Иные услуги '!$C$5+'РСТ РСО-А'!$I$6+'РСТ РСО-А'!$G$9</f>
        <v>3301.37</v>
      </c>
      <c r="V81" s="117">
        <f>VLOOKUP($A81+ROUND((COLUMN()-2)/24,5),АТС!$A$41:$F$784,6)+'Иные услуги '!$C$5+'РСТ РСО-А'!$I$6+'РСТ РСО-А'!$G$9</f>
        <v>3301.44</v>
      </c>
      <c r="W81" s="117">
        <f>VLOOKUP($A81+ROUND((COLUMN()-2)/24,5),АТС!$A$41:$F$784,6)+'Иные услуги '!$C$5+'РСТ РСО-А'!$I$6+'РСТ РСО-А'!$G$9</f>
        <v>3301.44</v>
      </c>
      <c r="X81" s="117">
        <f>VLOOKUP($A81+ROUND((COLUMN()-2)/24,5),АТС!$A$41:$F$784,6)+'Иные услуги '!$C$5+'РСТ РСО-А'!$I$6+'РСТ РСО-А'!$G$9</f>
        <v>3421.77</v>
      </c>
      <c r="Y81" s="117">
        <f>VLOOKUP($A81+ROUND((COLUMN()-2)/24,5),АТС!$A$41:$F$784,6)+'Иные услуги '!$C$5+'РСТ РСО-А'!$I$6+'РСТ РСО-А'!$G$9</f>
        <v>3349.2099999999996</v>
      </c>
    </row>
    <row r="82" spans="1:27" x14ac:dyDescent="0.2">
      <c r="A82" s="66">
        <f t="shared" si="1"/>
        <v>43799</v>
      </c>
      <c r="B82" s="117">
        <f>VLOOKUP($A82+ROUND((COLUMN()-2)/24,5),АТС!$A$41:$F$784,6)+'Иные услуги '!$C$5+'РСТ РСО-А'!$I$6+'РСТ РСО-А'!$G$9</f>
        <v>3302.02</v>
      </c>
      <c r="C82" s="117">
        <f>VLOOKUP($A82+ROUND((COLUMN()-2)/24,5),АТС!$A$41:$F$784,6)+'Иные услуги '!$C$5+'РСТ РСО-А'!$I$6+'РСТ РСО-А'!$G$9</f>
        <v>3301.98</v>
      </c>
      <c r="D82" s="117">
        <f>VLOOKUP($A82+ROUND((COLUMN()-2)/24,5),АТС!$A$41:$F$784,6)+'Иные услуги '!$C$5+'РСТ РСО-А'!$I$6+'РСТ РСО-А'!$G$9</f>
        <v>3302.1699999999996</v>
      </c>
      <c r="E82" s="117">
        <f>VLOOKUP($A82+ROUND((COLUMN()-2)/24,5),АТС!$A$41:$F$784,6)+'Иные услуги '!$C$5+'РСТ РСО-А'!$I$6+'РСТ РСО-А'!$G$9</f>
        <v>3302.1699999999996</v>
      </c>
      <c r="F82" s="117">
        <f>VLOOKUP($A82+ROUND((COLUMN()-2)/24,5),АТС!$A$41:$F$784,6)+'Иные услуги '!$C$5+'РСТ РСО-А'!$I$6+'РСТ РСО-А'!$G$9</f>
        <v>3302.2099999999996</v>
      </c>
      <c r="G82" s="117">
        <f>VLOOKUP($A82+ROUND((COLUMN()-2)/24,5),АТС!$A$41:$F$784,6)+'Иные услуги '!$C$5+'РСТ РСО-А'!$I$6+'РСТ РСО-А'!$G$9</f>
        <v>3302.22</v>
      </c>
      <c r="H82" s="117">
        <f>VLOOKUP($A82+ROUND((COLUMN()-2)/24,5),АТС!$A$41:$F$784,6)+'Иные услуги '!$C$5+'РСТ РСО-А'!$I$6+'РСТ РСО-А'!$G$9</f>
        <v>3301.93</v>
      </c>
      <c r="I82" s="117">
        <f>VLOOKUP($A82+ROUND((COLUMN()-2)/24,5),АТС!$A$41:$F$784,6)+'Иные услуги '!$C$5+'РСТ РСО-А'!$I$6+'РСТ РСО-А'!$G$9</f>
        <v>3301.73</v>
      </c>
      <c r="J82" s="117">
        <f>VLOOKUP($A82+ROUND((COLUMN()-2)/24,5),АТС!$A$41:$F$784,6)+'Иные услуги '!$C$5+'РСТ РСО-А'!$I$6+'РСТ РСО-А'!$G$9</f>
        <v>3301.7899999999995</v>
      </c>
      <c r="K82" s="117">
        <f>VLOOKUP($A82+ROUND((COLUMN()-2)/24,5),АТС!$A$41:$F$784,6)+'Иные услуги '!$C$5+'РСТ РСО-А'!$I$6+'РСТ РСО-А'!$G$9</f>
        <v>3301.81</v>
      </c>
      <c r="L82" s="117">
        <f>VLOOKUP($A82+ROUND((COLUMN()-2)/24,5),АТС!$A$41:$F$784,6)+'Иные услуги '!$C$5+'РСТ РСО-А'!$I$6+'РСТ РСО-А'!$G$9</f>
        <v>3301.8399999999997</v>
      </c>
      <c r="M82" s="117">
        <f>VLOOKUP($A82+ROUND((COLUMN()-2)/24,5),АТС!$A$41:$F$784,6)+'Иные услуги '!$C$5+'РСТ РСО-А'!$I$6+'РСТ РСО-А'!$G$9</f>
        <v>3301.85</v>
      </c>
      <c r="N82" s="117">
        <f>VLOOKUP($A82+ROUND((COLUMN()-2)/24,5),АТС!$A$41:$F$784,6)+'Иные услуги '!$C$5+'РСТ РСО-А'!$I$6+'РСТ РСО-А'!$G$9</f>
        <v>3301.85</v>
      </c>
      <c r="O82" s="117">
        <f>VLOOKUP($A82+ROUND((COLUMN()-2)/24,5),АТС!$A$41:$F$784,6)+'Иные услуги '!$C$5+'РСТ РСО-А'!$I$6+'РСТ РСО-А'!$G$9</f>
        <v>3301.87</v>
      </c>
      <c r="P82" s="117">
        <f>VLOOKUP($A82+ROUND((COLUMN()-2)/24,5),АТС!$A$41:$F$784,6)+'Иные услуги '!$C$5+'РСТ РСО-А'!$I$6+'РСТ РСО-А'!$G$9</f>
        <v>3301.91</v>
      </c>
      <c r="Q82" s="117">
        <f>VLOOKUP($A82+ROUND((COLUMN()-2)/24,5),АТС!$A$41:$F$784,6)+'Иные услуги '!$C$5+'РСТ РСО-А'!$I$6+'РСТ РСО-А'!$G$9</f>
        <v>3301.8999999999996</v>
      </c>
      <c r="R82" s="117">
        <f>VLOOKUP($A82+ROUND((COLUMN()-2)/24,5),АТС!$A$41:$F$784,6)+'Иные услуги '!$C$5+'РСТ РСО-А'!$I$6+'РСТ РСО-А'!$G$9</f>
        <v>3323.5299999999997</v>
      </c>
      <c r="S82" s="117">
        <f>VLOOKUP($A82+ROUND((COLUMN()-2)/24,5),АТС!$A$41:$F$784,6)+'Иные услуги '!$C$5+'РСТ РСО-А'!$I$6+'РСТ РСО-А'!$G$9</f>
        <v>3366.9199999999996</v>
      </c>
      <c r="T82" s="117">
        <f>VLOOKUP($A82+ROUND((COLUMN()-2)/24,5),АТС!$A$41:$F$784,6)+'Иные услуги '!$C$5+'РСТ РСО-А'!$I$6+'РСТ РСО-А'!$G$9</f>
        <v>3301.33</v>
      </c>
      <c r="U82" s="117">
        <f>VLOOKUP($A82+ROUND((COLUMN()-2)/24,5),АТС!$A$41:$F$784,6)+'Иные услуги '!$C$5+'РСТ РСО-А'!$I$6+'РСТ РСО-А'!$G$9</f>
        <v>3301.3599999999997</v>
      </c>
      <c r="V82" s="117">
        <f>VLOOKUP($A82+ROUND((COLUMN()-2)/24,5),АТС!$A$41:$F$784,6)+'Иные услуги '!$C$5+'РСТ РСО-А'!$I$6+'РСТ РСО-А'!$G$9</f>
        <v>3301.3799999999997</v>
      </c>
      <c r="W82" s="117">
        <f>VLOOKUP($A82+ROUND((COLUMN()-2)/24,5),АТС!$A$41:$F$784,6)+'Иные услуги '!$C$5+'РСТ РСО-А'!$I$6+'РСТ РСО-А'!$G$9</f>
        <v>3301.3199999999997</v>
      </c>
      <c r="X82" s="117">
        <f>VLOOKUP($A82+ROUND((COLUMN()-2)/24,5),АТС!$A$41:$F$784,6)+'Иные услуги '!$C$5+'РСТ РСО-А'!$I$6+'РСТ РСО-А'!$G$9</f>
        <v>3422.2999999999997</v>
      </c>
      <c r="Y82" s="117">
        <f>VLOOKUP($A82+ROUND((COLUMN()-2)/24,5),АТС!$A$41:$F$784,6)+'Иные услуги '!$C$5+'РСТ РСО-А'!$I$6+'РСТ РСО-А'!$G$9</f>
        <v>3331.06</v>
      </c>
    </row>
    <row r="83" spans="1:27" x14ac:dyDescent="0.2">
      <c r="A83" s="66">
        <f t="shared" si="1"/>
        <v>43800</v>
      </c>
      <c r="B83" s="117">
        <f>VLOOKUP($A83+ROUND((COLUMN()-2)/24,5),АТС!$A$41:$F$784,6)+'Иные услуги '!$C$5+'РСТ РСО-А'!$I$6+'РСТ РСО-А'!$G$9</f>
        <v>2386.9899999999998</v>
      </c>
      <c r="C83" s="117">
        <f>VLOOKUP($A83+ROUND((COLUMN()-2)/24,5),АТС!$A$41:$F$784,6)+'Иные услуги '!$C$5+'РСТ РСО-А'!$I$6+'РСТ РСО-А'!$G$9</f>
        <v>2386.9899999999998</v>
      </c>
      <c r="D83" s="117">
        <f>VLOOKUP($A83+ROUND((COLUMN()-2)/24,5),АТС!$A$41:$F$784,6)+'Иные услуги '!$C$5+'РСТ РСО-А'!$I$6+'РСТ РСО-А'!$G$9</f>
        <v>2386.9899999999998</v>
      </c>
      <c r="E83" s="117">
        <f>VLOOKUP($A83+ROUND((COLUMN()-2)/24,5),АТС!$A$41:$F$784,6)+'Иные услуги '!$C$5+'РСТ РСО-А'!$I$6+'РСТ РСО-А'!$G$9</f>
        <v>2386.9899999999998</v>
      </c>
      <c r="F83" s="117">
        <f>VLOOKUP($A83+ROUND((COLUMN()-2)/24,5),АТС!$A$41:$F$784,6)+'Иные услуги '!$C$5+'РСТ РСО-А'!$I$6+'РСТ РСО-А'!$G$9</f>
        <v>2386.9899999999998</v>
      </c>
      <c r="G83" s="117">
        <f>VLOOKUP($A83+ROUND((COLUMN()-2)/24,5),АТС!$A$41:$F$784,6)+'Иные услуги '!$C$5+'РСТ РСО-А'!$I$6+'РСТ РСО-А'!$G$9</f>
        <v>2386.9899999999998</v>
      </c>
      <c r="H83" s="117">
        <f>VLOOKUP($A83+ROUND((COLUMN()-2)/24,5),АТС!$A$41:$F$784,6)+'Иные услуги '!$C$5+'РСТ РСО-А'!$I$6+'РСТ РСО-А'!$G$9</f>
        <v>2386.9899999999998</v>
      </c>
      <c r="I83" s="117">
        <f>VLOOKUP($A83+ROUND((COLUMN()-2)/24,5),АТС!$A$41:$F$784,6)+'Иные услуги '!$C$5+'РСТ РСО-А'!$I$6+'РСТ РСО-А'!$G$9</f>
        <v>2386.9899999999998</v>
      </c>
      <c r="J83" s="117">
        <f>VLOOKUP($A83+ROUND((COLUMN()-2)/24,5),АТС!$A$41:$F$784,6)+'Иные услуги '!$C$5+'РСТ РСО-А'!$I$6+'РСТ РСО-А'!$G$9</f>
        <v>2386.9899999999998</v>
      </c>
      <c r="K83" s="117">
        <f>VLOOKUP($A83+ROUND((COLUMN()-2)/24,5),АТС!$A$41:$F$784,6)+'Иные услуги '!$C$5+'РСТ РСО-А'!$I$6+'РСТ РСО-А'!$G$9</f>
        <v>2386.9899999999998</v>
      </c>
      <c r="L83" s="117">
        <f>VLOOKUP($A83+ROUND((COLUMN()-2)/24,5),АТС!$A$41:$F$784,6)+'Иные услуги '!$C$5+'РСТ РСО-А'!$I$6+'РСТ РСО-А'!$G$9</f>
        <v>2386.9899999999998</v>
      </c>
      <c r="M83" s="117">
        <f>VLOOKUP($A83+ROUND((COLUMN()-2)/24,5),АТС!$A$41:$F$784,6)+'Иные услуги '!$C$5+'РСТ РСО-А'!$I$6+'РСТ РСО-А'!$G$9</f>
        <v>2386.9899999999998</v>
      </c>
      <c r="N83" s="117">
        <f>VLOOKUP($A83+ROUND((COLUMN()-2)/24,5),АТС!$A$41:$F$784,6)+'Иные услуги '!$C$5+'РСТ РСО-А'!$I$6+'РСТ РСО-А'!$G$9</f>
        <v>2386.9899999999998</v>
      </c>
      <c r="O83" s="117">
        <f>VLOOKUP($A83+ROUND((COLUMN()-2)/24,5),АТС!$A$41:$F$784,6)+'Иные услуги '!$C$5+'РСТ РСО-А'!$I$6+'РСТ РСО-А'!$G$9</f>
        <v>2386.9899999999998</v>
      </c>
      <c r="P83" s="117">
        <f>VLOOKUP($A83+ROUND((COLUMN()-2)/24,5),АТС!$A$41:$F$784,6)+'Иные услуги '!$C$5+'РСТ РСО-А'!$I$6+'РСТ РСО-А'!$G$9</f>
        <v>2386.9899999999998</v>
      </c>
      <c r="Q83" s="117">
        <f>VLOOKUP($A83+ROUND((COLUMN()-2)/24,5),АТС!$A$41:$F$784,6)+'Иные услуги '!$C$5+'РСТ РСО-А'!$I$6+'РСТ РСО-А'!$G$9</f>
        <v>2386.9899999999998</v>
      </c>
      <c r="R83" s="117">
        <f>VLOOKUP($A83+ROUND((COLUMN()-2)/24,5),АТС!$A$41:$F$784,6)+'Иные услуги '!$C$5+'РСТ РСО-А'!$I$6+'РСТ РСО-А'!$G$9</f>
        <v>2386.9899999999998</v>
      </c>
      <c r="S83" s="117">
        <f>VLOOKUP($A83+ROUND((COLUMN()-2)/24,5),АТС!$A$41:$F$784,6)+'Иные услуги '!$C$5+'РСТ РСО-А'!$I$6+'РСТ РСО-А'!$G$9</f>
        <v>2386.9899999999998</v>
      </c>
      <c r="T83" s="117">
        <f>VLOOKUP($A83+ROUND((COLUMN()-2)/24,5),АТС!$A$41:$F$784,6)+'Иные услуги '!$C$5+'РСТ РСО-А'!$I$6+'РСТ РСО-А'!$G$9</f>
        <v>2386.9899999999998</v>
      </c>
      <c r="U83" s="117">
        <f>VLOOKUP($A83+ROUND((COLUMN()-2)/24,5),АТС!$A$41:$F$784,6)+'Иные услуги '!$C$5+'РСТ РСО-А'!$I$6+'РСТ РСО-А'!$G$9</f>
        <v>2386.9899999999998</v>
      </c>
      <c r="V83" s="117">
        <f>VLOOKUP($A83+ROUND((COLUMN()-2)/24,5),АТС!$A$41:$F$784,6)+'Иные услуги '!$C$5+'РСТ РСО-А'!$I$6+'РСТ РСО-А'!$G$9</f>
        <v>2386.9899999999998</v>
      </c>
      <c r="W83" s="117">
        <f>VLOOKUP($A83+ROUND((COLUMN()-2)/24,5),АТС!$A$41:$F$784,6)+'Иные услуги '!$C$5+'РСТ РСО-А'!$I$6+'РСТ РСО-А'!$G$9</f>
        <v>2386.9899999999998</v>
      </c>
      <c r="X83" s="117">
        <f>VLOOKUP($A83+ROUND((COLUMN()-2)/24,5),АТС!$A$41:$F$784,6)+'Иные услуги '!$C$5+'РСТ РСО-А'!$I$6+'РСТ РСО-А'!$G$9</f>
        <v>2386.9899999999998</v>
      </c>
      <c r="Y83" s="117">
        <f>VLOOKUP($A83+ROUND((COLUMN()-2)/24,5),АТС!$A$41:$F$784,6)+'Иные услуги '!$C$5+'РСТ РСО-А'!$I$6+'РСТ РСО-А'!$G$9</f>
        <v>2386.9899999999998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43770</v>
      </c>
      <c r="B90" s="84">
        <f>VLOOKUP($A90+ROUND((COLUMN()-2)/24,5),АТС!$A$41:$F$784,6)+'Иные услуги '!$C$5+'РСТ РСО-А'!$I$6+'РСТ РСО-А'!$H$9</f>
        <v>3212.54</v>
      </c>
      <c r="C90" s="117">
        <f>VLOOKUP($A90+ROUND((COLUMN()-2)/24,5),АТС!$A$41:$F$784,6)+'Иные услуги '!$C$5+'РСТ РСО-А'!$I$6+'РСТ РСО-А'!$H$9</f>
        <v>3212.54</v>
      </c>
      <c r="D90" s="117">
        <f>VLOOKUP($A90+ROUND((COLUMN()-2)/24,5),АТС!$A$41:$F$784,6)+'Иные услуги '!$C$5+'РСТ РСО-А'!$I$6+'РСТ РСО-А'!$H$9</f>
        <v>3212.5299999999997</v>
      </c>
      <c r="E90" s="117">
        <f>VLOOKUP($A90+ROUND((COLUMN()-2)/24,5),АТС!$A$41:$F$784,6)+'Иные услуги '!$C$5+'РСТ РСО-А'!$I$6+'РСТ РСО-А'!$H$9</f>
        <v>3212.5299999999997</v>
      </c>
      <c r="F90" s="117">
        <f>VLOOKUP($A90+ROUND((COLUMN()-2)/24,5),АТС!$A$41:$F$784,6)+'Иные услуги '!$C$5+'РСТ РСО-А'!$I$6+'РСТ РСО-А'!$H$9</f>
        <v>3212.5199999999995</v>
      </c>
      <c r="G90" s="117">
        <f>VLOOKUP($A90+ROUND((COLUMN()-2)/24,5),АТС!$A$41:$F$784,6)+'Иные услуги '!$C$5+'РСТ РСО-А'!$I$6+'РСТ РСО-А'!$H$9</f>
        <v>3212.51</v>
      </c>
      <c r="H90" s="117">
        <f>VLOOKUP($A90+ROUND((COLUMN()-2)/24,5),АТС!$A$41:$F$784,6)+'Иные услуги '!$C$5+'РСТ РСО-А'!$I$6+'РСТ РСО-А'!$H$9</f>
        <v>3212.17</v>
      </c>
      <c r="I90" s="117">
        <f>VLOOKUP($A90+ROUND((COLUMN()-2)/24,5),АТС!$A$41:$F$784,6)+'Иные услуги '!$C$5+'РСТ РСО-А'!$I$6+'РСТ РСО-А'!$H$9</f>
        <v>3212.21</v>
      </c>
      <c r="J90" s="117">
        <f>VLOOKUP($A90+ROUND((COLUMN()-2)/24,5),АТС!$A$41:$F$784,6)+'Иные услуги '!$C$5+'РСТ РСО-А'!$I$6+'РСТ РСО-А'!$H$9</f>
        <v>3212.25</v>
      </c>
      <c r="K90" s="117">
        <f>VLOOKUP($A90+ROUND((COLUMN()-2)/24,5),АТС!$A$41:$F$784,6)+'Иные услуги '!$C$5+'РСТ РСО-А'!$I$6+'РСТ РСО-А'!$H$9</f>
        <v>3212.2200000000003</v>
      </c>
      <c r="L90" s="117">
        <f>VLOOKUP($A90+ROUND((COLUMN()-2)/24,5),АТС!$A$41:$F$784,6)+'Иные услуги '!$C$5+'РСТ РСО-А'!$I$6+'РСТ РСО-А'!$H$9</f>
        <v>3212.25</v>
      </c>
      <c r="M90" s="117">
        <f>VLOOKUP($A90+ROUND((COLUMN()-2)/24,5),АТС!$A$41:$F$784,6)+'Иные услуги '!$C$5+'РСТ РСО-А'!$I$6+'РСТ РСО-А'!$H$9</f>
        <v>3212.2799999999997</v>
      </c>
      <c r="N90" s="117">
        <f>VLOOKUP($A90+ROUND((COLUMN()-2)/24,5),АТС!$A$41:$F$784,6)+'Иные услуги '!$C$5+'РСТ РСО-А'!$I$6+'РСТ РСО-А'!$H$9</f>
        <v>3212.33</v>
      </c>
      <c r="O90" s="117">
        <f>VLOOKUP($A90+ROUND((COLUMN()-2)/24,5),АТС!$A$41:$F$784,6)+'Иные услуги '!$C$5+'РСТ РСО-А'!$I$6+'РСТ РСО-А'!$H$9</f>
        <v>3212.33</v>
      </c>
      <c r="P90" s="117">
        <f>VLOOKUP($A90+ROUND((COLUMN()-2)/24,5),АТС!$A$41:$F$784,6)+'Иные услуги '!$C$5+'РСТ РСО-А'!$I$6+'РСТ РСО-А'!$H$9</f>
        <v>3212.34</v>
      </c>
      <c r="Q90" s="117">
        <f>VLOOKUP($A90+ROUND((COLUMN()-2)/24,5),АТС!$A$41:$F$784,6)+'Иные услуги '!$C$5+'РСТ РСО-А'!$I$6+'РСТ РСО-А'!$H$9</f>
        <v>3212.3499999999995</v>
      </c>
      <c r="R90" s="117">
        <f>VLOOKUP($A90+ROUND((COLUMN()-2)/24,5),АТС!$A$41:$F$784,6)+'Иные услуги '!$C$5+'РСТ РСО-А'!$I$6+'РСТ РСО-А'!$H$9</f>
        <v>3212.3599999999997</v>
      </c>
      <c r="S90" s="117">
        <f>VLOOKUP($A90+ROUND((COLUMN()-2)/24,5),АТС!$A$41:$F$784,6)+'Иные услуги '!$C$5+'РСТ РСО-А'!$I$6+'РСТ РСО-А'!$H$9</f>
        <v>3212.1899999999996</v>
      </c>
      <c r="T90" s="117">
        <f>VLOOKUP($A90+ROUND((COLUMN()-2)/24,5),АТС!$A$41:$F$784,6)+'Иные услуги '!$C$5+'РСТ РСО-А'!$I$6+'РСТ РСО-А'!$H$9</f>
        <v>3212.16</v>
      </c>
      <c r="U90" s="117">
        <f>VLOOKUP($A90+ROUND((COLUMN()-2)/24,5),АТС!$A$41:$F$784,6)+'Иные услуги '!$C$5+'РСТ РСО-А'!$I$6+'РСТ РСО-А'!$H$9</f>
        <v>3211.7699999999995</v>
      </c>
      <c r="V90" s="117">
        <f>VLOOKUP($A90+ROUND((COLUMN()-2)/24,5),АТС!$A$41:$F$784,6)+'Иные услуги '!$C$5+'РСТ РСО-А'!$I$6+'РСТ РСО-А'!$H$9</f>
        <v>3211.66</v>
      </c>
      <c r="W90" s="117">
        <f>VLOOKUP($A90+ROUND((COLUMN()-2)/24,5),АТС!$A$41:$F$784,6)+'Иные услуги '!$C$5+'РСТ РСО-А'!$I$6+'РСТ РСО-А'!$H$9</f>
        <v>3211.59</v>
      </c>
      <c r="X90" s="117">
        <f>VLOOKUP($A90+ROUND((COLUMN()-2)/24,5),АТС!$A$41:$F$784,6)+'Иные услуги '!$C$5+'РСТ РСО-А'!$I$6+'РСТ РСО-А'!$H$9</f>
        <v>3212.3199999999997</v>
      </c>
      <c r="Y90" s="117">
        <f>VLOOKUP($A90+ROUND((COLUMN()-2)/24,5),АТС!$A$41:$F$784,6)+'Иные услуги '!$C$5+'РСТ РСО-А'!$I$6+'РСТ РСО-А'!$H$9</f>
        <v>3212.3499999999995</v>
      </c>
      <c r="AA90" s="67"/>
    </row>
    <row r="91" spans="1:27" x14ac:dyDescent="0.2">
      <c r="A91" s="66">
        <f t="shared" si="2"/>
        <v>43771</v>
      </c>
      <c r="B91" s="117">
        <f>VLOOKUP($A91+ROUND((COLUMN()-2)/24,5),АТС!$A$41:$F$784,6)+'Иные услуги '!$C$5+'РСТ РСО-А'!$I$6+'РСТ РСО-А'!$H$9</f>
        <v>3212.3900000000003</v>
      </c>
      <c r="C91" s="117">
        <f>VLOOKUP($A91+ROUND((COLUMN()-2)/24,5),АТС!$A$41:$F$784,6)+'Иные услуги '!$C$5+'РСТ РСО-А'!$I$6+'РСТ РСО-А'!$H$9</f>
        <v>3212.49</v>
      </c>
      <c r="D91" s="117">
        <f>VLOOKUP($A91+ROUND((COLUMN()-2)/24,5),АТС!$A$41:$F$784,6)+'Иные услуги '!$C$5+'РСТ РСО-А'!$I$6+'РСТ РСО-А'!$H$9</f>
        <v>3212.49</v>
      </c>
      <c r="E91" s="117">
        <f>VLOOKUP($A91+ROUND((COLUMN()-2)/24,5),АТС!$A$41:$F$784,6)+'Иные услуги '!$C$5+'РСТ РСО-А'!$I$6+'РСТ РСО-А'!$H$9</f>
        <v>3212.5</v>
      </c>
      <c r="F91" s="117">
        <f>VLOOKUP($A91+ROUND((COLUMN()-2)/24,5),АТС!$A$41:$F$784,6)+'Иные услуги '!$C$5+'РСТ РСО-А'!$I$6+'РСТ РСО-А'!$H$9</f>
        <v>3212.5199999999995</v>
      </c>
      <c r="G91" s="117">
        <f>VLOOKUP($A91+ROUND((COLUMN()-2)/24,5),АТС!$A$41:$F$784,6)+'Иные услуги '!$C$5+'РСТ РСО-А'!$I$6+'РСТ РСО-А'!$H$9</f>
        <v>3212.4799999999996</v>
      </c>
      <c r="H91" s="117">
        <f>VLOOKUP($A91+ROUND((COLUMN()-2)/24,5),АТС!$A$41:$F$784,6)+'Иные услуги '!$C$5+'РСТ РСО-А'!$I$6+'РСТ РСО-А'!$H$9</f>
        <v>3212.1499999999996</v>
      </c>
      <c r="I91" s="117">
        <f>VLOOKUP($A91+ROUND((COLUMN()-2)/24,5),АТС!$A$41:$F$784,6)+'Иные услуги '!$C$5+'РСТ РСО-А'!$I$6+'РСТ РСО-А'!$H$9</f>
        <v>3212.1499999999996</v>
      </c>
      <c r="J91" s="117">
        <f>VLOOKUP($A91+ROUND((COLUMN()-2)/24,5),АТС!$A$41:$F$784,6)+'Иные услуги '!$C$5+'РСТ РСО-А'!$I$6+'РСТ РСО-А'!$H$9</f>
        <v>3212.1800000000003</v>
      </c>
      <c r="K91" s="117">
        <f>VLOOKUP($A91+ROUND((COLUMN()-2)/24,5),АТС!$A$41:$F$784,6)+'Иные услуги '!$C$5+'РСТ РСО-А'!$I$6+'РСТ РСО-А'!$H$9</f>
        <v>3212.2200000000003</v>
      </c>
      <c r="L91" s="117">
        <f>VLOOKUP($A91+ROUND((COLUMN()-2)/24,5),АТС!$A$41:$F$784,6)+'Иные услуги '!$C$5+'РСТ РСО-А'!$I$6+'РСТ РСО-А'!$H$9</f>
        <v>3212.24</v>
      </c>
      <c r="M91" s="117">
        <f>VLOOKUP($A91+ROUND((COLUMN()-2)/24,5),АТС!$A$41:$F$784,6)+'Иные услуги '!$C$5+'РСТ РСО-А'!$I$6+'РСТ РСО-А'!$H$9</f>
        <v>3212.2200000000003</v>
      </c>
      <c r="N91" s="117">
        <f>VLOOKUP($A91+ROUND((COLUMN()-2)/24,5),АТС!$A$41:$F$784,6)+'Иные услуги '!$C$5+'РСТ РСО-А'!$I$6+'РСТ РСО-А'!$H$9</f>
        <v>3212.25</v>
      </c>
      <c r="O91" s="117">
        <f>VLOOKUP($A91+ROUND((COLUMN()-2)/24,5),АТС!$A$41:$F$784,6)+'Иные услуги '!$C$5+'РСТ РСО-А'!$I$6+'РСТ РСО-А'!$H$9</f>
        <v>3212.24</v>
      </c>
      <c r="P91" s="117">
        <f>VLOOKUP($A91+ROUND((COLUMN()-2)/24,5),АТС!$A$41:$F$784,6)+'Иные услуги '!$C$5+'РСТ РСО-А'!$I$6+'РСТ РСО-А'!$H$9</f>
        <v>3212.26</v>
      </c>
      <c r="Q91" s="117">
        <f>VLOOKUP($A91+ROUND((COLUMN()-2)/24,5),АТС!$A$41:$F$784,6)+'Иные услуги '!$C$5+'РСТ РСО-А'!$I$6+'РСТ РСО-А'!$H$9</f>
        <v>3212.25</v>
      </c>
      <c r="R91" s="117">
        <f>VLOOKUP($A91+ROUND((COLUMN()-2)/24,5),АТС!$A$41:$F$784,6)+'Иные услуги '!$C$5+'РСТ РСО-А'!$I$6+'РСТ РСО-А'!$H$9</f>
        <v>3212.25</v>
      </c>
      <c r="S91" s="117">
        <f>VLOOKUP($A91+ROUND((COLUMN()-2)/24,5),АТС!$A$41:$F$784,6)+'Иные услуги '!$C$5+'РСТ РСО-А'!$I$6+'РСТ РСО-А'!$H$9</f>
        <v>3212.1800000000003</v>
      </c>
      <c r="T91" s="117">
        <f>VLOOKUP($A91+ROUND((COLUMN()-2)/24,5),АТС!$A$41:$F$784,6)+'Иные услуги '!$C$5+'РСТ РСО-А'!$I$6+'РСТ РСО-А'!$H$9</f>
        <v>3211.6899999999996</v>
      </c>
      <c r="U91" s="117">
        <f>VLOOKUP($A91+ROUND((COLUMN()-2)/24,5),АТС!$A$41:$F$784,6)+'Иные услуги '!$C$5+'РСТ РСО-А'!$I$6+'РСТ РСО-А'!$H$9</f>
        <v>3211.63</v>
      </c>
      <c r="V91" s="117">
        <f>VLOOKUP($A91+ROUND((COLUMN()-2)/24,5),АТС!$A$41:$F$784,6)+'Иные услуги '!$C$5+'РСТ РСО-А'!$I$6+'РСТ РСО-А'!$H$9</f>
        <v>3211.5599999999995</v>
      </c>
      <c r="W91" s="117">
        <f>VLOOKUP($A91+ROUND((COLUMN()-2)/24,5),АТС!$A$41:$F$784,6)+'Иные услуги '!$C$5+'РСТ РСО-А'!$I$6+'РСТ РСО-А'!$H$9</f>
        <v>3211.4700000000003</v>
      </c>
      <c r="X91" s="117">
        <f>VLOOKUP($A91+ROUND((COLUMN()-2)/24,5),АТС!$A$41:$F$784,6)+'Иные услуги '!$C$5+'РСТ РСО-А'!$I$6+'РСТ РСО-А'!$H$9</f>
        <v>3212.3099999999995</v>
      </c>
      <c r="Y91" s="117">
        <f>VLOOKUP($A91+ROUND((COLUMN()-2)/24,5),АТС!$A$41:$F$784,6)+'Иные услуги '!$C$5+'РСТ РСО-А'!$I$6+'РСТ РСО-А'!$H$9</f>
        <v>3212.3</v>
      </c>
    </row>
    <row r="92" spans="1:27" x14ac:dyDescent="0.2">
      <c r="A92" s="66">
        <f t="shared" si="2"/>
        <v>43772</v>
      </c>
      <c r="B92" s="117">
        <f>VLOOKUP($A92+ROUND((COLUMN()-2)/24,5),АТС!$A$41:$F$784,6)+'Иные услуги '!$C$5+'РСТ РСО-А'!$I$6+'РСТ РСО-А'!$H$9</f>
        <v>3212.3999999999996</v>
      </c>
      <c r="C92" s="117">
        <f>VLOOKUP($A92+ROUND((COLUMN()-2)/24,5),АТС!$A$41:$F$784,6)+'Иные услуги '!$C$5+'РСТ РСО-А'!$I$6+'РСТ РСО-А'!$H$9</f>
        <v>3212.49</v>
      </c>
      <c r="D92" s="117">
        <f>VLOOKUP($A92+ROUND((COLUMN()-2)/24,5),АТС!$A$41:$F$784,6)+'Иные услуги '!$C$5+'РСТ РСО-А'!$I$6+'РСТ РСО-А'!$H$9</f>
        <v>3212.5299999999997</v>
      </c>
      <c r="E92" s="117">
        <f>VLOOKUP($A92+ROUND((COLUMN()-2)/24,5),АТС!$A$41:$F$784,6)+'Иные услуги '!$C$5+'РСТ РСО-А'!$I$6+'РСТ РСО-А'!$H$9</f>
        <v>3212.54</v>
      </c>
      <c r="F92" s="117">
        <f>VLOOKUP($A92+ROUND((COLUMN()-2)/24,5),АТС!$A$41:$F$784,6)+'Иные услуги '!$C$5+'РСТ РСО-А'!$I$6+'РСТ РСО-А'!$H$9</f>
        <v>3212.5299999999997</v>
      </c>
      <c r="G92" s="117">
        <f>VLOOKUP($A92+ROUND((COLUMN()-2)/24,5),АТС!$A$41:$F$784,6)+'Иные услуги '!$C$5+'РСТ РСО-А'!$I$6+'РСТ РСО-А'!$H$9</f>
        <v>3212.5299999999997</v>
      </c>
      <c r="H92" s="117">
        <f>VLOOKUP($A92+ROUND((COLUMN()-2)/24,5),АТС!$A$41:$F$784,6)+'Иные услуги '!$C$5+'РСТ РСО-А'!$I$6+'РСТ РСО-А'!$H$9</f>
        <v>3212.2200000000003</v>
      </c>
      <c r="I92" s="117">
        <f>VLOOKUP($A92+ROUND((COLUMN()-2)/24,5),АТС!$A$41:$F$784,6)+'Иные услуги '!$C$5+'РСТ РСО-А'!$I$6+'РСТ РСО-А'!$H$9</f>
        <v>3212.16</v>
      </c>
      <c r="J92" s="117">
        <f>VLOOKUP($A92+ROUND((COLUMN()-2)/24,5),АТС!$A$41:$F$784,6)+'Иные услуги '!$C$5+'РСТ РСО-А'!$I$6+'РСТ РСО-А'!$H$9</f>
        <v>3212.3099999999995</v>
      </c>
      <c r="K92" s="117">
        <f>VLOOKUP($A92+ROUND((COLUMN()-2)/24,5),АТС!$A$41:$F$784,6)+'Иные услуги '!$C$5+'РСТ РСО-А'!$I$6+'РСТ РСО-А'!$H$9</f>
        <v>3212.05</v>
      </c>
      <c r="L92" s="117">
        <f>VLOOKUP($A92+ROUND((COLUMN()-2)/24,5),АТС!$A$41:$F$784,6)+'Иные услуги '!$C$5+'РСТ РСО-А'!$I$6+'РСТ РСО-А'!$H$9</f>
        <v>3212.0699999999997</v>
      </c>
      <c r="M92" s="117">
        <f>VLOOKUP($A92+ROUND((COLUMN()-2)/24,5),АТС!$A$41:$F$784,6)+'Иные услуги '!$C$5+'РСТ РСО-А'!$I$6+'РСТ РСО-А'!$H$9</f>
        <v>3212.0599999999995</v>
      </c>
      <c r="N92" s="117">
        <f>VLOOKUP($A92+ROUND((COLUMN()-2)/24,5),АТС!$A$41:$F$784,6)+'Иные услуги '!$C$5+'РСТ РСО-А'!$I$6+'РСТ РСО-А'!$H$9</f>
        <v>3212.16</v>
      </c>
      <c r="O92" s="117">
        <f>VLOOKUP($A92+ROUND((COLUMN()-2)/24,5),АТС!$A$41:$F$784,6)+'Иные услуги '!$C$5+'РСТ РСО-А'!$I$6+'РСТ РСО-А'!$H$9</f>
        <v>3212.13</v>
      </c>
      <c r="P92" s="117">
        <f>VLOOKUP($A92+ROUND((COLUMN()-2)/24,5),АТС!$A$41:$F$784,6)+'Иные услуги '!$C$5+'РСТ РСО-А'!$I$6+'РСТ РСО-А'!$H$9</f>
        <v>3212.0999999999995</v>
      </c>
      <c r="Q92" s="117">
        <f>VLOOKUP($A92+ROUND((COLUMN()-2)/24,5),АТС!$A$41:$F$784,6)+'Иные услуги '!$C$5+'РСТ РСО-А'!$I$6+'РСТ РСО-А'!$H$9</f>
        <v>3212.1800000000003</v>
      </c>
      <c r="R92" s="117">
        <f>VLOOKUP($A92+ROUND((COLUMN()-2)/24,5),АТС!$A$41:$F$784,6)+'Иные услуги '!$C$5+'РСТ РСО-А'!$I$6+'РСТ РСО-А'!$H$9</f>
        <v>3212.1099999999997</v>
      </c>
      <c r="S92" s="117">
        <f>VLOOKUP($A92+ROUND((COLUMN()-2)/24,5),АТС!$A$41:$F$784,6)+'Иные услуги '!$C$5+'РСТ РСО-А'!$I$6+'РСТ РСО-А'!$H$9</f>
        <v>3212.0699999999997</v>
      </c>
      <c r="T92" s="117">
        <f>VLOOKUP($A92+ROUND((COLUMN()-2)/24,5),АТС!$A$41:$F$784,6)+'Иные услуги '!$C$5+'РСТ РСО-А'!$I$6+'РСТ РСО-А'!$H$9</f>
        <v>3211.63</v>
      </c>
      <c r="U92" s="117">
        <f>VLOOKUP($A92+ROUND((COLUMN()-2)/24,5),АТС!$A$41:$F$784,6)+'Иные услуги '!$C$5+'РСТ РСО-А'!$I$6+'РСТ РСО-А'!$H$9</f>
        <v>3211.63</v>
      </c>
      <c r="V92" s="117">
        <f>VLOOKUP($A92+ROUND((COLUMN()-2)/24,5),АТС!$A$41:$F$784,6)+'Иные услуги '!$C$5+'РСТ РСО-А'!$I$6+'РСТ РСО-А'!$H$9</f>
        <v>3211.6400000000003</v>
      </c>
      <c r="W92" s="117">
        <f>VLOOKUP($A92+ROUND((COLUMN()-2)/24,5),АТС!$A$41:$F$784,6)+'Иные услуги '!$C$5+'РСТ РСО-А'!$I$6+'РСТ РСО-А'!$H$9</f>
        <v>3211.5599999999995</v>
      </c>
      <c r="X92" s="117">
        <f>VLOOKUP($A92+ROUND((COLUMN()-2)/24,5),АТС!$A$41:$F$784,6)+'Иные услуги '!$C$5+'РСТ РСО-А'!$I$6+'РСТ РСО-А'!$H$9</f>
        <v>3212.2699999999995</v>
      </c>
      <c r="Y92" s="117">
        <f>VLOOKUP($A92+ROUND((COLUMN()-2)/24,5),АТС!$A$41:$F$784,6)+'Иные услуги '!$C$5+'РСТ РСО-А'!$I$6+'РСТ РСО-А'!$H$9</f>
        <v>3212.3</v>
      </c>
    </row>
    <row r="93" spans="1:27" x14ac:dyDescent="0.2">
      <c r="A93" s="66">
        <f t="shared" si="2"/>
        <v>43773</v>
      </c>
      <c r="B93" s="117">
        <f>VLOOKUP($A93+ROUND((COLUMN()-2)/24,5),АТС!$A$41:$F$784,6)+'Иные услуги '!$C$5+'РСТ РСО-А'!$I$6+'РСТ РСО-А'!$H$9</f>
        <v>3212.3900000000003</v>
      </c>
      <c r="C93" s="117">
        <f>VLOOKUP($A93+ROUND((COLUMN()-2)/24,5),АТС!$A$41:$F$784,6)+'Иные услуги '!$C$5+'РСТ РСО-А'!$I$6+'РСТ РСО-А'!$H$9</f>
        <v>3212.49</v>
      </c>
      <c r="D93" s="117">
        <f>VLOOKUP($A93+ROUND((COLUMN()-2)/24,5),АТС!$A$41:$F$784,6)+'Иные услуги '!$C$5+'РСТ РСО-А'!$I$6+'РСТ РСО-А'!$H$9</f>
        <v>3212.51</v>
      </c>
      <c r="E93" s="117">
        <f>VLOOKUP($A93+ROUND((COLUMN()-2)/24,5),АТС!$A$41:$F$784,6)+'Иные услуги '!$C$5+'РСТ РСО-А'!$I$6+'РСТ РСО-А'!$H$9</f>
        <v>3212.5299999999997</v>
      </c>
      <c r="F93" s="117">
        <f>VLOOKUP($A93+ROUND((COLUMN()-2)/24,5),АТС!$A$41:$F$784,6)+'Иные услуги '!$C$5+'РСТ РСО-А'!$I$6+'РСТ РСО-А'!$H$9</f>
        <v>3212.5199999999995</v>
      </c>
      <c r="G93" s="117">
        <f>VLOOKUP($A93+ROUND((COLUMN()-2)/24,5),АТС!$A$41:$F$784,6)+'Иные услуги '!$C$5+'РСТ РСО-А'!$I$6+'РСТ РСО-А'!$H$9</f>
        <v>3212.5599999999995</v>
      </c>
      <c r="H93" s="117">
        <f>VLOOKUP($A93+ROUND((COLUMN()-2)/24,5),АТС!$A$41:$F$784,6)+'Иные услуги '!$C$5+'РСТ РСО-А'!$I$6+'РСТ РСО-А'!$H$9</f>
        <v>3212.2699999999995</v>
      </c>
      <c r="I93" s="117">
        <f>VLOOKUP($A93+ROUND((COLUMN()-2)/24,5),АТС!$A$41:$F$784,6)+'Иные услуги '!$C$5+'РСТ РСО-А'!$I$6+'РСТ РСО-А'!$H$9</f>
        <v>3212.21</v>
      </c>
      <c r="J93" s="117">
        <f>VLOOKUP($A93+ROUND((COLUMN()-2)/24,5),АТС!$A$41:$F$784,6)+'Иные услуги '!$C$5+'РСТ РСО-А'!$I$6+'РСТ РСО-А'!$H$9</f>
        <v>3212.3499999999995</v>
      </c>
      <c r="K93" s="117">
        <f>VLOOKUP($A93+ROUND((COLUMN()-2)/24,5),АТС!$A$41:$F$784,6)+'Иные услуги '!$C$5+'РСТ РСО-А'!$I$6+'РСТ РСО-А'!$H$9</f>
        <v>3212.1800000000003</v>
      </c>
      <c r="L93" s="117">
        <f>VLOOKUP($A93+ROUND((COLUMN()-2)/24,5),АТС!$A$41:$F$784,6)+'Иные услуги '!$C$5+'РСТ РСО-А'!$I$6+'РСТ РСО-А'!$H$9</f>
        <v>3212.16</v>
      </c>
      <c r="M93" s="117">
        <f>VLOOKUP($A93+ROUND((COLUMN()-2)/24,5),АТС!$A$41:$F$784,6)+'Иные услуги '!$C$5+'РСТ РСО-А'!$I$6+'РСТ РСО-А'!$H$9</f>
        <v>3212.16</v>
      </c>
      <c r="N93" s="117">
        <f>VLOOKUP($A93+ROUND((COLUMN()-2)/24,5),АТС!$A$41:$F$784,6)+'Иные услуги '!$C$5+'РСТ РСО-А'!$I$6+'РСТ РСО-А'!$H$9</f>
        <v>3212.21</v>
      </c>
      <c r="O93" s="117">
        <f>VLOOKUP($A93+ROUND((COLUMN()-2)/24,5),АТС!$A$41:$F$784,6)+'Иные услуги '!$C$5+'РСТ РСО-А'!$I$6+'РСТ РСО-А'!$H$9</f>
        <v>3212.2</v>
      </c>
      <c r="P93" s="117">
        <f>VLOOKUP($A93+ROUND((COLUMN()-2)/24,5),АТС!$A$41:$F$784,6)+'Иные услуги '!$C$5+'РСТ РСО-А'!$I$6+'РСТ РСО-А'!$H$9</f>
        <v>3212.21</v>
      </c>
      <c r="Q93" s="117">
        <f>VLOOKUP($A93+ROUND((COLUMN()-2)/24,5),АТС!$A$41:$F$784,6)+'Иные услуги '!$C$5+'РСТ РСО-А'!$I$6+'РСТ РСО-А'!$H$9</f>
        <v>3212.2</v>
      </c>
      <c r="R93" s="117">
        <f>VLOOKUP($A93+ROUND((COLUMN()-2)/24,5),АТС!$A$41:$F$784,6)+'Иные услуги '!$C$5+'РСТ РСО-А'!$I$6+'РСТ РСО-А'!$H$9</f>
        <v>3212.08</v>
      </c>
      <c r="S93" s="117">
        <f>VLOOKUP($A93+ROUND((COLUMN()-2)/24,5),АТС!$A$41:$F$784,6)+'Иные услуги '!$C$5+'РСТ РСО-А'!$I$6+'РСТ РСО-А'!$H$9</f>
        <v>3211.7699999999995</v>
      </c>
      <c r="T93" s="117">
        <f>VLOOKUP($A93+ROUND((COLUMN()-2)/24,5),АТС!$A$41:$F$784,6)+'Иные услуги '!$C$5+'РСТ РСО-А'!$I$6+'РСТ РСО-А'!$H$9</f>
        <v>3211.5299999999997</v>
      </c>
      <c r="U93" s="117">
        <f>VLOOKUP($A93+ROUND((COLUMN()-2)/24,5),АТС!$A$41:$F$784,6)+'Иные услуги '!$C$5+'РСТ РСО-А'!$I$6+'РСТ РСО-А'!$H$9</f>
        <v>3211.54</v>
      </c>
      <c r="V93" s="117">
        <f>VLOOKUP($A93+ROUND((COLUMN()-2)/24,5),АТС!$A$41:$F$784,6)+'Иные услуги '!$C$5+'РСТ РСО-А'!$I$6+'РСТ РСО-А'!$H$9</f>
        <v>3211.55</v>
      </c>
      <c r="W93" s="117">
        <f>VLOOKUP($A93+ROUND((COLUMN()-2)/24,5),АТС!$A$41:$F$784,6)+'Иные услуги '!$C$5+'РСТ РСО-А'!$I$6+'РСТ РСО-А'!$H$9</f>
        <v>3211.5199999999995</v>
      </c>
      <c r="X93" s="117">
        <f>VLOOKUP($A93+ROUND((COLUMN()-2)/24,5),АТС!$A$41:$F$784,6)+'Иные услуги '!$C$5+'РСТ РСО-А'!$I$6+'РСТ РСО-А'!$H$9</f>
        <v>3212.2799999999997</v>
      </c>
      <c r="Y93" s="117">
        <f>VLOOKUP($A93+ROUND((COLUMN()-2)/24,5),АТС!$A$41:$F$784,6)+'Иные услуги '!$C$5+'РСТ РСО-А'!$I$6+'РСТ РСО-А'!$H$9</f>
        <v>3212.26</v>
      </c>
    </row>
    <row r="94" spans="1:27" x14ac:dyDescent="0.2">
      <c r="A94" s="66">
        <f t="shared" si="2"/>
        <v>43774</v>
      </c>
      <c r="B94" s="117">
        <f>VLOOKUP($A94+ROUND((COLUMN()-2)/24,5),АТС!$A$41:$F$784,6)+'Иные услуги '!$C$5+'РСТ РСО-А'!$I$6+'РСТ РСО-А'!$H$9</f>
        <v>3212.4799999999996</v>
      </c>
      <c r="C94" s="117">
        <f>VLOOKUP($A94+ROUND((COLUMN()-2)/24,5),АТС!$A$41:$F$784,6)+'Иные услуги '!$C$5+'РСТ РСО-А'!$I$6+'РСТ РСО-А'!$H$9</f>
        <v>3212.51</v>
      </c>
      <c r="D94" s="117">
        <f>VLOOKUP($A94+ROUND((COLUMN()-2)/24,5),АТС!$A$41:$F$784,6)+'Иные услуги '!$C$5+'РСТ РСО-А'!$I$6+'РСТ РСО-А'!$H$9</f>
        <v>3212.5299999999997</v>
      </c>
      <c r="E94" s="117">
        <f>VLOOKUP($A94+ROUND((COLUMN()-2)/24,5),АТС!$A$41:$F$784,6)+'Иные услуги '!$C$5+'РСТ РСО-А'!$I$6+'РСТ РСО-А'!$H$9</f>
        <v>3212.55</v>
      </c>
      <c r="F94" s="117">
        <f>VLOOKUP($A94+ROUND((COLUMN()-2)/24,5),АТС!$A$41:$F$784,6)+'Иные услуги '!$C$5+'РСТ РСО-А'!$I$6+'РСТ РСО-А'!$H$9</f>
        <v>3212.51</v>
      </c>
      <c r="G94" s="117">
        <f>VLOOKUP($A94+ROUND((COLUMN()-2)/24,5),АТС!$A$41:$F$784,6)+'Иные услуги '!$C$5+'РСТ РСО-А'!$I$6+'РСТ РСО-А'!$H$9</f>
        <v>3212.5299999999997</v>
      </c>
      <c r="H94" s="117">
        <f>VLOOKUP($A94+ROUND((COLUMN()-2)/24,5),АТС!$A$41:$F$784,6)+'Иные услуги '!$C$5+'РСТ РСО-А'!$I$6+'РСТ РСО-А'!$H$9</f>
        <v>3212.21</v>
      </c>
      <c r="I94" s="117">
        <f>VLOOKUP($A94+ROUND((COLUMN()-2)/24,5),АТС!$A$41:$F$784,6)+'Иные услуги '!$C$5+'РСТ РСО-А'!$I$6+'РСТ РСО-А'!$H$9</f>
        <v>3212.33</v>
      </c>
      <c r="J94" s="117">
        <f>VLOOKUP($A94+ROUND((COLUMN()-2)/24,5),АТС!$A$41:$F$784,6)+'Иные услуги '!$C$5+'РСТ РСО-А'!$I$6+'РСТ РСО-А'!$H$9</f>
        <v>3212.34</v>
      </c>
      <c r="K94" s="117">
        <f>VLOOKUP($A94+ROUND((COLUMN()-2)/24,5),АТС!$A$41:$F$784,6)+'Иные услуги '!$C$5+'РСТ РСО-А'!$I$6+'РСТ РСО-А'!$H$9</f>
        <v>3212.2200000000003</v>
      </c>
      <c r="L94" s="117">
        <f>VLOOKUP($A94+ROUND((COLUMN()-2)/24,5),АТС!$A$41:$F$784,6)+'Иные услуги '!$C$5+'РСТ РСО-А'!$I$6+'РСТ РСО-А'!$H$9</f>
        <v>3212.2299999999996</v>
      </c>
      <c r="M94" s="117">
        <f>VLOOKUP($A94+ROUND((COLUMN()-2)/24,5),АТС!$A$41:$F$784,6)+'Иные услуги '!$C$5+'РСТ РСО-А'!$I$6+'РСТ РСО-А'!$H$9</f>
        <v>3212.2299999999996</v>
      </c>
      <c r="N94" s="117">
        <f>VLOOKUP($A94+ROUND((COLUMN()-2)/24,5),АТС!$A$41:$F$784,6)+'Иные услуги '!$C$5+'РСТ РСО-А'!$I$6+'РСТ РСО-А'!$H$9</f>
        <v>3212.2699999999995</v>
      </c>
      <c r="O94" s="117">
        <f>VLOOKUP($A94+ROUND((COLUMN()-2)/24,5),АТС!$A$41:$F$784,6)+'Иные услуги '!$C$5+'РСТ РСО-А'!$I$6+'РСТ РСО-А'!$H$9</f>
        <v>3212.2699999999995</v>
      </c>
      <c r="P94" s="117">
        <f>VLOOKUP($A94+ROUND((COLUMN()-2)/24,5),АТС!$A$41:$F$784,6)+'Иные услуги '!$C$5+'РСТ РСО-А'!$I$6+'РСТ РСО-А'!$H$9</f>
        <v>3212.3099999999995</v>
      </c>
      <c r="Q94" s="117">
        <f>VLOOKUP($A94+ROUND((COLUMN()-2)/24,5),АТС!$A$41:$F$784,6)+'Иные услуги '!$C$5+'РСТ РСО-А'!$I$6+'РСТ РСО-А'!$H$9</f>
        <v>3212.3199999999997</v>
      </c>
      <c r="R94" s="117">
        <f>VLOOKUP($A94+ROUND((COLUMN()-2)/24,5),АТС!$A$41:$F$784,6)+'Иные услуги '!$C$5+'РСТ РСО-А'!$I$6+'РСТ РСО-А'!$H$9</f>
        <v>3212.33</v>
      </c>
      <c r="S94" s="117">
        <f>VLOOKUP($A94+ROUND((COLUMN()-2)/24,5),АТС!$A$41:$F$784,6)+'Иные услуги '!$C$5+'РСТ РСО-А'!$I$6+'РСТ РСО-А'!$H$9</f>
        <v>3212.12</v>
      </c>
      <c r="T94" s="117">
        <f>VLOOKUP($A94+ROUND((COLUMN()-2)/24,5),АТС!$A$41:$F$784,6)+'Иные услуги '!$C$5+'РСТ РСО-А'!$I$6+'РСТ РСО-А'!$H$9</f>
        <v>3211.75</v>
      </c>
      <c r="U94" s="117">
        <f>VLOOKUP($A94+ROUND((COLUMN()-2)/24,5),АТС!$A$41:$F$784,6)+'Иные услуги '!$C$5+'РСТ РСО-А'!$I$6+'РСТ РСО-А'!$H$9</f>
        <v>3211.7200000000003</v>
      </c>
      <c r="V94" s="117">
        <f>VLOOKUP($A94+ROUND((COLUMN()-2)/24,5),АТС!$A$41:$F$784,6)+'Иные услуги '!$C$5+'РСТ РСО-А'!$I$6+'РСТ РСО-А'!$H$9</f>
        <v>3211.75</v>
      </c>
      <c r="W94" s="117">
        <f>VLOOKUP($A94+ROUND((COLUMN()-2)/24,5),АТС!$A$41:$F$784,6)+'Иные услуги '!$C$5+'РСТ РСО-А'!$I$6+'РСТ РСО-А'!$H$9</f>
        <v>3211.7</v>
      </c>
      <c r="X94" s="117">
        <f>VLOOKUP($A94+ROUND((COLUMN()-2)/24,5),АТС!$A$41:$F$784,6)+'Иные услуги '!$C$5+'РСТ РСО-А'!$I$6+'РСТ РСО-А'!$H$9</f>
        <v>3212.37</v>
      </c>
      <c r="Y94" s="117">
        <f>VLOOKUP($A94+ROUND((COLUMN()-2)/24,5),АТС!$A$41:$F$784,6)+'Иные услуги '!$C$5+'РСТ РСО-А'!$I$6+'РСТ РСО-А'!$H$9</f>
        <v>3212.5</v>
      </c>
    </row>
    <row r="95" spans="1:27" x14ac:dyDescent="0.2">
      <c r="A95" s="66">
        <f t="shared" si="2"/>
        <v>43775</v>
      </c>
      <c r="B95" s="117">
        <f>VLOOKUP($A95+ROUND((COLUMN()-2)/24,5),АТС!$A$41:$F$784,6)+'Иные услуги '!$C$5+'РСТ РСО-А'!$I$6+'РСТ РСО-А'!$H$9</f>
        <v>3212.51</v>
      </c>
      <c r="C95" s="117">
        <f>VLOOKUP($A95+ROUND((COLUMN()-2)/24,5),АТС!$A$41:$F$784,6)+'Иные услуги '!$C$5+'РСТ РСО-А'!$I$6+'РСТ РСО-А'!$H$9</f>
        <v>3212.54</v>
      </c>
      <c r="D95" s="117">
        <f>VLOOKUP($A95+ROUND((COLUMN()-2)/24,5),АТС!$A$41:$F$784,6)+'Иные услуги '!$C$5+'РСТ РСО-А'!$I$6+'РСТ РСО-А'!$H$9</f>
        <v>3212.54</v>
      </c>
      <c r="E95" s="117">
        <f>VLOOKUP($A95+ROUND((COLUMN()-2)/24,5),АТС!$A$41:$F$784,6)+'Иные услуги '!$C$5+'РСТ РСО-А'!$I$6+'РСТ РСО-А'!$H$9</f>
        <v>3212.54</v>
      </c>
      <c r="F95" s="117">
        <f>VLOOKUP($A95+ROUND((COLUMN()-2)/24,5),АТС!$A$41:$F$784,6)+'Иные услуги '!$C$5+'РСТ РСО-А'!$I$6+'РСТ РСО-А'!$H$9</f>
        <v>3212.5299999999997</v>
      </c>
      <c r="G95" s="117">
        <f>VLOOKUP($A95+ROUND((COLUMN()-2)/24,5),АТС!$A$41:$F$784,6)+'Иные услуги '!$C$5+'РСТ РСО-А'!$I$6+'РСТ РСО-А'!$H$9</f>
        <v>3212.5299999999997</v>
      </c>
      <c r="H95" s="117">
        <f>VLOOKUP($A95+ROUND((COLUMN()-2)/24,5),АТС!$A$41:$F$784,6)+'Иные услуги '!$C$5+'РСТ РСО-А'!$I$6+'РСТ РСО-А'!$H$9</f>
        <v>3212.2200000000003</v>
      </c>
      <c r="I95" s="117">
        <f>VLOOKUP($A95+ROUND((COLUMN()-2)/24,5),АТС!$A$41:$F$784,6)+'Иные услуги '!$C$5+'РСТ РСО-А'!$I$6+'РСТ РСО-А'!$H$9</f>
        <v>3212.21</v>
      </c>
      <c r="J95" s="117">
        <f>VLOOKUP($A95+ROUND((COLUMN()-2)/24,5),АТС!$A$41:$F$784,6)+'Иные услуги '!$C$5+'РСТ РСО-А'!$I$6+'РСТ РСО-А'!$H$9</f>
        <v>3212.2</v>
      </c>
      <c r="K95" s="117">
        <f>VLOOKUP($A95+ROUND((COLUMN()-2)/24,5),АТС!$A$41:$F$784,6)+'Иные услуги '!$C$5+'РСТ РСО-А'!$I$6+'РСТ РСО-А'!$H$9</f>
        <v>3212.12</v>
      </c>
      <c r="L95" s="117">
        <f>VLOOKUP($A95+ROUND((COLUMN()-2)/24,5),АТС!$A$41:$F$784,6)+'Иные услуги '!$C$5+'РСТ РСО-А'!$I$6+'РСТ РСО-А'!$H$9</f>
        <v>3212.1400000000003</v>
      </c>
      <c r="M95" s="117">
        <f>VLOOKUP($A95+ROUND((COLUMN()-2)/24,5),АТС!$A$41:$F$784,6)+'Иные услуги '!$C$5+'РСТ РСО-А'!$I$6+'РСТ РСО-А'!$H$9</f>
        <v>3212.17</v>
      </c>
      <c r="N95" s="117">
        <f>VLOOKUP($A95+ROUND((COLUMN()-2)/24,5),АТС!$A$41:$F$784,6)+'Иные услуги '!$C$5+'РСТ РСО-А'!$I$6+'РСТ РСО-А'!$H$9</f>
        <v>3212.2</v>
      </c>
      <c r="O95" s="117">
        <f>VLOOKUP($A95+ROUND((COLUMN()-2)/24,5),АТС!$A$41:$F$784,6)+'Иные услуги '!$C$5+'РСТ РСО-А'!$I$6+'РСТ РСО-А'!$H$9</f>
        <v>3212.2200000000003</v>
      </c>
      <c r="P95" s="117">
        <f>VLOOKUP($A95+ROUND((COLUMN()-2)/24,5),АТС!$A$41:$F$784,6)+'Иные услуги '!$C$5+'РСТ РСО-А'!$I$6+'РСТ РСО-А'!$H$9</f>
        <v>3212.25</v>
      </c>
      <c r="Q95" s="117">
        <f>VLOOKUP($A95+ROUND((COLUMN()-2)/24,5),АТС!$A$41:$F$784,6)+'Иные услуги '!$C$5+'РСТ РСО-А'!$I$6+'РСТ РСО-А'!$H$9</f>
        <v>3212.26</v>
      </c>
      <c r="R95" s="117">
        <f>VLOOKUP($A95+ROUND((COLUMN()-2)/24,5),АТС!$A$41:$F$784,6)+'Иные услуги '!$C$5+'РСТ РСО-А'!$I$6+'РСТ РСО-А'!$H$9</f>
        <v>3212.3</v>
      </c>
      <c r="S95" s="117">
        <f>VLOOKUP($A95+ROUND((COLUMN()-2)/24,5),АТС!$A$41:$F$784,6)+'Иные услуги '!$C$5+'РСТ РСО-А'!$I$6+'РСТ РСО-А'!$H$9</f>
        <v>3212.24</v>
      </c>
      <c r="T95" s="117">
        <f>VLOOKUP($A95+ROUND((COLUMN()-2)/24,5),АТС!$A$41:$F$784,6)+'Иные услуги '!$C$5+'РСТ РСО-А'!$I$6+'РСТ РСО-А'!$H$9</f>
        <v>3211.62</v>
      </c>
      <c r="U95" s="117">
        <f>VLOOKUP($A95+ROUND((COLUMN()-2)/24,5),АТС!$A$41:$F$784,6)+'Иные услуги '!$C$5+'РСТ РСО-А'!$I$6+'РСТ РСО-А'!$H$9</f>
        <v>3211.16</v>
      </c>
      <c r="V95" s="117">
        <f>VLOOKUP($A95+ROUND((COLUMN()-2)/24,5),АТС!$A$41:$F$784,6)+'Иные услуги '!$C$5+'РСТ РСО-А'!$I$6+'РСТ РСО-А'!$H$9</f>
        <v>3211.3999999999996</v>
      </c>
      <c r="W95" s="117">
        <f>VLOOKUP($A95+ROUND((COLUMN()-2)/24,5),АТС!$A$41:$F$784,6)+'Иные услуги '!$C$5+'РСТ РСО-А'!$I$6+'РСТ РСО-А'!$H$9</f>
        <v>3211.17</v>
      </c>
      <c r="X95" s="117">
        <f>VLOOKUP($A95+ROUND((COLUMN()-2)/24,5),АТС!$A$41:$F$784,6)+'Иные услуги '!$C$5+'РСТ РСО-А'!$I$6+'РСТ РСО-А'!$H$9</f>
        <v>3212.2699999999995</v>
      </c>
      <c r="Y95" s="117">
        <f>VLOOKUP($A95+ROUND((COLUMN()-2)/24,5),АТС!$A$41:$F$784,6)+'Иные услуги '!$C$5+'РСТ РСО-А'!$I$6+'РСТ РСО-А'!$H$9</f>
        <v>3212.4300000000003</v>
      </c>
    </row>
    <row r="96" spans="1:27" x14ac:dyDescent="0.2">
      <c r="A96" s="66">
        <f t="shared" si="2"/>
        <v>43776</v>
      </c>
      <c r="B96" s="117">
        <f>VLOOKUP($A96+ROUND((COLUMN()-2)/24,5),АТС!$A$41:$F$784,6)+'Иные услуги '!$C$5+'РСТ РСО-А'!$I$6+'РСТ РСО-А'!$H$9</f>
        <v>3212.42</v>
      </c>
      <c r="C96" s="117">
        <f>VLOOKUP($A96+ROUND((COLUMN()-2)/24,5),АТС!$A$41:$F$784,6)+'Иные услуги '!$C$5+'РСТ РСО-А'!$I$6+'РСТ РСО-А'!$H$9</f>
        <v>3212.4799999999996</v>
      </c>
      <c r="D96" s="117">
        <f>VLOOKUP($A96+ROUND((COLUMN()-2)/24,5),АТС!$A$41:$F$784,6)+'Иные услуги '!$C$5+'РСТ РСО-А'!$I$6+'РСТ РСО-А'!$H$9</f>
        <v>3212.49</v>
      </c>
      <c r="E96" s="117">
        <f>VLOOKUP($A96+ROUND((COLUMN()-2)/24,5),АТС!$A$41:$F$784,6)+'Иные услуги '!$C$5+'РСТ РСО-А'!$I$6+'РСТ РСО-А'!$H$9</f>
        <v>3212.5599999999995</v>
      </c>
      <c r="F96" s="117">
        <f>VLOOKUP($A96+ROUND((COLUMN()-2)/24,5),АТС!$A$41:$F$784,6)+'Иные услуги '!$C$5+'РСТ РСО-А'!$I$6+'РСТ РСО-А'!$H$9</f>
        <v>3212.5699999999997</v>
      </c>
      <c r="G96" s="117">
        <f>VLOOKUP($A96+ROUND((COLUMN()-2)/24,5),АТС!$A$41:$F$784,6)+'Иные услуги '!$C$5+'РСТ РСО-А'!$I$6+'РСТ РСО-А'!$H$9</f>
        <v>3212.5199999999995</v>
      </c>
      <c r="H96" s="117">
        <f>VLOOKUP($A96+ROUND((COLUMN()-2)/24,5),АТС!$A$41:$F$784,6)+'Иные услуги '!$C$5+'РСТ РСО-А'!$I$6+'РСТ РСО-А'!$H$9</f>
        <v>3212.1400000000003</v>
      </c>
      <c r="I96" s="117">
        <f>VLOOKUP($A96+ROUND((COLUMN()-2)/24,5),АТС!$A$41:$F$784,6)+'Иные услуги '!$C$5+'РСТ РСО-А'!$I$6+'РСТ РСО-А'!$H$9</f>
        <v>3211.96</v>
      </c>
      <c r="J96" s="117">
        <f>VLOOKUP($A96+ROUND((COLUMN()-2)/24,5),АТС!$A$41:$F$784,6)+'Иные услуги '!$C$5+'РСТ РСО-А'!$I$6+'РСТ РСО-А'!$H$9</f>
        <v>3212.04</v>
      </c>
      <c r="K96" s="117">
        <f>VLOOKUP($A96+ROUND((COLUMN()-2)/24,5),АТС!$A$41:$F$784,6)+'Иные услуги '!$C$5+'РСТ РСО-А'!$I$6+'РСТ РСО-А'!$H$9</f>
        <v>3212.0599999999995</v>
      </c>
      <c r="L96" s="117">
        <f>VLOOKUP($A96+ROUND((COLUMN()-2)/24,5),АТС!$A$41:$F$784,6)+'Иные услуги '!$C$5+'РСТ РСО-А'!$I$6+'РСТ РСО-А'!$H$9</f>
        <v>3212.05</v>
      </c>
      <c r="M96" s="117">
        <f>VLOOKUP($A96+ROUND((COLUMN()-2)/24,5),АТС!$A$41:$F$784,6)+'Иные услуги '!$C$5+'РСТ РСО-А'!$I$6+'РСТ РСО-А'!$H$9</f>
        <v>3212.0699999999997</v>
      </c>
      <c r="N96" s="117">
        <f>VLOOKUP($A96+ROUND((COLUMN()-2)/24,5),АТС!$A$41:$F$784,6)+'Иные услуги '!$C$5+'РСТ РСО-А'!$I$6+'РСТ РСО-А'!$H$9</f>
        <v>3212.1099999999997</v>
      </c>
      <c r="O96" s="117">
        <f>VLOOKUP($A96+ROUND((COLUMN()-2)/24,5),АТС!$A$41:$F$784,6)+'Иные услуги '!$C$5+'РСТ РСО-А'!$I$6+'РСТ РСО-А'!$H$9</f>
        <v>3212.09</v>
      </c>
      <c r="P96" s="117">
        <f>VLOOKUP($A96+ROUND((COLUMN()-2)/24,5),АТС!$A$41:$F$784,6)+'Иные услуги '!$C$5+'РСТ РСО-А'!$I$6+'РСТ РСО-А'!$H$9</f>
        <v>3212.1400000000003</v>
      </c>
      <c r="Q96" s="117">
        <f>VLOOKUP($A96+ROUND((COLUMN()-2)/24,5),АТС!$A$41:$F$784,6)+'Иные услуги '!$C$5+'РСТ РСО-А'!$I$6+'РСТ РСО-А'!$H$9</f>
        <v>3212.1800000000003</v>
      </c>
      <c r="R96" s="117">
        <f>VLOOKUP($A96+ROUND((COLUMN()-2)/24,5),АТС!$A$41:$F$784,6)+'Иные услуги '!$C$5+'РСТ РСО-А'!$I$6+'РСТ РСО-А'!$H$9</f>
        <v>3211.9799999999996</v>
      </c>
      <c r="S96" s="117">
        <f>VLOOKUP($A96+ROUND((COLUMN()-2)/24,5),АТС!$A$41:$F$784,6)+'Иные услуги '!$C$5+'РСТ РСО-А'!$I$6+'РСТ РСО-А'!$H$9</f>
        <v>3211.7200000000003</v>
      </c>
      <c r="T96" s="117">
        <f>VLOOKUP($A96+ROUND((COLUMN()-2)/24,5),АТС!$A$41:$F$784,6)+'Иные услуги '!$C$5+'РСТ РСО-А'!$I$6+'РСТ РСО-А'!$H$9</f>
        <v>3211.3599999999997</v>
      </c>
      <c r="U96" s="117">
        <f>VLOOKUP($A96+ROUND((COLUMN()-2)/24,5),АТС!$A$41:$F$784,6)+'Иные услуги '!$C$5+'РСТ РСО-А'!$I$6+'РСТ РСО-А'!$H$9</f>
        <v>3211.3999999999996</v>
      </c>
      <c r="V96" s="117">
        <f>VLOOKUP($A96+ROUND((COLUMN()-2)/24,5),АТС!$A$41:$F$784,6)+'Иные услуги '!$C$5+'РСТ РСО-А'!$I$6+'РСТ РСО-А'!$H$9</f>
        <v>3211.3</v>
      </c>
      <c r="W96" s="117">
        <f>VLOOKUP($A96+ROUND((COLUMN()-2)/24,5),АТС!$A$41:$F$784,6)+'Иные услуги '!$C$5+'РСТ РСО-А'!$I$6+'РСТ РСО-А'!$H$9</f>
        <v>3211.34</v>
      </c>
      <c r="X96" s="117">
        <f>VLOOKUP($A96+ROUND((COLUMN()-2)/24,5),АТС!$A$41:$F$784,6)+'Иные услуги '!$C$5+'РСТ РСО-А'!$I$6+'РСТ РСО-А'!$H$9</f>
        <v>3212.2799999999997</v>
      </c>
      <c r="Y96" s="117">
        <f>VLOOKUP($A96+ROUND((COLUMN()-2)/24,5),АТС!$A$41:$F$784,6)+'Иные услуги '!$C$5+'РСТ РСО-А'!$I$6+'РСТ РСО-А'!$H$9</f>
        <v>3212.12</v>
      </c>
    </row>
    <row r="97" spans="1:25" x14ac:dyDescent="0.2">
      <c r="A97" s="66">
        <f t="shared" si="2"/>
        <v>43777</v>
      </c>
      <c r="B97" s="117">
        <f>VLOOKUP($A97+ROUND((COLUMN()-2)/24,5),АТС!$A$41:$F$784,6)+'Иные услуги '!$C$5+'РСТ РСО-А'!$I$6+'РСТ РСО-А'!$H$9</f>
        <v>3212.42</v>
      </c>
      <c r="C97" s="117">
        <f>VLOOKUP($A97+ROUND((COLUMN()-2)/24,5),АТС!$A$41:$F$784,6)+'Иные услуги '!$C$5+'РСТ РСО-А'!$I$6+'РСТ РСО-А'!$H$9</f>
        <v>3212.4799999999996</v>
      </c>
      <c r="D97" s="117">
        <f>VLOOKUP($A97+ROUND((COLUMN()-2)/24,5),АТС!$A$41:$F$784,6)+'Иные услуги '!$C$5+'РСТ РСО-А'!$I$6+'РСТ РСО-А'!$H$9</f>
        <v>3212.5699999999997</v>
      </c>
      <c r="E97" s="117">
        <f>VLOOKUP($A97+ROUND((COLUMN()-2)/24,5),АТС!$A$41:$F$784,6)+'Иные услуги '!$C$5+'РСТ РСО-А'!$I$6+'РСТ РСО-А'!$H$9</f>
        <v>3212.5699999999997</v>
      </c>
      <c r="F97" s="117">
        <f>VLOOKUP($A97+ROUND((COLUMN()-2)/24,5),АТС!$A$41:$F$784,6)+'Иные услуги '!$C$5+'РСТ РСО-А'!$I$6+'РСТ РСО-А'!$H$9</f>
        <v>3212.5599999999995</v>
      </c>
      <c r="G97" s="117">
        <f>VLOOKUP($A97+ROUND((COLUMN()-2)/24,5),АТС!$A$41:$F$784,6)+'Иные услуги '!$C$5+'РСТ РСО-А'!$I$6+'РСТ РСО-А'!$H$9</f>
        <v>3212.54</v>
      </c>
      <c r="H97" s="117">
        <f>VLOOKUP($A97+ROUND((COLUMN()-2)/24,5),АТС!$A$41:$F$784,6)+'Иные услуги '!$C$5+'РСТ РСО-А'!$I$6+'РСТ РСО-А'!$H$9</f>
        <v>3212.1899999999996</v>
      </c>
      <c r="I97" s="117">
        <f>VLOOKUP($A97+ROUND((COLUMN()-2)/24,5),АТС!$A$41:$F$784,6)+'Иные услуги '!$C$5+'РСТ РСО-А'!$I$6+'РСТ РСО-А'!$H$9</f>
        <v>3212.2</v>
      </c>
      <c r="J97" s="117">
        <f>VLOOKUP($A97+ROUND((COLUMN()-2)/24,5),АТС!$A$41:$F$784,6)+'Иные услуги '!$C$5+'РСТ РСО-А'!$I$6+'РСТ РСО-А'!$H$9</f>
        <v>3212.0699999999997</v>
      </c>
      <c r="K97" s="117">
        <f>VLOOKUP($A97+ROUND((COLUMN()-2)/24,5),АТС!$A$41:$F$784,6)+'Иные услуги '!$C$5+'РСТ РСО-А'!$I$6+'РСТ РСО-А'!$H$9</f>
        <v>3212.0999999999995</v>
      </c>
      <c r="L97" s="117">
        <f>VLOOKUP($A97+ROUND((COLUMN()-2)/24,5),АТС!$A$41:$F$784,6)+'Иные услуги '!$C$5+'РСТ РСО-А'!$I$6+'РСТ РСО-А'!$H$9</f>
        <v>3212.12</v>
      </c>
      <c r="M97" s="117">
        <f>VLOOKUP($A97+ROUND((COLUMN()-2)/24,5),АТС!$A$41:$F$784,6)+'Иные услуги '!$C$5+'РСТ РСО-А'!$I$6+'РСТ РСО-А'!$H$9</f>
        <v>3212.1099999999997</v>
      </c>
      <c r="N97" s="117">
        <f>VLOOKUP($A97+ROUND((COLUMN()-2)/24,5),АТС!$A$41:$F$784,6)+'Иные услуги '!$C$5+'РСТ РСО-А'!$I$6+'РСТ РСО-А'!$H$9</f>
        <v>3212.09</v>
      </c>
      <c r="O97" s="117">
        <f>VLOOKUP($A97+ROUND((COLUMN()-2)/24,5),АТС!$A$41:$F$784,6)+'Иные услуги '!$C$5+'РСТ РСО-А'!$I$6+'РСТ РСО-А'!$H$9</f>
        <v>3212.0999999999995</v>
      </c>
      <c r="P97" s="117">
        <f>VLOOKUP($A97+ROUND((COLUMN()-2)/24,5),АТС!$A$41:$F$784,6)+'Иные услуги '!$C$5+'РСТ РСО-А'!$I$6+'РСТ РСО-А'!$H$9</f>
        <v>3212.1400000000003</v>
      </c>
      <c r="Q97" s="117">
        <f>VLOOKUP($A97+ROUND((COLUMN()-2)/24,5),АТС!$A$41:$F$784,6)+'Иные услуги '!$C$5+'РСТ РСО-А'!$I$6+'РСТ РСО-А'!$H$9</f>
        <v>3212.17</v>
      </c>
      <c r="R97" s="117">
        <f>VLOOKUP($A97+ROUND((COLUMN()-2)/24,5),АТС!$A$41:$F$784,6)+'Иные услуги '!$C$5+'РСТ РСО-А'!$I$6+'РСТ РСО-А'!$H$9</f>
        <v>3212.08</v>
      </c>
      <c r="S97" s="117">
        <f>VLOOKUP($A97+ROUND((COLUMN()-2)/24,5),АТС!$A$41:$F$784,6)+'Иные услуги '!$C$5+'РСТ РСО-А'!$I$6+'РСТ РСО-А'!$H$9</f>
        <v>3212.0199999999995</v>
      </c>
      <c r="T97" s="117">
        <f>VLOOKUP($A97+ROUND((COLUMN()-2)/24,5),АТС!$A$41:$F$784,6)+'Иные услуги '!$C$5+'РСТ РСО-А'!$I$6+'РСТ РСО-А'!$H$9</f>
        <v>3211.63</v>
      </c>
      <c r="U97" s="117">
        <f>VLOOKUP($A97+ROUND((COLUMN()-2)/24,5),АТС!$A$41:$F$784,6)+'Иные услуги '!$C$5+'РСТ РСО-А'!$I$6+'РСТ РСО-А'!$H$9</f>
        <v>3211.6099999999997</v>
      </c>
      <c r="V97" s="117">
        <f>VLOOKUP($A97+ROUND((COLUMN()-2)/24,5),АТС!$A$41:$F$784,6)+'Иные услуги '!$C$5+'РСТ РСО-А'!$I$6+'РСТ РСО-А'!$H$9</f>
        <v>3211.49</v>
      </c>
      <c r="W97" s="117">
        <f>VLOOKUP($A97+ROUND((COLUMN()-2)/24,5),АТС!$A$41:$F$784,6)+'Иные услуги '!$C$5+'РСТ РСО-А'!$I$6+'РСТ РСО-А'!$H$9</f>
        <v>3211.4300000000003</v>
      </c>
      <c r="X97" s="117">
        <f>VLOOKUP($A97+ROUND((COLUMN()-2)/24,5),АТС!$A$41:$F$784,6)+'Иные услуги '!$C$5+'РСТ РСО-А'!$I$6+'РСТ РСО-А'!$H$9</f>
        <v>3212.3</v>
      </c>
      <c r="Y97" s="117">
        <f>VLOOKUP($A97+ROUND((COLUMN()-2)/24,5),АТС!$A$41:$F$784,6)+'Иные услуги '!$C$5+'РСТ РСО-А'!$I$6+'РСТ РСО-А'!$H$9</f>
        <v>3212.2</v>
      </c>
    </row>
    <row r="98" spans="1:25" x14ac:dyDescent="0.2">
      <c r="A98" s="66">
        <f t="shared" si="2"/>
        <v>43778</v>
      </c>
      <c r="B98" s="117">
        <f>VLOOKUP($A98+ROUND((COLUMN()-2)/24,5),АТС!$A$41:$F$784,6)+'Иные услуги '!$C$5+'РСТ РСО-А'!$I$6+'РСТ РСО-А'!$H$9</f>
        <v>3212.45</v>
      </c>
      <c r="C98" s="117">
        <f>VLOOKUP($A98+ROUND((COLUMN()-2)/24,5),АТС!$A$41:$F$784,6)+'Иные услуги '!$C$5+'РСТ РСО-А'!$I$6+'РСТ РСО-А'!$H$9</f>
        <v>3212.5199999999995</v>
      </c>
      <c r="D98" s="117">
        <f>VLOOKUP($A98+ROUND((COLUMN()-2)/24,5),АТС!$A$41:$F$784,6)+'Иные услуги '!$C$5+'РСТ РСО-А'!$I$6+'РСТ РСО-А'!$H$9</f>
        <v>3212.6099999999997</v>
      </c>
      <c r="E98" s="117">
        <f>VLOOKUP($A98+ROUND((COLUMN()-2)/24,5),АТС!$A$41:$F$784,6)+'Иные услуги '!$C$5+'РСТ РСО-А'!$I$6+'РСТ РСО-А'!$H$9</f>
        <v>3212.5999999999995</v>
      </c>
      <c r="F98" s="117">
        <f>VLOOKUP($A98+ROUND((COLUMN()-2)/24,5),АТС!$A$41:$F$784,6)+'Иные услуги '!$C$5+'РСТ РСО-А'!$I$6+'РСТ РСО-А'!$H$9</f>
        <v>3212.59</v>
      </c>
      <c r="G98" s="117">
        <f>VLOOKUP($A98+ROUND((COLUMN()-2)/24,5),АТС!$A$41:$F$784,6)+'Иные услуги '!$C$5+'РСТ РСО-А'!$I$6+'РСТ РСО-А'!$H$9</f>
        <v>3212.63</v>
      </c>
      <c r="H98" s="117">
        <f>VLOOKUP($A98+ROUND((COLUMN()-2)/24,5),АТС!$A$41:$F$784,6)+'Иные услуги '!$C$5+'РСТ РСО-А'!$I$6+'РСТ РСО-А'!$H$9</f>
        <v>3212.3599999999997</v>
      </c>
      <c r="I98" s="117">
        <f>VLOOKUP($A98+ROUND((COLUMN()-2)/24,5),АТС!$A$41:$F$784,6)+'Иные услуги '!$C$5+'РСТ РСО-А'!$I$6+'РСТ РСО-А'!$H$9</f>
        <v>3212.21</v>
      </c>
      <c r="J98" s="117">
        <f>VLOOKUP($A98+ROUND((COLUMN()-2)/24,5),АТС!$A$41:$F$784,6)+'Иные услуги '!$C$5+'РСТ РСО-А'!$I$6+'РСТ РСО-А'!$H$9</f>
        <v>3212.2799999999997</v>
      </c>
      <c r="K98" s="117">
        <f>VLOOKUP($A98+ROUND((COLUMN()-2)/24,5),АТС!$A$41:$F$784,6)+'Иные услуги '!$C$5+'РСТ РСО-А'!$I$6+'РСТ РСО-А'!$H$9</f>
        <v>3212.1099999999997</v>
      </c>
      <c r="L98" s="117">
        <f>VLOOKUP($A98+ROUND((COLUMN()-2)/24,5),АТС!$A$41:$F$784,6)+'Иные услуги '!$C$5+'РСТ РСО-А'!$I$6+'РСТ РСО-А'!$H$9</f>
        <v>3212.1800000000003</v>
      </c>
      <c r="M98" s="117">
        <f>VLOOKUP($A98+ROUND((COLUMN()-2)/24,5),АТС!$A$41:$F$784,6)+'Иные услуги '!$C$5+'РСТ РСО-А'!$I$6+'РСТ РСО-А'!$H$9</f>
        <v>3212.16</v>
      </c>
      <c r="N98" s="117">
        <f>VLOOKUP($A98+ROUND((COLUMN()-2)/24,5),АТС!$A$41:$F$784,6)+'Иные услуги '!$C$5+'РСТ РСО-А'!$I$6+'РСТ РСО-А'!$H$9</f>
        <v>3212.16</v>
      </c>
      <c r="O98" s="117">
        <f>VLOOKUP($A98+ROUND((COLUMN()-2)/24,5),АТС!$A$41:$F$784,6)+'Иные услуги '!$C$5+'РСТ РСО-А'!$I$6+'РСТ РСО-А'!$H$9</f>
        <v>3212.1800000000003</v>
      </c>
      <c r="P98" s="117">
        <f>VLOOKUP($A98+ROUND((COLUMN()-2)/24,5),АТС!$A$41:$F$784,6)+'Иные услуги '!$C$5+'РСТ РСО-А'!$I$6+'РСТ РСО-А'!$H$9</f>
        <v>3212.1800000000003</v>
      </c>
      <c r="Q98" s="117">
        <f>VLOOKUP($A98+ROUND((COLUMN()-2)/24,5),АТС!$A$41:$F$784,6)+'Иные услуги '!$C$5+'РСТ РСО-А'!$I$6+'РСТ РСО-А'!$H$9</f>
        <v>3212.1899999999996</v>
      </c>
      <c r="R98" s="117">
        <f>VLOOKUP($A98+ROUND((COLUMN()-2)/24,5),АТС!$A$41:$F$784,6)+'Иные услуги '!$C$5+'РСТ РСО-А'!$I$6+'РСТ РСО-А'!$H$9</f>
        <v>3211.8999999999996</v>
      </c>
      <c r="S98" s="117">
        <f>VLOOKUP($A98+ROUND((COLUMN()-2)/24,5),АТС!$A$41:$F$784,6)+'Иные услуги '!$C$5+'РСТ РСО-А'!$I$6+'РСТ РСО-А'!$H$9</f>
        <v>3211.67</v>
      </c>
      <c r="T98" s="117">
        <f>VLOOKUP($A98+ROUND((COLUMN()-2)/24,5),АТС!$A$41:$F$784,6)+'Иные услуги '!$C$5+'РСТ РСО-А'!$I$6+'РСТ РСО-А'!$H$9</f>
        <v>3211.41</v>
      </c>
      <c r="U98" s="117">
        <f>VLOOKUP($A98+ROUND((COLUMN()-2)/24,5),АТС!$A$41:$F$784,6)+'Иные услуги '!$C$5+'РСТ РСО-А'!$I$6+'РСТ РСО-А'!$H$9</f>
        <v>3211.5</v>
      </c>
      <c r="V98" s="117">
        <f>VLOOKUP($A98+ROUND((COLUMN()-2)/24,5),АТС!$A$41:$F$784,6)+'Иные услуги '!$C$5+'РСТ РСО-А'!$I$6+'РСТ РСО-А'!$H$9</f>
        <v>3211.51</v>
      </c>
      <c r="W98" s="117">
        <f>VLOOKUP($A98+ROUND((COLUMN()-2)/24,5),АТС!$A$41:$F$784,6)+'Иные услуги '!$C$5+'РСТ РСО-А'!$I$6+'РСТ РСО-А'!$H$9</f>
        <v>3211.45</v>
      </c>
      <c r="X98" s="117">
        <f>VLOOKUP($A98+ROUND((COLUMN()-2)/24,5),АТС!$A$41:$F$784,6)+'Иные услуги '!$C$5+'РСТ РСО-А'!$I$6+'РСТ РСО-А'!$H$9</f>
        <v>3212.3499999999995</v>
      </c>
      <c r="Y98" s="117">
        <f>VLOOKUP($A98+ROUND((COLUMN()-2)/24,5),АТС!$A$41:$F$784,6)+'Иные услуги '!$C$5+'РСТ РСО-А'!$I$6+'РСТ РСО-А'!$H$9</f>
        <v>3212.2200000000003</v>
      </c>
    </row>
    <row r="99" spans="1:25" x14ac:dyDescent="0.2">
      <c r="A99" s="66">
        <f t="shared" si="2"/>
        <v>43779</v>
      </c>
      <c r="B99" s="117">
        <f>VLOOKUP($A99+ROUND((COLUMN()-2)/24,5),АТС!$A$41:$F$784,6)+'Иные услуги '!$C$5+'РСТ РСО-А'!$I$6+'РСТ РСО-А'!$H$9</f>
        <v>3212.3499999999995</v>
      </c>
      <c r="C99" s="117">
        <f>VLOOKUP($A99+ROUND((COLUMN()-2)/24,5),АТС!$A$41:$F$784,6)+'Иные услуги '!$C$5+'РСТ РСО-А'!$I$6+'РСТ РСО-А'!$H$9</f>
        <v>3212.42</v>
      </c>
      <c r="D99" s="117">
        <f>VLOOKUP($A99+ROUND((COLUMN()-2)/24,5),АТС!$A$41:$F$784,6)+'Иные услуги '!$C$5+'РСТ РСО-А'!$I$6+'РСТ РСО-А'!$H$9</f>
        <v>3212.41</v>
      </c>
      <c r="E99" s="117">
        <f>VLOOKUP($A99+ROUND((COLUMN()-2)/24,5),АТС!$A$41:$F$784,6)+'Иные услуги '!$C$5+'РСТ РСО-А'!$I$6+'РСТ РСО-А'!$H$9</f>
        <v>3212.55</v>
      </c>
      <c r="F99" s="117">
        <f>VLOOKUP($A99+ROUND((COLUMN()-2)/24,5),АТС!$A$41:$F$784,6)+'Иные услуги '!$C$5+'РСТ РСО-А'!$I$6+'РСТ РСО-А'!$H$9</f>
        <v>3212.3900000000003</v>
      </c>
      <c r="G99" s="117">
        <f>VLOOKUP($A99+ROUND((COLUMN()-2)/24,5),АТС!$A$41:$F$784,6)+'Иные услуги '!$C$5+'РСТ РСО-А'!$I$6+'РСТ РСО-А'!$H$9</f>
        <v>3212.87</v>
      </c>
      <c r="H99" s="117">
        <f>VLOOKUP($A99+ROUND((COLUMN()-2)/24,5),АТС!$A$41:$F$784,6)+'Иные услуги '!$C$5+'РСТ РСО-А'!$I$6+'РСТ РСО-А'!$H$9</f>
        <v>3212.24</v>
      </c>
      <c r="I99" s="117">
        <f>VLOOKUP($A99+ROUND((COLUMN()-2)/24,5),АТС!$A$41:$F$784,6)+'Иные услуги '!$C$5+'РСТ РСО-А'!$I$6+'РСТ РСО-А'!$H$9</f>
        <v>3211.96</v>
      </c>
      <c r="J99" s="117">
        <f>VLOOKUP($A99+ROUND((COLUMN()-2)/24,5),АТС!$A$41:$F$784,6)+'Иные услуги '!$C$5+'РСТ РСО-А'!$I$6+'РСТ РСО-А'!$H$9</f>
        <v>3212.17</v>
      </c>
      <c r="K99" s="117">
        <f>VLOOKUP($A99+ROUND((COLUMN()-2)/24,5),АТС!$A$41:$F$784,6)+'Иные услуги '!$C$5+'РСТ РСО-А'!$I$6+'РСТ РСО-А'!$H$9</f>
        <v>3212.0299999999997</v>
      </c>
      <c r="L99" s="117">
        <f>VLOOKUP($A99+ROUND((COLUMN()-2)/24,5),АТС!$A$41:$F$784,6)+'Иные услуги '!$C$5+'РСТ РСО-А'!$I$6+'РСТ РСО-А'!$H$9</f>
        <v>3212.0999999999995</v>
      </c>
      <c r="M99" s="117">
        <f>VLOOKUP($A99+ROUND((COLUMN()-2)/24,5),АТС!$A$41:$F$784,6)+'Иные услуги '!$C$5+'РСТ РСО-А'!$I$6+'РСТ РСО-А'!$H$9</f>
        <v>3212.09</v>
      </c>
      <c r="N99" s="117">
        <f>VLOOKUP($A99+ROUND((COLUMN()-2)/24,5),АТС!$A$41:$F$784,6)+'Иные услуги '!$C$5+'РСТ РСО-А'!$I$6+'РСТ РСО-А'!$H$9</f>
        <v>3212.09</v>
      </c>
      <c r="O99" s="117">
        <f>VLOOKUP($A99+ROUND((COLUMN()-2)/24,5),АТС!$A$41:$F$784,6)+'Иные услуги '!$C$5+'РСТ РСО-А'!$I$6+'РСТ РСО-А'!$H$9</f>
        <v>3212.12</v>
      </c>
      <c r="P99" s="117">
        <f>VLOOKUP($A99+ROUND((COLUMN()-2)/24,5),АТС!$A$41:$F$784,6)+'Иные услуги '!$C$5+'РСТ РСО-А'!$I$6+'РСТ РСО-А'!$H$9</f>
        <v>3212.05</v>
      </c>
      <c r="Q99" s="117">
        <f>VLOOKUP($A99+ROUND((COLUMN()-2)/24,5),АТС!$A$41:$F$784,6)+'Иные услуги '!$C$5+'РСТ РСО-А'!$I$6+'РСТ РСО-А'!$H$9</f>
        <v>3211.96</v>
      </c>
      <c r="R99" s="117">
        <f>VLOOKUP($A99+ROUND((COLUMN()-2)/24,5),АТС!$A$41:$F$784,6)+'Иные услуги '!$C$5+'РСТ РСО-А'!$I$6+'РСТ РСО-А'!$H$9</f>
        <v>3211.8</v>
      </c>
      <c r="S99" s="117">
        <f>VLOOKUP($A99+ROUND((COLUMN()-2)/24,5),АТС!$A$41:$F$784,6)+'Иные услуги '!$C$5+'РСТ РСО-А'!$I$6+'РСТ РСО-А'!$H$9</f>
        <v>3211.3199999999997</v>
      </c>
      <c r="T99" s="117">
        <f>VLOOKUP($A99+ROUND((COLUMN()-2)/24,5),АТС!$A$41:$F$784,6)+'Иные услуги '!$C$5+'РСТ РСО-А'!$I$6+'РСТ РСО-А'!$H$9</f>
        <v>3211.2200000000003</v>
      </c>
      <c r="U99" s="117">
        <f>VLOOKUP($A99+ROUND((COLUMN()-2)/24,5),АТС!$A$41:$F$784,6)+'Иные услуги '!$C$5+'РСТ РСО-А'!$I$6+'РСТ РСО-А'!$H$9</f>
        <v>3211.1899999999996</v>
      </c>
      <c r="V99" s="117">
        <f>VLOOKUP($A99+ROUND((COLUMN()-2)/24,5),АТС!$A$41:$F$784,6)+'Иные услуги '!$C$5+'РСТ РСО-А'!$I$6+'РСТ РСО-А'!$H$9</f>
        <v>3211.3099999999995</v>
      </c>
      <c r="W99" s="117">
        <f>VLOOKUP($A99+ROUND((COLUMN()-2)/24,5),АТС!$A$41:$F$784,6)+'Иные услуги '!$C$5+'РСТ РСО-А'!$I$6+'РСТ РСО-А'!$H$9</f>
        <v>3211.2799999999997</v>
      </c>
      <c r="X99" s="117">
        <f>VLOOKUP($A99+ROUND((COLUMN()-2)/24,5),АТС!$A$41:$F$784,6)+'Иные услуги '!$C$5+'РСТ РСО-А'!$I$6+'РСТ РСО-А'!$H$9</f>
        <v>3212.26</v>
      </c>
      <c r="Y99" s="117">
        <f>VLOOKUP($A99+ROUND((COLUMN()-2)/24,5),АТС!$A$41:$F$784,6)+'Иные услуги '!$C$5+'РСТ РСО-А'!$I$6+'РСТ РСО-А'!$H$9</f>
        <v>3212.2</v>
      </c>
    </row>
    <row r="100" spans="1:25" x14ac:dyDescent="0.2">
      <c r="A100" s="66">
        <f t="shared" si="2"/>
        <v>43780</v>
      </c>
      <c r="B100" s="117">
        <f>VLOOKUP($A100+ROUND((COLUMN()-2)/24,5),АТС!$A$41:$F$784,6)+'Иные услуги '!$C$5+'РСТ РСО-А'!$I$6+'РСТ РСО-А'!$H$9</f>
        <v>3212.4300000000003</v>
      </c>
      <c r="C100" s="117">
        <f>VLOOKUP($A100+ROUND((COLUMN()-2)/24,5),АТС!$A$41:$F$784,6)+'Иные услуги '!$C$5+'РСТ РСО-А'!$I$6+'РСТ РСО-А'!$H$9</f>
        <v>3212.45</v>
      </c>
      <c r="D100" s="117">
        <f>VLOOKUP($A100+ROUND((COLUMN()-2)/24,5),АТС!$A$41:$F$784,6)+'Иные услуги '!$C$5+'РСТ РСО-А'!$I$6+'РСТ РСО-А'!$H$9</f>
        <v>3212.5999999999995</v>
      </c>
      <c r="E100" s="117">
        <f>VLOOKUP($A100+ROUND((COLUMN()-2)/24,5),АТС!$A$41:$F$784,6)+'Иные услуги '!$C$5+'РСТ РСО-А'!$I$6+'РСТ РСО-А'!$H$9</f>
        <v>3212.88</v>
      </c>
      <c r="F100" s="117">
        <f>VLOOKUP($A100+ROUND((COLUMN()-2)/24,5),АТС!$A$41:$F$784,6)+'Иные услуги '!$C$5+'РСТ РСО-А'!$I$6+'РСТ РСО-А'!$H$9</f>
        <v>3212.54</v>
      </c>
      <c r="G100" s="117">
        <f>VLOOKUP($A100+ROUND((COLUMN()-2)/24,5),АТС!$A$41:$F$784,6)+'Иные услуги '!$C$5+'РСТ РСО-А'!$I$6+'РСТ РСО-А'!$H$9</f>
        <v>3212.51</v>
      </c>
      <c r="H100" s="117">
        <f>VLOOKUP($A100+ROUND((COLUMN()-2)/24,5),АТС!$A$41:$F$784,6)+'Иные услуги '!$C$5+'РСТ РСО-А'!$I$6+'РСТ РСО-А'!$H$9</f>
        <v>3212.13</v>
      </c>
      <c r="I100" s="117">
        <f>VLOOKUP($A100+ROUND((COLUMN()-2)/24,5),АТС!$A$41:$F$784,6)+'Иные услуги '!$C$5+'РСТ РСО-А'!$I$6+'РСТ РСО-А'!$H$9</f>
        <v>3212.1499999999996</v>
      </c>
      <c r="J100" s="117">
        <f>VLOOKUP($A100+ROUND((COLUMN()-2)/24,5),АТС!$A$41:$F$784,6)+'Иные услуги '!$C$5+'РСТ РСО-А'!$I$6+'РСТ РСО-А'!$H$9</f>
        <v>3212.17</v>
      </c>
      <c r="K100" s="117">
        <f>VLOOKUP($A100+ROUND((COLUMN()-2)/24,5),АТС!$A$41:$F$784,6)+'Иные услуги '!$C$5+'РСТ РСО-А'!$I$6+'РСТ РСО-А'!$H$9</f>
        <v>3212.1899999999996</v>
      </c>
      <c r="L100" s="117">
        <f>VLOOKUP($A100+ROUND((COLUMN()-2)/24,5),АТС!$A$41:$F$784,6)+'Иные услуги '!$C$5+'РСТ РСО-А'!$I$6+'РСТ РСО-А'!$H$9</f>
        <v>3212.2200000000003</v>
      </c>
      <c r="M100" s="117">
        <f>VLOOKUP($A100+ROUND((COLUMN()-2)/24,5),АТС!$A$41:$F$784,6)+'Иные услуги '!$C$5+'РСТ РСО-А'!$I$6+'РСТ РСО-А'!$H$9</f>
        <v>3212.1800000000003</v>
      </c>
      <c r="N100" s="117">
        <f>VLOOKUP($A100+ROUND((COLUMN()-2)/24,5),АТС!$A$41:$F$784,6)+'Иные услуги '!$C$5+'РСТ РСО-А'!$I$6+'РСТ РСО-А'!$H$9</f>
        <v>3212.17</v>
      </c>
      <c r="O100" s="117">
        <f>VLOOKUP($A100+ROUND((COLUMN()-2)/24,5),АТС!$A$41:$F$784,6)+'Иные услуги '!$C$5+'РСТ РСО-А'!$I$6+'РСТ РСО-А'!$H$9</f>
        <v>3212.16</v>
      </c>
      <c r="P100" s="117">
        <f>VLOOKUP($A100+ROUND((COLUMN()-2)/24,5),АТС!$A$41:$F$784,6)+'Иные услуги '!$C$5+'РСТ РСО-А'!$I$6+'РСТ РСО-А'!$H$9</f>
        <v>3212.1499999999996</v>
      </c>
      <c r="Q100" s="117">
        <f>VLOOKUP($A100+ROUND((COLUMN()-2)/24,5),АТС!$A$41:$F$784,6)+'Иные услуги '!$C$5+'РСТ РСО-А'!$I$6+'РСТ РСО-А'!$H$9</f>
        <v>3212.0999999999995</v>
      </c>
      <c r="R100" s="117">
        <f>VLOOKUP($A100+ROUND((COLUMN()-2)/24,5),АТС!$A$41:$F$784,6)+'Иные услуги '!$C$5+'РСТ РСО-А'!$I$6+'РСТ РСО-А'!$H$9</f>
        <v>3212.0299999999997</v>
      </c>
      <c r="S100" s="117">
        <f>VLOOKUP($A100+ROUND((COLUMN()-2)/24,5),АТС!$A$41:$F$784,6)+'Иные услуги '!$C$5+'РСТ РСО-А'!$I$6+'РСТ РСО-А'!$H$9</f>
        <v>3211.8</v>
      </c>
      <c r="T100" s="117">
        <f>VLOOKUP($A100+ROUND((COLUMN()-2)/24,5),АТС!$A$41:$F$784,6)+'Иные услуги '!$C$5+'РСТ РСО-А'!$I$6+'РСТ РСО-А'!$H$9</f>
        <v>3211.58</v>
      </c>
      <c r="U100" s="117">
        <f>VLOOKUP($A100+ROUND((COLUMN()-2)/24,5),АТС!$A$41:$F$784,6)+'Иные услуги '!$C$5+'РСТ РСО-А'!$I$6+'РСТ РСО-А'!$H$9</f>
        <v>3211.59</v>
      </c>
      <c r="V100" s="117">
        <f>VLOOKUP($A100+ROUND((COLUMN()-2)/24,5),АТС!$A$41:$F$784,6)+'Иные услуги '!$C$5+'РСТ РСО-А'!$I$6+'РСТ РСО-А'!$H$9</f>
        <v>3211.6499999999996</v>
      </c>
      <c r="W100" s="117">
        <f>VLOOKUP($A100+ROUND((COLUMN()-2)/24,5),АТС!$A$41:$F$784,6)+'Иные услуги '!$C$5+'РСТ РСО-А'!$I$6+'РСТ РСО-А'!$H$9</f>
        <v>3211.4799999999996</v>
      </c>
      <c r="X100" s="117">
        <f>VLOOKUP($A100+ROUND((COLUMN()-2)/24,5),АТС!$A$41:$F$784,6)+'Иные услуги '!$C$5+'РСТ РСО-А'!$I$6+'РСТ РСО-А'!$H$9</f>
        <v>3212.33</v>
      </c>
      <c r="Y100" s="117">
        <f>VLOOKUP($A100+ROUND((COLUMN()-2)/24,5),АТС!$A$41:$F$784,6)+'Иные услуги '!$C$5+'РСТ РСО-А'!$I$6+'РСТ РСО-А'!$H$9</f>
        <v>3212.3900000000003</v>
      </c>
    </row>
    <row r="101" spans="1:25" x14ac:dyDescent="0.2">
      <c r="A101" s="66">
        <f t="shared" si="2"/>
        <v>43781</v>
      </c>
      <c r="B101" s="117">
        <f>VLOOKUP($A101+ROUND((COLUMN()-2)/24,5),АТС!$A$41:$F$784,6)+'Иные услуги '!$C$5+'РСТ РСО-А'!$I$6+'РСТ РСО-А'!$H$9</f>
        <v>3212.46</v>
      </c>
      <c r="C101" s="117">
        <f>VLOOKUP($A101+ROUND((COLUMN()-2)/24,5),АТС!$A$41:$F$784,6)+'Иные услуги '!$C$5+'РСТ РСО-А'!$I$6+'РСТ РСО-А'!$H$9</f>
        <v>3212.6400000000003</v>
      </c>
      <c r="D101" s="117">
        <f>VLOOKUP($A101+ROUND((COLUMN()-2)/24,5),АТС!$A$41:$F$784,6)+'Иные услуги '!$C$5+'РСТ РСО-А'!$I$6+'РСТ РСО-А'!$H$9</f>
        <v>3212.8599999999997</v>
      </c>
      <c r="E101" s="117">
        <f>VLOOKUP($A101+ROUND((COLUMN()-2)/24,5),АТС!$A$41:$F$784,6)+'Иные услуги '!$C$5+'РСТ РСО-А'!$I$6+'РСТ РСО-А'!$H$9</f>
        <v>3212.6899999999996</v>
      </c>
      <c r="F101" s="117">
        <f>VLOOKUP($A101+ROUND((COLUMN()-2)/24,5),АТС!$A$41:$F$784,6)+'Иные услуги '!$C$5+'РСТ РСО-А'!$I$6+'РСТ РСО-А'!$H$9</f>
        <v>3212.5699999999997</v>
      </c>
      <c r="G101" s="117">
        <f>VLOOKUP($A101+ROUND((COLUMN()-2)/24,5),АТС!$A$41:$F$784,6)+'Иные услуги '!$C$5+'РСТ РСО-А'!$I$6+'РСТ РСО-А'!$H$9</f>
        <v>3212.3199999999997</v>
      </c>
      <c r="H101" s="117">
        <f>VLOOKUP($A101+ROUND((COLUMN()-2)/24,5),АТС!$A$41:$F$784,6)+'Иные услуги '!$C$5+'РСТ РСО-А'!$I$6+'РСТ РСО-А'!$H$9</f>
        <v>3212.0199999999995</v>
      </c>
      <c r="I101" s="117">
        <f>VLOOKUP($A101+ROUND((COLUMN()-2)/24,5),АТС!$A$41:$F$784,6)+'Иные услуги '!$C$5+'РСТ РСО-А'!$I$6+'РСТ РСО-А'!$H$9</f>
        <v>3212.0999999999995</v>
      </c>
      <c r="J101" s="117">
        <f>VLOOKUP($A101+ROUND((COLUMN()-2)/24,5),АТС!$A$41:$F$784,6)+'Иные услуги '!$C$5+'РСТ РСО-А'!$I$6+'РСТ РСО-А'!$H$9</f>
        <v>3212.24</v>
      </c>
      <c r="K101" s="117">
        <f>VLOOKUP($A101+ROUND((COLUMN()-2)/24,5),АТС!$A$41:$F$784,6)+'Иные услуги '!$C$5+'РСТ РСО-А'!$I$6+'РСТ РСО-А'!$H$9</f>
        <v>3212.25</v>
      </c>
      <c r="L101" s="117">
        <f>VLOOKUP($A101+ROUND((COLUMN()-2)/24,5),АТС!$A$41:$F$784,6)+'Иные услуги '!$C$5+'РСТ РСО-А'!$I$6+'РСТ РСО-А'!$H$9</f>
        <v>3212.2699999999995</v>
      </c>
      <c r="M101" s="117">
        <f>VLOOKUP($A101+ROUND((COLUMN()-2)/24,5),АТС!$A$41:$F$784,6)+'Иные услуги '!$C$5+'РСТ РСО-А'!$I$6+'РСТ РСО-А'!$H$9</f>
        <v>3212.25</v>
      </c>
      <c r="N101" s="117">
        <f>VLOOKUP($A101+ROUND((COLUMN()-2)/24,5),АТС!$A$41:$F$784,6)+'Иные услуги '!$C$5+'РСТ РСО-А'!$I$6+'РСТ РСО-А'!$H$9</f>
        <v>3212.25</v>
      </c>
      <c r="O101" s="117">
        <f>VLOOKUP($A101+ROUND((COLUMN()-2)/24,5),АТС!$A$41:$F$784,6)+'Иные услуги '!$C$5+'РСТ РСО-А'!$I$6+'РСТ РСО-А'!$H$9</f>
        <v>3212.25</v>
      </c>
      <c r="P101" s="117">
        <f>VLOOKUP($A101+ROUND((COLUMN()-2)/24,5),АТС!$A$41:$F$784,6)+'Иные услуги '!$C$5+'РСТ РСО-А'!$I$6+'РСТ РСО-А'!$H$9</f>
        <v>3212.2699999999995</v>
      </c>
      <c r="Q101" s="117">
        <f>VLOOKUP($A101+ROUND((COLUMN()-2)/24,5),АТС!$A$41:$F$784,6)+'Иные услуги '!$C$5+'РСТ РСО-А'!$I$6+'РСТ РСО-А'!$H$9</f>
        <v>3212.2699999999995</v>
      </c>
      <c r="R101" s="117">
        <f>VLOOKUP($A101+ROUND((COLUMN()-2)/24,5),АТС!$A$41:$F$784,6)+'Иные услуги '!$C$5+'РСТ РСО-А'!$I$6+'РСТ РСО-А'!$H$9</f>
        <v>3211.9700000000003</v>
      </c>
      <c r="S101" s="117">
        <f>VLOOKUP($A101+ROUND((COLUMN()-2)/24,5),АТС!$A$41:$F$784,6)+'Иные услуги '!$C$5+'РСТ РСО-А'!$I$6+'РСТ РСО-А'!$H$9</f>
        <v>3211.58</v>
      </c>
      <c r="T101" s="117">
        <f>VLOOKUP($A101+ROUND((COLUMN()-2)/24,5),АТС!$A$41:$F$784,6)+'Иные услуги '!$C$5+'РСТ РСО-А'!$I$6+'РСТ РСО-А'!$H$9</f>
        <v>3211.5299999999997</v>
      </c>
      <c r="U101" s="117">
        <f>VLOOKUP($A101+ROUND((COLUMN()-2)/24,5),АТС!$A$41:$F$784,6)+'Иные услуги '!$C$5+'РСТ РСО-А'!$I$6+'РСТ РСО-А'!$H$9</f>
        <v>3211.51</v>
      </c>
      <c r="V101" s="117">
        <f>VLOOKUP($A101+ROUND((COLUMN()-2)/24,5),АТС!$A$41:$F$784,6)+'Иные услуги '!$C$5+'РСТ РСО-А'!$I$6+'РСТ РСО-А'!$H$9</f>
        <v>3211.5</v>
      </c>
      <c r="W101" s="117">
        <f>VLOOKUP($A101+ROUND((COLUMN()-2)/24,5),АТС!$A$41:$F$784,6)+'Иные услуги '!$C$5+'РСТ РСО-А'!$I$6+'РСТ РСО-А'!$H$9</f>
        <v>3211.46</v>
      </c>
      <c r="X101" s="117">
        <f>VLOOKUP($A101+ROUND((COLUMN()-2)/24,5),АТС!$A$41:$F$784,6)+'Иные услуги '!$C$5+'РСТ РСО-А'!$I$6+'РСТ РСО-А'!$H$9</f>
        <v>3212.2699999999995</v>
      </c>
      <c r="Y101" s="117">
        <f>VLOOKUP($A101+ROUND((COLUMN()-2)/24,5),АТС!$A$41:$F$784,6)+'Иные услуги '!$C$5+'РСТ РСО-А'!$I$6+'РСТ РСО-А'!$H$9</f>
        <v>3212.2</v>
      </c>
    </row>
    <row r="102" spans="1:25" x14ac:dyDescent="0.2">
      <c r="A102" s="66">
        <f t="shared" si="2"/>
        <v>43782</v>
      </c>
      <c r="B102" s="117">
        <f>VLOOKUP($A102+ROUND((COLUMN()-2)/24,5),АТС!$A$41:$F$784,6)+'Иные услуги '!$C$5+'РСТ РСО-А'!$I$6+'РСТ РСО-А'!$H$9</f>
        <v>3212.54</v>
      </c>
      <c r="C102" s="117">
        <f>VLOOKUP($A102+ROUND((COLUMN()-2)/24,5),АТС!$A$41:$F$784,6)+'Иные услуги '!$C$5+'РСТ РСО-А'!$I$6+'РСТ РСО-А'!$H$9</f>
        <v>3212.59</v>
      </c>
      <c r="D102" s="117">
        <f>VLOOKUP($A102+ROUND((COLUMN()-2)/24,5),АТС!$A$41:$F$784,6)+'Иные услуги '!$C$5+'РСТ РСО-А'!$I$6+'РСТ РСО-А'!$H$9</f>
        <v>3212.6099999999997</v>
      </c>
      <c r="E102" s="117">
        <f>VLOOKUP($A102+ROUND((COLUMN()-2)/24,5),АТС!$A$41:$F$784,6)+'Иные услуги '!$C$5+'РСТ РСО-А'!$I$6+'РСТ РСО-А'!$H$9</f>
        <v>3212.8599999999997</v>
      </c>
      <c r="F102" s="117">
        <f>VLOOKUP($A102+ROUND((COLUMN()-2)/24,5),АТС!$A$41:$F$784,6)+'Иные услуги '!$C$5+'РСТ РСО-А'!$I$6+'РСТ РСО-А'!$H$9</f>
        <v>3212.7799999999997</v>
      </c>
      <c r="G102" s="117">
        <f>VLOOKUP($A102+ROUND((COLUMN()-2)/24,5),АТС!$A$41:$F$784,6)+'Иные услуги '!$C$5+'РСТ РСО-А'!$I$6+'РСТ РСО-А'!$H$9</f>
        <v>3212.33</v>
      </c>
      <c r="H102" s="117">
        <f>VLOOKUP($A102+ROUND((COLUMN()-2)/24,5),АТС!$A$41:$F$784,6)+'Иные услуги '!$C$5+'РСТ РСО-А'!$I$6+'РСТ РСО-А'!$H$9</f>
        <v>3212.0299999999997</v>
      </c>
      <c r="I102" s="117">
        <f>VLOOKUP($A102+ROUND((COLUMN()-2)/24,5),АТС!$A$41:$F$784,6)+'Иные услуги '!$C$5+'РСТ РСО-А'!$I$6+'РСТ РСО-А'!$H$9</f>
        <v>3212.0599999999995</v>
      </c>
      <c r="J102" s="117">
        <f>VLOOKUP($A102+ROUND((COLUMN()-2)/24,5),АТС!$A$41:$F$784,6)+'Иные услуги '!$C$5+'РСТ РСО-А'!$I$6+'РСТ РСО-А'!$H$9</f>
        <v>3212.1499999999996</v>
      </c>
      <c r="K102" s="117">
        <f>VLOOKUP($A102+ROUND((COLUMN()-2)/24,5),АТС!$A$41:$F$784,6)+'Иные услуги '!$C$5+'РСТ РСО-А'!$I$6+'РСТ РСО-А'!$H$9</f>
        <v>3212.1800000000003</v>
      </c>
      <c r="L102" s="117">
        <f>VLOOKUP($A102+ROUND((COLUMN()-2)/24,5),АТС!$A$41:$F$784,6)+'Иные услуги '!$C$5+'РСТ РСО-А'!$I$6+'РСТ РСО-А'!$H$9</f>
        <v>3212.17</v>
      </c>
      <c r="M102" s="117">
        <f>VLOOKUP($A102+ROUND((COLUMN()-2)/24,5),АТС!$A$41:$F$784,6)+'Иные услуги '!$C$5+'РСТ РСО-А'!$I$6+'РСТ РСО-А'!$H$9</f>
        <v>3212.17</v>
      </c>
      <c r="N102" s="117">
        <f>VLOOKUP($A102+ROUND((COLUMN()-2)/24,5),АТС!$A$41:$F$784,6)+'Иные услуги '!$C$5+'РСТ РСО-А'!$I$6+'РСТ РСО-А'!$H$9</f>
        <v>3212.17</v>
      </c>
      <c r="O102" s="117">
        <f>VLOOKUP($A102+ROUND((COLUMN()-2)/24,5),АТС!$A$41:$F$784,6)+'Иные услуги '!$C$5+'РСТ РСО-А'!$I$6+'РСТ РСО-А'!$H$9</f>
        <v>3212.2</v>
      </c>
      <c r="P102" s="117">
        <f>VLOOKUP($A102+ROUND((COLUMN()-2)/24,5),АТС!$A$41:$F$784,6)+'Иные услуги '!$C$5+'РСТ РСО-А'!$I$6+'РСТ РСО-А'!$H$9</f>
        <v>3212.2299999999996</v>
      </c>
      <c r="Q102" s="117">
        <f>VLOOKUP($A102+ROUND((COLUMN()-2)/24,5),АТС!$A$41:$F$784,6)+'Иные услуги '!$C$5+'РСТ РСО-А'!$I$6+'РСТ РСО-А'!$H$9</f>
        <v>3212.21</v>
      </c>
      <c r="R102" s="117">
        <f>VLOOKUP($A102+ROUND((COLUMN()-2)/24,5),АТС!$A$41:$F$784,6)+'Иные услуги '!$C$5+'РСТ РСО-А'!$I$6+'РСТ РСО-А'!$H$9</f>
        <v>3211.9399999999996</v>
      </c>
      <c r="S102" s="117">
        <f>VLOOKUP($A102+ROUND((COLUMN()-2)/24,5),АТС!$A$41:$F$784,6)+'Иные услуги '!$C$5+'РСТ РСО-А'!$I$6+'РСТ РСО-А'!$H$9</f>
        <v>3211.6899999999996</v>
      </c>
      <c r="T102" s="117">
        <f>VLOOKUP($A102+ROUND((COLUMN()-2)/24,5),АТС!$A$41:$F$784,6)+'Иные услуги '!$C$5+'РСТ РСО-А'!$I$6+'РСТ РСО-А'!$H$9</f>
        <v>3211.34</v>
      </c>
      <c r="U102" s="117">
        <f>VLOOKUP($A102+ROUND((COLUMN()-2)/24,5),АТС!$A$41:$F$784,6)+'Иные услуги '!$C$5+'РСТ РСО-А'!$I$6+'РСТ РСО-А'!$H$9</f>
        <v>3211.3199999999997</v>
      </c>
      <c r="V102" s="117">
        <f>VLOOKUP($A102+ROUND((COLUMN()-2)/24,5),АТС!$A$41:$F$784,6)+'Иные услуги '!$C$5+'РСТ РСО-А'!$I$6+'РСТ РСО-А'!$H$9</f>
        <v>3211.45</v>
      </c>
      <c r="W102" s="117">
        <f>VLOOKUP($A102+ROUND((COLUMN()-2)/24,5),АТС!$A$41:$F$784,6)+'Иные услуги '!$C$5+'РСТ РСО-А'!$I$6+'РСТ РСО-А'!$H$9</f>
        <v>3211.4799999999996</v>
      </c>
      <c r="X102" s="117">
        <f>VLOOKUP($A102+ROUND((COLUMN()-2)/24,5),АТС!$A$41:$F$784,6)+'Иные услуги '!$C$5+'РСТ РСО-А'!$I$6+'РСТ РСО-А'!$H$9</f>
        <v>3212.3</v>
      </c>
      <c r="Y102" s="117">
        <f>VLOOKUP($A102+ROUND((COLUMN()-2)/24,5),АТС!$A$41:$F$784,6)+'Иные услуги '!$C$5+'РСТ РСО-А'!$I$6+'РСТ РСО-А'!$H$9</f>
        <v>3212.1899999999996</v>
      </c>
    </row>
    <row r="103" spans="1:25" x14ac:dyDescent="0.2">
      <c r="A103" s="66">
        <f t="shared" si="2"/>
        <v>43783</v>
      </c>
      <c r="B103" s="117">
        <f>VLOOKUP($A103+ROUND((COLUMN()-2)/24,5),АТС!$A$41:$F$784,6)+'Иные услуги '!$C$5+'РСТ РСО-А'!$I$6+'РСТ РСО-А'!$H$9</f>
        <v>3212.5299999999997</v>
      </c>
      <c r="C103" s="117">
        <f>VLOOKUP($A103+ROUND((COLUMN()-2)/24,5),АТС!$A$41:$F$784,6)+'Иные услуги '!$C$5+'РСТ РСО-А'!$I$6+'РСТ РСО-А'!$H$9</f>
        <v>3212.59</v>
      </c>
      <c r="D103" s="117">
        <f>VLOOKUP($A103+ROUND((COLUMN()-2)/24,5),АТС!$A$41:$F$784,6)+'Иные услуги '!$C$5+'РСТ РСО-А'!$I$6+'РСТ РСО-А'!$H$9</f>
        <v>3212.62</v>
      </c>
      <c r="E103" s="117">
        <f>VLOOKUP($A103+ROUND((COLUMN()-2)/24,5),АТС!$A$41:$F$784,6)+'Иные услуги '!$C$5+'РСТ РСО-А'!$I$6+'РСТ РСО-А'!$H$9</f>
        <v>3212.8499999999995</v>
      </c>
      <c r="F103" s="117">
        <f>VLOOKUP($A103+ROUND((COLUMN()-2)/24,5),АТС!$A$41:$F$784,6)+'Иные услуги '!$C$5+'РСТ РСО-А'!$I$6+'РСТ РСО-А'!$H$9</f>
        <v>3212.58</v>
      </c>
      <c r="G103" s="117">
        <f>VLOOKUP($A103+ROUND((COLUMN()-2)/24,5),АТС!$A$41:$F$784,6)+'Иные услуги '!$C$5+'РСТ РСО-А'!$I$6+'РСТ РСО-А'!$H$9</f>
        <v>3212.3</v>
      </c>
      <c r="H103" s="117">
        <f>VLOOKUP($A103+ROUND((COLUMN()-2)/24,5),АТС!$A$41:$F$784,6)+'Иные услуги '!$C$5+'РСТ РСО-А'!$I$6+'РСТ РСО-А'!$H$9</f>
        <v>3212.01</v>
      </c>
      <c r="I103" s="117">
        <f>VLOOKUP($A103+ROUND((COLUMN()-2)/24,5),АТС!$A$41:$F$784,6)+'Иные услуги '!$C$5+'РСТ РСО-А'!$I$6+'РСТ РСО-А'!$H$9</f>
        <v>3212.0699999999997</v>
      </c>
      <c r="J103" s="117">
        <f>VLOOKUP($A103+ROUND((COLUMN()-2)/24,5),АТС!$A$41:$F$784,6)+'Иные услуги '!$C$5+'РСТ РСО-А'!$I$6+'РСТ РСО-А'!$H$9</f>
        <v>3212.1800000000003</v>
      </c>
      <c r="K103" s="117">
        <f>VLOOKUP($A103+ROUND((COLUMN()-2)/24,5),АТС!$A$41:$F$784,6)+'Иные услуги '!$C$5+'РСТ РСО-А'!$I$6+'РСТ РСО-А'!$H$9</f>
        <v>3212.2</v>
      </c>
      <c r="L103" s="117">
        <f>VLOOKUP($A103+ROUND((COLUMN()-2)/24,5),АТС!$A$41:$F$784,6)+'Иные услуги '!$C$5+'РСТ РСО-А'!$I$6+'РСТ РСО-А'!$H$9</f>
        <v>3212.2200000000003</v>
      </c>
      <c r="M103" s="117">
        <f>VLOOKUP($A103+ROUND((COLUMN()-2)/24,5),АТС!$A$41:$F$784,6)+'Иные услуги '!$C$5+'РСТ РСО-А'!$I$6+'РСТ РСО-А'!$H$9</f>
        <v>3212.21</v>
      </c>
      <c r="N103" s="117">
        <f>VLOOKUP($A103+ROUND((COLUMN()-2)/24,5),АТС!$A$41:$F$784,6)+'Иные услуги '!$C$5+'РСТ РСО-А'!$I$6+'РСТ РСО-А'!$H$9</f>
        <v>3212.25</v>
      </c>
      <c r="O103" s="117">
        <f>VLOOKUP($A103+ROUND((COLUMN()-2)/24,5),АТС!$A$41:$F$784,6)+'Иные услуги '!$C$5+'РСТ РСО-А'!$I$6+'РСТ РСО-А'!$H$9</f>
        <v>3212.25</v>
      </c>
      <c r="P103" s="117">
        <f>VLOOKUP($A103+ROUND((COLUMN()-2)/24,5),АТС!$A$41:$F$784,6)+'Иные услуги '!$C$5+'РСТ РСО-А'!$I$6+'РСТ РСО-А'!$H$9</f>
        <v>3212.2699999999995</v>
      </c>
      <c r="Q103" s="117">
        <f>VLOOKUP($A103+ROUND((COLUMN()-2)/24,5),АТС!$A$41:$F$784,6)+'Иные услуги '!$C$5+'РСТ РСО-А'!$I$6+'РСТ РСО-А'!$H$9</f>
        <v>3212.26</v>
      </c>
      <c r="R103" s="117">
        <f>VLOOKUP($A103+ROUND((COLUMN()-2)/24,5),АТС!$A$41:$F$784,6)+'Иные услуги '!$C$5+'РСТ РСО-А'!$I$6+'РСТ РСО-А'!$H$9</f>
        <v>3212.08</v>
      </c>
      <c r="S103" s="117">
        <f>VLOOKUP($A103+ROUND((COLUMN()-2)/24,5),АТС!$A$41:$F$784,6)+'Иные услуги '!$C$5+'РСТ РСО-А'!$I$6+'РСТ РСО-А'!$H$9</f>
        <v>3211.7699999999995</v>
      </c>
      <c r="T103" s="117">
        <f>VLOOKUP($A103+ROUND((COLUMN()-2)/24,5),АТС!$A$41:$F$784,6)+'Иные услуги '!$C$5+'РСТ РСО-А'!$I$6+'РСТ РСО-А'!$H$9</f>
        <v>3211.5</v>
      </c>
      <c r="U103" s="117">
        <f>VLOOKUP($A103+ROUND((COLUMN()-2)/24,5),АТС!$A$41:$F$784,6)+'Иные услуги '!$C$5+'РСТ РСО-А'!$I$6+'РСТ РСО-А'!$H$9</f>
        <v>3211.5199999999995</v>
      </c>
      <c r="V103" s="117">
        <f>VLOOKUP($A103+ROUND((COLUMN()-2)/24,5),АТС!$A$41:$F$784,6)+'Иные услуги '!$C$5+'РСТ РСО-А'!$I$6+'РСТ РСО-А'!$H$9</f>
        <v>3211.54</v>
      </c>
      <c r="W103" s="117">
        <f>VLOOKUP($A103+ROUND((COLUMN()-2)/24,5),АТС!$A$41:$F$784,6)+'Иные услуги '!$C$5+'РСТ РСО-А'!$I$6+'РСТ РСО-А'!$H$9</f>
        <v>3211.38</v>
      </c>
      <c r="X103" s="117">
        <f>VLOOKUP($A103+ROUND((COLUMN()-2)/24,5),АТС!$A$41:$F$784,6)+'Иные услуги '!$C$5+'РСТ РСО-А'!$I$6+'РСТ РСО-А'!$H$9</f>
        <v>3212.2699999999995</v>
      </c>
      <c r="Y103" s="117">
        <f>VLOOKUP($A103+ROUND((COLUMN()-2)/24,5),АТС!$A$41:$F$784,6)+'Иные услуги '!$C$5+'РСТ РСО-А'!$I$6+'РСТ РСО-А'!$H$9</f>
        <v>3212.1899999999996</v>
      </c>
    </row>
    <row r="104" spans="1:25" x14ac:dyDescent="0.2">
      <c r="A104" s="66">
        <f t="shared" si="2"/>
        <v>43784</v>
      </c>
      <c r="B104" s="117">
        <f>VLOOKUP($A104+ROUND((COLUMN()-2)/24,5),АТС!$A$41:$F$784,6)+'Иные услуги '!$C$5+'РСТ РСО-А'!$I$6+'РСТ РСО-А'!$H$9</f>
        <v>3212.5</v>
      </c>
      <c r="C104" s="117">
        <f>VLOOKUP($A104+ROUND((COLUMN()-2)/24,5),АТС!$A$41:$F$784,6)+'Иные услуги '!$C$5+'РСТ РСО-А'!$I$6+'РСТ РСО-А'!$H$9</f>
        <v>3212.5699999999997</v>
      </c>
      <c r="D104" s="117">
        <f>VLOOKUP($A104+ROUND((COLUMN()-2)/24,5),АТС!$A$41:$F$784,6)+'Иные услуги '!$C$5+'РСТ РСО-А'!$I$6+'РСТ РСО-А'!$H$9</f>
        <v>3212.8499999999995</v>
      </c>
      <c r="E104" s="117">
        <f>VLOOKUP($A104+ROUND((COLUMN()-2)/24,5),АТС!$A$41:$F$784,6)+'Иные услуги '!$C$5+'РСТ РСО-А'!$I$6+'РСТ РСО-А'!$H$9</f>
        <v>3212.88</v>
      </c>
      <c r="F104" s="117">
        <f>VLOOKUP($A104+ROUND((COLUMN()-2)/24,5),АТС!$A$41:$F$784,6)+'Иные услуги '!$C$5+'РСТ РСО-А'!$I$6+'РСТ РСО-А'!$H$9</f>
        <v>3212.5699999999997</v>
      </c>
      <c r="G104" s="117">
        <f>VLOOKUP($A104+ROUND((COLUMN()-2)/24,5),АТС!$A$41:$F$784,6)+'Иные услуги '!$C$5+'РСТ РСО-А'!$I$6+'РСТ РСО-А'!$H$9</f>
        <v>3212.3</v>
      </c>
      <c r="H104" s="117">
        <f>VLOOKUP($A104+ROUND((COLUMN()-2)/24,5),АТС!$A$41:$F$784,6)+'Иные услуги '!$C$5+'РСТ РСО-А'!$I$6+'РСТ РСО-А'!$H$9</f>
        <v>3212</v>
      </c>
      <c r="I104" s="117">
        <f>VLOOKUP($A104+ROUND((COLUMN()-2)/24,5),АТС!$A$41:$F$784,6)+'Иные услуги '!$C$5+'РСТ РСО-А'!$I$6+'РСТ РСО-А'!$H$9</f>
        <v>3212.26</v>
      </c>
      <c r="J104" s="117">
        <f>VLOOKUP($A104+ROUND((COLUMN()-2)/24,5),АТС!$A$41:$F$784,6)+'Иные услуги '!$C$5+'РСТ РСО-А'!$I$6+'РСТ РСО-А'!$H$9</f>
        <v>3212.1499999999996</v>
      </c>
      <c r="K104" s="117">
        <f>VLOOKUP($A104+ROUND((COLUMN()-2)/24,5),АТС!$A$41:$F$784,6)+'Иные услуги '!$C$5+'РСТ РСО-А'!$I$6+'РСТ РСО-А'!$H$9</f>
        <v>3212.1899999999996</v>
      </c>
      <c r="L104" s="117">
        <f>VLOOKUP($A104+ROUND((COLUMN()-2)/24,5),АТС!$A$41:$F$784,6)+'Иные услуги '!$C$5+'РСТ РСО-А'!$I$6+'РСТ РСО-А'!$H$9</f>
        <v>3212.21</v>
      </c>
      <c r="M104" s="117">
        <f>VLOOKUP($A104+ROUND((COLUMN()-2)/24,5),АТС!$A$41:$F$784,6)+'Иные услуги '!$C$5+'РСТ РСО-А'!$I$6+'РСТ РСО-А'!$H$9</f>
        <v>3212.2</v>
      </c>
      <c r="N104" s="117">
        <f>VLOOKUP($A104+ROUND((COLUMN()-2)/24,5),АТС!$A$41:$F$784,6)+'Иные услуги '!$C$5+'РСТ РСО-А'!$I$6+'РСТ РСО-А'!$H$9</f>
        <v>3212.25</v>
      </c>
      <c r="O104" s="117">
        <f>VLOOKUP($A104+ROUND((COLUMN()-2)/24,5),АТС!$A$41:$F$784,6)+'Иные услуги '!$C$5+'РСТ РСО-А'!$I$6+'РСТ РСО-А'!$H$9</f>
        <v>3212.26</v>
      </c>
      <c r="P104" s="117">
        <f>VLOOKUP($A104+ROUND((COLUMN()-2)/24,5),АТС!$A$41:$F$784,6)+'Иные услуги '!$C$5+'РСТ РСО-А'!$I$6+'РСТ РСО-А'!$H$9</f>
        <v>3212.2799999999997</v>
      </c>
      <c r="Q104" s="117">
        <f>VLOOKUP($A104+ROUND((COLUMN()-2)/24,5),АТС!$A$41:$F$784,6)+'Иные услуги '!$C$5+'РСТ РСО-А'!$I$6+'РСТ РСО-А'!$H$9</f>
        <v>3212.2799999999997</v>
      </c>
      <c r="R104" s="117">
        <f>VLOOKUP($A104+ROUND((COLUMN()-2)/24,5),АТС!$A$41:$F$784,6)+'Иные услуги '!$C$5+'РСТ РСО-А'!$I$6+'РСТ РСО-А'!$H$9</f>
        <v>3212.26</v>
      </c>
      <c r="S104" s="117">
        <f>VLOOKUP($A104+ROUND((COLUMN()-2)/24,5),АТС!$A$41:$F$784,6)+'Иные услуги '!$C$5+'РСТ РСО-А'!$I$6+'РСТ РСО-А'!$H$9</f>
        <v>3212.26</v>
      </c>
      <c r="T104" s="117">
        <f>VLOOKUP($A104+ROUND((COLUMN()-2)/24,5),АТС!$A$41:$F$784,6)+'Иные услуги '!$C$5+'РСТ РСО-А'!$I$6+'РСТ РСО-А'!$H$9</f>
        <v>3211.67</v>
      </c>
      <c r="U104" s="117">
        <f>VLOOKUP($A104+ROUND((COLUMN()-2)/24,5),АТС!$A$41:$F$784,6)+'Иные услуги '!$C$5+'РСТ РСО-А'!$I$6+'РСТ РСО-А'!$H$9</f>
        <v>3211.1899999999996</v>
      </c>
      <c r="V104" s="117">
        <f>VLOOKUP($A104+ROUND((COLUMN()-2)/24,5),АТС!$A$41:$F$784,6)+'Иные услуги '!$C$5+'РСТ РСО-А'!$I$6+'РСТ РСО-А'!$H$9</f>
        <v>3211.51</v>
      </c>
      <c r="W104" s="117">
        <f>VLOOKUP($A104+ROUND((COLUMN()-2)/24,5),АТС!$A$41:$F$784,6)+'Иные услуги '!$C$5+'РСТ РСО-А'!$I$6+'РСТ РСО-А'!$H$9</f>
        <v>3211.3999999999996</v>
      </c>
      <c r="X104" s="117">
        <f>VLOOKUP($A104+ROUND((COLUMN()-2)/24,5),АТС!$A$41:$F$784,6)+'Иные услуги '!$C$5+'РСТ РСО-А'!$I$6+'РСТ РСО-А'!$H$9</f>
        <v>3212.12</v>
      </c>
      <c r="Y104" s="117">
        <f>VLOOKUP($A104+ROUND((COLUMN()-2)/24,5),АТС!$A$41:$F$784,6)+'Иные услуги '!$C$5+'РСТ РСО-А'!$I$6+'РСТ РСО-А'!$H$9</f>
        <v>3212.0999999999995</v>
      </c>
    </row>
    <row r="105" spans="1:25" x14ac:dyDescent="0.2">
      <c r="A105" s="66">
        <f t="shared" si="2"/>
        <v>43785</v>
      </c>
      <c r="B105" s="117">
        <f>VLOOKUP($A105+ROUND((COLUMN()-2)/24,5),АТС!$A$41:$F$784,6)+'Иные услуги '!$C$5+'РСТ РСО-А'!$I$6+'РСТ РСО-А'!$H$9</f>
        <v>3212.34</v>
      </c>
      <c r="C105" s="117">
        <f>VLOOKUP($A105+ROUND((COLUMN()-2)/24,5),АТС!$A$41:$F$784,6)+'Иные услуги '!$C$5+'РСТ РСО-А'!$I$6+'РСТ РСО-А'!$H$9</f>
        <v>3212.46</v>
      </c>
      <c r="D105" s="117">
        <f>VLOOKUP($A105+ROUND((COLUMN()-2)/24,5),АТС!$A$41:$F$784,6)+'Иные услуги '!$C$5+'РСТ РСО-А'!$I$6+'РСТ РСО-А'!$H$9</f>
        <v>3212.51</v>
      </c>
      <c r="E105" s="117">
        <f>VLOOKUP($A105+ROUND((COLUMN()-2)/24,5),АТС!$A$41:$F$784,6)+'Иные услуги '!$C$5+'РСТ РСО-А'!$I$6+'РСТ РСО-А'!$H$9</f>
        <v>3212.5299999999997</v>
      </c>
      <c r="F105" s="117">
        <f>VLOOKUP($A105+ROUND((COLUMN()-2)/24,5),АТС!$A$41:$F$784,6)+'Иные услуги '!$C$5+'РСТ РСО-А'!$I$6+'РСТ РСО-А'!$H$9</f>
        <v>3212.51</v>
      </c>
      <c r="G105" s="117">
        <f>VLOOKUP($A105+ROUND((COLUMN()-2)/24,5),АТС!$A$41:$F$784,6)+'Иные услуги '!$C$5+'РСТ РСО-А'!$I$6+'РСТ РСО-А'!$H$9</f>
        <v>3212.46</v>
      </c>
      <c r="H105" s="117">
        <f>VLOOKUP($A105+ROUND((COLUMN()-2)/24,5),АТС!$A$41:$F$784,6)+'Иные услуги '!$C$5+'РСТ РСО-А'!$I$6+'РСТ РСО-А'!$H$9</f>
        <v>3212.1099999999997</v>
      </c>
      <c r="I105" s="117">
        <f>VLOOKUP($A105+ROUND((COLUMN()-2)/24,5),АТС!$A$41:$F$784,6)+'Иные услуги '!$C$5+'РСТ РСО-А'!$I$6+'РСТ РСО-А'!$H$9</f>
        <v>3212.16</v>
      </c>
      <c r="J105" s="117">
        <f>VLOOKUP($A105+ROUND((COLUMN()-2)/24,5),АТС!$A$41:$F$784,6)+'Иные услуги '!$C$5+'РСТ РСО-А'!$I$6+'РСТ РСО-А'!$H$9</f>
        <v>3212.16</v>
      </c>
      <c r="K105" s="117">
        <f>VLOOKUP($A105+ROUND((COLUMN()-2)/24,5),АТС!$A$41:$F$784,6)+'Иные услуги '!$C$5+'РСТ РСО-А'!$I$6+'РСТ РСО-А'!$H$9</f>
        <v>3211.9799999999996</v>
      </c>
      <c r="L105" s="117">
        <f>VLOOKUP($A105+ROUND((COLUMN()-2)/24,5),АТС!$A$41:$F$784,6)+'Иные услуги '!$C$5+'РСТ РСО-А'!$I$6+'РСТ РСО-А'!$H$9</f>
        <v>3212.01</v>
      </c>
      <c r="M105" s="117">
        <f>VLOOKUP($A105+ROUND((COLUMN()-2)/24,5),АТС!$A$41:$F$784,6)+'Иные услуги '!$C$5+'РСТ РСО-А'!$I$6+'РСТ РСО-А'!$H$9</f>
        <v>3212.01</v>
      </c>
      <c r="N105" s="117">
        <f>VLOOKUP($A105+ROUND((COLUMN()-2)/24,5),АТС!$A$41:$F$784,6)+'Иные услуги '!$C$5+'РСТ РСО-А'!$I$6+'РСТ РСО-А'!$H$9</f>
        <v>3212.09</v>
      </c>
      <c r="O105" s="117">
        <f>VLOOKUP($A105+ROUND((COLUMN()-2)/24,5),АТС!$A$41:$F$784,6)+'Иные услуги '!$C$5+'РСТ РСО-А'!$I$6+'РСТ РСО-А'!$H$9</f>
        <v>3212.04</v>
      </c>
      <c r="P105" s="117">
        <f>VLOOKUP($A105+ROUND((COLUMN()-2)/24,5),АТС!$A$41:$F$784,6)+'Иные услуги '!$C$5+'РСТ РСО-А'!$I$6+'РСТ РСО-А'!$H$9</f>
        <v>3212</v>
      </c>
      <c r="Q105" s="117">
        <f>VLOOKUP($A105+ROUND((COLUMN()-2)/24,5),АТС!$A$41:$F$784,6)+'Иные услуги '!$C$5+'РСТ РСО-А'!$I$6+'РСТ РСО-А'!$H$9</f>
        <v>3211.96</v>
      </c>
      <c r="R105" s="117">
        <f>VLOOKUP($A105+ROUND((COLUMN()-2)/24,5),АТС!$A$41:$F$784,6)+'Иные услуги '!$C$5+'РСТ РСО-А'!$I$6+'РСТ РСО-А'!$H$9</f>
        <v>3211.76</v>
      </c>
      <c r="S105" s="117">
        <f>VLOOKUP($A105+ROUND((COLUMN()-2)/24,5),АТС!$A$41:$F$784,6)+'Иные услуги '!$C$5+'РСТ РСО-А'!$I$6+'РСТ РСО-А'!$H$9</f>
        <v>3211.29</v>
      </c>
      <c r="T105" s="117">
        <f>VLOOKUP($A105+ROUND((COLUMN()-2)/24,5),АТС!$A$41:$F$784,6)+'Иные услуги '!$C$5+'РСТ РСО-А'!$I$6+'РСТ РСО-А'!$H$9</f>
        <v>3211.1499999999996</v>
      </c>
      <c r="U105" s="117">
        <f>VLOOKUP($A105+ROUND((COLUMN()-2)/24,5),АТС!$A$41:$F$784,6)+'Иные услуги '!$C$5+'РСТ РСО-А'!$I$6+'РСТ РСО-А'!$H$9</f>
        <v>3211.1899999999996</v>
      </c>
      <c r="V105" s="117">
        <f>VLOOKUP($A105+ROUND((COLUMN()-2)/24,5),АТС!$A$41:$F$784,6)+'Иные услуги '!$C$5+'РСТ РСО-А'!$I$6+'РСТ РСО-А'!$H$9</f>
        <v>3211.1400000000003</v>
      </c>
      <c r="W105" s="117">
        <f>VLOOKUP($A105+ROUND((COLUMN()-2)/24,5),АТС!$A$41:$F$784,6)+'Иные услуги '!$C$5+'РСТ РСО-А'!$I$6+'РСТ РСО-А'!$H$9</f>
        <v>3211.46</v>
      </c>
      <c r="X105" s="117">
        <f>VLOOKUP($A105+ROUND((COLUMN()-2)/24,5),АТС!$A$41:$F$784,6)+'Иные услуги '!$C$5+'РСТ РСО-А'!$I$6+'РСТ РСО-А'!$H$9</f>
        <v>3212.1899999999996</v>
      </c>
      <c r="Y105" s="117">
        <f>VLOOKUP($A105+ROUND((COLUMN()-2)/24,5),АТС!$A$41:$F$784,6)+'Иные услуги '!$C$5+'РСТ РСО-А'!$I$6+'РСТ РСО-А'!$H$9</f>
        <v>3212.24</v>
      </c>
    </row>
    <row r="106" spans="1:25" x14ac:dyDescent="0.2">
      <c r="A106" s="66">
        <f t="shared" si="2"/>
        <v>43786</v>
      </c>
      <c r="B106" s="117">
        <f>VLOOKUP($A106+ROUND((COLUMN()-2)/24,5),АТС!$A$41:$F$784,6)+'Иные услуги '!$C$5+'РСТ РСО-А'!$I$6+'РСТ РСО-А'!$H$9</f>
        <v>3212.33</v>
      </c>
      <c r="C106" s="117">
        <f>VLOOKUP($A106+ROUND((COLUMN()-2)/24,5),АТС!$A$41:$F$784,6)+'Иные услуги '!$C$5+'РСТ РСО-А'!$I$6+'РСТ РСО-А'!$H$9</f>
        <v>3212.84</v>
      </c>
      <c r="D106" s="117">
        <f>VLOOKUP($A106+ROUND((COLUMN()-2)/24,5),АТС!$A$41:$F$784,6)+'Иные услуги '!$C$5+'РСТ РСО-А'!$I$6+'РСТ РСО-А'!$H$9</f>
        <v>3212.88</v>
      </c>
      <c r="E106" s="117">
        <f>VLOOKUP($A106+ROUND((COLUMN()-2)/24,5),АТС!$A$41:$F$784,6)+'Иные услуги '!$C$5+'РСТ РСО-А'!$I$6+'РСТ РСО-А'!$H$9</f>
        <v>3212.8900000000003</v>
      </c>
      <c r="F106" s="117">
        <f>VLOOKUP($A106+ROUND((COLUMN()-2)/24,5),АТС!$A$41:$F$784,6)+'Иные услуги '!$C$5+'РСТ РСО-А'!$I$6+'РСТ РСО-А'!$H$9</f>
        <v>3212.8900000000003</v>
      </c>
      <c r="G106" s="117">
        <f>VLOOKUP($A106+ROUND((COLUMN()-2)/24,5),АТС!$A$41:$F$784,6)+'Иные услуги '!$C$5+'РСТ РСО-А'!$I$6+'РСТ РСО-А'!$H$9</f>
        <v>3212.8900000000003</v>
      </c>
      <c r="H106" s="117">
        <f>VLOOKUP($A106+ROUND((COLUMN()-2)/24,5),АТС!$A$41:$F$784,6)+'Иные услуги '!$C$5+'РСТ РСО-А'!$I$6+'РСТ РСО-А'!$H$9</f>
        <v>3212.2299999999996</v>
      </c>
      <c r="I106" s="117">
        <f>VLOOKUP($A106+ROUND((COLUMN()-2)/24,5),АТС!$A$41:$F$784,6)+'Иные услуги '!$C$5+'РСТ РСО-А'!$I$6+'РСТ РСО-А'!$H$9</f>
        <v>3212.1499999999996</v>
      </c>
      <c r="J106" s="117">
        <f>VLOOKUP($A106+ROUND((COLUMN()-2)/24,5),АТС!$A$41:$F$784,6)+'Иные услуги '!$C$5+'РСТ РСО-А'!$I$6+'РСТ РСО-А'!$H$9</f>
        <v>3212.09</v>
      </c>
      <c r="K106" s="117">
        <f>VLOOKUP($A106+ROUND((COLUMN()-2)/24,5),АТС!$A$41:$F$784,6)+'Иные услуги '!$C$5+'РСТ РСО-А'!$I$6+'РСТ РСО-А'!$H$9</f>
        <v>3212.05</v>
      </c>
      <c r="L106" s="117">
        <f>VLOOKUP($A106+ROUND((COLUMN()-2)/24,5),АТС!$A$41:$F$784,6)+'Иные услуги '!$C$5+'РСТ РСО-А'!$I$6+'РСТ РСО-А'!$H$9</f>
        <v>3212</v>
      </c>
      <c r="M106" s="117">
        <f>VLOOKUP($A106+ROUND((COLUMN()-2)/24,5),АТС!$A$41:$F$784,6)+'Иные услуги '!$C$5+'РСТ РСО-А'!$I$6+'РСТ РСО-А'!$H$9</f>
        <v>3212.21</v>
      </c>
      <c r="N106" s="117">
        <f>VLOOKUP($A106+ROUND((COLUMN()-2)/24,5),АТС!$A$41:$F$784,6)+'Иные услуги '!$C$5+'РСТ РСО-А'!$I$6+'РСТ РСО-А'!$H$9</f>
        <v>3212.25</v>
      </c>
      <c r="O106" s="117">
        <f>VLOOKUP($A106+ROUND((COLUMN()-2)/24,5),АТС!$A$41:$F$784,6)+'Иные услуги '!$C$5+'РСТ РСО-А'!$I$6+'РСТ РСО-А'!$H$9</f>
        <v>3212.2699999999995</v>
      </c>
      <c r="P106" s="117">
        <f>VLOOKUP($A106+ROUND((COLUMN()-2)/24,5),АТС!$A$41:$F$784,6)+'Иные услуги '!$C$5+'РСТ РСО-А'!$I$6+'РСТ РСО-А'!$H$9</f>
        <v>3212.24</v>
      </c>
      <c r="Q106" s="117">
        <f>VLOOKUP($A106+ROUND((COLUMN()-2)/24,5),АТС!$A$41:$F$784,6)+'Иные услуги '!$C$5+'РСТ РСО-А'!$I$6+'РСТ РСО-А'!$H$9</f>
        <v>3212.16</v>
      </c>
      <c r="R106" s="117">
        <f>VLOOKUP($A106+ROUND((COLUMN()-2)/24,5),АТС!$A$41:$F$784,6)+'Иные услуги '!$C$5+'РСТ РСО-А'!$I$6+'РСТ РСО-А'!$H$9</f>
        <v>3211.8499999999995</v>
      </c>
      <c r="S106" s="117">
        <f>VLOOKUP($A106+ROUND((COLUMN()-2)/24,5),АТС!$A$41:$F$784,6)+'Иные услуги '!$C$5+'РСТ РСО-А'!$I$6+'РСТ РСО-А'!$H$9</f>
        <v>3211.49</v>
      </c>
      <c r="T106" s="117">
        <f>VLOOKUP($A106+ROUND((COLUMN()-2)/24,5),АТС!$A$41:$F$784,6)+'Иные услуги '!$C$5+'РСТ РСО-А'!$I$6+'РСТ РСО-А'!$H$9</f>
        <v>3211.2</v>
      </c>
      <c r="U106" s="117">
        <f>VLOOKUP($A106+ROUND((COLUMN()-2)/24,5),АТС!$A$41:$F$784,6)+'Иные услуги '!$C$5+'РСТ РСО-А'!$I$6+'РСТ РСО-А'!$H$9</f>
        <v>3211.26</v>
      </c>
      <c r="V106" s="117">
        <f>VLOOKUP($A106+ROUND((COLUMN()-2)/24,5),АТС!$A$41:$F$784,6)+'Иные услуги '!$C$5+'РСТ РСО-А'!$I$6+'РСТ РСО-А'!$H$9</f>
        <v>3211.24</v>
      </c>
      <c r="W106" s="117">
        <f>VLOOKUP($A106+ROUND((COLUMN()-2)/24,5),АТС!$A$41:$F$784,6)+'Иные услуги '!$C$5+'РСТ РСО-А'!$I$6+'РСТ РСО-А'!$H$9</f>
        <v>3211.42</v>
      </c>
      <c r="X106" s="117">
        <f>VLOOKUP($A106+ROUND((COLUMN()-2)/24,5),АТС!$A$41:$F$784,6)+'Иные услуги '!$C$5+'РСТ РСО-А'!$I$6+'РСТ РСО-А'!$H$9</f>
        <v>3212.12</v>
      </c>
      <c r="Y106" s="117">
        <f>VLOOKUP($A106+ROUND((COLUMN()-2)/24,5),АТС!$A$41:$F$784,6)+'Иные услуги '!$C$5+'РСТ РСО-А'!$I$6+'РСТ РСО-А'!$H$9</f>
        <v>3212.0699999999997</v>
      </c>
    </row>
    <row r="107" spans="1:25" x14ac:dyDescent="0.2">
      <c r="A107" s="66">
        <f t="shared" si="2"/>
        <v>43787</v>
      </c>
      <c r="B107" s="117">
        <f>VLOOKUP($A107+ROUND((COLUMN()-2)/24,5),АТС!$A$41:$F$784,6)+'Иные услуги '!$C$5+'РСТ РСО-А'!$I$6+'РСТ РСО-А'!$H$9</f>
        <v>3212.3999999999996</v>
      </c>
      <c r="C107" s="117">
        <f>VLOOKUP($A107+ROUND((COLUMN()-2)/24,5),АТС!$A$41:$F$784,6)+'Иные услуги '!$C$5+'РСТ РСО-А'!$I$6+'РСТ РСО-А'!$H$9</f>
        <v>3212.4700000000003</v>
      </c>
      <c r="D107" s="117">
        <f>VLOOKUP($A107+ROUND((COLUMN()-2)/24,5),АТС!$A$41:$F$784,6)+'Иные услуги '!$C$5+'РСТ РСО-А'!$I$6+'РСТ РСО-А'!$H$9</f>
        <v>3212.5</v>
      </c>
      <c r="E107" s="117">
        <f>VLOOKUP($A107+ROUND((COLUMN()-2)/24,5),АТС!$A$41:$F$784,6)+'Иные услуги '!$C$5+'РСТ РСО-А'!$I$6+'РСТ РСО-А'!$H$9</f>
        <v>3212.51</v>
      </c>
      <c r="F107" s="117">
        <f>VLOOKUP($A107+ROUND((COLUMN()-2)/24,5),АТС!$A$41:$F$784,6)+'Иные услуги '!$C$5+'РСТ РСО-А'!$I$6+'РСТ РСО-А'!$H$9</f>
        <v>3212.5</v>
      </c>
      <c r="G107" s="117">
        <f>VLOOKUP($A107+ROUND((COLUMN()-2)/24,5),АТС!$A$41:$F$784,6)+'Иные услуги '!$C$5+'РСТ РСО-А'!$I$6+'РСТ РСО-А'!$H$9</f>
        <v>3212.41</v>
      </c>
      <c r="H107" s="117">
        <f>VLOOKUP($A107+ROUND((COLUMN()-2)/24,5),АТС!$A$41:$F$784,6)+'Иные услуги '!$C$5+'РСТ РСО-А'!$I$6+'РСТ РСО-А'!$H$9</f>
        <v>3212.16</v>
      </c>
      <c r="I107" s="117">
        <f>VLOOKUP($A107+ROUND((COLUMN()-2)/24,5),АТС!$A$41:$F$784,6)+'Иные услуги '!$C$5+'РСТ РСО-А'!$I$6+'РСТ РСО-А'!$H$9</f>
        <v>3211.9700000000003</v>
      </c>
      <c r="J107" s="117">
        <f>VLOOKUP($A107+ROUND((COLUMN()-2)/24,5),АТС!$A$41:$F$784,6)+'Иные услуги '!$C$5+'РСТ РСО-А'!$I$6+'РСТ РСО-А'!$H$9</f>
        <v>3211.96</v>
      </c>
      <c r="K107" s="117">
        <f>VLOOKUP($A107+ROUND((COLUMN()-2)/24,5),АТС!$A$41:$F$784,6)+'Иные услуги '!$C$5+'РСТ РСО-А'!$I$6+'РСТ РСО-А'!$H$9</f>
        <v>3212.0299999999997</v>
      </c>
      <c r="L107" s="117">
        <f>VLOOKUP($A107+ROUND((COLUMN()-2)/24,5),АТС!$A$41:$F$784,6)+'Иные услуги '!$C$5+'РСТ РСО-А'!$I$6+'РСТ РСО-А'!$H$9</f>
        <v>3212.08</v>
      </c>
      <c r="M107" s="117">
        <f>VLOOKUP($A107+ROUND((COLUMN()-2)/24,5),АТС!$A$41:$F$784,6)+'Иные услуги '!$C$5+'РСТ РСО-А'!$I$6+'РСТ РСО-А'!$H$9</f>
        <v>3212.0699999999997</v>
      </c>
      <c r="N107" s="117">
        <f>VLOOKUP($A107+ROUND((COLUMN()-2)/24,5),АТС!$A$41:$F$784,6)+'Иные услуги '!$C$5+'РСТ РСО-А'!$I$6+'РСТ РСО-А'!$H$9</f>
        <v>3212.08</v>
      </c>
      <c r="O107" s="117">
        <f>VLOOKUP($A107+ROUND((COLUMN()-2)/24,5),АТС!$A$41:$F$784,6)+'Иные услуги '!$C$5+'РСТ РСО-А'!$I$6+'РСТ РСО-А'!$H$9</f>
        <v>3212.08</v>
      </c>
      <c r="P107" s="117">
        <f>VLOOKUP($A107+ROUND((COLUMN()-2)/24,5),АТС!$A$41:$F$784,6)+'Иные услуги '!$C$5+'РСТ РСО-А'!$I$6+'РСТ РСО-А'!$H$9</f>
        <v>3212.04</v>
      </c>
      <c r="Q107" s="117">
        <f>VLOOKUP($A107+ROUND((COLUMN()-2)/24,5),АТС!$A$41:$F$784,6)+'Иные услуги '!$C$5+'РСТ РСО-А'!$I$6+'РСТ РСО-А'!$H$9</f>
        <v>3211.92</v>
      </c>
      <c r="R107" s="117">
        <f>VLOOKUP($A107+ROUND((COLUMN()-2)/24,5),АТС!$A$41:$F$784,6)+'Иные услуги '!$C$5+'РСТ РСО-А'!$I$6+'РСТ РСО-А'!$H$9</f>
        <v>3211.8</v>
      </c>
      <c r="S107" s="117">
        <f>VLOOKUP($A107+ROUND((COLUMN()-2)/24,5),АТС!$A$41:$F$784,6)+'Иные услуги '!$C$5+'РСТ РСО-А'!$I$6+'РСТ РСО-А'!$H$9</f>
        <v>3211.99</v>
      </c>
      <c r="T107" s="117">
        <f>VLOOKUP($A107+ROUND((COLUMN()-2)/24,5),АТС!$A$41:$F$784,6)+'Иные услуги '!$C$5+'РСТ РСО-А'!$I$6+'РСТ РСО-А'!$H$9</f>
        <v>3211.41</v>
      </c>
      <c r="U107" s="117">
        <f>VLOOKUP($A107+ROUND((COLUMN()-2)/24,5),АТС!$A$41:$F$784,6)+'Иные услуги '!$C$5+'РСТ РСО-А'!$I$6+'РСТ РСО-А'!$H$9</f>
        <v>3211.3099999999995</v>
      </c>
      <c r="V107" s="117">
        <f>VLOOKUP($A107+ROUND((COLUMN()-2)/24,5),АТС!$A$41:$F$784,6)+'Иные услуги '!$C$5+'РСТ РСО-А'!$I$6+'РСТ РСО-А'!$H$9</f>
        <v>3211.38</v>
      </c>
      <c r="W107" s="117">
        <f>VLOOKUP($A107+ROUND((COLUMN()-2)/24,5),АТС!$A$41:$F$784,6)+'Иные услуги '!$C$5+'РСТ РСО-А'!$I$6+'РСТ РСО-А'!$H$9</f>
        <v>3211.4700000000003</v>
      </c>
      <c r="X107" s="117">
        <f>VLOOKUP($A107+ROUND((COLUMN()-2)/24,5),АТС!$A$41:$F$784,6)+'Иные услуги '!$C$5+'РСТ РСО-А'!$I$6+'РСТ РСО-А'!$H$9</f>
        <v>3212.3599999999997</v>
      </c>
      <c r="Y107" s="117">
        <f>VLOOKUP($A107+ROUND((COLUMN()-2)/24,5),АТС!$A$41:$F$784,6)+'Иные услуги '!$C$5+'РСТ РСО-А'!$I$6+'РСТ РСО-А'!$H$9</f>
        <v>3212.45</v>
      </c>
    </row>
    <row r="108" spans="1:25" x14ac:dyDescent="0.2">
      <c r="A108" s="66">
        <f t="shared" si="2"/>
        <v>43788</v>
      </c>
      <c r="B108" s="117">
        <f>VLOOKUP($A108+ROUND((COLUMN()-2)/24,5),АТС!$A$41:$F$784,6)+'Иные услуги '!$C$5+'РСТ РСО-А'!$I$6+'РСТ РСО-А'!$H$9</f>
        <v>3212.49</v>
      </c>
      <c r="C108" s="117">
        <f>VLOOKUP($A108+ROUND((COLUMN()-2)/24,5),АТС!$A$41:$F$784,6)+'Иные услуги '!$C$5+'РСТ РСО-А'!$I$6+'РСТ РСО-А'!$H$9</f>
        <v>3212.54</v>
      </c>
      <c r="D108" s="117">
        <f>VLOOKUP($A108+ROUND((COLUMN()-2)/24,5),АТС!$A$41:$F$784,6)+'Иные услуги '!$C$5+'РСТ РСО-А'!$I$6+'РСТ РСО-А'!$H$9</f>
        <v>3212.6099999999997</v>
      </c>
      <c r="E108" s="117">
        <f>VLOOKUP($A108+ROUND((COLUMN()-2)/24,5),АТС!$A$41:$F$784,6)+'Иные услуги '!$C$5+'РСТ РСО-А'!$I$6+'РСТ РСО-А'!$H$9</f>
        <v>3212.87</v>
      </c>
      <c r="F108" s="117">
        <f>VLOOKUP($A108+ROUND((COLUMN()-2)/24,5),АТС!$A$41:$F$784,6)+'Иные услуги '!$C$5+'РСТ РСО-А'!$I$6+'РСТ РСО-А'!$H$9</f>
        <v>3212.55</v>
      </c>
      <c r="G108" s="117">
        <f>VLOOKUP($A108+ROUND((COLUMN()-2)/24,5),АТС!$A$41:$F$784,6)+'Иные услуги '!$C$5+'РСТ РСО-А'!$I$6+'РСТ РСО-А'!$H$9</f>
        <v>3212.4799999999996</v>
      </c>
      <c r="H108" s="117">
        <f>VLOOKUP($A108+ROUND((COLUMN()-2)/24,5),АТС!$A$41:$F$784,6)+'Иные услуги '!$C$5+'РСТ РСО-А'!$I$6+'РСТ РСО-А'!$H$9</f>
        <v>3212.1499999999996</v>
      </c>
      <c r="I108" s="117">
        <f>VLOOKUP($A108+ROUND((COLUMN()-2)/24,5),АТС!$A$41:$F$784,6)+'Иные услуги '!$C$5+'РСТ РСО-А'!$I$6+'РСТ РСО-А'!$H$9</f>
        <v>3212.0699999999997</v>
      </c>
      <c r="J108" s="117">
        <f>VLOOKUP($A108+ROUND((COLUMN()-2)/24,5),АТС!$A$41:$F$784,6)+'Иные услуги '!$C$5+'РСТ РСО-А'!$I$6+'РСТ РСО-А'!$H$9</f>
        <v>3212</v>
      </c>
      <c r="K108" s="117">
        <f>VLOOKUP($A108+ROUND((COLUMN()-2)/24,5),АТС!$A$41:$F$784,6)+'Иные услуги '!$C$5+'РСТ РСО-А'!$I$6+'РСТ РСО-А'!$H$9</f>
        <v>3212.0999999999995</v>
      </c>
      <c r="L108" s="117">
        <f>VLOOKUP($A108+ROUND((COLUMN()-2)/24,5),АТС!$A$41:$F$784,6)+'Иные услуги '!$C$5+'РСТ РСО-А'!$I$6+'РСТ РСО-А'!$H$9</f>
        <v>3212.08</v>
      </c>
      <c r="M108" s="117">
        <f>VLOOKUP($A108+ROUND((COLUMN()-2)/24,5),АТС!$A$41:$F$784,6)+'Иные услуги '!$C$5+'РСТ РСО-А'!$I$6+'РСТ РСО-А'!$H$9</f>
        <v>3212.0599999999995</v>
      </c>
      <c r="N108" s="117">
        <f>VLOOKUP($A108+ROUND((COLUMN()-2)/24,5),АТС!$A$41:$F$784,6)+'Иные услуги '!$C$5+'РСТ РСО-А'!$I$6+'РСТ РСО-А'!$H$9</f>
        <v>3212.0299999999997</v>
      </c>
      <c r="O108" s="117">
        <f>VLOOKUP($A108+ROUND((COLUMN()-2)/24,5),АТС!$A$41:$F$784,6)+'Иные услуги '!$C$5+'РСТ РСО-А'!$I$6+'РСТ РСО-А'!$H$9</f>
        <v>3212.04</v>
      </c>
      <c r="P108" s="117">
        <f>VLOOKUP($A108+ROUND((COLUMN()-2)/24,5),АТС!$A$41:$F$784,6)+'Иные услуги '!$C$5+'РСТ РСО-А'!$I$6+'РСТ РСО-А'!$H$9</f>
        <v>3212.0299999999997</v>
      </c>
      <c r="Q108" s="117">
        <f>VLOOKUP($A108+ROUND((COLUMN()-2)/24,5),АТС!$A$41:$F$784,6)+'Иные услуги '!$C$5+'РСТ РСО-А'!$I$6+'РСТ РСО-А'!$H$9</f>
        <v>3212.1099999999997</v>
      </c>
      <c r="R108" s="117">
        <f>VLOOKUP($A108+ROUND((COLUMN()-2)/24,5),АТС!$A$41:$F$784,6)+'Иные услуги '!$C$5+'РСТ РСО-А'!$I$6+'РСТ РСО-А'!$H$9</f>
        <v>3211.95</v>
      </c>
      <c r="S108" s="117">
        <f>VLOOKUP($A108+ROUND((COLUMN()-2)/24,5),АТС!$A$41:$F$784,6)+'Иные услуги '!$C$5+'РСТ РСО-А'!$I$6+'РСТ РСО-А'!$H$9</f>
        <v>3212.12</v>
      </c>
      <c r="T108" s="117">
        <f>VLOOKUP($A108+ROUND((COLUMN()-2)/24,5),АТС!$A$41:$F$784,6)+'Иные услуги '!$C$5+'РСТ РСО-А'!$I$6+'РСТ РСО-А'!$H$9</f>
        <v>3211.4300000000003</v>
      </c>
      <c r="U108" s="117">
        <f>VLOOKUP($A108+ROUND((COLUMN()-2)/24,5),АТС!$A$41:$F$784,6)+'Иные услуги '!$C$5+'РСТ РСО-А'!$I$6+'РСТ РСО-А'!$H$9</f>
        <v>3211.4399999999996</v>
      </c>
      <c r="V108" s="117">
        <f>VLOOKUP($A108+ROUND((COLUMN()-2)/24,5),АТС!$A$41:$F$784,6)+'Иные услуги '!$C$5+'РСТ РСО-А'!$I$6+'РСТ РСО-А'!$H$9</f>
        <v>3211.4399999999996</v>
      </c>
      <c r="W108" s="117">
        <f>VLOOKUP($A108+ROUND((COLUMN()-2)/24,5),АТС!$A$41:$F$784,6)+'Иные услуги '!$C$5+'РСТ РСО-А'!$I$6+'РСТ РСО-А'!$H$9</f>
        <v>3211.6400000000003</v>
      </c>
      <c r="X108" s="117">
        <f>VLOOKUP($A108+ROUND((COLUMN()-2)/24,5),АТС!$A$41:$F$784,6)+'Иные услуги '!$C$5+'РСТ РСО-А'!$I$6+'РСТ РСО-А'!$H$9</f>
        <v>3212.26</v>
      </c>
      <c r="Y108" s="117">
        <f>VLOOKUP($A108+ROUND((COLUMN()-2)/24,5),АТС!$A$41:$F$784,6)+'Иные услуги '!$C$5+'РСТ РСО-А'!$I$6+'РСТ РСО-А'!$H$9</f>
        <v>3212.34</v>
      </c>
    </row>
    <row r="109" spans="1:25" x14ac:dyDescent="0.2">
      <c r="A109" s="66">
        <f t="shared" si="2"/>
        <v>43789</v>
      </c>
      <c r="B109" s="117">
        <f>VLOOKUP($A109+ROUND((COLUMN()-2)/24,5),АТС!$A$41:$F$784,6)+'Иные услуги '!$C$5+'РСТ РСО-А'!$I$6+'РСТ РСО-А'!$H$9</f>
        <v>3212.4300000000003</v>
      </c>
      <c r="C109" s="117">
        <f>VLOOKUP($A109+ROUND((COLUMN()-2)/24,5),АТС!$A$41:$F$784,6)+'Иные услуги '!$C$5+'РСТ РСО-А'!$I$6+'РСТ РСО-А'!$H$9</f>
        <v>3212.5999999999995</v>
      </c>
      <c r="D109" s="117">
        <f>VLOOKUP($A109+ROUND((COLUMN()-2)/24,5),АТС!$A$41:$F$784,6)+'Иные услуги '!$C$5+'РСТ РСО-А'!$I$6+'РСТ РСО-А'!$H$9</f>
        <v>3212.88</v>
      </c>
      <c r="E109" s="117">
        <f>VLOOKUP($A109+ROUND((COLUMN()-2)/24,5),АТС!$A$41:$F$784,6)+'Иные услуги '!$C$5+'РСТ РСО-А'!$I$6+'РСТ РСО-А'!$H$9</f>
        <v>3212.88</v>
      </c>
      <c r="F109" s="117">
        <f>VLOOKUP($A109+ROUND((COLUMN()-2)/24,5),АТС!$A$41:$F$784,6)+'Иные услуги '!$C$5+'РСТ РСО-А'!$I$6+'РСТ РСО-А'!$H$9</f>
        <v>3212.55</v>
      </c>
      <c r="G109" s="117">
        <f>VLOOKUP($A109+ROUND((COLUMN()-2)/24,5),АТС!$A$41:$F$784,6)+'Иные услуги '!$C$5+'РСТ РСО-А'!$I$6+'РСТ РСО-А'!$H$9</f>
        <v>3212.4799999999996</v>
      </c>
      <c r="H109" s="117">
        <f>VLOOKUP($A109+ROUND((COLUMN()-2)/24,5),АТС!$A$41:$F$784,6)+'Иные услуги '!$C$5+'РСТ РСО-А'!$I$6+'РСТ РСО-А'!$H$9</f>
        <v>3212.13</v>
      </c>
      <c r="I109" s="117">
        <f>VLOOKUP($A109+ROUND((COLUMN()-2)/24,5),АТС!$A$41:$F$784,6)+'Иные услуги '!$C$5+'РСТ РСО-А'!$I$6+'РСТ РСО-А'!$H$9</f>
        <v>3211.6499999999996</v>
      </c>
      <c r="J109" s="117">
        <f>VLOOKUP($A109+ROUND((COLUMN()-2)/24,5),АТС!$A$41:$F$784,6)+'Иные услуги '!$C$5+'РСТ РСО-А'!$I$6+'РСТ РСО-А'!$H$9</f>
        <v>3211.75</v>
      </c>
      <c r="K109" s="117">
        <f>VLOOKUP($A109+ROUND((COLUMN()-2)/24,5),АТС!$A$41:$F$784,6)+'Иные услуги '!$C$5+'РСТ РСО-А'!$I$6+'РСТ РСО-А'!$H$9</f>
        <v>3211.95</v>
      </c>
      <c r="L109" s="117">
        <f>VLOOKUP($A109+ROUND((COLUMN()-2)/24,5),АТС!$A$41:$F$784,6)+'Иные услуги '!$C$5+'РСТ РСО-А'!$I$6+'РСТ РСО-А'!$H$9</f>
        <v>3212.0199999999995</v>
      </c>
      <c r="M109" s="117">
        <f>VLOOKUP($A109+ROUND((COLUMN()-2)/24,5),АТС!$A$41:$F$784,6)+'Иные услуги '!$C$5+'РСТ РСО-А'!$I$6+'РСТ РСО-А'!$H$9</f>
        <v>3212.0599999999995</v>
      </c>
      <c r="N109" s="117">
        <f>VLOOKUP($A109+ROUND((COLUMN()-2)/24,5),АТС!$A$41:$F$784,6)+'Иные услуги '!$C$5+'РСТ РСО-А'!$I$6+'РСТ РСО-А'!$H$9</f>
        <v>3212.1099999999997</v>
      </c>
      <c r="O109" s="117">
        <f>VLOOKUP($A109+ROUND((COLUMN()-2)/24,5),АТС!$A$41:$F$784,6)+'Иные услуги '!$C$5+'РСТ РСО-А'!$I$6+'РСТ РСО-А'!$H$9</f>
        <v>3212.1400000000003</v>
      </c>
      <c r="P109" s="117">
        <f>VLOOKUP($A109+ROUND((COLUMN()-2)/24,5),АТС!$A$41:$F$784,6)+'Иные услуги '!$C$5+'РСТ РСО-А'!$I$6+'РСТ РСО-А'!$H$9</f>
        <v>3212.1499999999996</v>
      </c>
      <c r="Q109" s="117">
        <f>VLOOKUP($A109+ROUND((COLUMN()-2)/24,5),АТС!$A$41:$F$784,6)+'Иные услуги '!$C$5+'РСТ РСО-А'!$I$6+'РСТ РСО-А'!$H$9</f>
        <v>3212.05</v>
      </c>
      <c r="R109" s="117">
        <f>VLOOKUP($A109+ROUND((COLUMN()-2)/24,5),АТС!$A$41:$F$784,6)+'Иные услуги '!$C$5+'РСТ РСО-А'!$I$6+'РСТ РСО-А'!$H$9</f>
        <v>3211.9799999999996</v>
      </c>
      <c r="S109" s="117">
        <f>VLOOKUP($A109+ROUND((COLUMN()-2)/24,5),АТС!$A$41:$F$784,6)+'Иные услуги '!$C$5+'РСТ РСО-А'!$I$6+'РСТ РСО-А'!$H$9</f>
        <v>3212.0599999999995</v>
      </c>
      <c r="T109" s="117">
        <f>VLOOKUP($A109+ROUND((COLUMN()-2)/24,5),АТС!$A$41:$F$784,6)+'Иные услуги '!$C$5+'РСТ РСО-А'!$I$6+'РСТ РСО-А'!$H$9</f>
        <v>3211.38</v>
      </c>
      <c r="U109" s="117">
        <f>VLOOKUP($A109+ROUND((COLUMN()-2)/24,5),АТС!$A$41:$F$784,6)+'Иные услуги '!$C$5+'РСТ РСО-А'!$I$6+'РСТ РСО-А'!$H$9</f>
        <v>3211.3599999999997</v>
      </c>
      <c r="V109" s="117">
        <f>VLOOKUP($A109+ROUND((COLUMN()-2)/24,5),АТС!$A$41:$F$784,6)+'Иные услуги '!$C$5+'РСТ РСО-А'!$I$6+'РСТ РСО-А'!$H$9</f>
        <v>3211.3499999999995</v>
      </c>
      <c r="W109" s="117">
        <f>VLOOKUP($A109+ROUND((COLUMN()-2)/24,5),АТС!$A$41:$F$784,6)+'Иные услуги '!$C$5+'РСТ РСО-А'!$I$6+'РСТ РСО-А'!$H$9</f>
        <v>3211.46</v>
      </c>
      <c r="X109" s="117">
        <f>VLOOKUP($A109+ROUND((COLUMN()-2)/24,5),АТС!$A$41:$F$784,6)+'Иные услуги '!$C$5+'РСТ РСО-А'!$I$6+'РСТ РСО-А'!$H$9</f>
        <v>3212.24</v>
      </c>
      <c r="Y109" s="117">
        <f>VLOOKUP($A109+ROUND((COLUMN()-2)/24,5),АТС!$A$41:$F$784,6)+'Иные услуги '!$C$5+'РСТ РСО-А'!$I$6+'РСТ РСО-А'!$H$9</f>
        <v>3212.1499999999996</v>
      </c>
    </row>
    <row r="110" spans="1:25" x14ac:dyDescent="0.2">
      <c r="A110" s="66">
        <f t="shared" si="2"/>
        <v>43790</v>
      </c>
      <c r="B110" s="117">
        <f>VLOOKUP($A110+ROUND((COLUMN()-2)/24,5),АТС!$A$41:$F$784,6)+'Иные услуги '!$C$5+'РСТ РСО-А'!$I$6+'РСТ РСО-А'!$H$9</f>
        <v>3212.3499999999995</v>
      </c>
      <c r="C110" s="117">
        <f>VLOOKUP($A110+ROUND((COLUMN()-2)/24,5),АТС!$A$41:$F$784,6)+'Иные услуги '!$C$5+'РСТ РСО-А'!$I$6+'РСТ РСО-А'!$H$9</f>
        <v>3212.51</v>
      </c>
      <c r="D110" s="117">
        <f>VLOOKUP($A110+ROUND((COLUMN()-2)/24,5),АТС!$A$41:$F$784,6)+'Иные услуги '!$C$5+'РСТ РСО-А'!$I$6+'РСТ РСО-А'!$H$9</f>
        <v>3212.5699999999997</v>
      </c>
      <c r="E110" s="117">
        <f>VLOOKUP($A110+ROUND((COLUMN()-2)/24,5),АТС!$A$41:$F$784,6)+'Иные услуги '!$C$5+'РСТ РСО-А'!$I$6+'РСТ РСО-А'!$H$9</f>
        <v>3212.5699999999997</v>
      </c>
      <c r="F110" s="117">
        <f>VLOOKUP($A110+ROUND((COLUMN()-2)/24,5),АТС!$A$41:$F$784,6)+'Иные услуги '!$C$5+'РСТ РСО-А'!$I$6+'РСТ РСО-А'!$H$9</f>
        <v>3212.55</v>
      </c>
      <c r="G110" s="117">
        <f>VLOOKUP($A110+ROUND((COLUMN()-2)/24,5),АТС!$A$41:$F$784,6)+'Иные услуги '!$C$5+'РСТ РСО-А'!$I$6+'РСТ РСО-А'!$H$9</f>
        <v>3212.46</v>
      </c>
      <c r="H110" s="117">
        <f>VLOOKUP($A110+ROUND((COLUMN()-2)/24,5),АТС!$A$41:$F$784,6)+'Иные услуги '!$C$5+'РСТ РСО-А'!$I$6+'РСТ РСО-А'!$H$9</f>
        <v>3212.0999999999995</v>
      </c>
      <c r="I110" s="117">
        <f>VLOOKUP($A110+ROUND((COLUMN()-2)/24,5),АТС!$A$41:$F$784,6)+'Иные услуги '!$C$5+'РСТ РСО-А'!$I$6+'РСТ РСО-А'!$H$9</f>
        <v>3212.05</v>
      </c>
      <c r="J110" s="117">
        <f>VLOOKUP($A110+ROUND((COLUMN()-2)/24,5),АТС!$A$41:$F$784,6)+'Иные услуги '!$C$5+'РСТ РСО-А'!$I$6+'РСТ РСО-А'!$H$9</f>
        <v>3211.1400000000003</v>
      </c>
      <c r="K110" s="117">
        <f>VLOOKUP($A110+ROUND((COLUMN()-2)/24,5),АТС!$A$41:$F$784,6)+'Иные услуги '!$C$5+'РСТ РСО-А'!$I$6+'РСТ РСО-А'!$H$9</f>
        <v>3211.2200000000003</v>
      </c>
      <c r="L110" s="117">
        <f>VLOOKUP($A110+ROUND((COLUMN()-2)/24,5),АТС!$A$41:$F$784,6)+'Иные услуги '!$C$5+'РСТ РСО-А'!$I$6+'РСТ РСО-А'!$H$9</f>
        <v>3211.1800000000003</v>
      </c>
      <c r="M110" s="117">
        <f>VLOOKUP($A110+ROUND((COLUMN()-2)/24,5),АТС!$A$41:$F$784,6)+'Иные услуги '!$C$5+'РСТ РСО-А'!$I$6+'РСТ РСО-А'!$H$9</f>
        <v>3211.2799999999997</v>
      </c>
      <c r="N110" s="117">
        <f>VLOOKUP($A110+ROUND((COLUMN()-2)/24,5),АТС!$A$41:$F$784,6)+'Иные услуги '!$C$5+'РСТ РСО-А'!$I$6+'РСТ РСО-А'!$H$9</f>
        <v>3211.26</v>
      </c>
      <c r="O110" s="117">
        <f>VLOOKUP($A110+ROUND((COLUMN()-2)/24,5),АТС!$A$41:$F$784,6)+'Иные услуги '!$C$5+'РСТ РСО-А'!$I$6+'РСТ РСО-А'!$H$9</f>
        <v>3211.3599999999997</v>
      </c>
      <c r="P110" s="117">
        <f>VLOOKUP($A110+ROUND((COLUMN()-2)/24,5),АТС!$A$41:$F$784,6)+'Иные услуги '!$C$5+'РСТ РСО-А'!$I$6+'РСТ РСО-А'!$H$9</f>
        <v>3211.3199999999997</v>
      </c>
      <c r="Q110" s="117">
        <f>VLOOKUP($A110+ROUND((COLUMN()-2)/24,5),АТС!$A$41:$F$784,6)+'Иные услуги '!$C$5+'РСТ РСО-А'!$I$6+'РСТ РСО-А'!$H$9</f>
        <v>3211.2699999999995</v>
      </c>
      <c r="R110" s="117">
        <f>VLOOKUP($A110+ROUND((COLUMN()-2)/24,5),АТС!$A$41:$F$784,6)+'Иные услуги '!$C$5+'РСТ РСО-А'!$I$6+'РСТ РСО-А'!$H$9</f>
        <v>3211.0999999999995</v>
      </c>
      <c r="S110" s="117">
        <f>VLOOKUP($A110+ROUND((COLUMN()-2)/24,5),АТС!$A$41:$F$784,6)+'Иные услуги '!$C$5+'РСТ РСО-А'!$I$6+'РСТ РСО-А'!$H$9</f>
        <v>3211.6899999999996</v>
      </c>
      <c r="T110" s="117">
        <f>VLOOKUP($A110+ROUND((COLUMN()-2)/24,5),АТС!$A$41:$F$784,6)+'Иные услуги '!$C$5+'РСТ РСО-А'!$I$6+'РСТ РСО-А'!$H$9</f>
        <v>3209.83</v>
      </c>
      <c r="U110" s="117">
        <f>VLOOKUP($A110+ROUND((COLUMN()-2)/24,5),АТС!$A$41:$F$784,6)+'Иные услуги '!$C$5+'РСТ РСО-А'!$I$6+'РСТ РСО-А'!$H$9</f>
        <v>3209.7699999999995</v>
      </c>
      <c r="V110" s="117">
        <f>VLOOKUP($A110+ROUND((COLUMN()-2)/24,5),АТС!$A$41:$F$784,6)+'Иные услуги '!$C$5+'РСТ РСО-А'!$I$6+'РСТ РСО-А'!$H$9</f>
        <v>3209.6099999999997</v>
      </c>
      <c r="W110" s="117">
        <f>VLOOKUP($A110+ROUND((COLUMN()-2)/24,5),АТС!$A$41:$F$784,6)+'Иные услуги '!$C$5+'РСТ РСО-А'!$I$6+'РСТ РСО-А'!$H$9</f>
        <v>3209.7799999999997</v>
      </c>
      <c r="X110" s="117">
        <f>VLOOKUP($A110+ROUND((COLUMN()-2)/24,5),АТС!$A$41:$F$784,6)+'Иные услуги '!$C$5+'РСТ РСО-А'!$I$6+'РСТ РСО-А'!$H$9</f>
        <v>3211.71</v>
      </c>
      <c r="Y110" s="117">
        <f>VLOOKUP($A110+ROUND((COLUMN()-2)/24,5),АТС!$A$41:$F$784,6)+'Иные услуги '!$C$5+'РСТ РСО-А'!$I$6+'РСТ РСО-А'!$H$9</f>
        <v>3211.92</v>
      </c>
    </row>
    <row r="111" spans="1:25" x14ac:dyDescent="0.2">
      <c r="A111" s="66">
        <f t="shared" si="2"/>
        <v>43791</v>
      </c>
      <c r="B111" s="117">
        <f>VLOOKUP($A111+ROUND((COLUMN()-2)/24,5),АТС!$A$41:$F$784,6)+'Иные услуги '!$C$5+'РСТ РСО-А'!$I$6+'РСТ РСО-А'!$H$9</f>
        <v>3211.91</v>
      </c>
      <c r="C111" s="117">
        <f>VLOOKUP($A111+ROUND((COLUMN()-2)/24,5),АТС!$A$41:$F$784,6)+'Иные услуги '!$C$5+'РСТ РСО-А'!$I$6+'РСТ РСО-А'!$H$9</f>
        <v>3211.96</v>
      </c>
      <c r="D111" s="117">
        <f>VLOOKUP($A111+ROUND((COLUMN()-2)/24,5),АТС!$A$41:$F$784,6)+'Иные услуги '!$C$5+'РСТ РСО-А'!$I$6+'РСТ РСО-А'!$H$9</f>
        <v>3212.05</v>
      </c>
      <c r="E111" s="117">
        <f>VLOOKUP($A111+ROUND((COLUMN()-2)/24,5),АТС!$A$41:$F$784,6)+'Иные услуги '!$C$5+'РСТ РСО-А'!$I$6+'РСТ РСО-А'!$H$9</f>
        <v>3212.8900000000003</v>
      </c>
      <c r="F111" s="117">
        <f>VLOOKUP($A111+ROUND((COLUMN()-2)/24,5),АТС!$A$41:$F$784,6)+'Иные услуги '!$C$5+'РСТ РСО-А'!$I$6+'РСТ РСО-А'!$H$9</f>
        <v>3212.46</v>
      </c>
      <c r="G111" s="117">
        <f>VLOOKUP($A111+ROUND((COLUMN()-2)/24,5),АТС!$A$41:$F$784,6)+'Иные услуги '!$C$5+'РСТ РСО-А'!$I$6+'РСТ РСО-А'!$H$9</f>
        <v>3211.9799999999996</v>
      </c>
      <c r="H111" s="117">
        <f>VLOOKUP($A111+ROUND((COLUMN()-2)/24,5),АТС!$A$41:$F$784,6)+'Иные услуги '!$C$5+'РСТ РСО-А'!$I$6+'РСТ РСО-А'!$H$9</f>
        <v>3211.2299999999996</v>
      </c>
      <c r="I111" s="117">
        <f>VLOOKUP($A111+ROUND((COLUMN()-2)/24,5),АТС!$A$41:$F$784,6)+'Иные услуги '!$C$5+'РСТ РСО-А'!$I$6+'РСТ РСО-А'!$H$9</f>
        <v>3211.08</v>
      </c>
      <c r="J111" s="117">
        <f>VLOOKUP($A111+ROUND((COLUMN()-2)/24,5),АТС!$A$41:$F$784,6)+'Иные услуги '!$C$5+'РСТ РСО-А'!$I$6+'РСТ РСО-А'!$H$9</f>
        <v>3211.24</v>
      </c>
      <c r="K111" s="117">
        <f>VLOOKUP($A111+ROUND((COLUMN()-2)/24,5),АТС!$A$41:$F$784,6)+'Иные услуги '!$C$5+'РСТ РСО-А'!$I$6+'РСТ РСО-А'!$H$9</f>
        <v>3211.3599999999997</v>
      </c>
      <c r="L111" s="117">
        <f>VLOOKUP($A111+ROUND((COLUMN()-2)/24,5),АТС!$A$41:$F$784,6)+'Иные услуги '!$C$5+'РСТ РСО-А'!$I$6+'РСТ РСО-А'!$H$9</f>
        <v>3211.41</v>
      </c>
      <c r="M111" s="117">
        <f>VLOOKUP($A111+ROUND((COLUMN()-2)/24,5),АТС!$A$41:$F$784,6)+'Иные услуги '!$C$5+'РСТ РСО-А'!$I$6+'РСТ РСО-А'!$H$9</f>
        <v>3211.5199999999995</v>
      </c>
      <c r="N111" s="117">
        <f>VLOOKUP($A111+ROUND((COLUMN()-2)/24,5),АТС!$A$41:$F$784,6)+'Иные услуги '!$C$5+'РСТ РСО-А'!$I$6+'РСТ РСО-А'!$H$9</f>
        <v>3211.49</v>
      </c>
      <c r="O111" s="117">
        <f>VLOOKUP($A111+ROUND((COLUMN()-2)/24,5),АТС!$A$41:$F$784,6)+'Иные услуги '!$C$5+'РСТ РСО-А'!$I$6+'РСТ РСО-А'!$H$9</f>
        <v>3211.55</v>
      </c>
      <c r="P111" s="117">
        <f>VLOOKUP($A111+ROUND((COLUMN()-2)/24,5),АТС!$A$41:$F$784,6)+'Иные услуги '!$C$5+'РСТ РСО-А'!$I$6+'РСТ РСО-А'!$H$9</f>
        <v>3211.5299999999997</v>
      </c>
      <c r="Q111" s="117">
        <f>VLOOKUP($A111+ROUND((COLUMN()-2)/24,5),АТС!$A$41:$F$784,6)+'Иные услуги '!$C$5+'РСТ РСО-А'!$I$6+'РСТ РСО-А'!$H$9</f>
        <v>3211.4700000000003</v>
      </c>
      <c r="R111" s="117">
        <f>VLOOKUP($A111+ROUND((COLUMN()-2)/24,5),АТС!$A$41:$F$784,6)+'Иные услуги '!$C$5+'РСТ РСО-А'!$I$6+'РСТ РСО-А'!$H$9</f>
        <v>3211.3199999999997</v>
      </c>
      <c r="S111" s="117">
        <f>VLOOKUP($A111+ROUND((COLUMN()-2)/24,5),АТС!$A$41:$F$784,6)+'Иные услуги '!$C$5+'РСТ РСО-А'!$I$6+'РСТ РСО-А'!$H$9</f>
        <v>3212.1499999999996</v>
      </c>
      <c r="T111" s="117">
        <f>VLOOKUP($A111+ROUND((COLUMN()-2)/24,5),АТС!$A$41:$F$784,6)+'Иные услуги '!$C$5+'РСТ РСО-А'!$I$6+'РСТ РСО-А'!$H$9</f>
        <v>3211.5199999999995</v>
      </c>
      <c r="U111" s="117">
        <f>VLOOKUP($A111+ROUND((COLUMN()-2)/24,5),АТС!$A$41:$F$784,6)+'Иные услуги '!$C$5+'РСТ РСО-А'!$I$6+'РСТ РСО-А'!$H$9</f>
        <v>3211.41</v>
      </c>
      <c r="V111" s="117">
        <f>VLOOKUP($A111+ROUND((COLUMN()-2)/24,5),АТС!$A$41:$F$784,6)+'Иные услуги '!$C$5+'РСТ РСО-А'!$I$6+'РСТ РСО-А'!$H$9</f>
        <v>3211.2</v>
      </c>
      <c r="W111" s="117">
        <f>VLOOKUP($A111+ROUND((COLUMN()-2)/24,5),АТС!$A$41:$F$784,6)+'Иные услуги '!$C$5+'РСТ РСО-А'!$I$6+'РСТ РСО-А'!$H$9</f>
        <v>3211.3599999999997</v>
      </c>
      <c r="X111" s="117">
        <f>VLOOKUP($A111+ROUND((COLUMN()-2)/24,5),АТС!$A$41:$F$784,6)+'Иные услуги '!$C$5+'РСТ РСО-А'!$I$6+'РСТ РСО-А'!$H$9</f>
        <v>3212.21</v>
      </c>
      <c r="Y111" s="117">
        <f>VLOOKUP($A111+ROUND((COLUMN()-2)/24,5),АТС!$A$41:$F$784,6)+'Иные услуги '!$C$5+'РСТ РСО-А'!$I$6+'РСТ РСО-А'!$H$9</f>
        <v>3212.2</v>
      </c>
    </row>
    <row r="112" spans="1:25" x14ac:dyDescent="0.2">
      <c r="A112" s="66">
        <f t="shared" si="2"/>
        <v>43792</v>
      </c>
      <c r="B112" s="117">
        <f>VLOOKUP($A112+ROUND((COLUMN()-2)/24,5),АТС!$A$41:$F$784,6)+'Иные услуги '!$C$5+'РСТ РСО-А'!$I$6+'РСТ РСО-А'!$H$9</f>
        <v>3212.2799999999997</v>
      </c>
      <c r="C112" s="117">
        <f>VLOOKUP($A112+ROUND((COLUMN()-2)/24,5),АТС!$A$41:$F$784,6)+'Иные услуги '!$C$5+'РСТ РСО-А'!$I$6+'РСТ РСО-А'!$H$9</f>
        <v>3212.3099999999995</v>
      </c>
      <c r="D112" s="117">
        <f>VLOOKUP($A112+ROUND((COLUMN()-2)/24,5),АТС!$A$41:$F$784,6)+'Иные услуги '!$C$5+'РСТ РСО-А'!$I$6+'РСТ РСО-А'!$H$9</f>
        <v>3212.38</v>
      </c>
      <c r="E112" s="117">
        <f>VLOOKUP($A112+ROUND((COLUMN()-2)/24,5),АТС!$A$41:$F$784,6)+'Иные услуги '!$C$5+'РСТ РСО-А'!$I$6+'РСТ РСО-А'!$H$9</f>
        <v>3212.16</v>
      </c>
      <c r="F112" s="117">
        <f>VLOOKUP($A112+ROUND((COLUMN()-2)/24,5),АТС!$A$41:$F$784,6)+'Иные услуги '!$C$5+'РСТ РСО-А'!$I$6+'РСТ РСО-А'!$H$9</f>
        <v>3212.17</v>
      </c>
      <c r="G112" s="117">
        <f>VLOOKUP($A112+ROUND((COLUMN()-2)/24,5),АТС!$A$41:$F$784,6)+'Иные услуги '!$C$5+'РСТ РСО-А'!$I$6+'РСТ РСО-А'!$H$9</f>
        <v>3212.2</v>
      </c>
      <c r="H112" s="117">
        <f>VLOOKUP($A112+ROUND((COLUMN()-2)/24,5),АТС!$A$41:$F$784,6)+'Иные услуги '!$C$5+'РСТ РСО-А'!$I$6+'РСТ РСО-А'!$H$9</f>
        <v>3211.74</v>
      </c>
      <c r="I112" s="117">
        <f>VLOOKUP($A112+ROUND((COLUMN()-2)/24,5),АТС!$A$41:$F$784,6)+'Иные услуги '!$C$5+'РСТ РСО-А'!$I$6+'РСТ РСО-А'!$H$9</f>
        <v>3212.13</v>
      </c>
      <c r="J112" s="117">
        <f>VLOOKUP($A112+ROUND((COLUMN()-2)/24,5),АТС!$A$41:$F$784,6)+'Иные услуги '!$C$5+'РСТ РСО-А'!$I$6+'РСТ РСО-А'!$H$9</f>
        <v>3212.21</v>
      </c>
      <c r="K112" s="117">
        <f>VLOOKUP($A112+ROUND((COLUMN()-2)/24,5),АТС!$A$41:$F$784,6)+'Иные услуги '!$C$5+'РСТ РСО-А'!$I$6+'РСТ РСО-А'!$H$9</f>
        <v>3212.2</v>
      </c>
      <c r="L112" s="117">
        <f>VLOOKUP($A112+ROUND((COLUMN()-2)/24,5),АТС!$A$41:$F$784,6)+'Иные услуги '!$C$5+'РСТ РСО-А'!$I$6+'РСТ РСО-А'!$H$9</f>
        <v>3212.21</v>
      </c>
      <c r="M112" s="117">
        <f>VLOOKUP($A112+ROUND((COLUMN()-2)/24,5),АТС!$A$41:$F$784,6)+'Иные услуги '!$C$5+'РСТ РСО-А'!$I$6+'РСТ РСО-А'!$H$9</f>
        <v>3212.24</v>
      </c>
      <c r="N112" s="117">
        <f>VLOOKUP($A112+ROUND((COLUMN()-2)/24,5),АТС!$A$41:$F$784,6)+'Иные услуги '!$C$5+'РСТ РСО-А'!$I$6+'РСТ РСО-А'!$H$9</f>
        <v>3212.25</v>
      </c>
      <c r="O112" s="117">
        <f>VLOOKUP($A112+ROUND((COLUMN()-2)/24,5),АТС!$A$41:$F$784,6)+'Иные услуги '!$C$5+'РСТ РСО-А'!$I$6+'РСТ РСО-А'!$H$9</f>
        <v>3212.3</v>
      </c>
      <c r="P112" s="117">
        <f>VLOOKUP($A112+ROUND((COLUMN()-2)/24,5),АТС!$A$41:$F$784,6)+'Иные услуги '!$C$5+'РСТ РСО-А'!$I$6+'РСТ РСО-А'!$H$9</f>
        <v>3212.3</v>
      </c>
      <c r="Q112" s="117">
        <f>VLOOKUP($A112+ROUND((COLUMN()-2)/24,5),АТС!$A$41:$F$784,6)+'Иные услуги '!$C$5+'РСТ РСО-А'!$I$6+'РСТ РСО-А'!$H$9</f>
        <v>3212.3</v>
      </c>
      <c r="R112" s="117">
        <f>VLOOKUP($A112+ROUND((COLUMN()-2)/24,5),АТС!$A$41:$F$784,6)+'Иные услуги '!$C$5+'РСТ РСО-А'!$I$6+'РСТ РСО-А'!$H$9</f>
        <v>3212.2299999999996</v>
      </c>
      <c r="S112" s="117">
        <f>VLOOKUP($A112+ROUND((COLUMN()-2)/24,5),АТС!$A$41:$F$784,6)+'Иные услуги '!$C$5+'РСТ РСО-А'!$I$6+'РСТ РСО-А'!$H$9</f>
        <v>3212.1400000000003</v>
      </c>
      <c r="T112" s="117">
        <f>VLOOKUP($A112+ROUND((COLUMN()-2)/24,5),АТС!$A$41:$F$784,6)+'Иные услуги '!$C$5+'РСТ РСО-А'!$I$6+'РСТ РСО-А'!$H$9</f>
        <v>3211.4399999999996</v>
      </c>
      <c r="U112" s="117">
        <f>VLOOKUP($A112+ROUND((COLUMN()-2)/24,5),АТС!$A$41:$F$784,6)+'Иные услуги '!$C$5+'РСТ РСО-А'!$I$6+'РСТ РСО-А'!$H$9</f>
        <v>3211.49</v>
      </c>
      <c r="V112" s="117">
        <f>VLOOKUP($A112+ROUND((COLUMN()-2)/24,5),АТС!$A$41:$F$784,6)+'Иные услуги '!$C$5+'РСТ РСО-А'!$I$6+'РСТ РСО-А'!$H$9</f>
        <v>3211.5299999999997</v>
      </c>
      <c r="W112" s="117">
        <f>VLOOKUP($A112+ROUND((COLUMN()-2)/24,5),АТС!$A$41:$F$784,6)+'Иные услуги '!$C$5+'РСТ РСО-А'!$I$6+'РСТ РСО-А'!$H$9</f>
        <v>3211.5599999999995</v>
      </c>
      <c r="X112" s="117">
        <f>VLOOKUP($A112+ROUND((COLUMN()-2)/24,5),АТС!$A$41:$F$784,6)+'Иные услуги '!$C$5+'РСТ РСО-А'!$I$6+'РСТ РСО-А'!$H$9</f>
        <v>3216.33</v>
      </c>
      <c r="Y112" s="117">
        <f>VLOOKUP($A112+ROUND((COLUMN()-2)/24,5),АТС!$A$41:$F$784,6)+'Иные услуги '!$C$5+'РСТ РСО-А'!$I$6+'РСТ РСО-А'!$H$9</f>
        <v>3212.2699999999995</v>
      </c>
    </row>
    <row r="113" spans="1:25" x14ac:dyDescent="0.2">
      <c r="A113" s="66">
        <f t="shared" si="2"/>
        <v>43793</v>
      </c>
      <c r="B113" s="117">
        <f>VLOOKUP($A113+ROUND((COLUMN()-2)/24,5),АТС!$A$41:$F$784,6)+'Иные услуги '!$C$5+'РСТ РСО-А'!$I$6+'РСТ РСО-А'!$H$9</f>
        <v>3212.1099999999997</v>
      </c>
      <c r="C113" s="117">
        <f>VLOOKUP($A113+ROUND((COLUMN()-2)/24,5),АТС!$A$41:$F$784,6)+'Иные услуги '!$C$5+'РСТ РСО-А'!$I$6+'РСТ РСО-А'!$H$9</f>
        <v>3212.13</v>
      </c>
      <c r="D113" s="117">
        <f>VLOOKUP($A113+ROUND((COLUMN()-2)/24,5),АТС!$A$41:$F$784,6)+'Иные услуги '!$C$5+'РСТ РСО-А'!$I$6+'РСТ РСО-А'!$H$9</f>
        <v>3212.13</v>
      </c>
      <c r="E113" s="117">
        <f>VLOOKUP($A113+ROUND((COLUMN()-2)/24,5),АТС!$A$41:$F$784,6)+'Иные услуги '!$C$5+'РСТ РСО-А'!$I$6+'РСТ РСО-А'!$H$9</f>
        <v>3212.1400000000003</v>
      </c>
      <c r="F113" s="117">
        <f>VLOOKUP($A113+ROUND((COLUMN()-2)/24,5),АТС!$A$41:$F$784,6)+'Иные услуги '!$C$5+'РСТ РСО-А'!$I$6+'РСТ РСО-А'!$H$9</f>
        <v>3212.13</v>
      </c>
      <c r="G113" s="117">
        <f>VLOOKUP($A113+ROUND((COLUMN()-2)/24,5),АТС!$A$41:$F$784,6)+'Иные услуги '!$C$5+'РСТ РСО-А'!$I$6+'РСТ РСО-А'!$H$9</f>
        <v>3212.2</v>
      </c>
      <c r="H113" s="117">
        <f>VLOOKUP($A113+ROUND((COLUMN()-2)/24,5),АТС!$A$41:$F$784,6)+'Иные услуги '!$C$5+'РСТ РСО-А'!$I$6+'РСТ РСО-А'!$H$9</f>
        <v>3211.8199999999997</v>
      </c>
      <c r="I113" s="117">
        <f>VLOOKUP($A113+ROUND((COLUMN()-2)/24,5),АТС!$A$41:$F$784,6)+'Иные услуги '!$C$5+'РСТ РСО-А'!$I$6+'РСТ РСО-А'!$H$9</f>
        <v>3211.9399999999996</v>
      </c>
      <c r="J113" s="117">
        <f>VLOOKUP($A113+ROUND((COLUMN()-2)/24,5),АТС!$A$41:$F$784,6)+'Иные услуги '!$C$5+'РСТ РСО-А'!$I$6+'РСТ РСО-А'!$H$9</f>
        <v>3212.0699999999997</v>
      </c>
      <c r="K113" s="117">
        <f>VLOOKUP($A113+ROUND((COLUMN()-2)/24,5),АТС!$A$41:$F$784,6)+'Иные услуги '!$C$5+'РСТ РСО-А'!$I$6+'РСТ РСО-А'!$H$9</f>
        <v>3212.09</v>
      </c>
      <c r="L113" s="117">
        <f>VLOOKUP($A113+ROUND((COLUMN()-2)/24,5),АТС!$A$41:$F$784,6)+'Иные услуги '!$C$5+'РСТ РСО-А'!$I$6+'РСТ РСО-А'!$H$9</f>
        <v>3212.0599999999995</v>
      </c>
      <c r="M113" s="117">
        <f>VLOOKUP($A113+ROUND((COLUMN()-2)/24,5),АТС!$A$41:$F$784,6)+'Иные услуги '!$C$5+'РСТ РСО-А'!$I$6+'РСТ РСО-А'!$H$9</f>
        <v>3212.0699999999997</v>
      </c>
      <c r="N113" s="117">
        <f>VLOOKUP($A113+ROUND((COLUMN()-2)/24,5),АТС!$A$41:$F$784,6)+'Иные услуги '!$C$5+'РСТ РСО-А'!$I$6+'РСТ РСО-А'!$H$9</f>
        <v>3212.0599999999995</v>
      </c>
      <c r="O113" s="117">
        <f>VLOOKUP($A113+ROUND((COLUMN()-2)/24,5),АТС!$A$41:$F$784,6)+'Иные услуги '!$C$5+'РСТ РСО-А'!$I$6+'РСТ РСО-А'!$H$9</f>
        <v>3212.1800000000003</v>
      </c>
      <c r="P113" s="117">
        <f>VLOOKUP($A113+ROUND((COLUMN()-2)/24,5),АТС!$A$41:$F$784,6)+'Иные услуги '!$C$5+'РСТ РСО-А'!$I$6+'РСТ РСО-А'!$H$9</f>
        <v>3212.1099999999997</v>
      </c>
      <c r="Q113" s="117">
        <f>VLOOKUP($A113+ROUND((COLUMN()-2)/24,5),АТС!$A$41:$F$784,6)+'Иные услуги '!$C$5+'РСТ РСО-А'!$I$6+'РСТ РСО-А'!$H$9</f>
        <v>3212.08</v>
      </c>
      <c r="R113" s="117">
        <f>VLOOKUP($A113+ROUND((COLUMN()-2)/24,5),АТС!$A$41:$F$784,6)+'Иные услуги '!$C$5+'РСТ РСО-А'!$I$6+'РСТ РСО-А'!$H$9</f>
        <v>3211.9300000000003</v>
      </c>
      <c r="S113" s="117">
        <f>VLOOKUP($A113+ROUND((COLUMN()-2)/24,5),АТС!$A$41:$F$784,6)+'Иные услуги '!$C$5+'РСТ РСО-А'!$I$6+'РСТ РСО-А'!$H$9</f>
        <v>3211.8499999999995</v>
      </c>
      <c r="T113" s="117">
        <f>VLOOKUP($A113+ROUND((COLUMN()-2)/24,5),АТС!$A$41:$F$784,6)+'Иные услуги '!$C$5+'РСТ РСО-А'!$I$6+'РСТ РСО-А'!$H$9</f>
        <v>3211.29</v>
      </c>
      <c r="U113" s="117">
        <f>VLOOKUP($A113+ROUND((COLUMN()-2)/24,5),АТС!$A$41:$F$784,6)+'Иные услуги '!$C$5+'РСТ РСО-А'!$I$6+'РСТ РСО-А'!$H$9</f>
        <v>3211.33</v>
      </c>
      <c r="V113" s="117">
        <f>VLOOKUP($A113+ROUND((COLUMN()-2)/24,5),АТС!$A$41:$F$784,6)+'Иные услуги '!$C$5+'РСТ РСО-А'!$I$6+'РСТ РСО-А'!$H$9</f>
        <v>3211.37</v>
      </c>
      <c r="W113" s="117">
        <f>VLOOKUP($A113+ROUND((COLUMN()-2)/24,5),АТС!$A$41:$F$784,6)+'Иные услуги '!$C$5+'РСТ РСО-А'!$I$6+'РСТ РСО-А'!$H$9</f>
        <v>3211.51</v>
      </c>
      <c r="X113" s="117">
        <f>VLOOKUP($A113+ROUND((COLUMN()-2)/24,5),АТС!$A$41:$F$784,6)+'Иные услуги '!$C$5+'РСТ РСО-А'!$I$6+'РСТ РСО-А'!$H$9</f>
        <v>3216.38</v>
      </c>
      <c r="Y113" s="117">
        <f>VLOOKUP($A113+ROUND((COLUMN()-2)/24,5),АТС!$A$41:$F$784,6)+'Иные услуги '!$C$5+'РСТ РСО-А'!$I$6+'РСТ РСО-А'!$H$9</f>
        <v>3212.1800000000003</v>
      </c>
    </row>
    <row r="114" spans="1:25" x14ac:dyDescent="0.2">
      <c r="A114" s="66">
        <f t="shared" si="2"/>
        <v>43794</v>
      </c>
      <c r="B114" s="117">
        <f>VLOOKUP($A114+ROUND((COLUMN()-2)/24,5),АТС!$A$41:$F$784,6)+'Иные услуги '!$C$5+'РСТ РСО-А'!$I$6+'РСТ РСО-А'!$H$9</f>
        <v>3212.2</v>
      </c>
      <c r="C114" s="117">
        <f>VLOOKUP($A114+ROUND((COLUMN()-2)/24,5),АТС!$A$41:$F$784,6)+'Иные услуги '!$C$5+'РСТ РСО-А'!$I$6+'РСТ РСО-А'!$H$9</f>
        <v>3212.25</v>
      </c>
      <c r="D114" s="117">
        <f>VLOOKUP($A114+ROUND((COLUMN()-2)/24,5),АТС!$A$41:$F$784,6)+'Иные услуги '!$C$5+'РСТ РСО-А'!$I$6+'РСТ РСО-А'!$H$9</f>
        <v>3212.2200000000003</v>
      </c>
      <c r="E114" s="117">
        <f>VLOOKUP($A114+ROUND((COLUMN()-2)/24,5),АТС!$A$41:$F$784,6)+'Иные услуги '!$C$5+'РСТ РСО-А'!$I$6+'РСТ РСО-А'!$H$9</f>
        <v>3212.2299999999996</v>
      </c>
      <c r="F114" s="117">
        <f>VLOOKUP($A114+ROUND((COLUMN()-2)/24,5),АТС!$A$41:$F$784,6)+'Иные услуги '!$C$5+'РСТ РСО-А'!$I$6+'РСТ РСО-А'!$H$9</f>
        <v>3212.2299999999996</v>
      </c>
      <c r="G114" s="117">
        <f>VLOOKUP($A114+ROUND((COLUMN()-2)/24,5),АТС!$A$41:$F$784,6)+'Иные услуги '!$C$5+'РСТ РСО-А'!$I$6+'РСТ РСО-А'!$H$9</f>
        <v>3212.33</v>
      </c>
      <c r="H114" s="117">
        <f>VLOOKUP($A114+ROUND((COLUMN()-2)/24,5),АТС!$A$41:$F$784,6)+'Иные услуги '!$C$5+'РСТ РСО-А'!$I$6+'РСТ РСО-А'!$H$9</f>
        <v>3212.04</v>
      </c>
      <c r="I114" s="117">
        <f>VLOOKUP($A114+ROUND((COLUMN()-2)/24,5),АТС!$A$41:$F$784,6)+'Иные услуги '!$C$5+'РСТ РСО-А'!$I$6+'РСТ РСО-А'!$H$9</f>
        <v>3212.09</v>
      </c>
      <c r="J114" s="117">
        <f>VLOOKUP($A114+ROUND((COLUMN()-2)/24,5),АТС!$A$41:$F$784,6)+'Иные услуги '!$C$5+'РСТ РСО-А'!$I$6+'РСТ РСО-А'!$H$9</f>
        <v>3212.04</v>
      </c>
      <c r="K114" s="117">
        <f>VLOOKUP($A114+ROUND((COLUMN()-2)/24,5),АТС!$A$41:$F$784,6)+'Иные услуги '!$C$5+'РСТ РСО-А'!$I$6+'РСТ РСО-А'!$H$9</f>
        <v>3212.09</v>
      </c>
      <c r="L114" s="117">
        <f>VLOOKUP($A114+ROUND((COLUMN()-2)/24,5),АТС!$A$41:$F$784,6)+'Иные услуги '!$C$5+'РСТ РСО-А'!$I$6+'РСТ РСО-А'!$H$9</f>
        <v>3212.09</v>
      </c>
      <c r="M114" s="117">
        <f>VLOOKUP($A114+ROUND((COLUMN()-2)/24,5),АТС!$A$41:$F$784,6)+'Иные услуги '!$C$5+'РСТ РСО-А'!$I$6+'РСТ РСО-А'!$H$9</f>
        <v>3212.0999999999995</v>
      </c>
      <c r="N114" s="117">
        <f>VLOOKUP($A114+ROUND((COLUMN()-2)/24,5),АТС!$A$41:$F$784,6)+'Иные услуги '!$C$5+'РСТ РСО-А'!$I$6+'РСТ РСО-А'!$H$9</f>
        <v>3212.09</v>
      </c>
      <c r="O114" s="117">
        <f>VLOOKUP($A114+ROUND((COLUMN()-2)/24,5),АТС!$A$41:$F$784,6)+'Иные услуги '!$C$5+'РСТ РСО-А'!$I$6+'РСТ РСО-А'!$H$9</f>
        <v>3212.1499999999996</v>
      </c>
      <c r="P114" s="117">
        <f>VLOOKUP($A114+ROUND((COLUMN()-2)/24,5),АТС!$A$41:$F$784,6)+'Иные услуги '!$C$5+'РСТ РСО-А'!$I$6+'РСТ РСО-А'!$H$9</f>
        <v>3212.16</v>
      </c>
      <c r="Q114" s="117">
        <f>VLOOKUP($A114+ROUND((COLUMN()-2)/24,5),АТС!$A$41:$F$784,6)+'Иные услуги '!$C$5+'РСТ РСО-А'!$I$6+'РСТ РСО-А'!$H$9</f>
        <v>3212.17</v>
      </c>
      <c r="R114" s="117">
        <f>VLOOKUP($A114+ROUND((COLUMN()-2)/24,5),АТС!$A$41:$F$784,6)+'Иные услуги '!$C$5+'РСТ РСО-А'!$I$6+'РСТ РСО-А'!$H$9</f>
        <v>3212.1899999999996</v>
      </c>
      <c r="S114" s="117">
        <f>VLOOKUP($A114+ROUND((COLUMN()-2)/24,5),АТС!$A$41:$F$784,6)+'Иные услуги '!$C$5+'РСТ РСО-А'!$I$6+'РСТ РСО-А'!$H$9</f>
        <v>3215.66</v>
      </c>
      <c r="T114" s="117">
        <f>VLOOKUP($A114+ROUND((COLUMN()-2)/24,5),АТС!$A$41:$F$784,6)+'Иные услуги '!$C$5+'РСТ РСО-А'!$I$6+'РСТ РСО-А'!$H$9</f>
        <v>3211.6800000000003</v>
      </c>
      <c r="U114" s="117">
        <f>VLOOKUP($A114+ROUND((COLUMN()-2)/24,5),АТС!$A$41:$F$784,6)+'Иные услуги '!$C$5+'РСТ РСО-А'!$I$6+'РСТ РСО-А'!$H$9</f>
        <v>3211.66</v>
      </c>
      <c r="V114" s="117">
        <f>VLOOKUP($A114+ROUND((COLUMN()-2)/24,5),АТС!$A$41:$F$784,6)+'Иные услуги '!$C$5+'РСТ РСО-А'!$I$6+'РСТ РСО-А'!$H$9</f>
        <v>3211.6800000000003</v>
      </c>
      <c r="W114" s="117">
        <f>VLOOKUP($A114+ROUND((COLUMN()-2)/24,5),АТС!$A$41:$F$784,6)+'Иные услуги '!$C$5+'РСТ РСО-А'!$I$6+'РСТ РСО-А'!$H$9</f>
        <v>3211.7299999999996</v>
      </c>
      <c r="X114" s="117">
        <f>VLOOKUP($A114+ROUND((COLUMN()-2)/24,5),АТС!$A$41:$F$784,6)+'Иные услуги '!$C$5+'РСТ РСО-А'!$I$6+'РСТ РСО-А'!$H$9</f>
        <v>3262.6099999999997</v>
      </c>
      <c r="Y114" s="117">
        <f>VLOOKUP($A114+ROUND((COLUMN()-2)/24,5),АТС!$A$41:$F$784,6)+'Иные услуги '!$C$5+'РСТ РСО-А'!$I$6+'РСТ РСО-А'!$H$9</f>
        <v>3212.38</v>
      </c>
    </row>
    <row r="115" spans="1:25" x14ac:dyDescent="0.2">
      <c r="A115" s="66">
        <f t="shared" si="2"/>
        <v>43795</v>
      </c>
      <c r="B115" s="117">
        <f>VLOOKUP($A115+ROUND((COLUMN()-2)/24,5),АТС!$A$41:$F$784,6)+'Иные услуги '!$C$5+'РСТ РСО-А'!$I$6+'РСТ РСО-А'!$H$9</f>
        <v>3212.3</v>
      </c>
      <c r="C115" s="117">
        <f>VLOOKUP($A115+ROUND((COLUMN()-2)/24,5),АТС!$A$41:$F$784,6)+'Иные услуги '!$C$5+'РСТ РСО-А'!$I$6+'РСТ РСО-А'!$H$9</f>
        <v>3212.2799999999997</v>
      </c>
      <c r="D115" s="117">
        <f>VLOOKUP($A115+ROUND((COLUMN()-2)/24,5),АТС!$A$41:$F$784,6)+'Иные услуги '!$C$5+'РСТ РСО-А'!$I$6+'РСТ РСО-А'!$H$9</f>
        <v>3212.24</v>
      </c>
      <c r="E115" s="117">
        <f>VLOOKUP($A115+ROUND((COLUMN()-2)/24,5),АТС!$A$41:$F$784,6)+'Иные услуги '!$C$5+'РСТ РСО-А'!$I$6+'РСТ РСО-А'!$H$9</f>
        <v>3212.24</v>
      </c>
      <c r="F115" s="117">
        <f>VLOOKUP($A115+ROUND((COLUMN()-2)/24,5),АТС!$A$41:$F$784,6)+'Иные услуги '!$C$5+'РСТ РСО-А'!$I$6+'РСТ РСО-А'!$H$9</f>
        <v>3212.25</v>
      </c>
      <c r="G115" s="117">
        <f>VLOOKUP($A115+ROUND((COLUMN()-2)/24,5),АТС!$A$41:$F$784,6)+'Иные услуги '!$C$5+'РСТ РСО-А'!$I$6+'РСТ РСО-А'!$H$9</f>
        <v>3212.34</v>
      </c>
      <c r="H115" s="117">
        <f>VLOOKUP($A115+ROUND((COLUMN()-2)/24,5),АТС!$A$41:$F$784,6)+'Иные услуги '!$C$5+'РСТ РСО-А'!$I$6+'РСТ РСО-А'!$H$9</f>
        <v>3212.0199999999995</v>
      </c>
      <c r="I115" s="117">
        <f>VLOOKUP($A115+ROUND((COLUMN()-2)/24,5),АТС!$A$41:$F$784,6)+'Иные услуги '!$C$5+'РСТ РСО-А'!$I$6+'РСТ РСО-А'!$H$9</f>
        <v>3212.0199999999995</v>
      </c>
      <c r="J115" s="117">
        <f>VLOOKUP($A115+ROUND((COLUMN()-2)/24,5),АТС!$A$41:$F$784,6)+'Иные услуги '!$C$5+'РСТ РСО-А'!$I$6+'РСТ РСО-А'!$H$9</f>
        <v>3211.9399999999996</v>
      </c>
      <c r="K115" s="117">
        <f>VLOOKUP($A115+ROUND((COLUMN()-2)/24,5),АТС!$A$41:$F$784,6)+'Иные услуги '!$C$5+'РСТ РСО-А'!$I$6+'РСТ РСО-А'!$H$9</f>
        <v>3211.9799999999996</v>
      </c>
      <c r="L115" s="117">
        <f>VLOOKUP($A115+ROUND((COLUMN()-2)/24,5),АТС!$A$41:$F$784,6)+'Иные услуги '!$C$5+'РСТ РСО-А'!$I$6+'РСТ РСО-А'!$H$9</f>
        <v>3211.99</v>
      </c>
      <c r="M115" s="117">
        <f>VLOOKUP($A115+ROUND((COLUMN()-2)/24,5),АТС!$A$41:$F$784,6)+'Иные услуги '!$C$5+'РСТ РСО-А'!$I$6+'РСТ РСО-А'!$H$9</f>
        <v>3212</v>
      </c>
      <c r="N115" s="117">
        <f>VLOOKUP($A115+ROUND((COLUMN()-2)/24,5),АТС!$A$41:$F$784,6)+'Иные услуги '!$C$5+'РСТ РСО-А'!$I$6+'РСТ РСО-А'!$H$9</f>
        <v>3212</v>
      </c>
      <c r="O115" s="117">
        <f>VLOOKUP($A115+ROUND((COLUMN()-2)/24,5),АТС!$A$41:$F$784,6)+'Иные услуги '!$C$5+'РСТ РСО-А'!$I$6+'РСТ РСО-А'!$H$9</f>
        <v>3212.0599999999995</v>
      </c>
      <c r="P115" s="117">
        <f>VLOOKUP($A115+ROUND((COLUMN()-2)/24,5),АТС!$A$41:$F$784,6)+'Иные услуги '!$C$5+'РСТ РСО-А'!$I$6+'РСТ РСО-А'!$H$9</f>
        <v>3212.0699999999997</v>
      </c>
      <c r="Q115" s="117">
        <f>VLOOKUP($A115+ROUND((COLUMN()-2)/24,5),АТС!$A$41:$F$784,6)+'Иные услуги '!$C$5+'РСТ РСО-А'!$I$6+'РСТ РСО-А'!$H$9</f>
        <v>3212.09</v>
      </c>
      <c r="R115" s="117">
        <f>VLOOKUP($A115+ROUND((COLUMN()-2)/24,5),АТС!$A$41:$F$784,6)+'Иные услуги '!$C$5+'РСТ РСО-А'!$I$6+'РСТ РСО-А'!$H$9</f>
        <v>3212.08</v>
      </c>
      <c r="S115" s="117">
        <f>VLOOKUP($A115+ROUND((COLUMN()-2)/24,5),АТС!$A$41:$F$784,6)+'Иные услуги '!$C$5+'РСТ РСО-А'!$I$6+'РСТ РСО-А'!$H$9</f>
        <v>3216.7200000000003</v>
      </c>
      <c r="T115" s="117">
        <f>VLOOKUP($A115+ROUND((COLUMN()-2)/24,5),АТС!$A$41:$F$784,6)+'Иные услуги '!$C$5+'РСТ РСО-А'!$I$6+'РСТ РСО-А'!$H$9</f>
        <v>3211.59</v>
      </c>
      <c r="U115" s="117">
        <f>VLOOKUP($A115+ROUND((COLUMN()-2)/24,5),АТС!$A$41:$F$784,6)+'Иные услуги '!$C$5+'РСТ РСО-А'!$I$6+'РСТ РСО-А'!$H$9</f>
        <v>3211.58</v>
      </c>
      <c r="V115" s="117">
        <f>VLOOKUP($A115+ROUND((COLUMN()-2)/24,5),АТС!$A$41:$F$784,6)+'Иные услуги '!$C$5+'РСТ РСО-А'!$I$6+'РСТ РСО-А'!$H$9</f>
        <v>3211.55</v>
      </c>
      <c r="W115" s="117">
        <f>VLOOKUP($A115+ROUND((COLUMN()-2)/24,5),АТС!$A$41:$F$784,6)+'Иные услуги '!$C$5+'РСТ РСО-А'!$I$6+'РСТ РСО-А'!$H$9</f>
        <v>3211.6400000000003</v>
      </c>
      <c r="X115" s="117">
        <f>VLOOKUP($A115+ROUND((COLUMN()-2)/24,5),АТС!$A$41:$F$784,6)+'Иные услуги '!$C$5+'РСТ РСО-А'!$I$6+'РСТ РСО-А'!$H$9</f>
        <v>3268.17</v>
      </c>
      <c r="Y115" s="117">
        <f>VLOOKUP($A115+ROUND((COLUMN()-2)/24,5),АТС!$A$41:$F$784,6)+'Иные услуги '!$C$5+'РСТ РСО-А'!$I$6+'РСТ РСО-А'!$H$9</f>
        <v>3212.3499999999995</v>
      </c>
    </row>
    <row r="116" spans="1:25" x14ac:dyDescent="0.2">
      <c r="A116" s="66">
        <f t="shared" si="2"/>
        <v>43796</v>
      </c>
      <c r="B116" s="117">
        <f>VLOOKUP($A116+ROUND((COLUMN()-2)/24,5),АТС!$A$41:$F$784,6)+'Иные услуги '!$C$5+'РСТ РСО-А'!$I$6+'РСТ РСО-А'!$H$9</f>
        <v>3212.3099999999995</v>
      </c>
      <c r="C116" s="117">
        <f>VLOOKUP($A116+ROUND((COLUMN()-2)/24,5),АТС!$A$41:$F$784,6)+'Иные услуги '!$C$5+'РСТ РСО-А'!$I$6+'РСТ РСО-А'!$H$9</f>
        <v>3212.3199999999997</v>
      </c>
      <c r="D116" s="117">
        <f>VLOOKUP($A116+ROUND((COLUMN()-2)/24,5),АТС!$A$41:$F$784,6)+'Иные услуги '!$C$5+'РСТ РСО-А'!$I$6+'РСТ РСО-А'!$H$9</f>
        <v>3212.33</v>
      </c>
      <c r="E116" s="117">
        <f>VLOOKUP($A116+ROUND((COLUMN()-2)/24,5),АТС!$A$41:$F$784,6)+'Иные услуги '!$C$5+'РСТ РСО-А'!$I$6+'РСТ РСО-А'!$H$9</f>
        <v>3212.33</v>
      </c>
      <c r="F116" s="117">
        <f>VLOOKUP($A116+ROUND((COLUMN()-2)/24,5),АТС!$A$41:$F$784,6)+'Иные услуги '!$C$5+'РСТ РСО-А'!$I$6+'РСТ РСО-А'!$H$9</f>
        <v>3212.3199999999997</v>
      </c>
      <c r="G116" s="117">
        <f>VLOOKUP($A116+ROUND((COLUMN()-2)/24,5),АТС!$A$41:$F$784,6)+'Иные услуги '!$C$5+'РСТ РСО-А'!$I$6+'РСТ РСО-А'!$H$9</f>
        <v>3212.3599999999997</v>
      </c>
      <c r="H116" s="117">
        <f>VLOOKUP($A116+ROUND((COLUMN()-2)/24,5),АТС!$A$41:$F$784,6)+'Иные услуги '!$C$5+'РСТ РСО-А'!$I$6+'РСТ РСО-А'!$H$9</f>
        <v>3212.09</v>
      </c>
      <c r="I116" s="117">
        <f>VLOOKUP($A116+ROUND((COLUMN()-2)/24,5),АТС!$A$41:$F$784,6)+'Иные услуги '!$C$5+'РСТ РСО-А'!$I$6+'РСТ РСО-А'!$H$9</f>
        <v>3212.1099999999997</v>
      </c>
      <c r="J116" s="117">
        <f>VLOOKUP($A116+ROUND((COLUMN()-2)/24,5),АТС!$A$41:$F$784,6)+'Иные услуги '!$C$5+'РСТ РСО-А'!$I$6+'РСТ РСО-А'!$H$9</f>
        <v>3212.1499999999996</v>
      </c>
      <c r="K116" s="117">
        <f>VLOOKUP($A116+ROUND((COLUMN()-2)/24,5),АТС!$A$41:$F$784,6)+'Иные услуги '!$C$5+'РСТ РСО-А'!$I$6+'РСТ РСО-А'!$H$9</f>
        <v>3212.13</v>
      </c>
      <c r="L116" s="117">
        <f>VLOOKUP($A116+ROUND((COLUMN()-2)/24,5),АТС!$A$41:$F$784,6)+'Иные услуги '!$C$5+'РСТ РСО-А'!$I$6+'РСТ РСО-А'!$H$9</f>
        <v>3212.1499999999996</v>
      </c>
      <c r="M116" s="117">
        <f>VLOOKUP($A116+ROUND((COLUMN()-2)/24,5),АТС!$A$41:$F$784,6)+'Иные услуги '!$C$5+'РСТ РСО-А'!$I$6+'РСТ РСО-А'!$H$9</f>
        <v>3212.17</v>
      </c>
      <c r="N116" s="117">
        <f>VLOOKUP($A116+ROUND((COLUMN()-2)/24,5),АТС!$A$41:$F$784,6)+'Иные услуги '!$C$5+'РСТ РСО-А'!$I$6+'РСТ РСО-А'!$H$9</f>
        <v>3212.17</v>
      </c>
      <c r="O116" s="117">
        <f>VLOOKUP($A116+ROUND((COLUMN()-2)/24,5),АТС!$A$41:$F$784,6)+'Иные услуги '!$C$5+'РСТ РСО-А'!$I$6+'РСТ РСО-А'!$H$9</f>
        <v>3212.2200000000003</v>
      </c>
      <c r="P116" s="117">
        <f>VLOOKUP($A116+ROUND((COLUMN()-2)/24,5),АТС!$A$41:$F$784,6)+'Иные услуги '!$C$5+'РСТ РСО-А'!$I$6+'РСТ РСО-А'!$H$9</f>
        <v>3212.24</v>
      </c>
      <c r="Q116" s="117">
        <f>VLOOKUP($A116+ROUND((COLUMN()-2)/24,5),АТС!$A$41:$F$784,6)+'Иные услуги '!$C$5+'РСТ РСО-А'!$I$6+'РСТ РСО-А'!$H$9</f>
        <v>3212.24</v>
      </c>
      <c r="R116" s="117">
        <f>VLOOKUP($A116+ROUND((COLUMN()-2)/24,5),АТС!$A$41:$F$784,6)+'Иные услуги '!$C$5+'РСТ РСО-А'!$I$6+'РСТ РСО-А'!$H$9</f>
        <v>3216.42</v>
      </c>
      <c r="S116" s="117">
        <f>VLOOKUP($A116+ROUND((COLUMN()-2)/24,5),АТС!$A$41:$F$784,6)+'Иные услуги '!$C$5+'РСТ РСО-А'!$I$6+'РСТ РСО-А'!$H$9</f>
        <v>3211.7699999999995</v>
      </c>
      <c r="T116" s="117">
        <f>VLOOKUP($A116+ROUND((COLUMN()-2)/24,5),АТС!$A$41:$F$784,6)+'Иные услуги '!$C$5+'РСТ РСО-А'!$I$6+'РСТ РСО-А'!$H$9</f>
        <v>3211.76</v>
      </c>
      <c r="U116" s="117">
        <f>VLOOKUP($A116+ROUND((COLUMN()-2)/24,5),АТС!$A$41:$F$784,6)+'Иные услуги '!$C$5+'РСТ РСО-А'!$I$6+'РСТ РСО-А'!$H$9</f>
        <v>3211.74</v>
      </c>
      <c r="V116" s="117">
        <f>VLOOKUP($A116+ROUND((COLUMN()-2)/24,5),АТС!$A$41:$F$784,6)+'Иные услуги '!$C$5+'РСТ РСО-А'!$I$6+'РСТ РСО-А'!$H$9</f>
        <v>3211.7799999999997</v>
      </c>
      <c r="W116" s="117">
        <f>VLOOKUP($A116+ROUND((COLUMN()-2)/24,5),АТС!$A$41:$F$784,6)+'Иные услуги '!$C$5+'РСТ РСО-А'!$I$6+'РСТ РСО-А'!$H$9</f>
        <v>3211.79</v>
      </c>
      <c r="X116" s="117">
        <f>VLOOKUP($A116+ROUND((COLUMN()-2)/24,5),АТС!$A$41:$F$784,6)+'Иные услуги '!$C$5+'РСТ РСО-А'!$I$6+'РСТ РСО-А'!$H$9</f>
        <v>3274.01</v>
      </c>
      <c r="Y116" s="117">
        <f>VLOOKUP($A116+ROUND((COLUMN()-2)/24,5),АТС!$A$41:$F$784,6)+'Иные услуги '!$C$5+'РСТ РСО-А'!$I$6+'РСТ РСО-А'!$H$9</f>
        <v>3212.38</v>
      </c>
    </row>
    <row r="117" spans="1:25" x14ac:dyDescent="0.2">
      <c r="A117" s="66">
        <f t="shared" si="2"/>
        <v>43797</v>
      </c>
      <c r="B117" s="117">
        <f>VLOOKUP($A117+ROUND((COLUMN()-2)/24,5),АТС!$A$41:$F$784,6)+'Иные услуги '!$C$5+'РСТ РСО-А'!$I$6+'РСТ РСО-А'!$H$9</f>
        <v>3212.33</v>
      </c>
      <c r="C117" s="117">
        <f>VLOOKUP($A117+ROUND((COLUMN()-2)/24,5),АТС!$A$41:$F$784,6)+'Иные услуги '!$C$5+'РСТ РСО-А'!$I$6+'РСТ РСО-А'!$H$9</f>
        <v>3212.33</v>
      </c>
      <c r="D117" s="117">
        <f>VLOOKUP($A117+ROUND((COLUMN()-2)/24,5),АТС!$A$41:$F$784,6)+'Иные услуги '!$C$5+'РСТ РСО-А'!$I$6+'РСТ РСО-А'!$H$9</f>
        <v>3212.33</v>
      </c>
      <c r="E117" s="117">
        <f>VLOOKUP($A117+ROUND((COLUMN()-2)/24,5),АТС!$A$41:$F$784,6)+'Иные услуги '!$C$5+'РСТ РСО-А'!$I$6+'РСТ РСО-А'!$H$9</f>
        <v>3212.3099999999995</v>
      </c>
      <c r="F117" s="117">
        <f>VLOOKUP($A117+ROUND((COLUMN()-2)/24,5),АТС!$A$41:$F$784,6)+'Иные услуги '!$C$5+'РСТ РСО-А'!$I$6+'РСТ РСО-А'!$H$9</f>
        <v>3212.3</v>
      </c>
      <c r="G117" s="117">
        <f>VLOOKUP($A117+ROUND((COLUMN()-2)/24,5),АТС!$A$41:$F$784,6)+'Иные услуги '!$C$5+'РСТ РСО-А'!$I$6+'РСТ РСО-А'!$H$9</f>
        <v>3212.3499999999995</v>
      </c>
      <c r="H117" s="117">
        <f>VLOOKUP($A117+ROUND((COLUMN()-2)/24,5),АТС!$A$41:$F$784,6)+'Иные услуги '!$C$5+'РСТ РСО-А'!$I$6+'РСТ РСО-А'!$H$9</f>
        <v>3212.05</v>
      </c>
      <c r="I117" s="117">
        <f>VLOOKUP($A117+ROUND((COLUMN()-2)/24,5),АТС!$A$41:$F$784,6)+'Иные услуги '!$C$5+'РСТ РСО-А'!$I$6+'РСТ РСО-А'!$H$9</f>
        <v>3212.0999999999995</v>
      </c>
      <c r="J117" s="117">
        <f>VLOOKUP($A117+ROUND((COLUMN()-2)/24,5),АТС!$A$41:$F$784,6)+'Иные услуги '!$C$5+'РСТ РСО-А'!$I$6+'РСТ РСО-А'!$H$9</f>
        <v>3212.09</v>
      </c>
      <c r="K117" s="117">
        <f>VLOOKUP($A117+ROUND((COLUMN()-2)/24,5),АТС!$A$41:$F$784,6)+'Иные услуги '!$C$5+'РСТ РСО-А'!$I$6+'РСТ РСО-А'!$H$9</f>
        <v>3212.0599999999995</v>
      </c>
      <c r="L117" s="117">
        <f>VLOOKUP($A117+ROUND((COLUMN()-2)/24,5),АТС!$A$41:$F$784,6)+'Иные услуги '!$C$5+'РСТ РСО-А'!$I$6+'РСТ РСО-А'!$H$9</f>
        <v>3212.08</v>
      </c>
      <c r="M117" s="117">
        <f>VLOOKUP($A117+ROUND((COLUMN()-2)/24,5),АТС!$A$41:$F$784,6)+'Иные услуги '!$C$5+'РСТ РСО-А'!$I$6+'РСТ РСО-А'!$H$9</f>
        <v>3212.12</v>
      </c>
      <c r="N117" s="117">
        <f>VLOOKUP($A117+ROUND((COLUMN()-2)/24,5),АТС!$A$41:$F$784,6)+'Иные услуги '!$C$5+'РСТ РСО-А'!$I$6+'РСТ РСО-А'!$H$9</f>
        <v>3212.16</v>
      </c>
      <c r="O117" s="117">
        <f>VLOOKUP($A117+ROUND((COLUMN()-2)/24,5),АТС!$A$41:$F$784,6)+'Иные услуги '!$C$5+'РСТ РСО-А'!$I$6+'РСТ РСО-А'!$H$9</f>
        <v>3212.1400000000003</v>
      </c>
      <c r="P117" s="117">
        <f>VLOOKUP($A117+ROUND((COLUMN()-2)/24,5),АТС!$A$41:$F$784,6)+'Иные услуги '!$C$5+'РСТ РСО-А'!$I$6+'РСТ РСО-А'!$H$9</f>
        <v>3212.13</v>
      </c>
      <c r="Q117" s="117">
        <f>VLOOKUP($A117+ROUND((COLUMN()-2)/24,5),АТС!$A$41:$F$784,6)+'Иные услуги '!$C$5+'РСТ РСО-А'!$I$6+'РСТ РСО-А'!$H$9</f>
        <v>3212.1800000000003</v>
      </c>
      <c r="R117" s="117">
        <f>VLOOKUP($A117+ROUND((COLUMN()-2)/24,5),АТС!$A$41:$F$784,6)+'Иные услуги '!$C$5+'РСТ РСО-А'!$I$6+'РСТ РСО-А'!$H$9</f>
        <v>3234.66</v>
      </c>
      <c r="S117" s="117">
        <f>VLOOKUP($A117+ROUND((COLUMN()-2)/24,5),АТС!$A$41:$F$784,6)+'Иные услуги '!$C$5+'РСТ РСО-А'!$I$6+'РСТ РСО-А'!$H$9</f>
        <v>3330.21</v>
      </c>
      <c r="T117" s="117">
        <f>VLOOKUP($A117+ROUND((COLUMN()-2)/24,5),АТС!$A$41:$F$784,6)+'Иные услуги '!$C$5+'РСТ РСО-А'!$I$6+'РСТ РСО-А'!$H$9</f>
        <v>3238.91</v>
      </c>
      <c r="U117" s="117">
        <f>VLOOKUP($A117+ROUND((COLUMN()-2)/24,5),АТС!$A$41:$F$784,6)+'Иные услуги '!$C$5+'РСТ РСО-А'!$I$6+'РСТ РСО-А'!$H$9</f>
        <v>3211.5599999999995</v>
      </c>
      <c r="V117" s="117">
        <f>VLOOKUP($A117+ROUND((COLUMN()-2)/24,5),АТС!$A$41:$F$784,6)+'Иные услуги '!$C$5+'РСТ РСО-А'!$I$6+'РСТ РСО-А'!$H$9</f>
        <v>3211.5599999999995</v>
      </c>
      <c r="W117" s="117">
        <f>VLOOKUP($A117+ROUND((COLUMN()-2)/24,5),АТС!$A$41:$F$784,6)+'Иные услуги '!$C$5+'РСТ РСО-А'!$I$6+'РСТ РСО-А'!$H$9</f>
        <v>3211.74</v>
      </c>
      <c r="X117" s="117">
        <f>VLOOKUP($A117+ROUND((COLUMN()-2)/24,5),АТС!$A$41:$F$784,6)+'Иные услуги '!$C$5+'РСТ РСО-А'!$I$6+'РСТ РСО-А'!$H$9</f>
        <v>3331.12</v>
      </c>
      <c r="Y117" s="117">
        <f>VLOOKUP($A117+ROUND((COLUMN()-2)/24,5),АТС!$A$41:$F$784,6)+'Иные услуги '!$C$5+'РСТ РСО-А'!$I$6+'РСТ РСО-А'!$H$9</f>
        <v>3258.8099999999995</v>
      </c>
    </row>
    <row r="118" spans="1:25" x14ac:dyDescent="0.2">
      <c r="A118" s="66">
        <f t="shared" si="2"/>
        <v>43798</v>
      </c>
      <c r="B118" s="117">
        <f>VLOOKUP($A118+ROUND((COLUMN()-2)/24,5),АТС!$A$41:$F$784,6)+'Иные услуги '!$C$5+'РСТ РСО-А'!$I$6+'РСТ РСО-А'!$H$9</f>
        <v>3212.34</v>
      </c>
      <c r="C118" s="117">
        <f>VLOOKUP($A118+ROUND((COLUMN()-2)/24,5),АТС!$A$41:$F$784,6)+'Иные услуги '!$C$5+'РСТ РСО-А'!$I$6+'РСТ РСО-А'!$H$9</f>
        <v>3212.33</v>
      </c>
      <c r="D118" s="117">
        <f>VLOOKUP($A118+ROUND((COLUMN()-2)/24,5),АТС!$A$41:$F$784,6)+'Иные услуги '!$C$5+'РСТ РСО-А'!$I$6+'РСТ РСО-А'!$H$9</f>
        <v>3212.29</v>
      </c>
      <c r="E118" s="117">
        <f>VLOOKUP($A118+ROUND((COLUMN()-2)/24,5),АТС!$A$41:$F$784,6)+'Иные услуги '!$C$5+'РСТ РСО-А'!$I$6+'РСТ РСО-А'!$H$9</f>
        <v>3212.49</v>
      </c>
      <c r="F118" s="117">
        <f>VLOOKUP($A118+ROUND((COLUMN()-2)/24,5),АТС!$A$41:$F$784,6)+'Иные услуги '!$C$5+'РСТ РСО-А'!$I$6+'РСТ РСО-А'!$H$9</f>
        <v>3212.4799999999996</v>
      </c>
      <c r="G118" s="117">
        <f>VLOOKUP($A118+ROUND((COLUMN()-2)/24,5),АТС!$A$41:$F$784,6)+'Иные услуги '!$C$5+'РСТ РСО-А'!$I$6+'РСТ РСО-А'!$H$9</f>
        <v>3212.3599999999997</v>
      </c>
      <c r="H118" s="117">
        <f>VLOOKUP($A118+ROUND((COLUMN()-2)/24,5),АТС!$A$41:$F$784,6)+'Иные услуги '!$C$5+'РСТ РСО-А'!$I$6+'РСТ РСО-А'!$H$9</f>
        <v>3212.0199999999995</v>
      </c>
      <c r="I118" s="117">
        <f>VLOOKUP($A118+ROUND((COLUMN()-2)/24,5),АТС!$A$41:$F$784,6)+'Иные услуги '!$C$5+'РСТ РСО-А'!$I$6+'РСТ РСО-А'!$H$9</f>
        <v>3212.0999999999995</v>
      </c>
      <c r="J118" s="117">
        <f>VLOOKUP($A118+ROUND((COLUMN()-2)/24,5),АТС!$A$41:$F$784,6)+'Иные услуги '!$C$5+'РСТ РСО-А'!$I$6+'РСТ РСО-А'!$H$9</f>
        <v>3212.1499999999996</v>
      </c>
      <c r="K118" s="117">
        <f>VLOOKUP($A118+ROUND((COLUMN()-2)/24,5),АТС!$A$41:$F$784,6)+'Иные услуги '!$C$5+'РСТ РСО-А'!$I$6+'РСТ РСО-А'!$H$9</f>
        <v>3212.1499999999996</v>
      </c>
      <c r="L118" s="117">
        <f>VLOOKUP($A118+ROUND((COLUMN()-2)/24,5),АТС!$A$41:$F$784,6)+'Иные услуги '!$C$5+'РСТ РСО-А'!$I$6+'РСТ РСО-А'!$H$9</f>
        <v>3212.1400000000003</v>
      </c>
      <c r="M118" s="117">
        <f>VLOOKUP($A118+ROUND((COLUMN()-2)/24,5),АТС!$A$41:$F$784,6)+'Иные услуги '!$C$5+'РСТ РСО-А'!$I$6+'РСТ РСО-А'!$H$9</f>
        <v>3212.16</v>
      </c>
      <c r="N118" s="117">
        <f>VLOOKUP($A118+ROUND((COLUMN()-2)/24,5),АТС!$A$41:$F$784,6)+'Иные услуги '!$C$5+'РСТ РСО-А'!$I$6+'РСТ РСО-А'!$H$9</f>
        <v>3212.1499999999996</v>
      </c>
      <c r="O118" s="117">
        <f>VLOOKUP($A118+ROUND((COLUMN()-2)/24,5),АТС!$A$41:$F$784,6)+'Иные услуги '!$C$5+'РСТ РСО-А'!$I$6+'РСТ РСО-А'!$H$9</f>
        <v>3212.1899999999996</v>
      </c>
      <c r="P118" s="117">
        <f>VLOOKUP($A118+ROUND((COLUMN()-2)/24,5),АТС!$A$41:$F$784,6)+'Иные услуги '!$C$5+'РСТ РСО-А'!$I$6+'РСТ РСО-А'!$H$9</f>
        <v>3212.2</v>
      </c>
      <c r="Q118" s="117">
        <f>VLOOKUP($A118+ROUND((COLUMN()-2)/24,5),АТС!$A$41:$F$784,6)+'Иные услуги '!$C$5+'РСТ РСО-А'!$I$6+'РСТ РСО-А'!$H$9</f>
        <v>3212.2</v>
      </c>
      <c r="R118" s="117">
        <f>VLOOKUP($A118+ROUND((COLUMN()-2)/24,5),АТС!$A$41:$F$784,6)+'Иные услуги '!$C$5+'РСТ РСО-А'!$I$6+'РСТ РСО-А'!$H$9</f>
        <v>3233.4399999999996</v>
      </c>
      <c r="S118" s="117">
        <f>VLOOKUP($A118+ROUND((COLUMN()-2)/24,5),АТС!$A$41:$F$784,6)+'Иные услуги '!$C$5+'РСТ РСО-А'!$I$6+'РСТ РСО-А'!$H$9</f>
        <v>3300.3</v>
      </c>
      <c r="T118" s="117">
        <f>VLOOKUP($A118+ROUND((COLUMN()-2)/24,5),АТС!$A$41:$F$784,6)+'Иные услуги '!$C$5+'РСТ РСО-А'!$I$6+'РСТ РСО-А'!$H$9</f>
        <v>3233.16</v>
      </c>
      <c r="U118" s="117">
        <f>VLOOKUP($A118+ROUND((COLUMN()-2)/24,5),АТС!$A$41:$F$784,6)+'Иные услуги '!$C$5+'РСТ РСО-А'!$I$6+'РСТ РСО-А'!$H$9</f>
        <v>3211.6800000000003</v>
      </c>
      <c r="V118" s="117">
        <f>VLOOKUP($A118+ROUND((COLUMN()-2)/24,5),АТС!$A$41:$F$784,6)+'Иные услуги '!$C$5+'РСТ РСО-А'!$I$6+'РСТ РСО-А'!$H$9</f>
        <v>3211.75</v>
      </c>
      <c r="W118" s="117">
        <f>VLOOKUP($A118+ROUND((COLUMN()-2)/24,5),АТС!$A$41:$F$784,6)+'Иные услуги '!$C$5+'РСТ РСО-А'!$I$6+'РСТ РСО-А'!$H$9</f>
        <v>3211.75</v>
      </c>
      <c r="X118" s="117">
        <f>VLOOKUP($A118+ROUND((COLUMN()-2)/24,5),АТС!$A$41:$F$784,6)+'Иные услуги '!$C$5+'РСТ РСО-А'!$I$6+'РСТ РСО-А'!$H$9</f>
        <v>3332.08</v>
      </c>
      <c r="Y118" s="117">
        <f>VLOOKUP($A118+ROUND((COLUMN()-2)/24,5),АТС!$A$41:$F$784,6)+'Иные услуги '!$C$5+'РСТ РСО-А'!$I$6+'РСТ РСО-А'!$H$9</f>
        <v>3259.5199999999995</v>
      </c>
    </row>
    <row r="119" spans="1:25" ht="15.75" customHeight="1" x14ac:dyDescent="0.2">
      <c r="A119" s="66">
        <f t="shared" ref="A119:A120" si="3">A82</f>
        <v>43799</v>
      </c>
      <c r="B119" s="117">
        <f>VLOOKUP($A119+ROUND((COLUMN()-2)/24,5),АТС!$A$41:$F$784,6)+'Иные услуги '!$C$5+'РСТ РСО-А'!$I$6+'РСТ РСО-А'!$H$9</f>
        <v>3212.33</v>
      </c>
      <c r="C119" s="117">
        <f>VLOOKUP($A119+ROUND((COLUMN()-2)/24,5),АТС!$A$41:$F$784,6)+'Иные услуги '!$C$5+'РСТ РСО-А'!$I$6+'РСТ РСО-А'!$H$9</f>
        <v>3212.29</v>
      </c>
      <c r="D119" s="117">
        <f>VLOOKUP($A119+ROUND((COLUMN()-2)/24,5),АТС!$A$41:$F$784,6)+'Иные услуги '!$C$5+'РСТ РСО-А'!$I$6+'РСТ РСО-А'!$H$9</f>
        <v>3212.4799999999996</v>
      </c>
      <c r="E119" s="117">
        <f>VLOOKUP($A119+ROUND((COLUMN()-2)/24,5),АТС!$A$41:$F$784,6)+'Иные услуги '!$C$5+'РСТ РСО-А'!$I$6+'РСТ РСО-А'!$H$9</f>
        <v>3212.4799999999996</v>
      </c>
      <c r="F119" s="117">
        <f>VLOOKUP($A119+ROUND((COLUMN()-2)/24,5),АТС!$A$41:$F$784,6)+'Иные услуги '!$C$5+'РСТ РСО-А'!$I$6+'РСТ РСО-А'!$H$9</f>
        <v>3212.5199999999995</v>
      </c>
      <c r="G119" s="117">
        <f>VLOOKUP($A119+ROUND((COLUMN()-2)/24,5),АТС!$A$41:$F$784,6)+'Иные услуги '!$C$5+'РСТ РСО-А'!$I$6+'РСТ РСО-А'!$H$9</f>
        <v>3212.5299999999997</v>
      </c>
      <c r="H119" s="117">
        <f>VLOOKUP($A119+ROUND((COLUMN()-2)/24,5),АТС!$A$41:$F$784,6)+'Иные услуги '!$C$5+'РСТ РСО-А'!$I$6+'РСТ РСО-А'!$H$9</f>
        <v>3212.24</v>
      </c>
      <c r="I119" s="117">
        <f>VLOOKUP($A119+ROUND((COLUMN()-2)/24,5),АТС!$A$41:$F$784,6)+'Иные услуги '!$C$5+'РСТ РСО-А'!$I$6+'РСТ РСО-А'!$H$9</f>
        <v>3212.04</v>
      </c>
      <c r="J119" s="117">
        <f>VLOOKUP($A119+ROUND((COLUMN()-2)/24,5),АТС!$A$41:$F$784,6)+'Иные услуги '!$C$5+'РСТ РСО-А'!$I$6+'РСТ РСО-А'!$H$9</f>
        <v>3212.0999999999995</v>
      </c>
      <c r="K119" s="117">
        <f>VLOOKUP($A119+ROUND((COLUMN()-2)/24,5),АТС!$A$41:$F$784,6)+'Иные услуги '!$C$5+'РСТ РСО-А'!$I$6+'РСТ РСО-А'!$H$9</f>
        <v>3212.12</v>
      </c>
      <c r="L119" s="117">
        <f>VLOOKUP($A119+ROUND((COLUMN()-2)/24,5),АТС!$A$41:$F$784,6)+'Иные услуги '!$C$5+'РСТ РСО-А'!$I$6+'РСТ РСО-А'!$H$9</f>
        <v>3212.1499999999996</v>
      </c>
      <c r="M119" s="117">
        <f>VLOOKUP($A119+ROUND((COLUMN()-2)/24,5),АТС!$A$41:$F$784,6)+'Иные услуги '!$C$5+'РСТ РСО-А'!$I$6+'РСТ РСО-А'!$H$9</f>
        <v>3212.16</v>
      </c>
      <c r="N119" s="117">
        <f>VLOOKUP($A119+ROUND((COLUMN()-2)/24,5),АТС!$A$41:$F$784,6)+'Иные услуги '!$C$5+'РСТ РСО-А'!$I$6+'РСТ РСО-А'!$H$9</f>
        <v>3212.16</v>
      </c>
      <c r="O119" s="117">
        <f>VLOOKUP($A119+ROUND((COLUMN()-2)/24,5),АТС!$A$41:$F$784,6)+'Иные услуги '!$C$5+'РСТ РСО-А'!$I$6+'РСТ РСО-А'!$H$9</f>
        <v>3212.1800000000003</v>
      </c>
      <c r="P119" s="117">
        <f>VLOOKUP($A119+ROUND((COLUMN()-2)/24,5),АТС!$A$41:$F$784,6)+'Иные услуги '!$C$5+'РСТ РСО-А'!$I$6+'РСТ РСО-А'!$H$9</f>
        <v>3212.2200000000003</v>
      </c>
      <c r="Q119" s="117">
        <f>VLOOKUP($A119+ROUND((COLUMN()-2)/24,5),АТС!$A$41:$F$784,6)+'Иные услуги '!$C$5+'РСТ РСО-А'!$I$6+'РСТ РСО-А'!$H$9</f>
        <v>3212.21</v>
      </c>
      <c r="R119" s="117">
        <f>VLOOKUP($A119+ROUND((COLUMN()-2)/24,5),АТС!$A$41:$F$784,6)+'Иные услуги '!$C$5+'РСТ РСО-А'!$I$6+'РСТ РСО-А'!$H$9</f>
        <v>3233.84</v>
      </c>
      <c r="S119" s="117">
        <f>VLOOKUP($A119+ROUND((COLUMN()-2)/24,5),АТС!$A$41:$F$784,6)+'Иные услуги '!$C$5+'РСТ РСО-А'!$I$6+'РСТ РСО-А'!$H$9</f>
        <v>3277.2299999999996</v>
      </c>
      <c r="T119" s="117">
        <f>VLOOKUP($A119+ROUND((COLUMN()-2)/24,5),АТС!$A$41:$F$784,6)+'Иные услуги '!$C$5+'РСТ РСО-А'!$I$6+'РСТ РСО-А'!$H$9</f>
        <v>3211.6400000000003</v>
      </c>
      <c r="U119" s="117">
        <f>VLOOKUP($A119+ROUND((COLUMN()-2)/24,5),АТС!$A$41:$F$784,6)+'Иные услуги '!$C$5+'РСТ РСО-А'!$I$6+'РСТ РСО-А'!$H$9</f>
        <v>3211.67</v>
      </c>
      <c r="V119" s="117">
        <f>VLOOKUP($A119+ROUND((COLUMN()-2)/24,5),АТС!$A$41:$F$784,6)+'Иные услуги '!$C$5+'РСТ РСО-А'!$I$6+'РСТ РСО-А'!$H$9</f>
        <v>3211.6899999999996</v>
      </c>
      <c r="W119" s="117">
        <f>VLOOKUP($A119+ROUND((COLUMN()-2)/24,5),АТС!$A$41:$F$784,6)+'Иные услуги '!$C$5+'РСТ РСО-А'!$I$6+'РСТ РСО-А'!$H$9</f>
        <v>3211.63</v>
      </c>
      <c r="X119" s="117">
        <f>VLOOKUP($A119+ROUND((COLUMN()-2)/24,5),АТС!$A$41:$F$784,6)+'Иные услуги '!$C$5+'РСТ РСО-А'!$I$6+'РСТ РСО-А'!$H$9</f>
        <v>3332.6099999999997</v>
      </c>
      <c r="Y119" s="117">
        <f>VLOOKUP($A119+ROUND((COLUMN()-2)/24,5),АТС!$A$41:$F$784,6)+'Иные услуги '!$C$5+'РСТ РСО-А'!$I$6+'РСТ РСО-А'!$H$9</f>
        <v>3241.37</v>
      </c>
    </row>
    <row r="120" spans="1:25" hidden="1" x14ac:dyDescent="0.2">
      <c r="A120" s="66">
        <f t="shared" si="3"/>
        <v>43800</v>
      </c>
      <c r="B120" s="117">
        <f>VLOOKUP($A120+ROUND((COLUMN()-2)/24,5),АТС!$A$41:$F$784,6)+'Иные услуги '!$C$5+'РСТ РСО-А'!$I$6+'РСТ РСО-А'!$H$9</f>
        <v>2297.3000000000002</v>
      </c>
      <c r="C120" s="117">
        <f>VLOOKUP($A120+ROUND((COLUMN()-2)/24,5),АТС!$A$41:$F$784,6)+'Иные услуги '!$C$5+'РСТ РСО-А'!$I$6+'РСТ РСО-А'!$H$9</f>
        <v>2297.3000000000002</v>
      </c>
      <c r="D120" s="117">
        <f>VLOOKUP($A120+ROUND((COLUMN()-2)/24,5),АТС!$A$41:$F$784,6)+'Иные услуги '!$C$5+'РСТ РСО-А'!$I$6+'РСТ РСО-А'!$H$9</f>
        <v>2297.3000000000002</v>
      </c>
      <c r="E120" s="117">
        <f>VLOOKUP($A120+ROUND((COLUMN()-2)/24,5),АТС!$A$41:$F$784,6)+'Иные услуги '!$C$5+'РСТ РСО-А'!$I$6+'РСТ РСО-А'!$H$9</f>
        <v>2297.3000000000002</v>
      </c>
      <c r="F120" s="117">
        <f>VLOOKUP($A120+ROUND((COLUMN()-2)/24,5),АТС!$A$41:$F$784,6)+'Иные услуги '!$C$5+'РСТ РСО-А'!$I$6+'РСТ РСО-А'!$H$9</f>
        <v>2297.3000000000002</v>
      </c>
      <c r="G120" s="117">
        <f>VLOOKUP($A120+ROUND((COLUMN()-2)/24,5),АТС!$A$41:$F$784,6)+'Иные услуги '!$C$5+'РСТ РСО-А'!$I$6+'РСТ РСО-А'!$H$9</f>
        <v>2297.3000000000002</v>
      </c>
      <c r="H120" s="117">
        <f>VLOOKUP($A120+ROUND((COLUMN()-2)/24,5),АТС!$A$41:$F$784,6)+'Иные услуги '!$C$5+'РСТ РСО-А'!$I$6+'РСТ РСО-А'!$H$9</f>
        <v>2297.3000000000002</v>
      </c>
      <c r="I120" s="117">
        <f>VLOOKUP($A120+ROUND((COLUMN()-2)/24,5),АТС!$A$41:$F$784,6)+'Иные услуги '!$C$5+'РСТ РСО-А'!$I$6+'РСТ РСО-А'!$H$9</f>
        <v>2297.3000000000002</v>
      </c>
      <c r="J120" s="117">
        <f>VLOOKUP($A120+ROUND((COLUMN()-2)/24,5),АТС!$A$41:$F$784,6)+'Иные услуги '!$C$5+'РСТ РСО-А'!$I$6+'РСТ РСО-А'!$H$9</f>
        <v>2297.3000000000002</v>
      </c>
      <c r="K120" s="117">
        <f>VLOOKUP($A120+ROUND((COLUMN()-2)/24,5),АТС!$A$41:$F$784,6)+'Иные услуги '!$C$5+'РСТ РСО-А'!$I$6+'РСТ РСО-А'!$H$9</f>
        <v>2297.3000000000002</v>
      </c>
      <c r="L120" s="117">
        <f>VLOOKUP($A120+ROUND((COLUMN()-2)/24,5),АТС!$A$41:$F$784,6)+'Иные услуги '!$C$5+'РСТ РСО-А'!$I$6+'РСТ РСО-А'!$H$9</f>
        <v>2297.3000000000002</v>
      </c>
      <c r="M120" s="117">
        <f>VLOOKUP($A120+ROUND((COLUMN()-2)/24,5),АТС!$A$41:$F$784,6)+'Иные услуги '!$C$5+'РСТ РСО-А'!$I$6+'РСТ РСО-А'!$H$9</f>
        <v>2297.3000000000002</v>
      </c>
      <c r="N120" s="117">
        <f>VLOOKUP($A120+ROUND((COLUMN()-2)/24,5),АТС!$A$41:$F$784,6)+'Иные услуги '!$C$5+'РСТ РСО-А'!$I$6+'РСТ РСО-А'!$H$9</f>
        <v>2297.3000000000002</v>
      </c>
      <c r="O120" s="117">
        <f>VLOOKUP($A120+ROUND((COLUMN()-2)/24,5),АТС!$A$41:$F$784,6)+'Иные услуги '!$C$5+'РСТ РСО-А'!$I$6+'РСТ РСО-А'!$H$9</f>
        <v>2297.3000000000002</v>
      </c>
      <c r="P120" s="117">
        <f>VLOOKUP($A120+ROUND((COLUMN()-2)/24,5),АТС!$A$41:$F$784,6)+'Иные услуги '!$C$5+'РСТ РСО-А'!$I$6+'РСТ РСО-А'!$H$9</f>
        <v>2297.3000000000002</v>
      </c>
      <c r="Q120" s="117">
        <f>VLOOKUP($A120+ROUND((COLUMN()-2)/24,5),АТС!$A$41:$F$784,6)+'Иные услуги '!$C$5+'РСТ РСО-А'!$I$6+'РСТ РСО-А'!$H$9</f>
        <v>2297.3000000000002</v>
      </c>
      <c r="R120" s="117">
        <f>VLOOKUP($A120+ROUND((COLUMN()-2)/24,5),АТС!$A$41:$F$784,6)+'Иные услуги '!$C$5+'РСТ РСО-А'!$I$6+'РСТ РСО-А'!$H$9</f>
        <v>2297.3000000000002</v>
      </c>
      <c r="S120" s="117">
        <f>VLOOKUP($A120+ROUND((COLUMN()-2)/24,5),АТС!$A$41:$F$784,6)+'Иные услуги '!$C$5+'РСТ РСО-А'!$I$6+'РСТ РСО-А'!$H$9</f>
        <v>2297.3000000000002</v>
      </c>
      <c r="T120" s="117">
        <f>VLOOKUP($A120+ROUND((COLUMN()-2)/24,5),АТС!$A$41:$F$784,6)+'Иные услуги '!$C$5+'РСТ РСО-А'!$I$6+'РСТ РСО-А'!$H$9</f>
        <v>2297.3000000000002</v>
      </c>
      <c r="U120" s="117">
        <f>VLOOKUP($A120+ROUND((COLUMN()-2)/24,5),АТС!$A$41:$F$784,6)+'Иные услуги '!$C$5+'РСТ РСО-А'!$I$6+'РСТ РСО-А'!$H$9</f>
        <v>2297.3000000000002</v>
      </c>
      <c r="V120" s="117">
        <f>VLOOKUP($A120+ROUND((COLUMN()-2)/24,5),АТС!$A$41:$F$784,6)+'Иные услуги '!$C$5+'РСТ РСО-А'!$I$6+'РСТ РСО-А'!$H$9</f>
        <v>2297.3000000000002</v>
      </c>
      <c r="W120" s="117">
        <f>VLOOKUP($A120+ROUND((COLUMN()-2)/24,5),АТС!$A$41:$F$784,6)+'Иные услуги '!$C$5+'РСТ РСО-А'!$I$6+'РСТ РСО-А'!$H$9</f>
        <v>2297.3000000000002</v>
      </c>
      <c r="X120" s="117">
        <f>VLOOKUP($A120+ROUND((COLUMN()-2)/24,5),АТС!$A$41:$F$784,6)+'Иные услуги '!$C$5+'РСТ РСО-А'!$I$6+'РСТ РСО-А'!$H$9</f>
        <v>2297.3000000000002</v>
      </c>
      <c r="Y120" s="117">
        <f>VLOOKUP($A120+ROUND((COLUMN()-2)/24,5),АТС!$A$41:$F$784,6)+'Иные услуги '!$C$5+'РСТ РСО-А'!$I$6+'РСТ РСО-А'!$H$9</f>
        <v>2297.3000000000002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157</v>
      </c>
    </row>
    <row r="125" spans="1:25" ht="12.75" x14ac:dyDescent="0.2">
      <c r="A125" s="150" t="s">
        <v>35</v>
      </c>
      <c r="B125" s="144" t="s">
        <v>97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</row>
    <row r="126" spans="1:25" ht="12.75" x14ac:dyDescent="0.2">
      <c r="A126" s="151"/>
      <c r="B126" s="147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9"/>
    </row>
    <row r="127" spans="1:25" ht="12.75" x14ac:dyDescent="0.2">
      <c r="A127" s="151"/>
      <c r="B127" s="155" t="s">
        <v>98</v>
      </c>
      <c r="C127" s="153" t="s">
        <v>99</v>
      </c>
      <c r="D127" s="153" t="s">
        <v>100</v>
      </c>
      <c r="E127" s="153" t="s">
        <v>101</v>
      </c>
      <c r="F127" s="153" t="s">
        <v>102</v>
      </c>
      <c r="G127" s="153" t="s">
        <v>103</v>
      </c>
      <c r="H127" s="153" t="s">
        <v>104</v>
      </c>
      <c r="I127" s="153" t="s">
        <v>105</v>
      </c>
      <c r="J127" s="153" t="s">
        <v>106</v>
      </c>
      <c r="K127" s="153" t="s">
        <v>107</v>
      </c>
      <c r="L127" s="153" t="s">
        <v>108</v>
      </c>
      <c r="M127" s="153" t="s">
        <v>109</v>
      </c>
      <c r="N127" s="157" t="s">
        <v>110</v>
      </c>
      <c r="O127" s="153" t="s">
        <v>111</v>
      </c>
      <c r="P127" s="153" t="s">
        <v>112</v>
      </c>
      <c r="Q127" s="153" t="s">
        <v>113</v>
      </c>
      <c r="R127" s="153" t="s">
        <v>114</v>
      </c>
      <c r="S127" s="153" t="s">
        <v>115</v>
      </c>
      <c r="T127" s="153" t="s">
        <v>116</v>
      </c>
      <c r="U127" s="153" t="s">
        <v>117</v>
      </c>
      <c r="V127" s="153" t="s">
        <v>118</v>
      </c>
      <c r="W127" s="153" t="s">
        <v>119</v>
      </c>
      <c r="X127" s="153" t="s">
        <v>120</v>
      </c>
      <c r="Y127" s="153" t="s">
        <v>121</v>
      </c>
    </row>
    <row r="128" spans="1:25" ht="12.75" x14ac:dyDescent="0.2">
      <c r="A128" s="152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8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</row>
    <row r="129" spans="1:25" x14ac:dyDescent="0.2">
      <c r="A129" s="66">
        <f>A90</f>
        <v>43770</v>
      </c>
      <c r="B129" s="84">
        <f>VLOOKUP($A129+ROUND((COLUMN()-2)/24,5),АТС!$A$41:$F$784,6)+'Иные услуги '!$C$5+'РСТ РСО-А'!$J$6+'РСТ РСО-А'!$F$9</f>
        <v>4150.63</v>
      </c>
      <c r="C129" s="117">
        <f>VLOOKUP($A129+ROUND((COLUMN()-2)/24,5),АТС!$A$41:$F$784,6)+'Иные услуги '!$C$5+'РСТ РСО-А'!$J$6+'РСТ РСО-А'!$F$9</f>
        <v>4150.63</v>
      </c>
      <c r="D129" s="117">
        <f>VLOOKUP($A129+ROUND((COLUMN()-2)/24,5),АТС!$A$41:$F$784,6)+'Иные услуги '!$C$5+'РСТ РСО-А'!$J$6+'РСТ РСО-А'!$F$9</f>
        <v>4150.62</v>
      </c>
      <c r="E129" s="117">
        <f>VLOOKUP($A129+ROUND((COLUMN()-2)/24,5),АТС!$A$41:$F$784,6)+'Иные услуги '!$C$5+'РСТ РСО-А'!$J$6+'РСТ РСО-А'!$F$9</f>
        <v>4150.62</v>
      </c>
      <c r="F129" s="117">
        <f>VLOOKUP($A129+ROUND((COLUMN()-2)/24,5),АТС!$A$41:$F$784,6)+'Иные услуги '!$C$5+'РСТ РСО-А'!$J$6+'РСТ РСО-А'!$F$9</f>
        <v>4150.6099999999997</v>
      </c>
      <c r="G129" s="117">
        <f>VLOOKUP($A129+ROUND((COLUMN()-2)/24,5),АТС!$A$41:$F$784,6)+'Иные услуги '!$C$5+'РСТ РСО-А'!$J$6+'РСТ РСО-А'!$F$9</f>
        <v>4150.6000000000004</v>
      </c>
      <c r="H129" s="117">
        <f>VLOOKUP($A129+ROUND((COLUMN()-2)/24,5),АТС!$A$41:$F$784,6)+'Иные услуги '!$C$5+'РСТ РСО-А'!$J$6+'РСТ РСО-А'!$F$9</f>
        <v>4150.26</v>
      </c>
      <c r="I129" s="117">
        <f>VLOOKUP($A129+ROUND((COLUMN()-2)/24,5),АТС!$A$41:$F$784,6)+'Иные услуги '!$C$5+'РСТ РСО-А'!$J$6+'РСТ РСО-А'!$F$9</f>
        <v>4150.3</v>
      </c>
      <c r="J129" s="117">
        <f>VLOOKUP($A129+ROUND((COLUMN()-2)/24,5),АТС!$A$41:$F$784,6)+'Иные услуги '!$C$5+'РСТ РСО-А'!$J$6+'РСТ РСО-А'!$F$9</f>
        <v>4150.34</v>
      </c>
      <c r="K129" s="117">
        <f>VLOOKUP($A129+ROUND((COLUMN()-2)/24,5),АТС!$A$41:$F$784,6)+'Иные услуги '!$C$5+'РСТ РСО-А'!$J$6+'РСТ РСО-А'!$F$9</f>
        <v>4150.3100000000004</v>
      </c>
      <c r="L129" s="117">
        <f>VLOOKUP($A129+ROUND((COLUMN()-2)/24,5),АТС!$A$41:$F$784,6)+'Иные услуги '!$C$5+'РСТ РСО-А'!$J$6+'РСТ РСО-А'!$F$9</f>
        <v>4150.34</v>
      </c>
      <c r="M129" s="117">
        <f>VLOOKUP($A129+ROUND((COLUMN()-2)/24,5),АТС!$A$41:$F$784,6)+'Иные услуги '!$C$5+'РСТ РСО-А'!$J$6+'РСТ РСО-А'!$F$9</f>
        <v>4150.37</v>
      </c>
      <c r="N129" s="117">
        <f>VLOOKUP($A129+ROUND((COLUMN()-2)/24,5),АТС!$A$41:$F$784,6)+'Иные услуги '!$C$5+'РСТ РСО-А'!$J$6+'РСТ РСО-А'!$F$9</f>
        <v>4150.42</v>
      </c>
      <c r="O129" s="117">
        <f>VLOOKUP($A129+ROUND((COLUMN()-2)/24,5),АТС!$A$41:$F$784,6)+'Иные услуги '!$C$5+'РСТ РСО-А'!$J$6+'РСТ РСО-А'!$F$9</f>
        <v>4150.42</v>
      </c>
      <c r="P129" s="117">
        <f>VLOOKUP($A129+ROUND((COLUMN()-2)/24,5),АТС!$A$41:$F$784,6)+'Иные услуги '!$C$5+'РСТ РСО-А'!$J$6+'РСТ РСО-А'!$F$9</f>
        <v>4150.43</v>
      </c>
      <c r="Q129" s="117">
        <f>VLOOKUP($A129+ROUND((COLUMN()-2)/24,5),АТС!$A$41:$F$784,6)+'Иные услуги '!$C$5+'РСТ РСО-А'!$J$6+'РСТ РСО-А'!$F$9</f>
        <v>4150.4399999999996</v>
      </c>
      <c r="R129" s="117">
        <f>VLOOKUP($A129+ROUND((COLUMN()-2)/24,5),АТС!$A$41:$F$784,6)+'Иные услуги '!$C$5+'РСТ РСО-А'!$J$6+'РСТ РСО-А'!$F$9</f>
        <v>4150.45</v>
      </c>
      <c r="S129" s="117">
        <f>VLOOKUP($A129+ROUND((COLUMN()-2)/24,5),АТС!$A$41:$F$784,6)+'Иные услуги '!$C$5+'РСТ РСО-А'!$J$6+'РСТ РСО-А'!$F$9</f>
        <v>4150.28</v>
      </c>
      <c r="T129" s="117">
        <f>VLOOKUP($A129+ROUND((COLUMN()-2)/24,5),АТС!$A$41:$F$784,6)+'Иные услуги '!$C$5+'РСТ РСО-А'!$J$6+'РСТ РСО-А'!$F$9</f>
        <v>4150.25</v>
      </c>
      <c r="U129" s="117">
        <f>VLOOKUP($A129+ROUND((COLUMN()-2)/24,5),АТС!$A$41:$F$784,6)+'Иные услуги '!$C$5+'РСТ РСО-А'!$J$6+'РСТ РСО-А'!$F$9</f>
        <v>4149.8599999999997</v>
      </c>
      <c r="V129" s="117">
        <f>VLOOKUP($A129+ROUND((COLUMN()-2)/24,5),АТС!$A$41:$F$784,6)+'Иные услуги '!$C$5+'РСТ РСО-А'!$J$6+'РСТ РСО-А'!$F$9</f>
        <v>4149.75</v>
      </c>
      <c r="W129" s="117">
        <f>VLOOKUP($A129+ROUND((COLUMN()-2)/24,5),АТС!$A$41:$F$784,6)+'Иные услуги '!$C$5+'РСТ РСО-А'!$J$6+'РСТ РСО-А'!$F$9</f>
        <v>4149.68</v>
      </c>
      <c r="X129" s="117">
        <f>VLOOKUP($A129+ROUND((COLUMN()-2)/24,5),АТС!$A$41:$F$784,6)+'Иные услуги '!$C$5+'РСТ РСО-А'!$J$6+'РСТ РСО-А'!$F$9</f>
        <v>4150.41</v>
      </c>
      <c r="Y129" s="117">
        <f>VLOOKUP($A129+ROUND((COLUMN()-2)/24,5),АТС!$A$41:$F$784,6)+'Иные услуги '!$C$5+'РСТ РСО-А'!$J$6+'РСТ РСО-А'!$F$9</f>
        <v>4150.4399999999996</v>
      </c>
    </row>
    <row r="130" spans="1:25" x14ac:dyDescent="0.2">
      <c r="A130" s="66">
        <f t="shared" ref="A130:A159" si="4">A91</f>
        <v>43771</v>
      </c>
      <c r="B130" s="117">
        <f>VLOOKUP($A130+ROUND((COLUMN()-2)/24,5),АТС!$A$41:$F$784,6)+'Иные услуги '!$C$5+'РСТ РСО-А'!$J$6+'РСТ РСО-А'!$F$9</f>
        <v>4150.4800000000005</v>
      </c>
      <c r="C130" s="117">
        <f>VLOOKUP($A130+ROUND((COLUMN()-2)/24,5),АТС!$A$41:$F$784,6)+'Иные услуги '!$C$5+'РСТ РСО-А'!$J$6+'РСТ РСО-А'!$F$9</f>
        <v>4150.58</v>
      </c>
      <c r="D130" s="117">
        <f>VLOOKUP($A130+ROUND((COLUMN()-2)/24,5),АТС!$A$41:$F$784,6)+'Иные услуги '!$C$5+'РСТ РСО-А'!$J$6+'РСТ РСО-А'!$F$9</f>
        <v>4150.58</v>
      </c>
      <c r="E130" s="117">
        <f>VLOOKUP($A130+ROUND((COLUMN()-2)/24,5),АТС!$A$41:$F$784,6)+'Иные услуги '!$C$5+'РСТ РСО-А'!$J$6+'РСТ РСО-А'!$F$9</f>
        <v>4150.59</v>
      </c>
      <c r="F130" s="117">
        <f>VLOOKUP($A130+ROUND((COLUMN()-2)/24,5),АТС!$A$41:$F$784,6)+'Иные услуги '!$C$5+'РСТ РСО-А'!$J$6+'РСТ РСО-А'!$F$9</f>
        <v>4150.6099999999997</v>
      </c>
      <c r="G130" s="117">
        <f>VLOOKUP($A130+ROUND((COLUMN()-2)/24,5),АТС!$A$41:$F$784,6)+'Иные услуги '!$C$5+'РСТ РСО-А'!$J$6+'РСТ РСО-А'!$F$9</f>
        <v>4150.57</v>
      </c>
      <c r="H130" s="117">
        <f>VLOOKUP($A130+ROUND((COLUMN()-2)/24,5),АТС!$A$41:$F$784,6)+'Иные услуги '!$C$5+'РСТ РСО-А'!$J$6+'РСТ РСО-А'!$F$9</f>
        <v>4150.24</v>
      </c>
      <c r="I130" s="117">
        <f>VLOOKUP($A130+ROUND((COLUMN()-2)/24,5),АТС!$A$41:$F$784,6)+'Иные услуги '!$C$5+'РСТ РСО-А'!$J$6+'РСТ РСО-А'!$F$9</f>
        <v>4150.24</v>
      </c>
      <c r="J130" s="117">
        <f>VLOOKUP($A130+ROUND((COLUMN()-2)/24,5),АТС!$A$41:$F$784,6)+'Иные услуги '!$C$5+'РСТ РСО-А'!$J$6+'РСТ РСО-А'!$F$9</f>
        <v>4150.2700000000004</v>
      </c>
      <c r="K130" s="117">
        <f>VLOOKUP($A130+ROUND((COLUMN()-2)/24,5),АТС!$A$41:$F$784,6)+'Иные услуги '!$C$5+'РСТ РСО-А'!$J$6+'РСТ РСО-А'!$F$9</f>
        <v>4150.3100000000004</v>
      </c>
      <c r="L130" s="117">
        <f>VLOOKUP($A130+ROUND((COLUMN()-2)/24,5),АТС!$A$41:$F$784,6)+'Иные услуги '!$C$5+'РСТ РСО-А'!$J$6+'РСТ РСО-А'!$F$9</f>
        <v>4150.33</v>
      </c>
      <c r="M130" s="117">
        <f>VLOOKUP($A130+ROUND((COLUMN()-2)/24,5),АТС!$A$41:$F$784,6)+'Иные услуги '!$C$5+'РСТ РСО-А'!$J$6+'РСТ РСО-А'!$F$9</f>
        <v>4150.3100000000004</v>
      </c>
      <c r="N130" s="117">
        <f>VLOOKUP($A130+ROUND((COLUMN()-2)/24,5),АТС!$A$41:$F$784,6)+'Иные услуги '!$C$5+'РСТ РСО-А'!$J$6+'РСТ РСО-А'!$F$9</f>
        <v>4150.34</v>
      </c>
      <c r="O130" s="117">
        <f>VLOOKUP($A130+ROUND((COLUMN()-2)/24,5),АТС!$A$41:$F$784,6)+'Иные услуги '!$C$5+'РСТ РСО-А'!$J$6+'РСТ РСО-А'!$F$9</f>
        <v>4150.33</v>
      </c>
      <c r="P130" s="117">
        <f>VLOOKUP($A130+ROUND((COLUMN()-2)/24,5),АТС!$A$41:$F$784,6)+'Иные услуги '!$C$5+'РСТ РСО-А'!$J$6+'РСТ РСО-А'!$F$9</f>
        <v>4150.3500000000004</v>
      </c>
      <c r="Q130" s="117">
        <f>VLOOKUP($A130+ROUND((COLUMN()-2)/24,5),АТС!$A$41:$F$784,6)+'Иные услуги '!$C$5+'РСТ РСО-А'!$J$6+'РСТ РСО-А'!$F$9</f>
        <v>4150.34</v>
      </c>
      <c r="R130" s="117">
        <f>VLOOKUP($A130+ROUND((COLUMN()-2)/24,5),АТС!$A$41:$F$784,6)+'Иные услуги '!$C$5+'РСТ РСО-А'!$J$6+'РСТ РСО-А'!$F$9</f>
        <v>4150.34</v>
      </c>
      <c r="S130" s="117">
        <f>VLOOKUP($A130+ROUND((COLUMN()-2)/24,5),АТС!$A$41:$F$784,6)+'Иные услуги '!$C$5+'РСТ РСО-А'!$J$6+'РСТ РСО-А'!$F$9</f>
        <v>4150.2700000000004</v>
      </c>
      <c r="T130" s="117">
        <f>VLOOKUP($A130+ROUND((COLUMN()-2)/24,5),АТС!$A$41:$F$784,6)+'Иные услуги '!$C$5+'РСТ РСО-А'!$J$6+'РСТ РСО-А'!$F$9</f>
        <v>4149.78</v>
      </c>
      <c r="U130" s="117">
        <f>VLOOKUP($A130+ROUND((COLUMN()-2)/24,5),АТС!$A$41:$F$784,6)+'Иные услуги '!$C$5+'РСТ РСО-А'!$J$6+'РСТ РСО-А'!$F$9</f>
        <v>4149.72</v>
      </c>
      <c r="V130" s="117">
        <f>VLOOKUP($A130+ROUND((COLUMN()-2)/24,5),АТС!$A$41:$F$784,6)+'Иные услуги '!$C$5+'РСТ РСО-А'!$J$6+'РСТ РСО-А'!$F$9</f>
        <v>4149.6499999999996</v>
      </c>
      <c r="W130" s="117">
        <f>VLOOKUP($A130+ROUND((COLUMN()-2)/24,5),АТС!$A$41:$F$784,6)+'Иные услуги '!$C$5+'РСТ РСО-А'!$J$6+'РСТ РСО-А'!$F$9</f>
        <v>4149.5600000000004</v>
      </c>
      <c r="X130" s="117">
        <f>VLOOKUP($A130+ROUND((COLUMN()-2)/24,5),АТС!$A$41:$F$784,6)+'Иные услуги '!$C$5+'РСТ РСО-А'!$J$6+'РСТ РСО-А'!$F$9</f>
        <v>4150.3999999999996</v>
      </c>
      <c r="Y130" s="117">
        <f>VLOOKUP($A130+ROUND((COLUMN()-2)/24,5),АТС!$A$41:$F$784,6)+'Иные услуги '!$C$5+'РСТ РСО-А'!$J$6+'РСТ РСО-А'!$F$9</f>
        <v>4150.3900000000003</v>
      </c>
    </row>
    <row r="131" spans="1:25" x14ac:dyDescent="0.2">
      <c r="A131" s="66">
        <f t="shared" si="4"/>
        <v>43772</v>
      </c>
      <c r="B131" s="117">
        <f>VLOOKUP($A131+ROUND((COLUMN()-2)/24,5),АТС!$A$41:$F$784,6)+'Иные услуги '!$C$5+'РСТ РСО-А'!$J$6+'РСТ РСО-А'!$F$9</f>
        <v>4150.49</v>
      </c>
      <c r="C131" s="117">
        <f>VLOOKUP($A131+ROUND((COLUMN()-2)/24,5),АТС!$A$41:$F$784,6)+'Иные услуги '!$C$5+'РСТ РСО-А'!$J$6+'РСТ РСО-А'!$F$9</f>
        <v>4150.58</v>
      </c>
      <c r="D131" s="117">
        <f>VLOOKUP($A131+ROUND((COLUMN()-2)/24,5),АТС!$A$41:$F$784,6)+'Иные услуги '!$C$5+'РСТ РСО-А'!$J$6+'РСТ РСО-А'!$F$9</f>
        <v>4150.62</v>
      </c>
      <c r="E131" s="117">
        <f>VLOOKUP($A131+ROUND((COLUMN()-2)/24,5),АТС!$A$41:$F$784,6)+'Иные услуги '!$C$5+'РСТ РСО-А'!$J$6+'РСТ РСО-А'!$F$9</f>
        <v>4150.63</v>
      </c>
      <c r="F131" s="117">
        <f>VLOOKUP($A131+ROUND((COLUMN()-2)/24,5),АТС!$A$41:$F$784,6)+'Иные услуги '!$C$5+'РСТ РСО-А'!$J$6+'РСТ РСО-А'!$F$9</f>
        <v>4150.62</v>
      </c>
      <c r="G131" s="117">
        <f>VLOOKUP($A131+ROUND((COLUMN()-2)/24,5),АТС!$A$41:$F$784,6)+'Иные услуги '!$C$5+'РСТ РСО-А'!$J$6+'РСТ РСО-А'!$F$9</f>
        <v>4150.62</v>
      </c>
      <c r="H131" s="117">
        <f>VLOOKUP($A131+ROUND((COLUMN()-2)/24,5),АТС!$A$41:$F$784,6)+'Иные услуги '!$C$5+'РСТ РСО-А'!$J$6+'РСТ РСО-А'!$F$9</f>
        <v>4150.3100000000004</v>
      </c>
      <c r="I131" s="117">
        <f>VLOOKUP($A131+ROUND((COLUMN()-2)/24,5),АТС!$A$41:$F$784,6)+'Иные услуги '!$C$5+'РСТ РСО-А'!$J$6+'РСТ РСО-А'!$F$9</f>
        <v>4150.25</v>
      </c>
      <c r="J131" s="117">
        <f>VLOOKUP($A131+ROUND((COLUMN()-2)/24,5),АТС!$A$41:$F$784,6)+'Иные услуги '!$C$5+'РСТ РСО-А'!$J$6+'РСТ РСО-А'!$F$9</f>
        <v>4150.3999999999996</v>
      </c>
      <c r="K131" s="117">
        <f>VLOOKUP($A131+ROUND((COLUMN()-2)/24,5),АТС!$A$41:$F$784,6)+'Иные услуги '!$C$5+'РСТ РСО-А'!$J$6+'РСТ РСО-А'!$F$9</f>
        <v>4150.1400000000003</v>
      </c>
      <c r="L131" s="117">
        <f>VLOOKUP($A131+ROUND((COLUMN()-2)/24,5),АТС!$A$41:$F$784,6)+'Иные услуги '!$C$5+'РСТ РСО-А'!$J$6+'РСТ РСО-А'!$F$9</f>
        <v>4150.16</v>
      </c>
      <c r="M131" s="117">
        <f>VLOOKUP($A131+ROUND((COLUMN()-2)/24,5),АТС!$A$41:$F$784,6)+'Иные услуги '!$C$5+'РСТ РСО-А'!$J$6+'РСТ РСО-А'!$F$9</f>
        <v>4150.1499999999996</v>
      </c>
      <c r="N131" s="117">
        <f>VLOOKUP($A131+ROUND((COLUMN()-2)/24,5),АТС!$A$41:$F$784,6)+'Иные услуги '!$C$5+'РСТ РСО-А'!$J$6+'РСТ РСО-А'!$F$9</f>
        <v>4150.25</v>
      </c>
      <c r="O131" s="117">
        <f>VLOOKUP($A131+ROUND((COLUMN()-2)/24,5),АТС!$A$41:$F$784,6)+'Иные услуги '!$C$5+'РСТ РСО-А'!$J$6+'РСТ РСО-А'!$F$9</f>
        <v>4150.22</v>
      </c>
      <c r="P131" s="117">
        <f>VLOOKUP($A131+ROUND((COLUMN()-2)/24,5),АТС!$A$41:$F$784,6)+'Иные услуги '!$C$5+'РСТ РСО-А'!$J$6+'РСТ РСО-А'!$F$9</f>
        <v>4150.1899999999996</v>
      </c>
      <c r="Q131" s="117">
        <f>VLOOKUP($A131+ROUND((COLUMN()-2)/24,5),АТС!$A$41:$F$784,6)+'Иные услуги '!$C$5+'РСТ РСО-А'!$J$6+'РСТ РСО-А'!$F$9</f>
        <v>4150.2700000000004</v>
      </c>
      <c r="R131" s="117">
        <f>VLOOKUP($A131+ROUND((COLUMN()-2)/24,5),АТС!$A$41:$F$784,6)+'Иные услуги '!$C$5+'РСТ РСО-А'!$J$6+'РСТ РСО-А'!$F$9</f>
        <v>4150.2</v>
      </c>
      <c r="S131" s="117">
        <f>VLOOKUP($A131+ROUND((COLUMN()-2)/24,5),АТС!$A$41:$F$784,6)+'Иные услуги '!$C$5+'РСТ РСО-А'!$J$6+'РСТ РСО-А'!$F$9</f>
        <v>4150.16</v>
      </c>
      <c r="T131" s="117">
        <f>VLOOKUP($A131+ROUND((COLUMN()-2)/24,5),АТС!$A$41:$F$784,6)+'Иные услуги '!$C$5+'РСТ РСО-А'!$J$6+'РСТ РСО-А'!$F$9</f>
        <v>4149.72</v>
      </c>
      <c r="U131" s="117">
        <f>VLOOKUP($A131+ROUND((COLUMN()-2)/24,5),АТС!$A$41:$F$784,6)+'Иные услуги '!$C$5+'РСТ РСО-А'!$J$6+'РСТ РСО-А'!$F$9</f>
        <v>4149.72</v>
      </c>
      <c r="V131" s="117">
        <f>VLOOKUP($A131+ROUND((COLUMN()-2)/24,5),АТС!$A$41:$F$784,6)+'Иные услуги '!$C$5+'РСТ РСО-А'!$J$6+'РСТ РСО-А'!$F$9</f>
        <v>4149.7300000000005</v>
      </c>
      <c r="W131" s="117">
        <f>VLOOKUP($A131+ROUND((COLUMN()-2)/24,5),АТС!$A$41:$F$784,6)+'Иные услуги '!$C$5+'РСТ РСО-А'!$J$6+'РСТ РСО-А'!$F$9</f>
        <v>4149.6499999999996</v>
      </c>
      <c r="X131" s="117">
        <f>VLOOKUP($A131+ROUND((COLUMN()-2)/24,5),АТС!$A$41:$F$784,6)+'Иные услуги '!$C$5+'РСТ РСО-А'!$J$6+'РСТ РСО-А'!$F$9</f>
        <v>4150.3599999999997</v>
      </c>
      <c r="Y131" s="117">
        <f>VLOOKUP($A131+ROUND((COLUMN()-2)/24,5),АТС!$A$41:$F$784,6)+'Иные услуги '!$C$5+'РСТ РСО-А'!$J$6+'РСТ РСО-А'!$F$9</f>
        <v>4150.3900000000003</v>
      </c>
    </row>
    <row r="132" spans="1:25" x14ac:dyDescent="0.2">
      <c r="A132" s="66">
        <f t="shared" si="4"/>
        <v>43773</v>
      </c>
      <c r="B132" s="117">
        <f>VLOOKUP($A132+ROUND((COLUMN()-2)/24,5),АТС!$A$41:$F$784,6)+'Иные услуги '!$C$5+'РСТ РСО-А'!$J$6+'РСТ РСО-А'!$F$9</f>
        <v>4150.4800000000005</v>
      </c>
      <c r="C132" s="117">
        <f>VLOOKUP($A132+ROUND((COLUMN()-2)/24,5),АТС!$A$41:$F$784,6)+'Иные услуги '!$C$5+'РСТ РСО-А'!$J$6+'РСТ РСО-А'!$F$9</f>
        <v>4150.58</v>
      </c>
      <c r="D132" s="117">
        <f>VLOOKUP($A132+ROUND((COLUMN()-2)/24,5),АТС!$A$41:$F$784,6)+'Иные услуги '!$C$5+'РСТ РСО-А'!$J$6+'РСТ РСО-А'!$F$9</f>
        <v>4150.6000000000004</v>
      </c>
      <c r="E132" s="117">
        <f>VLOOKUP($A132+ROUND((COLUMN()-2)/24,5),АТС!$A$41:$F$784,6)+'Иные услуги '!$C$5+'РСТ РСО-А'!$J$6+'РСТ РСО-А'!$F$9</f>
        <v>4150.62</v>
      </c>
      <c r="F132" s="117">
        <f>VLOOKUP($A132+ROUND((COLUMN()-2)/24,5),АТС!$A$41:$F$784,6)+'Иные услуги '!$C$5+'РСТ РСО-А'!$J$6+'РСТ РСО-А'!$F$9</f>
        <v>4150.6099999999997</v>
      </c>
      <c r="G132" s="117">
        <f>VLOOKUP($A132+ROUND((COLUMN()-2)/24,5),АТС!$A$41:$F$784,6)+'Иные услуги '!$C$5+'РСТ РСО-А'!$J$6+'РСТ РСО-А'!$F$9</f>
        <v>4150.6499999999996</v>
      </c>
      <c r="H132" s="117">
        <f>VLOOKUP($A132+ROUND((COLUMN()-2)/24,5),АТС!$A$41:$F$784,6)+'Иные услуги '!$C$5+'РСТ РСО-А'!$J$6+'РСТ РСО-А'!$F$9</f>
        <v>4150.3599999999997</v>
      </c>
      <c r="I132" s="117">
        <f>VLOOKUP($A132+ROUND((COLUMN()-2)/24,5),АТС!$A$41:$F$784,6)+'Иные услуги '!$C$5+'РСТ РСО-А'!$J$6+'РСТ РСО-А'!$F$9</f>
        <v>4150.3</v>
      </c>
      <c r="J132" s="117">
        <f>VLOOKUP($A132+ROUND((COLUMN()-2)/24,5),АТС!$A$41:$F$784,6)+'Иные услуги '!$C$5+'РСТ РСО-А'!$J$6+'РСТ РСО-А'!$F$9</f>
        <v>4150.4399999999996</v>
      </c>
      <c r="K132" s="117">
        <f>VLOOKUP($A132+ROUND((COLUMN()-2)/24,5),АТС!$A$41:$F$784,6)+'Иные услуги '!$C$5+'РСТ РСО-А'!$J$6+'РСТ РСО-А'!$F$9</f>
        <v>4150.2700000000004</v>
      </c>
      <c r="L132" s="117">
        <f>VLOOKUP($A132+ROUND((COLUMN()-2)/24,5),АТС!$A$41:$F$784,6)+'Иные услуги '!$C$5+'РСТ РСО-А'!$J$6+'РСТ РСО-А'!$F$9</f>
        <v>4150.25</v>
      </c>
      <c r="M132" s="117">
        <f>VLOOKUP($A132+ROUND((COLUMN()-2)/24,5),АТС!$A$41:$F$784,6)+'Иные услуги '!$C$5+'РСТ РСО-А'!$J$6+'РСТ РСО-А'!$F$9</f>
        <v>4150.25</v>
      </c>
      <c r="N132" s="117">
        <f>VLOOKUP($A132+ROUND((COLUMN()-2)/24,5),АТС!$A$41:$F$784,6)+'Иные услуги '!$C$5+'РСТ РСО-А'!$J$6+'РСТ РСО-А'!$F$9</f>
        <v>4150.3</v>
      </c>
      <c r="O132" s="117">
        <f>VLOOKUP($A132+ROUND((COLUMN()-2)/24,5),АТС!$A$41:$F$784,6)+'Иные услуги '!$C$5+'РСТ РСО-А'!$J$6+'РСТ РСО-А'!$F$9</f>
        <v>4150.29</v>
      </c>
      <c r="P132" s="117">
        <f>VLOOKUP($A132+ROUND((COLUMN()-2)/24,5),АТС!$A$41:$F$784,6)+'Иные услуги '!$C$5+'РСТ РСО-А'!$J$6+'РСТ РСО-А'!$F$9</f>
        <v>4150.3</v>
      </c>
      <c r="Q132" s="117">
        <f>VLOOKUP($A132+ROUND((COLUMN()-2)/24,5),АТС!$A$41:$F$784,6)+'Иные услуги '!$C$5+'РСТ РСО-А'!$J$6+'РСТ РСО-А'!$F$9</f>
        <v>4150.29</v>
      </c>
      <c r="R132" s="117">
        <f>VLOOKUP($A132+ROUND((COLUMN()-2)/24,5),АТС!$A$41:$F$784,6)+'Иные услуги '!$C$5+'РСТ РСО-А'!$J$6+'РСТ РСО-А'!$F$9</f>
        <v>4150.17</v>
      </c>
      <c r="S132" s="117">
        <f>VLOOKUP($A132+ROUND((COLUMN()-2)/24,5),АТС!$A$41:$F$784,6)+'Иные услуги '!$C$5+'РСТ РСО-А'!$J$6+'РСТ РСО-А'!$F$9</f>
        <v>4149.8599999999997</v>
      </c>
      <c r="T132" s="117">
        <f>VLOOKUP($A132+ROUND((COLUMN()-2)/24,5),АТС!$A$41:$F$784,6)+'Иные услуги '!$C$5+'РСТ РСО-А'!$J$6+'РСТ РСО-А'!$F$9</f>
        <v>4149.62</v>
      </c>
      <c r="U132" s="117">
        <f>VLOOKUP($A132+ROUND((COLUMN()-2)/24,5),АТС!$A$41:$F$784,6)+'Иные услуги '!$C$5+'РСТ РСО-А'!$J$6+'РСТ РСО-А'!$F$9</f>
        <v>4149.63</v>
      </c>
      <c r="V132" s="117">
        <f>VLOOKUP($A132+ROUND((COLUMN()-2)/24,5),АТС!$A$41:$F$784,6)+'Иные услуги '!$C$5+'РСТ РСО-А'!$J$6+'РСТ РСО-А'!$F$9</f>
        <v>4149.6400000000003</v>
      </c>
      <c r="W132" s="117">
        <f>VLOOKUP($A132+ROUND((COLUMN()-2)/24,5),АТС!$A$41:$F$784,6)+'Иные услуги '!$C$5+'РСТ РСО-А'!$J$6+'РСТ РСО-А'!$F$9</f>
        <v>4149.6099999999997</v>
      </c>
      <c r="X132" s="117">
        <f>VLOOKUP($A132+ROUND((COLUMN()-2)/24,5),АТС!$A$41:$F$784,6)+'Иные услуги '!$C$5+'РСТ РСО-А'!$J$6+'РСТ РСО-А'!$F$9</f>
        <v>4150.37</v>
      </c>
      <c r="Y132" s="117">
        <f>VLOOKUP($A132+ROUND((COLUMN()-2)/24,5),АТС!$A$41:$F$784,6)+'Иные услуги '!$C$5+'РСТ РСО-А'!$J$6+'РСТ РСО-А'!$F$9</f>
        <v>4150.3500000000004</v>
      </c>
    </row>
    <row r="133" spans="1:25" x14ac:dyDescent="0.2">
      <c r="A133" s="66">
        <f t="shared" si="4"/>
        <v>43774</v>
      </c>
      <c r="B133" s="117">
        <f>VLOOKUP($A133+ROUND((COLUMN()-2)/24,5),АТС!$A$41:$F$784,6)+'Иные услуги '!$C$5+'РСТ РСО-А'!$J$6+'РСТ РСО-А'!$F$9</f>
        <v>4150.57</v>
      </c>
      <c r="C133" s="117">
        <f>VLOOKUP($A133+ROUND((COLUMN()-2)/24,5),АТС!$A$41:$F$784,6)+'Иные услуги '!$C$5+'РСТ РСО-А'!$J$6+'РСТ РСО-А'!$F$9</f>
        <v>4150.6000000000004</v>
      </c>
      <c r="D133" s="117">
        <f>VLOOKUP($A133+ROUND((COLUMN()-2)/24,5),АТС!$A$41:$F$784,6)+'Иные услуги '!$C$5+'РСТ РСО-А'!$J$6+'РСТ РСО-А'!$F$9</f>
        <v>4150.62</v>
      </c>
      <c r="E133" s="117">
        <f>VLOOKUP($A133+ROUND((COLUMN()-2)/24,5),АТС!$A$41:$F$784,6)+'Иные услуги '!$C$5+'РСТ РСО-А'!$J$6+'РСТ РСО-А'!$F$9</f>
        <v>4150.6400000000003</v>
      </c>
      <c r="F133" s="117">
        <f>VLOOKUP($A133+ROUND((COLUMN()-2)/24,5),АТС!$A$41:$F$784,6)+'Иные услуги '!$C$5+'РСТ РСО-А'!$J$6+'РСТ РСО-А'!$F$9</f>
        <v>4150.6000000000004</v>
      </c>
      <c r="G133" s="117">
        <f>VLOOKUP($A133+ROUND((COLUMN()-2)/24,5),АТС!$A$41:$F$784,6)+'Иные услуги '!$C$5+'РСТ РСО-А'!$J$6+'РСТ РСО-А'!$F$9</f>
        <v>4150.62</v>
      </c>
      <c r="H133" s="117">
        <f>VLOOKUP($A133+ROUND((COLUMN()-2)/24,5),АТС!$A$41:$F$784,6)+'Иные услуги '!$C$5+'РСТ РСО-А'!$J$6+'РСТ РСО-А'!$F$9</f>
        <v>4150.3</v>
      </c>
      <c r="I133" s="117">
        <f>VLOOKUP($A133+ROUND((COLUMN()-2)/24,5),АТС!$A$41:$F$784,6)+'Иные услуги '!$C$5+'РСТ РСО-А'!$J$6+'РСТ РСО-А'!$F$9</f>
        <v>4150.42</v>
      </c>
      <c r="J133" s="117">
        <f>VLOOKUP($A133+ROUND((COLUMN()-2)/24,5),АТС!$A$41:$F$784,6)+'Иные услуги '!$C$5+'РСТ РСО-А'!$J$6+'РСТ РСО-А'!$F$9</f>
        <v>4150.43</v>
      </c>
      <c r="K133" s="117">
        <f>VLOOKUP($A133+ROUND((COLUMN()-2)/24,5),АТС!$A$41:$F$784,6)+'Иные услуги '!$C$5+'РСТ РСО-А'!$J$6+'РСТ РСО-А'!$F$9</f>
        <v>4150.3100000000004</v>
      </c>
      <c r="L133" s="117">
        <f>VLOOKUP($A133+ROUND((COLUMN()-2)/24,5),АТС!$A$41:$F$784,6)+'Иные услуги '!$C$5+'РСТ РСО-А'!$J$6+'РСТ РСО-А'!$F$9</f>
        <v>4150.32</v>
      </c>
      <c r="M133" s="117">
        <f>VLOOKUP($A133+ROUND((COLUMN()-2)/24,5),АТС!$A$41:$F$784,6)+'Иные услуги '!$C$5+'РСТ РСО-А'!$J$6+'РСТ РСО-А'!$F$9</f>
        <v>4150.32</v>
      </c>
      <c r="N133" s="117">
        <f>VLOOKUP($A133+ROUND((COLUMN()-2)/24,5),АТС!$A$41:$F$784,6)+'Иные услуги '!$C$5+'РСТ РСО-А'!$J$6+'РСТ РСО-А'!$F$9</f>
        <v>4150.3599999999997</v>
      </c>
      <c r="O133" s="117">
        <f>VLOOKUP($A133+ROUND((COLUMN()-2)/24,5),АТС!$A$41:$F$784,6)+'Иные услуги '!$C$5+'РСТ РСО-А'!$J$6+'РСТ РСО-А'!$F$9</f>
        <v>4150.3599999999997</v>
      </c>
      <c r="P133" s="117">
        <f>VLOOKUP($A133+ROUND((COLUMN()-2)/24,5),АТС!$A$41:$F$784,6)+'Иные услуги '!$C$5+'РСТ РСО-А'!$J$6+'РСТ РСО-А'!$F$9</f>
        <v>4150.3999999999996</v>
      </c>
      <c r="Q133" s="117">
        <f>VLOOKUP($A133+ROUND((COLUMN()-2)/24,5),АТС!$A$41:$F$784,6)+'Иные услуги '!$C$5+'РСТ РСО-А'!$J$6+'РСТ РСО-А'!$F$9</f>
        <v>4150.41</v>
      </c>
      <c r="R133" s="117">
        <f>VLOOKUP($A133+ROUND((COLUMN()-2)/24,5),АТС!$A$41:$F$784,6)+'Иные услуги '!$C$5+'РСТ РСО-А'!$J$6+'РСТ РСО-А'!$F$9</f>
        <v>4150.42</v>
      </c>
      <c r="S133" s="117">
        <f>VLOOKUP($A133+ROUND((COLUMN()-2)/24,5),АТС!$A$41:$F$784,6)+'Иные услуги '!$C$5+'РСТ РСО-А'!$J$6+'РСТ РСО-А'!$F$9</f>
        <v>4150.21</v>
      </c>
      <c r="T133" s="117">
        <f>VLOOKUP($A133+ROUND((COLUMN()-2)/24,5),АТС!$A$41:$F$784,6)+'Иные услуги '!$C$5+'РСТ РСО-А'!$J$6+'РСТ РСО-А'!$F$9</f>
        <v>4149.84</v>
      </c>
      <c r="U133" s="117">
        <f>VLOOKUP($A133+ROUND((COLUMN()-2)/24,5),АТС!$A$41:$F$784,6)+'Иные услуги '!$C$5+'РСТ РСО-А'!$J$6+'РСТ РСО-А'!$F$9</f>
        <v>4149.8100000000004</v>
      </c>
      <c r="V133" s="117">
        <f>VLOOKUP($A133+ROUND((COLUMN()-2)/24,5),АТС!$A$41:$F$784,6)+'Иные услуги '!$C$5+'РСТ РСО-А'!$J$6+'РСТ РСО-А'!$F$9</f>
        <v>4149.84</v>
      </c>
      <c r="W133" s="117">
        <f>VLOOKUP($A133+ROUND((COLUMN()-2)/24,5),АТС!$A$41:$F$784,6)+'Иные услуги '!$C$5+'РСТ РСО-А'!$J$6+'РСТ РСО-А'!$F$9</f>
        <v>4149.79</v>
      </c>
      <c r="X133" s="117">
        <f>VLOOKUP($A133+ROUND((COLUMN()-2)/24,5),АТС!$A$41:$F$784,6)+'Иные услуги '!$C$5+'РСТ РСО-А'!$J$6+'РСТ РСО-А'!$F$9</f>
        <v>4150.46</v>
      </c>
      <c r="Y133" s="117">
        <f>VLOOKUP($A133+ROUND((COLUMN()-2)/24,5),АТС!$A$41:$F$784,6)+'Иные услуги '!$C$5+'РСТ РСО-А'!$J$6+'РСТ РСО-А'!$F$9</f>
        <v>4150.59</v>
      </c>
    </row>
    <row r="134" spans="1:25" x14ac:dyDescent="0.2">
      <c r="A134" s="66">
        <f t="shared" si="4"/>
        <v>43775</v>
      </c>
      <c r="B134" s="117">
        <f>VLOOKUP($A134+ROUND((COLUMN()-2)/24,5),АТС!$A$41:$F$784,6)+'Иные услуги '!$C$5+'РСТ РСО-А'!$J$6+'РСТ РСО-А'!$F$9</f>
        <v>4150.6000000000004</v>
      </c>
      <c r="C134" s="117">
        <f>VLOOKUP($A134+ROUND((COLUMN()-2)/24,5),АТС!$A$41:$F$784,6)+'Иные услуги '!$C$5+'РСТ РСО-А'!$J$6+'РСТ РСО-А'!$F$9</f>
        <v>4150.63</v>
      </c>
      <c r="D134" s="117">
        <f>VLOOKUP($A134+ROUND((COLUMN()-2)/24,5),АТС!$A$41:$F$784,6)+'Иные услуги '!$C$5+'РСТ РСО-А'!$J$6+'РСТ РСО-А'!$F$9</f>
        <v>4150.63</v>
      </c>
      <c r="E134" s="117">
        <f>VLOOKUP($A134+ROUND((COLUMN()-2)/24,5),АТС!$A$41:$F$784,6)+'Иные услуги '!$C$5+'РСТ РСО-А'!$J$6+'РСТ РСО-А'!$F$9</f>
        <v>4150.63</v>
      </c>
      <c r="F134" s="117">
        <f>VLOOKUP($A134+ROUND((COLUMN()-2)/24,5),АТС!$A$41:$F$784,6)+'Иные услуги '!$C$5+'РСТ РСО-А'!$J$6+'РСТ РСО-А'!$F$9</f>
        <v>4150.62</v>
      </c>
      <c r="G134" s="117">
        <f>VLOOKUP($A134+ROUND((COLUMN()-2)/24,5),АТС!$A$41:$F$784,6)+'Иные услуги '!$C$5+'РСТ РСО-А'!$J$6+'РСТ РСО-А'!$F$9</f>
        <v>4150.62</v>
      </c>
      <c r="H134" s="117">
        <f>VLOOKUP($A134+ROUND((COLUMN()-2)/24,5),АТС!$A$41:$F$784,6)+'Иные услуги '!$C$5+'РСТ РСО-А'!$J$6+'РСТ РСО-А'!$F$9</f>
        <v>4150.3100000000004</v>
      </c>
      <c r="I134" s="117">
        <f>VLOOKUP($A134+ROUND((COLUMN()-2)/24,5),АТС!$A$41:$F$784,6)+'Иные услуги '!$C$5+'РСТ РСО-А'!$J$6+'РСТ РСО-А'!$F$9</f>
        <v>4150.3</v>
      </c>
      <c r="J134" s="117">
        <f>VLOOKUP($A134+ROUND((COLUMN()-2)/24,5),АТС!$A$41:$F$784,6)+'Иные услуги '!$C$5+'РСТ РСО-А'!$J$6+'РСТ РСО-А'!$F$9</f>
        <v>4150.29</v>
      </c>
      <c r="K134" s="117">
        <f>VLOOKUP($A134+ROUND((COLUMN()-2)/24,5),АТС!$A$41:$F$784,6)+'Иные услуги '!$C$5+'РСТ РСО-А'!$J$6+'РСТ РСО-А'!$F$9</f>
        <v>4150.21</v>
      </c>
      <c r="L134" s="117">
        <f>VLOOKUP($A134+ROUND((COLUMN()-2)/24,5),АТС!$A$41:$F$784,6)+'Иные услуги '!$C$5+'РСТ РСО-А'!$J$6+'РСТ РСО-А'!$F$9</f>
        <v>4150.2300000000005</v>
      </c>
      <c r="M134" s="117">
        <f>VLOOKUP($A134+ROUND((COLUMN()-2)/24,5),АТС!$A$41:$F$784,6)+'Иные услуги '!$C$5+'РСТ РСО-А'!$J$6+'РСТ РСО-А'!$F$9</f>
        <v>4150.26</v>
      </c>
      <c r="N134" s="117">
        <f>VLOOKUP($A134+ROUND((COLUMN()-2)/24,5),АТС!$A$41:$F$784,6)+'Иные услуги '!$C$5+'РСТ РСО-А'!$J$6+'РСТ РСО-А'!$F$9</f>
        <v>4150.29</v>
      </c>
      <c r="O134" s="117">
        <f>VLOOKUP($A134+ROUND((COLUMN()-2)/24,5),АТС!$A$41:$F$784,6)+'Иные услуги '!$C$5+'РСТ РСО-А'!$J$6+'РСТ РСО-А'!$F$9</f>
        <v>4150.3100000000004</v>
      </c>
      <c r="P134" s="117">
        <f>VLOOKUP($A134+ROUND((COLUMN()-2)/24,5),АТС!$A$41:$F$784,6)+'Иные услуги '!$C$5+'РСТ РСО-А'!$J$6+'РСТ РСО-А'!$F$9</f>
        <v>4150.34</v>
      </c>
      <c r="Q134" s="117">
        <f>VLOOKUP($A134+ROUND((COLUMN()-2)/24,5),АТС!$A$41:$F$784,6)+'Иные услуги '!$C$5+'РСТ РСО-А'!$J$6+'РСТ РСО-А'!$F$9</f>
        <v>4150.3500000000004</v>
      </c>
      <c r="R134" s="117">
        <f>VLOOKUP($A134+ROUND((COLUMN()-2)/24,5),АТС!$A$41:$F$784,6)+'Иные услуги '!$C$5+'РСТ РСО-А'!$J$6+'РСТ РСО-А'!$F$9</f>
        <v>4150.3900000000003</v>
      </c>
      <c r="S134" s="117">
        <f>VLOOKUP($A134+ROUND((COLUMN()-2)/24,5),АТС!$A$41:$F$784,6)+'Иные услуги '!$C$5+'РСТ РСО-А'!$J$6+'РСТ РСО-А'!$F$9</f>
        <v>4150.33</v>
      </c>
      <c r="T134" s="117">
        <f>VLOOKUP($A134+ROUND((COLUMN()-2)/24,5),АТС!$A$41:$F$784,6)+'Иные услуги '!$C$5+'РСТ РСО-А'!$J$6+'РСТ РСО-А'!$F$9</f>
        <v>4149.71</v>
      </c>
      <c r="U134" s="117">
        <f>VLOOKUP($A134+ROUND((COLUMN()-2)/24,5),АТС!$A$41:$F$784,6)+'Иные услуги '!$C$5+'РСТ РСО-А'!$J$6+'РСТ РСО-А'!$F$9</f>
        <v>4149.25</v>
      </c>
      <c r="V134" s="117">
        <f>VLOOKUP($A134+ROUND((COLUMN()-2)/24,5),АТС!$A$41:$F$784,6)+'Иные услуги '!$C$5+'РСТ РСО-А'!$J$6+'РСТ РСО-А'!$F$9</f>
        <v>4149.49</v>
      </c>
      <c r="W134" s="117">
        <f>VLOOKUP($A134+ROUND((COLUMN()-2)/24,5),АТС!$A$41:$F$784,6)+'Иные услуги '!$C$5+'РСТ РСО-А'!$J$6+'РСТ РСО-А'!$F$9</f>
        <v>4149.26</v>
      </c>
      <c r="X134" s="117">
        <f>VLOOKUP($A134+ROUND((COLUMN()-2)/24,5),АТС!$A$41:$F$784,6)+'Иные услуги '!$C$5+'РСТ РСО-А'!$J$6+'РСТ РСО-А'!$F$9</f>
        <v>4150.3599999999997</v>
      </c>
      <c r="Y134" s="117">
        <f>VLOOKUP($A134+ROUND((COLUMN()-2)/24,5),АТС!$A$41:$F$784,6)+'Иные услуги '!$C$5+'РСТ РСО-А'!$J$6+'РСТ РСО-А'!$F$9</f>
        <v>4150.5200000000004</v>
      </c>
    </row>
    <row r="135" spans="1:25" x14ac:dyDescent="0.2">
      <c r="A135" s="66">
        <f t="shared" si="4"/>
        <v>43776</v>
      </c>
      <c r="B135" s="117">
        <f>VLOOKUP($A135+ROUND((COLUMN()-2)/24,5),АТС!$A$41:$F$784,6)+'Иные услуги '!$C$5+'РСТ РСО-А'!$J$6+'РСТ РСО-А'!$F$9</f>
        <v>4150.51</v>
      </c>
      <c r="C135" s="117">
        <f>VLOOKUP($A135+ROUND((COLUMN()-2)/24,5),АТС!$A$41:$F$784,6)+'Иные услуги '!$C$5+'РСТ РСО-А'!$J$6+'РСТ РСО-А'!$F$9</f>
        <v>4150.57</v>
      </c>
      <c r="D135" s="117">
        <f>VLOOKUP($A135+ROUND((COLUMN()-2)/24,5),АТС!$A$41:$F$784,6)+'Иные услуги '!$C$5+'РСТ РСО-А'!$J$6+'РСТ РСО-А'!$F$9</f>
        <v>4150.58</v>
      </c>
      <c r="E135" s="117">
        <f>VLOOKUP($A135+ROUND((COLUMN()-2)/24,5),АТС!$A$41:$F$784,6)+'Иные услуги '!$C$5+'РСТ РСО-А'!$J$6+'РСТ РСО-А'!$F$9</f>
        <v>4150.6499999999996</v>
      </c>
      <c r="F135" s="117">
        <f>VLOOKUP($A135+ROUND((COLUMN()-2)/24,5),АТС!$A$41:$F$784,6)+'Иные услуги '!$C$5+'РСТ РСО-А'!$J$6+'РСТ РСО-А'!$F$9</f>
        <v>4150.66</v>
      </c>
      <c r="G135" s="117">
        <f>VLOOKUP($A135+ROUND((COLUMN()-2)/24,5),АТС!$A$41:$F$784,6)+'Иные услуги '!$C$5+'РСТ РСО-А'!$J$6+'РСТ РСО-А'!$F$9</f>
        <v>4150.6099999999997</v>
      </c>
      <c r="H135" s="117">
        <f>VLOOKUP($A135+ROUND((COLUMN()-2)/24,5),АТС!$A$41:$F$784,6)+'Иные услуги '!$C$5+'РСТ РСО-А'!$J$6+'РСТ РСО-А'!$F$9</f>
        <v>4150.2300000000005</v>
      </c>
      <c r="I135" s="117">
        <f>VLOOKUP($A135+ROUND((COLUMN()-2)/24,5),АТС!$A$41:$F$784,6)+'Иные услуги '!$C$5+'РСТ РСО-А'!$J$6+'РСТ РСО-А'!$F$9</f>
        <v>4150.05</v>
      </c>
      <c r="J135" s="117">
        <f>VLOOKUP($A135+ROUND((COLUMN()-2)/24,5),АТС!$A$41:$F$784,6)+'Иные услуги '!$C$5+'РСТ РСО-А'!$J$6+'РСТ РСО-А'!$F$9</f>
        <v>4150.13</v>
      </c>
      <c r="K135" s="117">
        <f>VLOOKUP($A135+ROUND((COLUMN()-2)/24,5),АТС!$A$41:$F$784,6)+'Иные услуги '!$C$5+'РСТ РСО-А'!$J$6+'РСТ РСО-А'!$F$9</f>
        <v>4150.1499999999996</v>
      </c>
      <c r="L135" s="117">
        <f>VLOOKUP($A135+ROUND((COLUMN()-2)/24,5),АТС!$A$41:$F$784,6)+'Иные услуги '!$C$5+'РСТ РСО-А'!$J$6+'РСТ РСО-А'!$F$9</f>
        <v>4150.1400000000003</v>
      </c>
      <c r="M135" s="117">
        <f>VLOOKUP($A135+ROUND((COLUMN()-2)/24,5),АТС!$A$41:$F$784,6)+'Иные услуги '!$C$5+'РСТ РСО-А'!$J$6+'РСТ РСО-А'!$F$9</f>
        <v>4150.16</v>
      </c>
      <c r="N135" s="117">
        <f>VLOOKUP($A135+ROUND((COLUMN()-2)/24,5),АТС!$A$41:$F$784,6)+'Иные услуги '!$C$5+'РСТ РСО-А'!$J$6+'РСТ РСО-А'!$F$9</f>
        <v>4150.2</v>
      </c>
      <c r="O135" s="117">
        <f>VLOOKUP($A135+ROUND((COLUMN()-2)/24,5),АТС!$A$41:$F$784,6)+'Иные услуги '!$C$5+'РСТ РСО-А'!$J$6+'РСТ РСО-А'!$F$9</f>
        <v>4150.18</v>
      </c>
      <c r="P135" s="117">
        <f>VLOOKUP($A135+ROUND((COLUMN()-2)/24,5),АТС!$A$41:$F$784,6)+'Иные услуги '!$C$5+'РСТ РСО-А'!$J$6+'РСТ РСО-А'!$F$9</f>
        <v>4150.2300000000005</v>
      </c>
      <c r="Q135" s="117">
        <f>VLOOKUP($A135+ROUND((COLUMN()-2)/24,5),АТС!$A$41:$F$784,6)+'Иные услуги '!$C$5+'РСТ РСО-А'!$J$6+'РСТ РСО-А'!$F$9</f>
        <v>4150.2700000000004</v>
      </c>
      <c r="R135" s="117">
        <f>VLOOKUP($A135+ROUND((COLUMN()-2)/24,5),АТС!$A$41:$F$784,6)+'Иные услуги '!$C$5+'РСТ РСО-А'!$J$6+'РСТ РСО-А'!$F$9</f>
        <v>4150.07</v>
      </c>
      <c r="S135" s="117">
        <f>VLOOKUP($A135+ROUND((COLUMN()-2)/24,5),АТС!$A$41:$F$784,6)+'Иные услуги '!$C$5+'РСТ РСО-А'!$J$6+'РСТ РСО-А'!$F$9</f>
        <v>4149.8100000000004</v>
      </c>
      <c r="T135" s="117">
        <f>VLOOKUP($A135+ROUND((COLUMN()-2)/24,5),АТС!$A$41:$F$784,6)+'Иные услуги '!$C$5+'РСТ РСО-А'!$J$6+'РСТ РСО-А'!$F$9</f>
        <v>4149.45</v>
      </c>
      <c r="U135" s="117">
        <f>VLOOKUP($A135+ROUND((COLUMN()-2)/24,5),АТС!$A$41:$F$784,6)+'Иные услуги '!$C$5+'РСТ РСО-А'!$J$6+'РСТ РСО-А'!$F$9</f>
        <v>4149.49</v>
      </c>
      <c r="V135" s="117">
        <f>VLOOKUP($A135+ROUND((COLUMN()-2)/24,5),АТС!$A$41:$F$784,6)+'Иные услуги '!$C$5+'РСТ РСО-А'!$J$6+'РСТ РСО-А'!$F$9</f>
        <v>4149.3900000000003</v>
      </c>
      <c r="W135" s="117">
        <f>VLOOKUP($A135+ROUND((COLUMN()-2)/24,5),АТС!$A$41:$F$784,6)+'Иные услуги '!$C$5+'РСТ РСО-А'!$J$6+'РСТ РСО-А'!$F$9</f>
        <v>4149.43</v>
      </c>
      <c r="X135" s="117">
        <f>VLOOKUP($A135+ROUND((COLUMN()-2)/24,5),АТС!$A$41:$F$784,6)+'Иные услуги '!$C$5+'РСТ РСО-А'!$J$6+'РСТ РСО-А'!$F$9</f>
        <v>4150.37</v>
      </c>
      <c r="Y135" s="117">
        <f>VLOOKUP($A135+ROUND((COLUMN()-2)/24,5),АТС!$A$41:$F$784,6)+'Иные услуги '!$C$5+'РСТ РСО-А'!$J$6+'РСТ РСО-А'!$F$9</f>
        <v>4150.21</v>
      </c>
    </row>
    <row r="136" spans="1:25" x14ac:dyDescent="0.2">
      <c r="A136" s="66">
        <f t="shared" si="4"/>
        <v>43777</v>
      </c>
      <c r="B136" s="117">
        <f>VLOOKUP($A136+ROUND((COLUMN()-2)/24,5),АТС!$A$41:$F$784,6)+'Иные услуги '!$C$5+'РСТ РСО-А'!$J$6+'РСТ РСО-А'!$F$9</f>
        <v>4150.51</v>
      </c>
      <c r="C136" s="117">
        <f>VLOOKUP($A136+ROUND((COLUMN()-2)/24,5),АТС!$A$41:$F$784,6)+'Иные услуги '!$C$5+'РСТ РСО-А'!$J$6+'РСТ РСО-А'!$F$9</f>
        <v>4150.57</v>
      </c>
      <c r="D136" s="117">
        <f>VLOOKUP($A136+ROUND((COLUMN()-2)/24,5),АТС!$A$41:$F$784,6)+'Иные услуги '!$C$5+'РСТ РСО-А'!$J$6+'РСТ РСО-А'!$F$9</f>
        <v>4150.66</v>
      </c>
      <c r="E136" s="117">
        <f>VLOOKUP($A136+ROUND((COLUMN()-2)/24,5),АТС!$A$41:$F$784,6)+'Иные услуги '!$C$5+'РСТ РСО-А'!$J$6+'РСТ РСО-А'!$F$9</f>
        <v>4150.66</v>
      </c>
      <c r="F136" s="117">
        <f>VLOOKUP($A136+ROUND((COLUMN()-2)/24,5),АТС!$A$41:$F$784,6)+'Иные услуги '!$C$5+'РСТ РСО-А'!$J$6+'РСТ РСО-А'!$F$9</f>
        <v>4150.6499999999996</v>
      </c>
      <c r="G136" s="117">
        <f>VLOOKUP($A136+ROUND((COLUMN()-2)/24,5),АТС!$A$41:$F$784,6)+'Иные услуги '!$C$5+'РСТ РСО-А'!$J$6+'РСТ РСО-А'!$F$9</f>
        <v>4150.63</v>
      </c>
      <c r="H136" s="117">
        <f>VLOOKUP($A136+ROUND((COLUMN()-2)/24,5),АТС!$A$41:$F$784,6)+'Иные услуги '!$C$5+'РСТ РСО-А'!$J$6+'РСТ РСО-А'!$F$9</f>
        <v>4150.28</v>
      </c>
      <c r="I136" s="117">
        <f>VLOOKUP($A136+ROUND((COLUMN()-2)/24,5),АТС!$A$41:$F$784,6)+'Иные услуги '!$C$5+'РСТ РСО-А'!$J$6+'РСТ РСО-А'!$F$9</f>
        <v>4150.29</v>
      </c>
      <c r="J136" s="117">
        <f>VLOOKUP($A136+ROUND((COLUMN()-2)/24,5),АТС!$A$41:$F$784,6)+'Иные услуги '!$C$5+'РСТ РСО-А'!$J$6+'РСТ РСО-А'!$F$9</f>
        <v>4150.16</v>
      </c>
      <c r="K136" s="117">
        <f>VLOOKUP($A136+ROUND((COLUMN()-2)/24,5),АТС!$A$41:$F$784,6)+'Иные услуги '!$C$5+'РСТ РСО-А'!$J$6+'РСТ РСО-А'!$F$9</f>
        <v>4150.1899999999996</v>
      </c>
      <c r="L136" s="117">
        <f>VLOOKUP($A136+ROUND((COLUMN()-2)/24,5),АТС!$A$41:$F$784,6)+'Иные услуги '!$C$5+'РСТ РСО-А'!$J$6+'РСТ РСО-А'!$F$9</f>
        <v>4150.21</v>
      </c>
      <c r="M136" s="117">
        <f>VLOOKUP($A136+ROUND((COLUMN()-2)/24,5),АТС!$A$41:$F$784,6)+'Иные услуги '!$C$5+'РСТ РСО-А'!$J$6+'РСТ РСО-А'!$F$9</f>
        <v>4150.2</v>
      </c>
      <c r="N136" s="117">
        <f>VLOOKUP($A136+ROUND((COLUMN()-2)/24,5),АТС!$A$41:$F$784,6)+'Иные услуги '!$C$5+'РСТ РСО-А'!$J$6+'РСТ РСО-А'!$F$9</f>
        <v>4150.18</v>
      </c>
      <c r="O136" s="117">
        <f>VLOOKUP($A136+ROUND((COLUMN()-2)/24,5),АТС!$A$41:$F$784,6)+'Иные услуги '!$C$5+'РСТ РСО-А'!$J$6+'РСТ РСО-А'!$F$9</f>
        <v>4150.1899999999996</v>
      </c>
      <c r="P136" s="117">
        <f>VLOOKUP($A136+ROUND((COLUMN()-2)/24,5),АТС!$A$41:$F$784,6)+'Иные услуги '!$C$5+'РСТ РСО-А'!$J$6+'РСТ РСО-А'!$F$9</f>
        <v>4150.2300000000005</v>
      </c>
      <c r="Q136" s="117">
        <f>VLOOKUP($A136+ROUND((COLUMN()-2)/24,5),АТС!$A$41:$F$784,6)+'Иные услуги '!$C$5+'РСТ РСО-А'!$J$6+'РСТ РСО-А'!$F$9</f>
        <v>4150.26</v>
      </c>
      <c r="R136" s="117">
        <f>VLOOKUP($A136+ROUND((COLUMN()-2)/24,5),АТС!$A$41:$F$784,6)+'Иные услуги '!$C$5+'РСТ РСО-А'!$J$6+'РСТ РСО-А'!$F$9</f>
        <v>4150.17</v>
      </c>
      <c r="S136" s="117">
        <f>VLOOKUP($A136+ROUND((COLUMN()-2)/24,5),АТС!$A$41:$F$784,6)+'Иные услуги '!$C$5+'РСТ РСО-А'!$J$6+'РСТ РСО-А'!$F$9</f>
        <v>4150.1099999999997</v>
      </c>
      <c r="T136" s="117">
        <f>VLOOKUP($A136+ROUND((COLUMN()-2)/24,5),АТС!$A$41:$F$784,6)+'Иные услуги '!$C$5+'РСТ РСО-А'!$J$6+'РСТ РСО-А'!$F$9</f>
        <v>4149.72</v>
      </c>
      <c r="U136" s="117">
        <f>VLOOKUP($A136+ROUND((COLUMN()-2)/24,5),АТС!$A$41:$F$784,6)+'Иные услуги '!$C$5+'РСТ РСО-А'!$J$6+'РСТ РСО-А'!$F$9</f>
        <v>4149.7</v>
      </c>
      <c r="V136" s="117">
        <f>VLOOKUP($A136+ROUND((COLUMN()-2)/24,5),АТС!$A$41:$F$784,6)+'Иные услуги '!$C$5+'РСТ РСО-А'!$J$6+'РСТ РСО-А'!$F$9</f>
        <v>4149.58</v>
      </c>
      <c r="W136" s="117">
        <f>VLOOKUP($A136+ROUND((COLUMN()-2)/24,5),АТС!$A$41:$F$784,6)+'Иные услуги '!$C$5+'РСТ РСО-А'!$J$6+'РСТ РСО-А'!$F$9</f>
        <v>4149.5200000000004</v>
      </c>
      <c r="X136" s="117">
        <f>VLOOKUP($A136+ROUND((COLUMN()-2)/24,5),АТС!$A$41:$F$784,6)+'Иные услуги '!$C$5+'РСТ РСО-А'!$J$6+'РСТ РСО-А'!$F$9</f>
        <v>4150.3900000000003</v>
      </c>
      <c r="Y136" s="117">
        <f>VLOOKUP($A136+ROUND((COLUMN()-2)/24,5),АТС!$A$41:$F$784,6)+'Иные услуги '!$C$5+'РСТ РСО-А'!$J$6+'РСТ РСО-А'!$F$9</f>
        <v>4150.29</v>
      </c>
    </row>
    <row r="137" spans="1:25" x14ac:dyDescent="0.2">
      <c r="A137" s="66">
        <f t="shared" si="4"/>
        <v>43778</v>
      </c>
      <c r="B137" s="117">
        <f>VLOOKUP($A137+ROUND((COLUMN()-2)/24,5),АТС!$A$41:$F$784,6)+'Иные услуги '!$C$5+'РСТ РСО-А'!$J$6+'РСТ РСО-А'!$F$9</f>
        <v>4150.54</v>
      </c>
      <c r="C137" s="117">
        <f>VLOOKUP($A137+ROUND((COLUMN()-2)/24,5),АТС!$A$41:$F$784,6)+'Иные услуги '!$C$5+'РСТ РСО-А'!$J$6+'РСТ РСО-А'!$F$9</f>
        <v>4150.6099999999997</v>
      </c>
      <c r="D137" s="117">
        <f>VLOOKUP($A137+ROUND((COLUMN()-2)/24,5),АТС!$A$41:$F$784,6)+'Иные услуги '!$C$5+'РСТ РСО-А'!$J$6+'РСТ РСО-А'!$F$9</f>
        <v>4150.7</v>
      </c>
      <c r="E137" s="117">
        <f>VLOOKUP($A137+ROUND((COLUMN()-2)/24,5),АТС!$A$41:$F$784,6)+'Иные услуги '!$C$5+'РСТ РСО-А'!$J$6+'РСТ РСО-А'!$F$9</f>
        <v>4150.6899999999996</v>
      </c>
      <c r="F137" s="117">
        <f>VLOOKUP($A137+ROUND((COLUMN()-2)/24,5),АТС!$A$41:$F$784,6)+'Иные услуги '!$C$5+'РСТ РСО-А'!$J$6+'РСТ РСО-А'!$F$9</f>
        <v>4150.68</v>
      </c>
      <c r="G137" s="117">
        <f>VLOOKUP($A137+ROUND((COLUMN()-2)/24,5),АТС!$A$41:$F$784,6)+'Иные услуги '!$C$5+'РСТ РСО-А'!$J$6+'РСТ РСО-А'!$F$9</f>
        <v>4150.72</v>
      </c>
      <c r="H137" s="117">
        <f>VLOOKUP($A137+ROUND((COLUMN()-2)/24,5),АТС!$A$41:$F$784,6)+'Иные услуги '!$C$5+'РСТ РСО-А'!$J$6+'РСТ РСО-А'!$F$9</f>
        <v>4150.45</v>
      </c>
      <c r="I137" s="117">
        <f>VLOOKUP($A137+ROUND((COLUMN()-2)/24,5),АТС!$A$41:$F$784,6)+'Иные услуги '!$C$5+'РСТ РСО-А'!$J$6+'РСТ РСО-А'!$F$9</f>
        <v>4150.3</v>
      </c>
      <c r="J137" s="117">
        <f>VLOOKUP($A137+ROUND((COLUMN()-2)/24,5),АТС!$A$41:$F$784,6)+'Иные услуги '!$C$5+'РСТ РСО-А'!$J$6+'РСТ РСО-А'!$F$9</f>
        <v>4150.37</v>
      </c>
      <c r="K137" s="117">
        <f>VLOOKUP($A137+ROUND((COLUMN()-2)/24,5),АТС!$A$41:$F$784,6)+'Иные услуги '!$C$5+'РСТ РСО-А'!$J$6+'РСТ РСО-А'!$F$9</f>
        <v>4150.2</v>
      </c>
      <c r="L137" s="117">
        <f>VLOOKUP($A137+ROUND((COLUMN()-2)/24,5),АТС!$A$41:$F$784,6)+'Иные услуги '!$C$5+'РСТ РСО-А'!$J$6+'РСТ РСО-А'!$F$9</f>
        <v>4150.2700000000004</v>
      </c>
      <c r="M137" s="117">
        <f>VLOOKUP($A137+ROUND((COLUMN()-2)/24,5),АТС!$A$41:$F$784,6)+'Иные услуги '!$C$5+'РСТ РСО-А'!$J$6+'РСТ РСО-А'!$F$9</f>
        <v>4150.25</v>
      </c>
      <c r="N137" s="117">
        <f>VLOOKUP($A137+ROUND((COLUMN()-2)/24,5),АТС!$A$41:$F$784,6)+'Иные услуги '!$C$5+'РСТ РСО-А'!$J$6+'РСТ РСО-А'!$F$9</f>
        <v>4150.25</v>
      </c>
      <c r="O137" s="117">
        <f>VLOOKUP($A137+ROUND((COLUMN()-2)/24,5),АТС!$A$41:$F$784,6)+'Иные услуги '!$C$5+'РСТ РСО-А'!$J$6+'РСТ РСО-А'!$F$9</f>
        <v>4150.2700000000004</v>
      </c>
      <c r="P137" s="117">
        <f>VLOOKUP($A137+ROUND((COLUMN()-2)/24,5),АТС!$A$41:$F$784,6)+'Иные услуги '!$C$5+'РСТ РСО-А'!$J$6+'РСТ РСО-А'!$F$9</f>
        <v>4150.2700000000004</v>
      </c>
      <c r="Q137" s="117">
        <f>VLOOKUP($A137+ROUND((COLUMN()-2)/24,5),АТС!$A$41:$F$784,6)+'Иные услуги '!$C$5+'РСТ РСО-А'!$J$6+'РСТ РСО-А'!$F$9</f>
        <v>4150.28</v>
      </c>
      <c r="R137" s="117">
        <f>VLOOKUP($A137+ROUND((COLUMN()-2)/24,5),АТС!$A$41:$F$784,6)+'Иные услуги '!$C$5+'РСТ РСО-А'!$J$6+'РСТ РСО-А'!$F$9</f>
        <v>4149.99</v>
      </c>
      <c r="S137" s="117">
        <f>VLOOKUP($A137+ROUND((COLUMN()-2)/24,5),АТС!$A$41:$F$784,6)+'Иные услуги '!$C$5+'РСТ РСО-А'!$J$6+'РСТ РСО-А'!$F$9</f>
        <v>4149.76</v>
      </c>
      <c r="T137" s="117">
        <f>VLOOKUP($A137+ROUND((COLUMN()-2)/24,5),АТС!$A$41:$F$784,6)+'Иные услуги '!$C$5+'РСТ РСО-А'!$J$6+'РСТ РСО-А'!$F$9</f>
        <v>4149.5</v>
      </c>
      <c r="U137" s="117">
        <f>VLOOKUP($A137+ROUND((COLUMN()-2)/24,5),АТС!$A$41:$F$784,6)+'Иные услуги '!$C$5+'РСТ РСО-А'!$J$6+'РСТ РСО-А'!$F$9</f>
        <v>4149.59</v>
      </c>
      <c r="V137" s="117">
        <f>VLOOKUP($A137+ROUND((COLUMN()-2)/24,5),АТС!$A$41:$F$784,6)+'Иные услуги '!$C$5+'РСТ РСО-А'!$J$6+'РСТ РСО-А'!$F$9</f>
        <v>4149.6000000000004</v>
      </c>
      <c r="W137" s="117">
        <f>VLOOKUP($A137+ROUND((COLUMN()-2)/24,5),АТС!$A$41:$F$784,6)+'Иные услуги '!$C$5+'РСТ РСО-А'!$J$6+'РСТ РСО-А'!$F$9</f>
        <v>4149.54</v>
      </c>
      <c r="X137" s="117">
        <f>VLOOKUP($A137+ROUND((COLUMN()-2)/24,5),АТС!$A$41:$F$784,6)+'Иные услуги '!$C$5+'РСТ РСО-А'!$J$6+'РСТ РСО-А'!$F$9</f>
        <v>4150.4399999999996</v>
      </c>
      <c r="Y137" s="117">
        <f>VLOOKUP($A137+ROUND((COLUMN()-2)/24,5),АТС!$A$41:$F$784,6)+'Иные услуги '!$C$5+'РСТ РСО-А'!$J$6+'РСТ РСО-А'!$F$9</f>
        <v>4150.3100000000004</v>
      </c>
    </row>
    <row r="138" spans="1:25" x14ac:dyDescent="0.2">
      <c r="A138" s="66">
        <f t="shared" si="4"/>
        <v>43779</v>
      </c>
      <c r="B138" s="117">
        <f>VLOOKUP($A138+ROUND((COLUMN()-2)/24,5),АТС!$A$41:$F$784,6)+'Иные услуги '!$C$5+'РСТ РСО-А'!$J$6+'РСТ РСО-А'!$F$9</f>
        <v>4150.4399999999996</v>
      </c>
      <c r="C138" s="117">
        <f>VLOOKUP($A138+ROUND((COLUMN()-2)/24,5),АТС!$A$41:$F$784,6)+'Иные услуги '!$C$5+'РСТ РСО-А'!$J$6+'РСТ РСО-А'!$F$9</f>
        <v>4150.51</v>
      </c>
      <c r="D138" s="117">
        <f>VLOOKUP($A138+ROUND((COLUMN()-2)/24,5),АТС!$A$41:$F$784,6)+'Иные услуги '!$C$5+'РСТ РСО-А'!$J$6+'РСТ РСО-А'!$F$9</f>
        <v>4150.5</v>
      </c>
      <c r="E138" s="117">
        <f>VLOOKUP($A138+ROUND((COLUMN()-2)/24,5),АТС!$A$41:$F$784,6)+'Иные услуги '!$C$5+'РСТ РСО-А'!$J$6+'РСТ РСО-А'!$F$9</f>
        <v>4150.6400000000003</v>
      </c>
      <c r="F138" s="117">
        <f>VLOOKUP($A138+ROUND((COLUMN()-2)/24,5),АТС!$A$41:$F$784,6)+'Иные услуги '!$C$5+'РСТ РСО-А'!$J$6+'РСТ РСО-А'!$F$9</f>
        <v>4150.4800000000005</v>
      </c>
      <c r="G138" s="117">
        <f>VLOOKUP($A138+ROUND((COLUMN()-2)/24,5),АТС!$A$41:$F$784,6)+'Иные услуги '!$C$5+'РСТ РСО-А'!$J$6+'РСТ РСО-А'!$F$9</f>
        <v>4150.96</v>
      </c>
      <c r="H138" s="117">
        <f>VLOOKUP($A138+ROUND((COLUMN()-2)/24,5),АТС!$A$41:$F$784,6)+'Иные услуги '!$C$5+'РСТ РСО-А'!$J$6+'РСТ РСО-А'!$F$9</f>
        <v>4150.33</v>
      </c>
      <c r="I138" s="117">
        <f>VLOOKUP($A138+ROUND((COLUMN()-2)/24,5),АТС!$A$41:$F$784,6)+'Иные услуги '!$C$5+'РСТ РСО-А'!$J$6+'РСТ РСО-А'!$F$9</f>
        <v>4150.05</v>
      </c>
      <c r="J138" s="117">
        <f>VLOOKUP($A138+ROUND((COLUMN()-2)/24,5),АТС!$A$41:$F$784,6)+'Иные услуги '!$C$5+'РСТ РСО-А'!$J$6+'РСТ РСО-А'!$F$9</f>
        <v>4150.26</v>
      </c>
      <c r="K138" s="117">
        <f>VLOOKUP($A138+ROUND((COLUMN()-2)/24,5),АТС!$A$41:$F$784,6)+'Иные услуги '!$C$5+'РСТ РСО-А'!$J$6+'РСТ РСО-А'!$F$9</f>
        <v>4150.12</v>
      </c>
      <c r="L138" s="117">
        <f>VLOOKUP($A138+ROUND((COLUMN()-2)/24,5),АТС!$A$41:$F$784,6)+'Иные услуги '!$C$5+'РСТ РСО-А'!$J$6+'РСТ РСО-А'!$F$9</f>
        <v>4150.1899999999996</v>
      </c>
      <c r="M138" s="117">
        <f>VLOOKUP($A138+ROUND((COLUMN()-2)/24,5),АТС!$A$41:$F$784,6)+'Иные услуги '!$C$5+'РСТ РСО-А'!$J$6+'РСТ РСО-А'!$F$9</f>
        <v>4150.18</v>
      </c>
      <c r="N138" s="117">
        <f>VLOOKUP($A138+ROUND((COLUMN()-2)/24,5),АТС!$A$41:$F$784,6)+'Иные услуги '!$C$5+'РСТ РСО-А'!$J$6+'РСТ РСО-А'!$F$9</f>
        <v>4150.18</v>
      </c>
      <c r="O138" s="117">
        <f>VLOOKUP($A138+ROUND((COLUMN()-2)/24,5),АТС!$A$41:$F$784,6)+'Иные услуги '!$C$5+'РСТ РСО-А'!$J$6+'РСТ РСО-А'!$F$9</f>
        <v>4150.21</v>
      </c>
      <c r="P138" s="117">
        <f>VLOOKUP($A138+ROUND((COLUMN()-2)/24,5),АТС!$A$41:$F$784,6)+'Иные услуги '!$C$5+'РСТ РСО-А'!$J$6+'РСТ РСО-А'!$F$9</f>
        <v>4150.1400000000003</v>
      </c>
      <c r="Q138" s="117">
        <f>VLOOKUP($A138+ROUND((COLUMN()-2)/24,5),АТС!$A$41:$F$784,6)+'Иные услуги '!$C$5+'РСТ РСО-А'!$J$6+'РСТ РСО-А'!$F$9</f>
        <v>4150.05</v>
      </c>
      <c r="R138" s="117">
        <f>VLOOKUP($A138+ROUND((COLUMN()-2)/24,5),АТС!$A$41:$F$784,6)+'Иные услуги '!$C$5+'РСТ РСО-А'!$J$6+'РСТ РСО-А'!$F$9</f>
        <v>4149.8900000000003</v>
      </c>
      <c r="S138" s="117">
        <f>VLOOKUP($A138+ROUND((COLUMN()-2)/24,5),АТС!$A$41:$F$784,6)+'Иные услуги '!$C$5+'РСТ РСО-А'!$J$6+'РСТ РСО-А'!$F$9</f>
        <v>4149.41</v>
      </c>
      <c r="T138" s="117">
        <f>VLOOKUP($A138+ROUND((COLUMN()-2)/24,5),АТС!$A$41:$F$784,6)+'Иные услуги '!$C$5+'РСТ РСО-А'!$J$6+'РСТ РСО-А'!$F$9</f>
        <v>4149.3100000000004</v>
      </c>
      <c r="U138" s="117">
        <f>VLOOKUP($A138+ROUND((COLUMN()-2)/24,5),АТС!$A$41:$F$784,6)+'Иные услуги '!$C$5+'РСТ РСО-А'!$J$6+'РСТ РСО-А'!$F$9</f>
        <v>4149.28</v>
      </c>
      <c r="V138" s="117">
        <f>VLOOKUP($A138+ROUND((COLUMN()-2)/24,5),АТС!$A$41:$F$784,6)+'Иные услуги '!$C$5+'РСТ РСО-А'!$J$6+'РСТ РСО-А'!$F$9</f>
        <v>4149.3999999999996</v>
      </c>
      <c r="W138" s="117">
        <f>VLOOKUP($A138+ROUND((COLUMN()-2)/24,5),АТС!$A$41:$F$784,6)+'Иные услуги '!$C$5+'РСТ РСО-А'!$J$6+'РСТ РСО-А'!$F$9</f>
        <v>4149.37</v>
      </c>
      <c r="X138" s="117">
        <f>VLOOKUP($A138+ROUND((COLUMN()-2)/24,5),АТС!$A$41:$F$784,6)+'Иные услуги '!$C$5+'РСТ РСО-А'!$J$6+'РСТ РСО-А'!$F$9</f>
        <v>4150.3500000000004</v>
      </c>
      <c r="Y138" s="117">
        <f>VLOOKUP($A138+ROUND((COLUMN()-2)/24,5),АТС!$A$41:$F$784,6)+'Иные услуги '!$C$5+'РСТ РСО-А'!$J$6+'РСТ РСО-А'!$F$9</f>
        <v>4150.29</v>
      </c>
    </row>
    <row r="139" spans="1:25" x14ac:dyDescent="0.2">
      <c r="A139" s="66">
        <f t="shared" si="4"/>
        <v>43780</v>
      </c>
      <c r="B139" s="117">
        <f>VLOOKUP($A139+ROUND((COLUMN()-2)/24,5),АТС!$A$41:$F$784,6)+'Иные услуги '!$C$5+'РСТ РСО-А'!$J$6+'РСТ РСО-А'!$F$9</f>
        <v>4150.5200000000004</v>
      </c>
      <c r="C139" s="117">
        <f>VLOOKUP($A139+ROUND((COLUMN()-2)/24,5),АТС!$A$41:$F$784,6)+'Иные услуги '!$C$5+'РСТ РСО-А'!$J$6+'РСТ РСО-А'!$F$9</f>
        <v>4150.54</v>
      </c>
      <c r="D139" s="117">
        <f>VLOOKUP($A139+ROUND((COLUMN()-2)/24,5),АТС!$A$41:$F$784,6)+'Иные услуги '!$C$5+'РСТ РСО-А'!$J$6+'РСТ РСО-А'!$F$9</f>
        <v>4150.6899999999996</v>
      </c>
      <c r="E139" s="117">
        <f>VLOOKUP($A139+ROUND((COLUMN()-2)/24,5),АТС!$A$41:$F$784,6)+'Иные услуги '!$C$5+'РСТ РСО-А'!$J$6+'РСТ РСО-А'!$F$9</f>
        <v>4150.97</v>
      </c>
      <c r="F139" s="117">
        <f>VLOOKUP($A139+ROUND((COLUMN()-2)/24,5),АТС!$A$41:$F$784,6)+'Иные услуги '!$C$5+'РСТ РСО-А'!$J$6+'РСТ РСО-А'!$F$9</f>
        <v>4150.63</v>
      </c>
      <c r="G139" s="117">
        <f>VLOOKUP($A139+ROUND((COLUMN()-2)/24,5),АТС!$A$41:$F$784,6)+'Иные услуги '!$C$5+'РСТ РСО-А'!$J$6+'РСТ РСО-А'!$F$9</f>
        <v>4150.6000000000004</v>
      </c>
      <c r="H139" s="117">
        <f>VLOOKUP($A139+ROUND((COLUMN()-2)/24,5),АТС!$A$41:$F$784,6)+'Иные услуги '!$C$5+'РСТ РСО-А'!$J$6+'РСТ РСО-А'!$F$9</f>
        <v>4150.22</v>
      </c>
      <c r="I139" s="117">
        <f>VLOOKUP($A139+ROUND((COLUMN()-2)/24,5),АТС!$A$41:$F$784,6)+'Иные услуги '!$C$5+'РСТ РСО-А'!$J$6+'РСТ РСО-А'!$F$9</f>
        <v>4150.24</v>
      </c>
      <c r="J139" s="117">
        <f>VLOOKUP($A139+ROUND((COLUMN()-2)/24,5),АТС!$A$41:$F$784,6)+'Иные услуги '!$C$5+'РСТ РСО-А'!$J$6+'РСТ РСО-А'!$F$9</f>
        <v>4150.26</v>
      </c>
      <c r="K139" s="117">
        <f>VLOOKUP($A139+ROUND((COLUMN()-2)/24,5),АТС!$A$41:$F$784,6)+'Иные услуги '!$C$5+'РСТ РСО-А'!$J$6+'РСТ РСО-А'!$F$9</f>
        <v>4150.28</v>
      </c>
      <c r="L139" s="117">
        <f>VLOOKUP($A139+ROUND((COLUMN()-2)/24,5),АТС!$A$41:$F$784,6)+'Иные услуги '!$C$5+'РСТ РСО-А'!$J$6+'РСТ РСО-А'!$F$9</f>
        <v>4150.3100000000004</v>
      </c>
      <c r="M139" s="117">
        <f>VLOOKUP($A139+ROUND((COLUMN()-2)/24,5),АТС!$A$41:$F$784,6)+'Иные услуги '!$C$5+'РСТ РСО-А'!$J$6+'РСТ РСО-А'!$F$9</f>
        <v>4150.2700000000004</v>
      </c>
      <c r="N139" s="117">
        <f>VLOOKUP($A139+ROUND((COLUMN()-2)/24,5),АТС!$A$41:$F$784,6)+'Иные услуги '!$C$5+'РСТ РСО-А'!$J$6+'РСТ РСО-А'!$F$9</f>
        <v>4150.26</v>
      </c>
      <c r="O139" s="117">
        <f>VLOOKUP($A139+ROUND((COLUMN()-2)/24,5),АТС!$A$41:$F$784,6)+'Иные услуги '!$C$5+'РСТ РСО-А'!$J$6+'РСТ РСО-А'!$F$9</f>
        <v>4150.25</v>
      </c>
      <c r="P139" s="117">
        <f>VLOOKUP($A139+ROUND((COLUMN()-2)/24,5),АТС!$A$41:$F$784,6)+'Иные услуги '!$C$5+'РСТ РСО-А'!$J$6+'РСТ РСО-А'!$F$9</f>
        <v>4150.24</v>
      </c>
      <c r="Q139" s="117">
        <f>VLOOKUP($A139+ROUND((COLUMN()-2)/24,5),АТС!$A$41:$F$784,6)+'Иные услуги '!$C$5+'РСТ РСО-А'!$J$6+'РСТ РСО-А'!$F$9</f>
        <v>4150.1899999999996</v>
      </c>
      <c r="R139" s="117">
        <f>VLOOKUP($A139+ROUND((COLUMN()-2)/24,5),АТС!$A$41:$F$784,6)+'Иные услуги '!$C$5+'РСТ РСО-А'!$J$6+'РСТ РСО-А'!$F$9</f>
        <v>4150.12</v>
      </c>
      <c r="S139" s="117">
        <f>VLOOKUP($A139+ROUND((COLUMN()-2)/24,5),АТС!$A$41:$F$784,6)+'Иные услуги '!$C$5+'РСТ РСО-А'!$J$6+'РСТ РСО-А'!$F$9</f>
        <v>4149.8900000000003</v>
      </c>
      <c r="T139" s="117">
        <f>VLOOKUP($A139+ROUND((COLUMN()-2)/24,5),АТС!$A$41:$F$784,6)+'Иные услуги '!$C$5+'РСТ РСО-А'!$J$6+'РСТ РСО-А'!$F$9</f>
        <v>4149.67</v>
      </c>
      <c r="U139" s="117">
        <f>VLOOKUP($A139+ROUND((COLUMN()-2)/24,5),АТС!$A$41:$F$784,6)+'Иные услуги '!$C$5+'РСТ РСО-А'!$J$6+'РСТ РСО-А'!$F$9</f>
        <v>4149.68</v>
      </c>
      <c r="V139" s="117">
        <f>VLOOKUP($A139+ROUND((COLUMN()-2)/24,5),АТС!$A$41:$F$784,6)+'Иные услуги '!$C$5+'РСТ РСО-А'!$J$6+'РСТ РСО-А'!$F$9</f>
        <v>4149.74</v>
      </c>
      <c r="W139" s="117">
        <f>VLOOKUP($A139+ROUND((COLUMN()-2)/24,5),АТС!$A$41:$F$784,6)+'Иные услуги '!$C$5+'РСТ РСО-А'!$J$6+'РСТ РСО-А'!$F$9</f>
        <v>4149.57</v>
      </c>
      <c r="X139" s="117">
        <f>VLOOKUP($A139+ROUND((COLUMN()-2)/24,5),АТС!$A$41:$F$784,6)+'Иные услуги '!$C$5+'РСТ РСО-А'!$J$6+'РСТ РСО-А'!$F$9</f>
        <v>4150.42</v>
      </c>
      <c r="Y139" s="117">
        <f>VLOOKUP($A139+ROUND((COLUMN()-2)/24,5),АТС!$A$41:$F$784,6)+'Иные услуги '!$C$5+'РСТ РСО-А'!$J$6+'РСТ РСО-А'!$F$9</f>
        <v>4150.4800000000005</v>
      </c>
    </row>
    <row r="140" spans="1:25" x14ac:dyDescent="0.2">
      <c r="A140" s="66">
        <f t="shared" si="4"/>
        <v>43781</v>
      </c>
      <c r="B140" s="117">
        <f>VLOOKUP($A140+ROUND((COLUMN()-2)/24,5),АТС!$A$41:$F$784,6)+'Иные услуги '!$C$5+'РСТ РСО-А'!$J$6+'РСТ РСО-А'!$F$9</f>
        <v>4150.55</v>
      </c>
      <c r="C140" s="117">
        <f>VLOOKUP($A140+ROUND((COLUMN()-2)/24,5),АТС!$A$41:$F$784,6)+'Иные услуги '!$C$5+'РСТ РСО-А'!$J$6+'РСТ РСО-А'!$F$9</f>
        <v>4150.7300000000005</v>
      </c>
      <c r="D140" s="117">
        <f>VLOOKUP($A140+ROUND((COLUMN()-2)/24,5),АТС!$A$41:$F$784,6)+'Иные услуги '!$C$5+'РСТ РСО-А'!$J$6+'РСТ РСО-А'!$F$9</f>
        <v>4150.95</v>
      </c>
      <c r="E140" s="117">
        <f>VLOOKUP($A140+ROUND((COLUMN()-2)/24,5),АТС!$A$41:$F$784,6)+'Иные услуги '!$C$5+'РСТ РСО-А'!$J$6+'РСТ РСО-А'!$F$9</f>
        <v>4150.78</v>
      </c>
      <c r="F140" s="117">
        <f>VLOOKUP($A140+ROUND((COLUMN()-2)/24,5),АТС!$A$41:$F$784,6)+'Иные услуги '!$C$5+'РСТ РСО-А'!$J$6+'РСТ РСО-А'!$F$9</f>
        <v>4150.66</v>
      </c>
      <c r="G140" s="117">
        <f>VLOOKUP($A140+ROUND((COLUMN()-2)/24,5),АТС!$A$41:$F$784,6)+'Иные услуги '!$C$5+'РСТ РСО-А'!$J$6+'РСТ РСО-А'!$F$9</f>
        <v>4150.41</v>
      </c>
      <c r="H140" s="117">
        <f>VLOOKUP($A140+ROUND((COLUMN()-2)/24,5),АТС!$A$41:$F$784,6)+'Иные услуги '!$C$5+'РСТ РСО-А'!$J$6+'РСТ РСО-А'!$F$9</f>
        <v>4150.1099999999997</v>
      </c>
      <c r="I140" s="117">
        <f>VLOOKUP($A140+ROUND((COLUMN()-2)/24,5),АТС!$A$41:$F$784,6)+'Иные услуги '!$C$5+'РСТ РСО-А'!$J$6+'РСТ РСО-А'!$F$9</f>
        <v>4150.1899999999996</v>
      </c>
      <c r="J140" s="117">
        <f>VLOOKUP($A140+ROUND((COLUMN()-2)/24,5),АТС!$A$41:$F$784,6)+'Иные услуги '!$C$5+'РСТ РСО-А'!$J$6+'РСТ РСО-А'!$F$9</f>
        <v>4150.33</v>
      </c>
      <c r="K140" s="117">
        <f>VLOOKUP($A140+ROUND((COLUMN()-2)/24,5),АТС!$A$41:$F$784,6)+'Иные услуги '!$C$5+'РСТ РСО-А'!$J$6+'РСТ РСО-А'!$F$9</f>
        <v>4150.34</v>
      </c>
      <c r="L140" s="117">
        <f>VLOOKUP($A140+ROUND((COLUMN()-2)/24,5),АТС!$A$41:$F$784,6)+'Иные услуги '!$C$5+'РСТ РСО-А'!$J$6+'РСТ РСО-А'!$F$9</f>
        <v>4150.3599999999997</v>
      </c>
      <c r="M140" s="117">
        <f>VLOOKUP($A140+ROUND((COLUMN()-2)/24,5),АТС!$A$41:$F$784,6)+'Иные услуги '!$C$5+'РСТ РСО-А'!$J$6+'РСТ РСО-А'!$F$9</f>
        <v>4150.34</v>
      </c>
      <c r="N140" s="117">
        <f>VLOOKUP($A140+ROUND((COLUMN()-2)/24,5),АТС!$A$41:$F$784,6)+'Иные услуги '!$C$5+'РСТ РСО-А'!$J$6+'РСТ РСО-А'!$F$9</f>
        <v>4150.34</v>
      </c>
      <c r="O140" s="117">
        <f>VLOOKUP($A140+ROUND((COLUMN()-2)/24,5),АТС!$A$41:$F$784,6)+'Иные услуги '!$C$5+'РСТ РСО-А'!$J$6+'РСТ РСО-А'!$F$9</f>
        <v>4150.34</v>
      </c>
      <c r="P140" s="117">
        <f>VLOOKUP($A140+ROUND((COLUMN()-2)/24,5),АТС!$A$41:$F$784,6)+'Иные услуги '!$C$5+'РСТ РСО-А'!$J$6+'РСТ РСО-А'!$F$9</f>
        <v>4150.3599999999997</v>
      </c>
      <c r="Q140" s="117">
        <f>VLOOKUP($A140+ROUND((COLUMN()-2)/24,5),АТС!$A$41:$F$784,6)+'Иные услуги '!$C$5+'РСТ РСО-А'!$J$6+'РСТ РСО-А'!$F$9</f>
        <v>4150.3599999999997</v>
      </c>
      <c r="R140" s="117">
        <f>VLOOKUP($A140+ROUND((COLUMN()-2)/24,5),АТС!$A$41:$F$784,6)+'Иные услуги '!$C$5+'РСТ РСО-А'!$J$6+'РСТ РСО-А'!$F$9</f>
        <v>4150.0600000000004</v>
      </c>
      <c r="S140" s="117">
        <f>VLOOKUP($A140+ROUND((COLUMN()-2)/24,5),АТС!$A$41:$F$784,6)+'Иные услуги '!$C$5+'РСТ РСО-А'!$J$6+'РСТ РСО-А'!$F$9</f>
        <v>4149.67</v>
      </c>
      <c r="T140" s="117">
        <f>VLOOKUP($A140+ROUND((COLUMN()-2)/24,5),АТС!$A$41:$F$784,6)+'Иные услуги '!$C$5+'РСТ РСО-А'!$J$6+'РСТ РСО-А'!$F$9</f>
        <v>4149.62</v>
      </c>
      <c r="U140" s="117">
        <f>VLOOKUP($A140+ROUND((COLUMN()-2)/24,5),АТС!$A$41:$F$784,6)+'Иные услуги '!$C$5+'РСТ РСО-А'!$J$6+'РСТ РСО-А'!$F$9</f>
        <v>4149.6000000000004</v>
      </c>
      <c r="V140" s="117">
        <f>VLOOKUP($A140+ROUND((COLUMN()-2)/24,5),АТС!$A$41:$F$784,6)+'Иные услуги '!$C$5+'РСТ РСО-А'!$J$6+'РСТ РСО-А'!$F$9</f>
        <v>4149.59</v>
      </c>
      <c r="W140" s="117">
        <f>VLOOKUP($A140+ROUND((COLUMN()-2)/24,5),АТС!$A$41:$F$784,6)+'Иные услуги '!$C$5+'РСТ РСО-А'!$J$6+'РСТ РСО-А'!$F$9</f>
        <v>4149.55</v>
      </c>
      <c r="X140" s="117">
        <f>VLOOKUP($A140+ROUND((COLUMN()-2)/24,5),АТС!$A$41:$F$784,6)+'Иные услуги '!$C$5+'РСТ РСО-А'!$J$6+'РСТ РСО-А'!$F$9</f>
        <v>4150.3599999999997</v>
      </c>
      <c r="Y140" s="117">
        <f>VLOOKUP($A140+ROUND((COLUMN()-2)/24,5),АТС!$A$41:$F$784,6)+'Иные услуги '!$C$5+'РСТ РСО-А'!$J$6+'РСТ РСО-А'!$F$9</f>
        <v>4150.29</v>
      </c>
    </row>
    <row r="141" spans="1:25" x14ac:dyDescent="0.2">
      <c r="A141" s="66">
        <f t="shared" si="4"/>
        <v>43782</v>
      </c>
      <c r="B141" s="117">
        <f>VLOOKUP($A141+ROUND((COLUMN()-2)/24,5),АТС!$A$41:$F$784,6)+'Иные услуги '!$C$5+'РСТ РСО-А'!$J$6+'РСТ РСО-А'!$F$9</f>
        <v>4150.63</v>
      </c>
      <c r="C141" s="117">
        <f>VLOOKUP($A141+ROUND((COLUMN()-2)/24,5),АТС!$A$41:$F$784,6)+'Иные услуги '!$C$5+'РСТ РСО-А'!$J$6+'РСТ РСО-А'!$F$9</f>
        <v>4150.68</v>
      </c>
      <c r="D141" s="117">
        <f>VLOOKUP($A141+ROUND((COLUMN()-2)/24,5),АТС!$A$41:$F$784,6)+'Иные услуги '!$C$5+'РСТ РСО-А'!$J$6+'РСТ РСО-А'!$F$9</f>
        <v>4150.7</v>
      </c>
      <c r="E141" s="117">
        <f>VLOOKUP($A141+ROUND((COLUMN()-2)/24,5),АТС!$A$41:$F$784,6)+'Иные услуги '!$C$5+'РСТ РСО-А'!$J$6+'РСТ РСО-А'!$F$9</f>
        <v>4150.95</v>
      </c>
      <c r="F141" s="117">
        <f>VLOOKUP($A141+ROUND((COLUMN()-2)/24,5),АТС!$A$41:$F$784,6)+'Иные услуги '!$C$5+'РСТ РСО-А'!$J$6+'РСТ РСО-А'!$F$9</f>
        <v>4150.87</v>
      </c>
      <c r="G141" s="117">
        <f>VLOOKUP($A141+ROUND((COLUMN()-2)/24,5),АТС!$A$41:$F$784,6)+'Иные услуги '!$C$5+'РСТ РСО-А'!$J$6+'РСТ РСО-А'!$F$9</f>
        <v>4150.42</v>
      </c>
      <c r="H141" s="117">
        <f>VLOOKUP($A141+ROUND((COLUMN()-2)/24,5),АТС!$A$41:$F$784,6)+'Иные услуги '!$C$5+'РСТ РСО-А'!$J$6+'РСТ РСО-А'!$F$9</f>
        <v>4150.12</v>
      </c>
      <c r="I141" s="117">
        <f>VLOOKUP($A141+ROUND((COLUMN()-2)/24,5),АТС!$A$41:$F$784,6)+'Иные услуги '!$C$5+'РСТ РСО-А'!$J$6+'РСТ РСО-А'!$F$9</f>
        <v>4150.1499999999996</v>
      </c>
      <c r="J141" s="117">
        <f>VLOOKUP($A141+ROUND((COLUMN()-2)/24,5),АТС!$A$41:$F$784,6)+'Иные услуги '!$C$5+'РСТ РСО-А'!$J$6+'РСТ РСО-А'!$F$9</f>
        <v>4150.24</v>
      </c>
      <c r="K141" s="117">
        <f>VLOOKUP($A141+ROUND((COLUMN()-2)/24,5),АТС!$A$41:$F$784,6)+'Иные услуги '!$C$5+'РСТ РСО-А'!$J$6+'РСТ РСО-А'!$F$9</f>
        <v>4150.2700000000004</v>
      </c>
      <c r="L141" s="117">
        <f>VLOOKUP($A141+ROUND((COLUMN()-2)/24,5),АТС!$A$41:$F$784,6)+'Иные услуги '!$C$5+'РСТ РСО-А'!$J$6+'РСТ РСО-А'!$F$9</f>
        <v>4150.26</v>
      </c>
      <c r="M141" s="117">
        <f>VLOOKUP($A141+ROUND((COLUMN()-2)/24,5),АТС!$A$41:$F$784,6)+'Иные услуги '!$C$5+'РСТ РСО-А'!$J$6+'РСТ РСО-А'!$F$9</f>
        <v>4150.26</v>
      </c>
      <c r="N141" s="117">
        <f>VLOOKUP($A141+ROUND((COLUMN()-2)/24,5),АТС!$A$41:$F$784,6)+'Иные услуги '!$C$5+'РСТ РСО-А'!$J$6+'РСТ РСО-А'!$F$9</f>
        <v>4150.26</v>
      </c>
      <c r="O141" s="117">
        <f>VLOOKUP($A141+ROUND((COLUMN()-2)/24,5),АТС!$A$41:$F$784,6)+'Иные услуги '!$C$5+'РСТ РСО-А'!$J$6+'РСТ РСО-А'!$F$9</f>
        <v>4150.29</v>
      </c>
      <c r="P141" s="117">
        <f>VLOOKUP($A141+ROUND((COLUMN()-2)/24,5),АТС!$A$41:$F$784,6)+'Иные услуги '!$C$5+'РСТ РСО-А'!$J$6+'РСТ РСО-А'!$F$9</f>
        <v>4150.32</v>
      </c>
      <c r="Q141" s="117">
        <f>VLOOKUP($A141+ROUND((COLUMN()-2)/24,5),АТС!$A$41:$F$784,6)+'Иные услуги '!$C$5+'РСТ РСО-А'!$J$6+'РСТ РСО-А'!$F$9</f>
        <v>4150.3</v>
      </c>
      <c r="R141" s="117">
        <f>VLOOKUP($A141+ROUND((COLUMN()-2)/24,5),АТС!$A$41:$F$784,6)+'Иные услуги '!$C$5+'РСТ РСО-А'!$J$6+'РСТ РСО-А'!$F$9</f>
        <v>4150.03</v>
      </c>
      <c r="S141" s="117">
        <f>VLOOKUP($A141+ROUND((COLUMN()-2)/24,5),АТС!$A$41:$F$784,6)+'Иные услуги '!$C$5+'РСТ РСО-А'!$J$6+'РСТ РСО-А'!$F$9</f>
        <v>4149.78</v>
      </c>
      <c r="T141" s="117">
        <f>VLOOKUP($A141+ROUND((COLUMN()-2)/24,5),АТС!$A$41:$F$784,6)+'Иные услуги '!$C$5+'РСТ РСО-А'!$J$6+'РСТ РСО-А'!$F$9</f>
        <v>4149.43</v>
      </c>
      <c r="U141" s="117">
        <f>VLOOKUP($A141+ROUND((COLUMN()-2)/24,5),АТС!$A$41:$F$784,6)+'Иные услуги '!$C$5+'РСТ РСО-А'!$J$6+'РСТ РСО-А'!$F$9</f>
        <v>4149.41</v>
      </c>
      <c r="V141" s="117">
        <f>VLOOKUP($A141+ROUND((COLUMN()-2)/24,5),АТС!$A$41:$F$784,6)+'Иные услуги '!$C$5+'РСТ РСО-А'!$J$6+'РСТ РСО-А'!$F$9</f>
        <v>4149.54</v>
      </c>
      <c r="W141" s="117">
        <f>VLOOKUP($A141+ROUND((COLUMN()-2)/24,5),АТС!$A$41:$F$784,6)+'Иные услуги '!$C$5+'РСТ РСО-А'!$J$6+'РСТ РСО-А'!$F$9</f>
        <v>4149.57</v>
      </c>
      <c r="X141" s="117">
        <f>VLOOKUP($A141+ROUND((COLUMN()-2)/24,5),АТС!$A$41:$F$784,6)+'Иные услуги '!$C$5+'РСТ РСО-А'!$J$6+'РСТ РСО-А'!$F$9</f>
        <v>4150.3900000000003</v>
      </c>
      <c r="Y141" s="117">
        <f>VLOOKUP($A141+ROUND((COLUMN()-2)/24,5),АТС!$A$41:$F$784,6)+'Иные услуги '!$C$5+'РСТ РСО-А'!$J$6+'РСТ РСО-А'!$F$9</f>
        <v>4150.28</v>
      </c>
    </row>
    <row r="142" spans="1:25" x14ac:dyDescent="0.2">
      <c r="A142" s="66">
        <f t="shared" si="4"/>
        <v>43783</v>
      </c>
      <c r="B142" s="117">
        <f>VLOOKUP($A142+ROUND((COLUMN()-2)/24,5),АТС!$A$41:$F$784,6)+'Иные услуги '!$C$5+'РСТ РСО-А'!$J$6+'РСТ РСО-А'!$F$9</f>
        <v>4150.62</v>
      </c>
      <c r="C142" s="117">
        <f>VLOOKUP($A142+ROUND((COLUMN()-2)/24,5),АТС!$A$41:$F$784,6)+'Иные услуги '!$C$5+'РСТ РСО-А'!$J$6+'РСТ РСО-А'!$F$9</f>
        <v>4150.68</v>
      </c>
      <c r="D142" s="117">
        <f>VLOOKUP($A142+ROUND((COLUMN()-2)/24,5),АТС!$A$41:$F$784,6)+'Иные услуги '!$C$5+'РСТ РСО-А'!$J$6+'РСТ РСО-А'!$F$9</f>
        <v>4150.71</v>
      </c>
      <c r="E142" s="117">
        <f>VLOOKUP($A142+ROUND((COLUMN()-2)/24,5),АТС!$A$41:$F$784,6)+'Иные услуги '!$C$5+'РСТ РСО-А'!$J$6+'РСТ РСО-А'!$F$9</f>
        <v>4150.9399999999996</v>
      </c>
      <c r="F142" s="117">
        <f>VLOOKUP($A142+ROUND((COLUMN()-2)/24,5),АТС!$A$41:$F$784,6)+'Иные услуги '!$C$5+'РСТ РСО-А'!$J$6+'РСТ РСО-А'!$F$9</f>
        <v>4150.67</v>
      </c>
      <c r="G142" s="117">
        <f>VLOOKUP($A142+ROUND((COLUMN()-2)/24,5),АТС!$A$41:$F$784,6)+'Иные услуги '!$C$5+'РСТ РСО-А'!$J$6+'РСТ РСО-А'!$F$9</f>
        <v>4150.3900000000003</v>
      </c>
      <c r="H142" s="117">
        <f>VLOOKUP($A142+ROUND((COLUMN()-2)/24,5),АТС!$A$41:$F$784,6)+'Иные услуги '!$C$5+'РСТ РСО-А'!$J$6+'РСТ РСО-А'!$F$9</f>
        <v>4150.1000000000004</v>
      </c>
      <c r="I142" s="117">
        <f>VLOOKUP($A142+ROUND((COLUMN()-2)/24,5),АТС!$A$41:$F$784,6)+'Иные услуги '!$C$5+'РСТ РСО-А'!$J$6+'РСТ РСО-А'!$F$9</f>
        <v>4150.16</v>
      </c>
      <c r="J142" s="117">
        <f>VLOOKUP($A142+ROUND((COLUMN()-2)/24,5),АТС!$A$41:$F$784,6)+'Иные услуги '!$C$5+'РСТ РСО-А'!$J$6+'РСТ РСО-А'!$F$9</f>
        <v>4150.2700000000004</v>
      </c>
      <c r="K142" s="117">
        <f>VLOOKUP($A142+ROUND((COLUMN()-2)/24,5),АТС!$A$41:$F$784,6)+'Иные услуги '!$C$5+'РСТ РСО-А'!$J$6+'РСТ РСО-А'!$F$9</f>
        <v>4150.29</v>
      </c>
      <c r="L142" s="117">
        <f>VLOOKUP($A142+ROUND((COLUMN()-2)/24,5),АТС!$A$41:$F$784,6)+'Иные услуги '!$C$5+'РСТ РСО-А'!$J$6+'РСТ РСО-А'!$F$9</f>
        <v>4150.3100000000004</v>
      </c>
      <c r="M142" s="117">
        <f>VLOOKUP($A142+ROUND((COLUMN()-2)/24,5),АТС!$A$41:$F$784,6)+'Иные услуги '!$C$5+'РСТ РСО-А'!$J$6+'РСТ РСО-А'!$F$9</f>
        <v>4150.3</v>
      </c>
      <c r="N142" s="117">
        <f>VLOOKUP($A142+ROUND((COLUMN()-2)/24,5),АТС!$A$41:$F$784,6)+'Иные услуги '!$C$5+'РСТ РСО-А'!$J$6+'РСТ РСО-А'!$F$9</f>
        <v>4150.34</v>
      </c>
      <c r="O142" s="117">
        <f>VLOOKUP($A142+ROUND((COLUMN()-2)/24,5),АТС!$A$41:$F$784,6)+'Иные услуги '!$C$5+'РСТ РСО-А'!$J$6+'РСТ РСО-А'!$F$9</f>
        <v>4150.34</v>
      </c>
      <c r="P142" s="117">
        <f>VLOOKUP($A142+ROUND((COLUMN()-2)/24,5),АТС!$A$41:$F$784,6)+'Иные услуги '!$C$5+'РСТ РСО-А'!$J$6+'РСТ РСО-А'!$F$9</f>
        <v>4150.3599999999997</v>
      </c>
      <c r="Q142" s="117">
        <f>VLOOKUP($A142+ROUND((COLUMN()-2)/24,5),АТС!$A$41:$F$784,6)+'Иные услуги '!$C$5+'РСТ РСО-А'!$J$6+'РСТ РСО-А'!$F$9</f>
        <v>4150.3500000000004</v>
      </c>
      <c r="R142" s="117">
        <f>VLOOKUP($A142+ROUND((COLUMN()-2)/24,5),АТС!$A$41:$F$784,6)+'Иные услуги '!$C$5+'РСТ РСО-А'!$J$6+'РСТ РСО-А'!$F$9</f>
        <v>4150.17</v>
      </c>
      <c r="S142" s="117">
        <f>VLOOKUP($A142+ROUND((COLUMN()-2)/24,5),АТС!$A$41:$F$784,6)+'Иные услуги '!$C$5+'РСТ РСО-А'!$J$6+'РСТ РСО-А'!$F$9</f>
        <v>4149.8599999999997</v>
      </c>
      <c r="T142" s="117">
        <f>VLOOKUP($A142+ROUND((COLUMN()-2)/24,5),АТС!$A$41:$F$784,6)+'Иные услуги '!$C$5+'РСТ РСО-А'!$J$6+'РСТ РСО-А'!$F$9</f>
        <v>4149.59</v>
      </c>
      <c r="U142" s="117">
        <f>VLOOKUP($A142+ROUND((COLUMN()-2)/24,5),АТС!$A$41:$F$784,6)+'Иные услуги '!$C$5+'РСТ РСО-А'!$J$6+'РСТ РСО-А'!$F$9</f>
        <v>4149.6099999999997</v>
      </c>
      <c r="V142" s="117">
        <f>VLOOKUP($A142+ROUND((COLUMN()-2)/24,5),АТС!$A$41:$F$784,6)+'Иные услуги '!$C$5+'РСТ РСО-А'!$J$6+'РСТ РСО-А'!$F$9</f>
        <v>4149.63</v>
      </c>
      <c r="W142" s="117">
        <f>VLOOKUP($A142+ROUND((COLUMN()-2)/24,5),АТС!$A$41:$F$784,6)+'Иные услуги '!$C$5+'РСТ РСО-А'!$J$6+'РСТ РСО-А'!$F$9</f>
        <v>4149.47</v>
      </c>
      <c r="X142" s="117">
        <f>VLOOKUP($A142+ROUND((COLUMN()-2)/24,5),АТС!$A$41:$F$784,6)+'Иные услуги '!$C$5+'РСТ РСО-А'!$J$6+'РСТ РСО-А'!$F$9</f>
        <v>4150.3599999999997</v>
      </c>
      <c r="Y142" s="117">
        <f>VLOOKUP($A142+ROUND((COLUMN()-2)/24,5),АТС!$A$41:$F$784,6)+'Иные услуги '!$C$5+'РСТ РСО-А'!$J$6+'РСТ РСО-А'!$F$9</f>
        <v>4150.28</v>
      </c>
    </row>
    <row r="143" spans="1:25" x14ac:dyDescent="0.2">
      <c r="A143" s="66">
        <f t="shared" si="4"/>
        <v>43784</v>
      </c>
      <c r="B143" s="117">
        <f>VLOOKUP($A143+ROUND((COLUMN()-2)/24,5),АТС!$A$41:$F$784,6)+'Иные услуги '!$C$5+'РСТ РСО-А'!$J$6+'РСТ РСО-А'!$F$9</f>
        <v>4150.59</v>
      </c>
      <c r="C143" s="117">
        <f>VLOOKUP($A143+ROUND((COLUMN()-2)/24,5),АТС!$A$41:$F$784,6)+'Иные услуги '!$C$5+'РСТ РСО-А'!$J$6+'РСТ РСО-А'!$F$9</f>
        <v>4150.66</v>
      </c>
      <c r="D143" s="117">
        <f>VLOOKUP($A143+ROUND((COLUMN()-2)/24,5),АТС!$A$41:$F$784,6)+'Иные услуги '!$C$5+'РСТ РСО-А'!$J$6+'РСТ РСО-А'!$F$9</f>
        <v>4150.9399999999996</v>
      </c>
      <c r="E143" s="117">
        <f>VLOOKUP($A143+ROUND((COLUMN()-2)/24,5),АТС!$A$41:$F$784,6)+'Иные услуги '!$C$5+'РСТ РСО-А'!$J$6+'РСТ РСО-А'!$F$9</f>
        <v>4150.97</v>
      </c>
      <c r="F143" s="117">
        <f>VLOOKUP($A143+ROUND((COLUMN()-2)/24,5),АТС!$A$41:$F$784,6)+'Иные услуги '!$C$5+'РСТ РСО-А'!$J$6+'РСТ РСО-А'!$F$9</f>
        <v>4150.66</v>
      </c>
      <c r="G143" s="117">
        <f>VLOOKUP($A143+ROUND((COLUMN()-2)/24,5),АТС!$A$41:$F$784,6)+'Иные услуги '!$C$5+'РСТ РСО-А'!$J$6+'РСТ РСО-А'!$F$9</f>
        <v>4150.3900000000003</v>
      </c>
      <c r="H143" s="117">
        <f>VLOOKUP($A143+ROUND((COLUMN()-2)/24,5),АТС!$A$41:$F$784,6)+'Иные услуги '!$C$5+'РСТ РСО-А'!$J$6+'РСТ РСО-А'!$F$9</f>
        <v>4150.09</v>
      </c>
      <c r="I143" s="117">
        <f>VLOOKUP($A143+ROUND((COLUMN()-2)/24,5),АТС!$A$41:$F$784,6)+'Иные услуги '!$C$5+'РСТ РСО-А'!$J$6+'РСТ РСО-А'!$F$9</f>
        <v>4150.3500000000004</v>
      </c>
      <c r="J143" s="117">
        <f>VLOOKUP($A143+ROUND((COLUMN()-2)/24,5),АТС!$A$41:$F$784,6)+'Иные услуги '!$C$5+'РСТ РСО-А'!$J$6+'РСТ РСО-А'!$F$9</f>
        <v>4150.24</v>
      </c>
      <c r="K143" s="117">
        <f>VLOOKUP($A143+ROUND((COLUMN()-2)/24,5),АТС!$A$41:$F$784,6)+'Иные услуги '!$C$5+'РСТ РСО-А'!$J$6+'РСТ РСО-А'!$F$9</f>
        <v>4150.28</v>
      </c>
      <c r="L143" s="117">
        <f>VLOOKUP($A143+ROUND((COLUMN()-2)/24,5),АТС!$A$41:$F$784,6)+'Иные услуги '!$C$5+'РСТ РСО-А'!$J$6+'РСТ РСО-А'!$F$9</f>
        <v>4150.3</v>
      </c>
      <c r="M143" s="117">
        <f>VLOOKUP($A143+ROUND((COLUMN()-2)/24,5),АТС!$A$41:$F$784,6)+'Иные услуги '!$C$5+'РСТ РСО-А'!$J$6+'РСТ РСО-А'!$F$9</f>
        <v>4150.29</v>
      </c>
      <c r="N143" s="117">
        <f>VLOOKUP($A143+ROUND((COLUMN()-2)/24,5),АТС!$A$41:$F$784,6)+'Иные услуги '!$C$5+'РСТ РСО-А'!$J$6+'РСТ РСО-А'!$F$9</f>
        <v>4150.34</v>
      </c>
      <c r="O143" s="117">
        <f>VLOOKUP($A143+ROUND((COLUMN()-2)/24,5),АТС!$A$41:$F$784,6)+'Иные услуги '!$C$5+'РСТ РСО-А'!$J$6+'РСТ РСО-А'!$F$9</f>
        <v>4150.3500000000004</v>
      </c>
      <c r="P143" s="117">
        <f>VLOOKUP($A143+ROUND((COLUMN()-2)/24,5),АТС!$A$41:$F$784,6)+'Иные услуги '!$C$5+'РСТ РСО-А'!$J$6+'РСТ РСО-А'!$F$9</f>
        <v>4150.37</v>
      </c>
      <c r="Q143" s="117">
        <f>VLOOKUP($A143+ROUND((COLUMN()-2)/24,5),АТС!$A$41:$F$784,6)+'Иные услуги '!$C$5+'РСТ РСО-А'!$J$6+'РСТ РСО-А'!$F$9</f>
        <v>4150.37</v>
      </c>
      <c r="R143" s="117">
        <f>VLOOKUP($A143+ROUND((COLUMN()-2)/24,5),АТС!$A$41:$F$784,6)+'Иные услуги '!$C$5+'РСТ РСО-А'!$J$6+'РСТ РСО-А'!$F$9</f>
        <v>4150.3500000000004</v>
      </c>
      <c r="S143" s="117">
        <f>VLOOKUP($A143+ROUND((COLUMN()-2)/24,5),АТС!$A$41:$F$784,6)+'Иные услуги '!$C$5+'РСТ РСО-А'!$J$6+'РСТ РСО-А'!$F$9</f>
        <v>4150.3500000000004</v>
      </c>
      <c r="T143" s="117">
        <f>VLOOKUP($A143+ROUND((COLUMN()-2)/24,5),АТС!$A$41:$F$784,6)+'Иные услуги '!$C$5+'РСТ РСО-А'!$J$6+'РСТ РСО-А'!$F$9</f>
        <v>4149.76</v>
      </c>
      <c r="U143" s="117">
        <f>VLOOKUP($A143+ROUND((COLUMN()-2)/24,5),АТС!$A$41:$F$784,6)+'Иные услуги '!$C$5+'РСТ РСО-А'!$J$6+'РСТ РСО-А'!$F$9</f>
        <v>4149.28</v>
      </c>
      <c r="V143" s="117">
        <f>VLOOKUP($A143+ROUND((COLUMN()-2)/24,5),АТС!$A$41:$F$784,6)+'Иные услуги '!$C$5+'РСТ РСО-А'!$J$6+'РСТ РСО-А'!$F$9</f>
        <v>4149.6000000000004</v>
      </c>
      <c r="W143" s="117">
        <f>VLOOKUP($A143+ROUND((COLUMN()-2)/24,5),АТС!$A$41:$F$784,6)+'Иные услуги '!$C$5+'РСТ РСО-А'!$J$6+'РСТ РСО-А'!$F$9</f>
        <v>4149.49</v>
      </c>
      <c r="X143" s="117">
        <f>VLOOKUP($A143+ROUND((COLUMN()-2)/24,5),АТС!$A$41:$F$784,6)+'Иные услуги '!$C$5+'РСТ РСО-А'!$J$6+'РСТ РСО-А'!$F$9</f>
        <v>4150.21</v>
      </c>
      <c r="Y143" s="117">
        <f>VLOOKUP($A143+ROUND((COLUMN()-2)/24,5),АТС!$A$41:$F$784,6)+'Иные услуги '!$C$5+'РСТ РСО-А'!$J$6+'РСТ РСО-А'!$F$9</f>
        <v>4150.1899999999996</v>
      </c>
    </row>
    <row r="144" spans="1:25" x14ac:dyDescent="0.2">
      <c r="A144" s="66">
        <f t="shared" si="4"/>
        <v>43785</v>
      </c>
      <c r="B144" s="117">
        <f>VLOOKUP($A144+ROUND((COLUMN()-2)/24,5),АТС!$A$41:$F$784,6)+'Иные услуги '!$C$5+'РСТ РСО-А'!$J$6+'РСТ РСО-А'!$F$9</f>
        <v>4150.43</v>
      </c>
      <c r="C144" s="117">
        <f>VLOOKUP($A144+ROUND((COLUMN()-2)/24,5),АТС!$A$41:$F$784,6)+'Иные услуги '!$C$5+'РСТ РСО-А'!$J$6+'РСТ РСО-А'!$F$9</f>
        <v>4150.55</v>
      </c>
      <c r="D144" s="117">
        <f>VLOOKUP($A144+ROUND((COLUMN()-2)/24,5),АТС!$A$41:$F$784,6)+'Иные услуги '!$C$5+'РСТ РСО-А'!$J$6+'РСТ РСО-А'!$F$9</f>
        <v>4150.6000000000004</v>
      </c>
      <c r="E144" s="117">
        <f>VLOOKUP($A144+ROUND((COLUMN()-2)/24,5),АТС!$A$41:$F$784,6)+'Иные услуги '!$C$5+'РСТ РСО-А'!$J$6+'РСТ РСО-А'!$F$9</f>
        <v>4150.62</v>
      </c>
      <c r="F144" s="117">
        <f>VLOOKUP($A144+ROUND((COLUMN()-2)/24,5),АТС!$A$41:$F$784,6)+'Иные услуги '!$C$5+'РСТ РСО-А'!$J$6+'РСТ РСО-А'!$F$9</f>
        <v>4150.6000000000004</v>
      </c>
      <c r="G144" s="117">
        <f>VLOOKUP($A144+ROUND((COLUMN()-2)/24,5),АТС!$A$41:$F$784,6)+'Иные услуги '!$C$5+'РСТ РСО-А'!$J$6+'РСТ РСО-А'!$F$9</f>
        <v>4150.55</v>
      </c>
      <c r="H144" s="117">
        <f>VLOOKUP($A144+ROUND((COLUMN()-2)/24,5),АТС!$A$41:$F$784,6)+'Иные услуги '!$C$5+'РСТ РСО-А'!$J$6+'РСТ РСО-А'!$F$9</f>
        <v>4150.2</v>
      </c>
      <c r="I144" s="117">
        <f>VLOOKUP($A144+ROUND((COLUMN()-2)/24,5),АТС!$A$41:$F$784,6)+'Иные услуги '!$C$5+'РСТ РСО-А'!$J$6+'РСТ РСО-А'!$F$9</f>
        <v>4150.25</v>
      </c>
      <c r="J144" s="117">
        <f>VLOOKUP($A144+ROUND((COLUMN()-2)/24,5),АТС!$A$41:$F$784,6)+'Иные услуги '!$C$5+'РСТ РСО-А'!$J$6+'РСТ РСО-А'!$F$9</f>
        <v>4150.25</v>
      </c>
      <c r="K144" s="117">
        <f>VLOOKUP($A144+ROUND((COLUMN()-2)/24,5),АТС!$A$41:$F$784,6)+'Иные услуги '!$C$5+'РСТ РСО-А'!$J$6+'РСТ РСО-А'!$F$9</f>
        <v>4150.07</v>
      </c>
      <c r="L144" s="117">
        <f>VLOOKUP($A144+ROUND((COLUMN()-2)/24,5),АТС!$A$41:$F$784,6)+'Иные услуги '!$C$5+'РСТ РСО-А'!$J$6+'РСТ РСО-А'!$F$9</f>
        <v>4150.1000000000004</v>
      </c>
      <c r="M144" s="117">
        <f>VLOOKUP($A144+ROUND((COLUMN()-2)/24,5),АТС!$A$41:$F$784,6)+'Иные услуги '!$C$5+'РСТ РСО-А'!$J$6+'РСТ РСО-А'!$F$9</f>
        <v>4150.1000000000004</v>
      </c>
      <c r="N144" s="117">
        <f>VLOOKUP($A144+ROUND((COLUMN()-2)/24,5),АТС!$A$41:$F$784,6)+'Иные услуги '!$C$5+'РСТ РСО-А'!$J$6+'РСТ РСО-А'!$F$9</f>
        <v>4150.18</v>
      </c>
      <c r="O144" s="117">
        <f>VLOOKUP($A144+ROUND((COLUMN()-2)/24,5),АТС!$A$41:$F$784,6)+'Иные услуги '!$C$5+'РСТ РСО-А'!$J$6+'РСТ РСО-А'!$F$9</f>
        <v>4150.13</v>
      </c>
      <c r="P144" s="117">
        <f>VLOOKUP($A144+ROUND((COLUMN()-2)/24,5),АТС!$A$41:$F$784,6)+'Иные услуги '!$C$5+'РСТ РСО-А'!$J$6+'РСТ РСО-А'!$F$9</f>
        <v>4150.09</v>
      </c>
      <c r="Q144" s="117">
        <f>VLOOKUP($A144+ROUND((COLUMN()-2)/24,5),АТС!$A$41:$F$784,6)+'Иные услуги '!$C$5+'РСТ РСО-А'!$J$6+'РСТ РСО-А'!$F$9</f>
        <v>4150.05</v>
      </c>
      <c r="R144" s="117">
        <f>VLOOKUP($A144+ROUND((COLUMN()-2)/24,5),АТС!$A$41:$F$784,6)+'Иные услуги '!$C$5+'РСТ РСО-А'!$J$6+'РСТ РСО-А'!$F$9</f>
        <v>4149.8500000000004</v>
      </c>
      <c r="S144" s="117">
        <f>VLOOKUP($A144+ROUND((COLUMN()-2)/24,5),АТС!$A$41:$F$784,6)+'Иные услуги '!$C$5+'РСТ РСО-А'!$J$6+'РСТ РСО-А'!$F$9</f>
        <v>4149.38</v>
      </c>
      <c r="T144" s="117">
        <f>VLOOKUP($A144+ROUND((COLUMN()-2)/24,5),АТС!$A$41:$F$784,6)+'Иные услуги '!$C$5+'РСТ РСО-А'!$J$6+'РСТ РСО-А'!$F$9</f>
        <v>4149.24</v>
      </c>
      <c r="U144" s="117">
        <f>VLOOKUP($A144+ROUND((COLUMN()-2)/24,5),АТС!$A$41:$F$784,6)+'Иные услуги '!$C$5+'РСТ РСО-А'!$J$6+'РСТ РСО-А'!$F$9</f>
        <v>4149.28</v>
      </c>
      <c r="V144" s="117">
        <f>VLOOKUP($A144+ROUND((COLUMN()-2)/24,5),АТС!$A$41:$F$784,6)+'Иные услуги '!$C$5+'РСТ РСО-А'!$J$6+'РСТ РСО-А'!$F$9</f>
        <v>4149.2300000000005</v>
      </c>
      <c r="W144" s="117">
        <f>VLOOKUP($A144+ROUND((COLUMN()-2)/24,5),АТС!$A$41:$F$784,6)+'Иные услуги '!$C$5+'РСТ РСО-А'!$J$6+'РСТ РСО-А'!$F$9</f>
        <v>4149.55</v>
      </c>
      <c r="X144" s="117">
        <f>VLOOKUP($A144+ROUND((COLUMN()-2)/24,5),АТС!$A$41:$F$784,6)+'Иные услуги '!$C$5+'РСТ РСО-А'!$J$6+'РСТ РСО-А'!$F$9</f>
        <v>4150.28</v>
      </c>
      <c r="Y144" s="117">
        <f>VLOOKUP($A144+ROUND((COLUMN()-2)/24,5),АТС!$A$41:$F$784,6)+'Иные услуги '!$C$5+'РСТ РСО-А'!$J$6+'РСТ РСО-А'!$F$9</f>
        <v>4150.33</v>
      </c>
    </row>
    <row r="145" spans="1:27" x14ac:dyDescent="0.2">
      <c r="A145" s="66">
        <f t="shared" si="4"/>
        <v>43786</v>
      </c>
      <c r="B145" s="117">
        <f>VLOOKUP($A145+ROUND((COLUMN()-2)/24,5),АТС!$A$41:$F$784,6)+'Иные услуги '!$C$5+'РСТ РСО-А'!$J$6+'РСТ РСО-А'!$F$9</f>
        <v>4150.42</v>
      </c>
      <c r="C145" s="117">
        <f>VLOOKUP($A145+ROUND((COLUMN()-2)/24,5),АТС!$A$41:$F$784,6)+'Иные услуги '!$C$5+'РСТ РСО-А'!$J$6+'РСТ РСО-А'!$F$9</f>
        <v>4150.93</v>
      </c>
      <c r="D145" s="117">
        <f>VLOOKUP($A145+ROUND((COLUMN()-2)/24,5),АТС!$A$41:$F$784,6)+'Иные услуги '!$C$5+'РСТ РСО-А'!$J$6+'РСТ РСО-А'!$F$9</f>
        <v>4150.97</v>
      </c>
      <c r="E145" s="117">
        <f>VLOOKUP($A145+ROUND((COLUMN()-2)/24,5),АТС!$A$41:$F$784,6)+'Иные услуги '!$C$5+'РСТ РСО-А'!$J$6+'РСТ РСО-А'!$F$9</f>
        <v>4150.9800000000005</v>
      </c>
      <c r="F145" s="117">
        <f>VLOOKUP($A145+ROUND((COLUMN()-2)/24,5),АТС!$A$41:$F$784,6)+'Иные услуги '!$C$5+'РСТ РСО-А'!$J$6+'РСТ РСО-А'!$F$9</f>
        <v>4150.9800000000005</v>
      </c>
      <c r="G145" s="117">
        <f>VLOOKUP($A145+ROUND((COLUMN()-2)/24,5),АТС!$A$41:$F$784,6)+'Иные услуги '!$C$5+'РСТ РСО-А'!$J$6+'РСТ РСО-А'!$F$9</f>
        <v>4150.9800000000005</v>
      </c>
      <c r="H145" s="117">
        <f>VLOOKUP($A145+ROUND((COLUMN()-2)/24,5),АТС!$A$41:$F$784,6)+'Иные услуги '!$C$5+'РСТ РСО-А'!$J$6+'РСТ РСО-А'!$F$9</f>
        <v>4150.32</v>
      </c>
      <c r="I145" s="117">
        <f>VLOOKUP($A145+ROUND((COLUMN()-2)/24,5),АТС!$A$41:$F$784,6)+'Иные услуги '!$C$5+'РСТ РСО-А'!$J$6+'РСТ РСО-А'!$F$9</f>
        <v>4150.24</v>
      </c>
      <c r="J145" s="117">
        <f>VLOOKUP($A145+ROUND((COLUMN()-2)/24,5),АТС!$A$41:$F$784,6)+'Иные услуги '!$C$5+'РСТ РСО-А'!$J$6+'РСТ РСО-А'!$F$9</f>
        <v>4150.18</v>
      </c>
      <c r="K145" s="117">
        <f>VLOOKUP($A145+ROUND((COLUMN()-2)/24,5),АТС!$A$41:$F$784,6)+'Иные услуги '!$C$5+'РСТ РСО-А'!$J$6+'РСТ РСО-А'!$F$9</f>
        <v>4150.1400000000003</v>
      </c>
      <c r="L145" s="117">
        <f>VLOOKUP($A145+ROUND((COLUMN()-2)/24,5),АТС!$A$41:$F$784,6)+'Иные услуги '!$C$5+'РСТ РСО-А'!$J$6+'РСТ РСО-А'!$F$9</f>
        <v>4150.09</v>
      </c>
      <c r="M145" s="117">
        <f>VLOOKUP($A145+ROUND((COLUMN()-2)/24,5),АТС!$A$41:$F$784,6)+'Иные услуги '!$C$5+'РСТ РСО-А'!$J$6+'РСТ РСО-А'!$F$9</f>
        <v>4150.3</v>
      </c>
      <c r="N145" s="117">
        <f>VLOOKUP($A145+ROUND((COLUMN()-2)/24,5),АТС!$A$41:$F$784,6)+'Иные услуги '!$C$5+'РСТ РСО-А'!$J$6+'РСТ РСО-А'!$F$9</f>
        <v>4150.34</v>
      </c>
      <c r="O145" s="117">
        <f>VLOOKUP($A145+ROUND((COLUMN()-2)/24,5),АТС!$A$41:$F$784,6)+'Иные услуги '!$C$5+'РСТ РСО-А'!$J$6+'РСТ РСО-А'!$F$9</f>
        <v>4150.3599999999997</v>
      </c>
      <c r="P145" s="117">
        <f>VLOOKUP($A145+ROUND((COLUMN()-2)/24,5),АТС!$A$41:$F$784,6)+'Иные услуги '!$C$5+'РСТ РСО-А'!$J$6+'РСТ РСО-А'!$F$9</f>
        <v>4150.33</v>
      </c>
      <c r="Q145" s="117">
        <f>VLOOKUP($A145+ROUND((COLUMN()-2)/24,5),АТС!$A$41:$F$784,6)+'Иные услуги '!$C$5+'РСТ РСО-А'!$J$6+'РСТ РСО-А'!$F$9</f>
        <v>4150.25</v>
      </c>
      <c r="R145" s="117">
        <f>VLOOKUP($A145+ROUND((COLUMN()-2)/24,5),АТС!$A$41:$F$784,6)+'Иные услуги '!$C$5+'РСТ РСО-А'!$J$6+'РСТ РСО-А'!$F$9</f>
        <v>4149.9399999999996</v>
      </c>
      <c r="S145" s="117">
        <f>VLOOKUP($A145+ROUND((COLUMN()-2)/24,5),АТС!$A$41:$F$784,6)+'Иные услуги '!$C$5+'РСТ РСО-А'!$J$6+'РСТ РСО-А'!$F$9</f>
        <v>4149.58</v>
      </c>
      <c r="T145" s="117">
        <f>VLOOKUP($A145+ROUND((COLUMN()-2)/24,5),АТС!$A$41:$F$784,6)+'Иные услуги '!$C$5+'РСТ РСО-А'!$J$6+'РСТ РСО-А'!$F$9</f>
        <v>4149.29</v>
      </c>
      <c r="U145" s="117">
        <f>VLOOKUP($A145+ROUND((COLUMN()-2)/24,5),АТС!$A$41:$F$784,6)+'Иные услуги '!$C$5+'РСТ РСО-А'!$J$6+'РСТ РСО-А'!$F$9</f>
        <v>4149.3500000000004</v>
      </c>
      <c r="V145" s="117">
        <f>VLOOKUP($A145+ROUND((COLUMN()-2)/24,5),АТС!$A$41:$F$784,6)+'Иные услуги '!$C$5+'РСТ РСО-А'!$J$6+'РСТ РСО-А'!$F$9</f>
        <v>4149.33</v>
      </c>
      <c r="W145" s="117">
        <f>VLOOKUP($A145+ROUND((COLUMN()-2)/24,5),АТС!$A$41:$F$784,6)+'Иные услуги '!$C$5+'РСТ РСО-А'!$J$6+'РСТ РСО-А'!$F$9</f>
        <v>4149.51</v>
      </c>
      <c r="X145" s="117">
        <f>VLOOKUP($A145+ROUND((COLUMN()-2)/24,5),АТС!$A$41:$F$784,6)+'Иные услуги '!$C$5+'РСТ РСО-А'!$J$6+'РСТ РСО-А'!$F$9</f>
        <v>4150.21</v>
      </c>
      <c r="Y145" s="117">
        <f>VLOOKUP($A145+ROUND((COLUMN()-2)/24,5),АТС!$A$41:$F$784,6)+'Иные услуги '!$C$5+'РСТ РСО-А'!$J$6+'РСТ РСО-А'!$F$9</f>
        <v>4150.16</v>
      </c>
    </row>
    <row r="146" spans="1:27" x14ac:dyDescent="0.2">
      <c r="A146" s="66">
        <f t="shared" si="4"/>
        <v>43787</v>
      </c>
      <c r="B146" s="117">
        <f>VLOOKUP($A146+ROUND((COLUMN()-2)/24,5),АТС!$A$41:$F$784,6)+'Иные услуги '!$C$5+'РСТ РСО-А'!$J$6+'РСТ РСО-А'!$F$9</f>
        <v>4150.49</v>
      </c>
      <c r="C146" s="117">
        <f>VLOOKUP($A146+ROUND((COLUMN()-2)/24,5),АТС!$A$41:$F$784,6)+'Иные услуги '!$C$5+'РСТ РСО-А'!$J$6+'РСТ РСО-А'!$F$9</f>
        <v>4150.5600000000004</v>
      </c>
      <c r="D146" s="117">
        <f>VLOOKUP($A146+ROUND((COLUMN()-2)/24,5),АТС!$A$41:$F$784,6)+'Иные услуги '!$C$5+'РСТ РСО-А'!$J$6+'РСТ РСО-А'!$F$9</f>
        <v>4150.59</v>
      </c>
      <c r="E146" s="117">
        <f>VLOOKUP($A146+ROUND((COLUMN()-2)/24,5),АТС!$A$41:$F$784,6)+'Иные услуги '!$C$5+'РСТ РСО-А'!$J$6+'РСТ РСО-А'!$F$9</f>
        <v>4150.6000000000004</v>
      </c>
      <c r="F146" s="117">
        <f>VLOOKUP($A146+ROUND((COLUMN()-2)/24,5),АТС!$A$41:$F$784,6)+'Иные услуги '!$C$5+'РСТ РСО-А'!$J$6+'РСТ РСО-А'!$F$9</f>
        <v>4150.59</v>
      </c>
      <c r="G146" s="117">
        <f>VLOOKUP($A146+ROUND((COLUMN()-2)/24,5),АТС!$A$41:$F$784,6)+'Иные услуги '!$C$5+'РСТ РСО-А'!$J$6+'РСТ РСО-А'!$F$9</f>
        <v>4150.5</v>
      </c>
      <c r="H146" s="117">
        <f>VLOOKUP($A146+ROUND((COLUMN()-2)/24,5),АТС!$A$41:$F$784,6)+'Иные услуги '!$C$5+'РСТ РСО-А'!$J$6+'РСТ РСО-А'!$F$9</f>
        <v>4150.25</v>
      </c>
      <c r="I146" s="117">
        <f>VLOOKUP($A146+ROUND((COLUMN()-2)/24,5),АТС!$A$41:$F$784,6)+'Иные услуги '!$C$5+'РСТ РСО-А'!$J$6+'РСТ РСО-А'!$F$9</f>
        <v>4150.0600000000004</v>
      </c>
      <c r="J146" s="117">
        <f>VLOOKUP($A146+ROUND((COLUMN()-2)/24,5),АТС!$A$41:$F$784,6)+'Иные услуги '!$C$5+'РСТ РСО-А'!$J$6+'РСТ РСО-А'!$F$9</f>
        <v>4150.05</v>
      </c>
      <c r="K146" s="117">
        <f>VLOOKUP($A146+ROUND((COLUMN()-2)/24,5),АТС!$A$41:$F$784,6)+'Иные услуги '!$C$5+'РСТ РСО-А'!$J$6+'РСТ РСО-А'!$F$9</f>
        <v>4150.12</v>
      </c>
      <c r="L146" s="117">
        <f>VLOOKUP($A146+ROUND((COLUMN()-2)/24,5),АТС!$A$41:$F$784,6)+'Иные услуги '!$C$5+'РСТ РСО-А'!$J$6+'РСТ РСО-А'!$F$9</f>
        <v>4150.17</v>
      </c>
      <c r="M146" s="117">
        <f>VLOOKUP($A146+ROUND((COLUMN()-2)/24,5),АТС!$A$41:$F$784,6)+'Иные услуги '!$C$5+'РСТ РСО-А'!$J$6+'РСТ РСО-А'!$F$9</f>
        <v>4150.16</v>
      </c>
      <c r="N146" s="117">
        <f>VLOOKUP($A146+ROUND((COLUMN()-2)/24,5),АТС!$A$41:$F$784,6)+'Иные услуги '!$C$5+'РСТ РСО-А'!$J$6+'РСТ РСО-А'!$F$9</f>
        <v>4150.17</v>
      </c>
      <c r="O146" s="117">
        <f>VLOOKUP($A146+ROUND((COLUMN()-2)/24,5),АТС!$A$41:$F$784,6)+'Иные услуги '!$C$5+'РСТ РСО-А'!$J$6+'РСТ РСО-А'!$F$9</f>
        <v>4150.17</v>
      </c>
      <c r="P146" s="117">
        <f>VLOOKUP($A146+ROUND((COLUMN()-2)/24,5),АТС!$A$41:$F$784,6)+'Иные услуги '!$C$5+'РСТ РСО-А'!$J$6+'РСТ РСО-А'!$F$9</f>
        <v>4150.13</v>
      </c>
      <c r="Q146" s="117">
        <f>VLOOKUP($A146+ROUND((COLUMN()-2)/24,5),АТС!$A$41:$F$784,6)+'Иные услуги '!$C$5+'РСТ РСО-А'!$J$6+'РСТ РСО-А'!$F$9</f>
        <v>4150.01</v>
      </c>
      <c r="R146" s="117">
        <f>VLOOKUP($A146+ROUND((COLUMN()-2)/24,5),АТС!$A$41:$F$784,6)+'Иные услуги '!$C$5+'РСТ РСО-А'!$J$6+'РСТ РСО-А'!$F$9</f>
        <v>4149.8900000000003</v>
      </c>
      <c r="S146" s="117">
        <f>VLOOKUP($A146+ROUND((COLUMN()-2)/24,5),АТС!$A$41:$F$784,6)+'Иные услуги '!$C$5+'РСТ РСО-А'!$J$6+'РСТ РСО-А'!$F$9</f>
        <v>4150.08</v>
      </c>
      <c r="T146" s="117">
        <f>VLOOKUP($A146+ROUND((COLUMN()-2)/24,5),АТС!$A$41:$F$784,6)+'Иные услуги '!$C$5+'РСТ РСО-А'!$J$6+'РСТ РСО-А'!$F$9</f>
        <v>4149.5</v>
      </c>
      <c r="U146" s="117">
        <f>VLOOKUP($A146+ROUND((COLUMN()-2)/24,5),АТС!$A$41:$F$784,6)+'Иные услуги '!$C$5+'РСТ РСО-А'!$J$6+'РСТ РСО-А'!$F$9</f>
        <v>4149.3999999999996</v>
      </c>
      <c r="V146" s="117">
        <f>VLOOKUP($A146+ROUND((COLUMN()-2)/24,5),АТС!$A$41:$F$784,6)+'Иные услуги '!$C$5+'РСТ РСО-А'!$J$6+'РСТ РСО-А'!$F$9</f>
        <v>4149.47</v>
      </c>
      <c r="W146" s="117">
        <f>VLOOKUP($A146+ROUND((COLUMN()-2)/24,5),АТС!$A$41:$F$784,6)+'Иные услуги '!$C$5+'РСТ РСО-А'!$J$6+'РСТ РСО-А'!$F$9</f>
        <v>4149.5600000000004</v>
      </c>
      <c r="X146" s="117">
        <f>VLOOKUP($A146+ROUND((COLUMN()-2)/24,5),АТС!$A$41:$F$784,6)+'Иные услуги '!$C$5+'РСТ РСО-А'!$J$6+'РСТ РСО-А'!$F$9</f>
        <v>4150.45</v>
      </c>
      <c r="Y146" s="117">
        <f>VLOOKUP($A146+ROUND((COLUMN()-2)/24,5),АТС!$A$41:$F$784,6)+'Иные услуги '!$C$5+'РСТ РСО-А'!$J$6+'РСТ РСО-А'!$F$9</f>
        <v>4150.54</v>
      </c>
    </row>
    <row r="147" spans="1:27" x14ac:dyDescent="0.2">
      <c r="A147" s="66">
        <f t="shared" si="4"/>
        <v>43788</v>
      </c>
      <c r="B147" s="117">
        <f>VLOOKUP($A147+ROUND((COLUMN()-2)/24,5),АТС!$A$41:$F$784,6)+'Иные услуги '!$C$5+'РСТ РСО-А'!$J$6+'РСТ РСО-А'!$F$9</f>
        <v>4150.58</v>
      </c>
      <c r="C147" s="117">
        <f>VLOOKUP($A147+ROUND((COLUMN()-2)/24,5),АТС!$A$41:$F$784,6)+'Иные услуги '!$C$5+'РСТ РСО-А'!$J$6+'РСТ РСО-А'!$F$9</f>
        <v>4150.63</v>
      </c>
      <c r="D147" s="117">
        <f>VLOOKUP($A147+ROUND((COLUMN()-2)/24,5),АТС!$A$41:$F$784,6)+'Иные услуги '!$C$5+'РСТ РСО-А'!$J$6+'РСТ РСО-А'!$F$9</f>
        <v>4150.7</v>
      </c>
      <c r="E147" s="117">
        <f>VLOOKUP($A147+ROUND((COLUMN()-2)/24,5),АТС!$A$41:$F$784,6)+'Иные услуги '!$C$5+'РСТ РСО-А'!$J$6+'РСТ РСО-А'!$F$9</f>
        <v>4150.96</v>
      </c>
      <c r="F147" s="117">
        <f>VLOOKUP($A147+ROUND((COLUMN()-2)/24,5),АТС!$A$41:$F$784,6)+'Иные услуги '!$C$5+'РСТ РСО-А'!$J$6+'РСТ РСО-А'!$F$9</f>
        <v>4150.6400000000003</v>
      </c>
      <c r="G147" s="117">
        <f>VLOOKUP($A147+ROUND((COLUMN()-2)/24,5),АТС!$A$41:$F$784,6)+'Иные услуги '!$C$5+'РСТ РСО-А'!$J$6+'РСТ РСО-А'!$F$9</f>
        <v>4150.57</v>
      </c>
      <c r="H147" s="117">
        <f>VLOOKUP($A147+ROUND((COLUMN()-2)/24,5),АТС!$A$41:$F$784,6)+'Иные услуги '!$C$5+'РСТ РСО-А'!$J$6+'РСТ РСО-А'!$F$9</f>
        <v>4150.24</v>
      </c>
      <c r="I147" s="117">
        <f>VLOOKUP($A147+ROUND((COLUMN()-2)/24,5),АТС!$A$41:$F$784,6)+'Иные услуги '!$C$5+'РСТ РСО-А'!$J$6+'РСТ РСО-А'!$F$9</f>
        <v>4150.16</v>
      </c>
      <c r="J147" s="117">
        <f>VLOOKUP($A147+ROUND((COLUMN()-2)/24,5),АТС!$A$41:$F$784,6)+'Иные услуги '!$C$5+'РСТ РСО-А'!$J$6+'РСТ РСО-А'!$F$9</f>
        <v>4150.09</v>
      </c>
      <c r="K147" s="117">
        <f>VLOOKUP($A147+ROUND((COLUMN()-2)/24,5),АТС!$A$41:$F$784,6)+'Иные услуги '!$C$5+'РСТ РСО-А'!$J$6+'РСТ РСО-А'!$F$9</f>
        <v>4150.1899999999996</v>
      </c>
      <c r="L147" s="117">
        <f>VLOOKUP($A147+ROUND((COLUMN()-2)/24,5),АТС!$A$41:$F$784,6)+'Иные услуги '!$C$5+'РСТ РСО-А'!$J$6+'РСТ РСО-А'!$F$9</f>
        <v>4150.17</v>
      </c>
      <c r="M147" s="117">
        <f>VLOOKUP($A147+ROUND((COLUMN()-2)/24,5),АТС!$A$41:$F$784,6)+'Иные услуги '!$C$5+'РСТ РСО-А'!$J$6+'РСТ РСО-А'!$F$9</f>
        <v>4150.1499999999996</v>
      </c>
      <c r="N147" s="117">
        <f>VLOOKUP($A147+ROUND((COLUMN()-2)/24,5),АТС!$A$41:$F$784,6)+'Иные услуги '!$C$5+'РСТ РСО-А'!$J$6+'РСТ РСО-А'!$F$9</f>
        <v>4150.12</v>
      </c>
      <c r="O147" s="117">
        <f>VLOOKUP($A147+ROUND((COLUMN()-2)/24,5),АТС!$A$41:$F$784,6)+'Иные услуги '!$C$5+'РСТ РСО-А'!$J$6+'РСТ РСО-А'!$F$9</f>
        <v>4150.13</v>
      </c>
      <c r="P147" s="117">
        <f>VLOOKUP($A147+ROUND((COLUMN()-2)/24,5),АТС!$A$41:$F$784,6)+'Иные услуги '!$C$5+'РСТ РСО-А'!$J$6+'РСТ РСО-А'!$F$9</f>
        <v>4150.12</v>
      </c>
      <c r="Q147" s="117">
        <f>VLOOKUP($A147+ROUND((COLUMN()-2)/24,5),АТС!$A$41:$F$784,6)+'Иные услуги '!$C$5+'РСТ РСО-А'!$J$6+'РСТ РСО-А'!$F$9</f>
        <v>4150.2</v>
      </c>
      <c r="R147" s="117">
        <f>VLOOKUP($A147+ROUND((COLUMN()-2)/24,5),АТС!$A$41:$F$784,6)+'Иные услуги '!$C$5+'РСТ РСО-А'!$J$6+'РСТ РСО-А'!$F$9</f>
        <v>4150.04</v>
      </c>
      <c r="S147" s="117">
        <f>VLOOKUP($A147+ROUND((COLUMN()-2)/24,5),АТС!$A$41:$F$784,6)+'Иные услуги '!$C$5+'РСТ РСО-А'!$J$6+'РСТ РСО-А'!$F$9</f>
        <v>4150.21</v>
      </c>
      <c r="T147" s="117">
        <f>VLOOKUP($A147+ROUND((COLUMN()-2)/24,5),АТС!$A$41:$F$784,6)+'Иные услуги '!$C$5+'РСТ РСО-А'!$J$6+'РСТ РСО-А'!$F$9</f>
        <v>4149.5200000000004</v>
      </c>
      <c r="U147" s="117">
        <f>VLOOKUP($A147+ROUND((COLUMN()-2)/24,5),АТС!$A$41:$F$784,6)+'Иные услуги '!$C$5+'РСТ РСО-А'!$J$6+'РСТ РСО-А'!$F$9</f>
        <v>4149.53</v>
      </c>
      <c r="V147" s="117">
        <f>VLOOKUP($A147+ROUND((COLUMN()-2)/24,5),АТС!$A$41:$F$784,6)+'Иные услуги '!$C$5+'РСТ РСО-А'!$J$6+'РСТ РСО-А'!$F$9</f>
        <v>4149.53</v>
      </c>
      <c r="W147" s="117">
        <f>VLOOKUP($A147+ROUND((COLUMN()-2)/24,5),АТС!$A$41:$F$784,6)+'Иные услуги '!$C$5+'РСТ РСО-А'!$J$6+'РСТ РСО-А'!$F$9</f>
        <v>4149.7300000000005</v>
      </c>
      <c r="X147" s="117">
        <f>VLOOKUP($A147+ROUND((COLUMN()-2)/24,5),АТС!$A$41:$F$784,6)+'Иные услуги '!$C$5+'РСТ РСО-А'!$J$6+'РСТ РСО-А'!$F$9</f>
        <v>4150.3500000000004</v>
      </c>
      <c r="Y147" s="117">
        <f>VLOOKUP($A147+ROUND((COLUMN()-2)/24,5),АТС!$A$41:$F$784,6)+'Иные услуги '!$C$5+'РСТ РСО-А'!$J$6+'РСТ РСО-А'!$F$9</f>
        <v>4150.43</v>
      </c>
    </row>
    <row r="148" spans="1:27" x14ac:dyDescent="0.2">
      <c r="A148" s="66">
        <f t="shared" si="4"/>
        <v>43789</v>
      </c>
      <c r="B148" s="117">
        <f>VLOOKUP($A148+ROUND((COLUMN()-2)/24,5),АТС!$A$41:$F$784,6)+'Иные услуги '!$C$5+'РСТ РСО-А'!$J$6+'РСТ РСО-А'!$F$9</f>
        <v>4150.5200000000004</v>
      </c>
      <c r="C148" s="117">
        <f>VLOOKUP($A148+ROUND((COLUMN()-2)/24,5),АТС!$A$41:$F$784,6)+'Иные услуги '!$C$5+'РСТ РСО-А'!$J$6+'РСТ РСО-А'!$F$9</f>
        <v>4150.6899999999996</v>
      </c>
      <c r="D148" s="117">
        <f>VLOOKUP($A148+ROUND((COLUMN()-2)/24,5),АТС!$A$41:$F$784,6)+'Иные услуги '!$C$5+'РСТ РСО-А'!$J$6+'РСТ РСО-А'!$F$9</f>
        <v>4150.97</v>
      </c>
      <c r="E148" s="117">
        <f>VLOOKUP($A148+ROUND((COLUMN()-2)/24,5),АТС!$A$41:$F$784,6)+'Иные услуги '!$C$5+'РСТ РСО-А'!$J$6+'РСТ РСО-А'!$F$9</f>
        <v>4150.97</v>
      </c>
      <c r="F148" s="117">
        <f>VLOOKUP($A148+ROUND((COLUMN()-2)/24,5),АТС!$A$41:$F$784,6)+'Иные услуги '!$C$5+'РСТ РСО-А'!$J$6+'РСТ РСО-А'!$F$9</f>
        <v>4150.6400000000003</v>
      </c>
      <c r="G148" s="117">
        <f>VLOOKUP($A148+ROUND((COLUMN()-2)/24,5),АТС!$A$41:$F$784,6)+'Иные услуги '!$C$5+'РСТ РСО-А'!$J$6+'РСТ РСО-А'!$F$9</f>
        <v>4150.57</v>
      </c>
      <c r="H148" s="117">
        <f>VLOOKUP($A148+ROUND((COLUMN()-2)/24,5),АТС!$A$41:$F$784,6)+'Иные услуги '!$C$5+'РСТ РСО-А'!$J$6+'РСТ РСО-А'!$F$9</f>
        <v>4150.22</v>
      </c>
      <c r="I148" s="117">
        <f>VLOOKUP($A148+ROUND((COLUMN()-2)/24,5),АТС!$A$41:$F$784,6)+'Иные услуги '!$C$5+'РСТ РСО-А'!$J$6+'РСТ РСО-А'!$F$9</f>
        <v>4149.74</v>
      </c>
      <c r="J148" s="117">
        <f>VLOOKUP($A148+ROUND((COLUMN()-2)/24,5),АТС!$A$41:$F$784,6)+'Иные услуги '!$C$5+'РСТ РСО-А'!$J$6+'РСТ РСО-А'!$F$9</f>
        <v>4149.84</v>
      </c>
      <c r="K148" s="117">
        <f>VLOOKUP($A148+ROUND((COLUMN()-2)/24,5),АТС!$A$41:$F$784,6)+'Иные услуги '!$C$5+'РСТ РСО-А'!$J$6+'РСТ РСО-А'!$F$9</f>
        <v>4150.04</v>
      </c>
      <c r="L148" s="117">
        <f>VLOOKUP($A148+ROUND((COLUMN()-2)/24,5),АТС!$A$41:$F$784,6)+'Иные услуги '!$C$5+'РСТ РСО-А'!$J$6+'РСТ РСО-А'!$F$9</f>
        <v>4150.1099999999997</v>
      </c>
      <c r="M148" s="117">
        <f>VLOOKUP($A148+ROUND((COLUMN()-2)/24,5),АТС!$A$41:$F$784,6)+'Иные услуги '!$C$5+'РСТ РСО-А'!$J$6+'РСТ РСО-А'!$F$9</f>
        <v>4150.1499999999996</v>
      </c>
      <c r="N148" s="117">
        <f>VLOOKUP($A148+ROUND((COLUMN()-2)/24,5),АТС!$A$41:$F$784,6)+'Иные услуги '!$C$5+'РСТ РСО-А'!$J$6+'РСТ РСО-А'!$F$9</f>
        <v>4150.2</v>
      </c>
      <c r="O148" s="117">
        <f>VLOOKUP($A148+ROUND((COLUMN()-2)/24,5),АТС!$A$41:$F$784,6)+'Иные услуги '!$C$5+'РСТ РСО-А'!$J$6+'РСТ РСО-А'!$F$9</f>
        <v>4150.2300000000005</v>
      </c>
      <c r="P148" s="117">
        <f>VLOOKUP($A148+ROUND((COLUMN()-2)/24,5),АТС!$A$41:$F$784,6)+'Иные услуги '!$C$5+'РСТ РСО-А'!$J$6+'РСТ РСО-А'!$F$9</f>
        <v>4150.24</v>
      </c>
      <c r="Q148" s="117">
        <f>VLOOKUP($A148+ROUND((COLUMN()-2)/24,5),АТС!$A$41:$F$784,6)+'Иные услуги '!$C$5+'РСТ РСО-А'!$J$6+'РСТ РСО-А'!$F$9</f>
        <v>4150.1400000000003</v>
      </c>
      <c r="R148" s="117">
        <f>VLOOKUP($A148+ROUND((COLUMN()-2)/24,5),АТС!$A$41:$F$784,6)+'Иные услуги '!$C$5+'РСТ РСО-А'!$J$6+'РСТ РСО-А'!$F$9</f>
        <v>4150.07</v>
      </c>
      <c r="S148" s="117">
        <f>VLOOKUP($A148+ROUND((COLUMN()-2)/24,5),АТС!$A$41:$F$784,6)+'Иные услуги '!$C$5+'РСТ РСО-А'!$J$6+'РСТ РСО-А'!$F$9</f>
        <v>4150.1499999999996</v>
      </c>
      <c r="T148" s="117">
        <f>VLOOKUP($A148+ROUND((COLUMN()-2)/24,5),АТС!$A$41:$F$784,6)+'Иные услуги '!$C$5+'РСТ РСО-А'!$J$6+'РСТ РСО-А'!$F$9</f>
        <v>4149.47</v>
      </c>
      <c r="U148" s="117">
        <f>VLOOKUP($A148+ROUND((COLUMN()-2)/24,5),АТС!$A$41:$F$784,6)+'Иные услуги '!$C$5+'РСТ РСО-А'!$J$6+'РСТ РСО-А'!$F$9</f>
        <v>4149.45</v>
      </c>
      <c r="V148" s="117">
        <f>VLOOKUP($A148+ROUND((COLUMN()-2)/24,5),АТС!$A$41:$F$784,6)+'Иные услуги '!$C$5+'РСТ РСО-А'!$J$6+'РСТ РСО-А'!$F$9</f>
        <v>4149.4399999999996</v>
      </c>
      <c r="W148" s="117">
        <f>VLOOKUP($A148+ROUND((COLUMN()-2)/24,5),АТС!$A$41:$F$784,6)+'Иные услуги '!$C$5+'РСТ РСО-А'!$J$6+'РСТ РСО-А'!$F$9</f>
        <v>4149.55</v>
      </c>
      <c r="X148" s="117">
        <f>VLOOKUP($A148+ROUND((COLUMN()-2)/24,5),АТС!$A$41:$F$784,6)+'Иные услуги '!$C$5+'РСТ РСО-А'!$J$6+'РСТ РСО-А'!$F$9</f>
        <v>4150.33</v>
      </c>
      <c r="Y148" s="117">
        <f>VLOOKUP($A148+ROUND((COLUMN()-2)/24,5),АТС!$A$41:$F$784,6)+'Иные услуги '!$C$5+'РСТ РСО-А'!$J$6+'РСТ РСО-А'!$F$9</f>
        <v>4150.24</v>
      </c>
    </row>
    <row r="149" spans="1:27" x14ac:dyDescent="0.2">
      <c r="A149" s="66">
        <f t="shared" si="4"/>
        <v>43790</v>
      </c>
      <c r="B149" s="117">
        <f>VLOOKUP($A149+ROUND((COLUMN()-2)/24,5),АТС!$A$41:$F$784,6)+'Иные услуги '!$C$5+'РСТ РСО-А'!$J$6+'РСТ РСО-А'!$F$9</f>
        <v>4150.4399999999996</v>
      </c>
      <c r="C149" s="117">
        <f>VLOOKUP($A149+ROUND((COLUMN()-2)/24,5),АТС!$A$41:$F$784,6)+'Иные услуги '!$C$5+'РСТ РСО-А'!$J$6+'РСТ РСО-А'!$F$9</f>
        <v>4150.6000000000004</v>
      </c>
      <c r="D149" s="117">
        <f>VLOOKUP($A149+ROUND((COLUMN()-2)/24,5),АТС!$A$41:$F$784,6)+'Иные услуги '!$C$5+'РСТ РСО-А'!$J$6+'РСТ РСО-А'!$F$9</f>
        <v>4150.66</v>
      </c>
      <c r="E149" s="117">
        <f>VLOOKUP($A149+ROUND((COLUMN()-2)/24,5),АТС!$A$41:$F$784,6)+'Иные услуги '!$C$5+'РСТ РСО-А'!$J$6+'РСТ РСО-А'!$F$9</f>
        <v>4150.66</v>
      </c>
      <c r="F149" s="117">
        <f>VLOOKUP($A149+ROUND((COLUMN()-2)/24,5),АТС!$A$41:$F$784,6)+'Иные услуги '!$C$5+'РСТ РСО-А'!$J$6+'РСТ РСО-А'!$F$9</f>
        <v>4150.6400000000003</v>
      </c>
      <c r="G149" s="117">
        <f>VLOOKUP($A149+ROUND((COLUMN()-2)/24,5),АТС!$A$41:$F$784,6)+'Иные услуги '!$C$5+'РСТ РСО-А'!$J$6+'РСТ РСО-А'!$F$9</f>
        <v>4150.55</v>
      </c>
      <c r="H149" s="117">
        <f>VLOOKUP($A149+ROUND((COLUMN()-2)/24,5),АТС!$A$41:$F$784,6)+'Иные услуги '!$C$5+'РСТ РСО-А'!$J$6+'РСТ РСО-А'!$F$9</f>
        <v>4150.1899999999996</v>
      </c>
      <c r="I149" s="117">
        <f>VLOOKUP($A149+ROUND((COLUMN()-2)/24,5),АТС!$A$41:$F$784,6)+'Иные услуги '!$C$5+'РСТ РСО-А'!$J$6+'РСТ РСО-А'!$F$9</f>
        <v>4150.1400000000003</v>
      </c>
      <c r="J149" s="117">
        <f>VLOOKUP($A149+ROUND((COLUMN()-2)/24,5),АТС!$A$41:$F$784,6)+'Иные услуги '!$C$5+'РСТ РСО-А'!$J$6+'РСТ РСО-А'!$F$9</f>
        <v>4149.2300000000005</v>
      </c>
      <c r="K149" s="117">
        <f>VLOOKUP($A149+ROUND((COLUMN()-2)/24,5),АТС!$A$41:$F$784,6)+'Иные услуги '!$C$5+'РСТ РСО-А'!$J$6+'РСТ РСО-А'!$F$9</f>
        <v>4149.3100000000004</v>
      </c>
      <c r="L149" s="117">
        <f>VLOOKUP($A149+ROUND((COLUMN()-2)/24,5),АТС!$A$41:$F$784,6)+'Иные услуги '!$C$5+'РСТ РСО-А'!$J$6+'РСТ РСО-А'!$F$9</f>
        <v>4149.2700000000004</v>
      </c>
      <c r="M149" s="117">
        <f>VLOOKUP($A149+ROUND((COLUMN()-2)/24,5),АТС!$A$41:$F$784,6)+'Иные услуги '!$C$5+'РСТ РСО-А'!$J$6+'РСТ РСО-А'!$F$9</f>
        <v>4149.37</v>
      </c>
      <c r="N149" s="117">
        <f>VLOOKUP($A149+ROUND((COLUMN()-2)/24,5),АТС!$A$41:$F$784,6)+'Иные услуги '!$C$5+'РСТ РСО-А'!$J$6+'РСТ РСО-А'!$F$9</f>
        <v>4149.3500000000004</v>
      </c>
      <c r="O149" s="117">
        <f>VLOOKUP($A149+ROUND((COLUMN()-2)/24,5),АТС!$A$41:$F$784,6)+'Иные услуги '!$C$5+'РСТ РСО-А'!$J$6+'РСТ РСО-А'!$F$9</f>
        <v>4149.45</v>
      </c>
      <c r="P149" s="117">
        <f>VLOOKUP($A149+ROUND((COLUMN()-2)/24,5),АТС!$A$41:$F$784,6)+'Иные услуги '!$C$5+'РСТ РСО-А'!$J$6+'РСТ РСО-А'!$F$9</f>
        <v>4149.41</v>
      </c>
      <c r="Q149" s="117">
        <f>VLOOKUP($A149+ROUND((COLUMN()-2)/24,5),АТС!$A$41:$F$784,6)+'Иные услуги '!$C$5+'РСТ РСО-А'!$J$6+'РСТ РСО-А'!$F$9</f>
        <v>4149.3599999999997</v>
      </c>
      <c r="R149" s="117">
        <f>VLOOKUP($A149+ROUND((COLUMN()-2)/24,5),АТС!$A$41:$F$784,6)+'Иные услуги '!$C$5+'РСТ РСО-А'!$J$6+'РСТ РСО-А'!$F$9</f>
        <v>4149.1899999999996</v>
      </c>
      <c r="S149" s="117">
        <f>VLOOKUP($A149+ROUND((COLUMN()-2)/24,5),АТС!$A$41:$F$784,6)+'Иные услуги '!$C$5+'РСТ РСО-А'!$J$6+'РСТ РСО-А'!$F$9</f>
        <v>4149.78</v>
      </c>
      <c r="T149" s="117">
        <f>VLOOKUP($A149+ROUND((COLUMN()-2)/24,5),АТС!$A$41:$F$784,6)+'Иные услуги '!$C$5+'РСТ РСО-А'!$J$6+'РСТ РСО-А'!$F$9</f>
        <v>4147.92</v>
      </c>
      <c r="U149" s="117">
        <f>VLOOKUP($A149+ROUND((COLUMN()-2)/24,5),АТС!$A$41:$F$784,6)+'Иные услуги '!$C$5+'РСТ РСО-А'!$J$6+'РСТ РСО-А'!$F$9</f>
        <v>4147.8599999999997</v>
      </c>
      <c r="V149" s="117">
        <f>VLOOKUP($A149+ROUND((COLUMN()-2)/24,5),АТС!$A$41:$F$784,6)+'Иные услуги '!$C$5+'РСТ РСО-А'!$J$6+'РСТ РСО-А'!$F$9</f>
        <v>4147.7</v>
      </c>
      <c r="W149" s="117">
        <f>VLOOKUP($A149+ROUND((COLUMN()-2)/24,5),АТС!$A$41:$F$784,6)+'Иные услуги '!$C$5+'РСТ РСО-А'!$J$6+'РСТ РСО-А'!$F$9</f>
        <v>4147.87</v>
      </c>
      <c r="X149" s="117">
        <f>VLOOKUP($A149+ROUND((COLUMN()-2)/24,5),АТС!$A$41:$F$784,6)+'Иные услуги '!$C$5+'РСТ РСО-А'!$J$6+'РСТ РСО-А'!$F$9</f>
        <v>4149.8</v>
      </c>
      <c r="Y149" s="117">
        <f>VLOOKUP($A149+ROUND((COLUMN()-2)/24,5),АТС!$A$41:$F$784,6)+'Иные услуги '!$C$5+'РСТ РСО-А'!$J$6+'РСТ РСО-А'!$F$9</f>
        <v>4150.01</v>
      </c>
    </row>
    <row r="150" spans="1:27" x14ac:dyDescent="0.2">
      <c r="A150" s="66">
        <f t="shared" si="4"/>
        <v>43791</v>
      </c>
      <c r="B150" s="117">
        <f>VLOOKUP($A150+ROUND((COLUMN()-2)/24,5),АТС!$A$41:$F$784,6)+'Иные услуги '!$C$5+'РСТ РСО-А'!$J$6+'РСТ РСО-А'!$F$9</f>
        <v>4150</v>
      </c>
      <c r="C150" s="117">
        <f>VLOOKUP($A150+ROUND((COLUMN()-2)/24,5),АТС!$A$41:$F$784,6)+'Иные услуги '!$C$5+'РСТ РСО-А'!$J$6+'РСТ РСО-А'!$F$9</f>
        <v>4150.05</v>
      </c>
      <c r="D150" s="117">
        <f>VLOOKUP($A150+ROUND((COLUMN()-2)/24,5),АТС!$A$41:$F$784,6)+'Иные услуги '!$C$5+'РСТ РСО-А'!$J$6+'РСТ РСО-А'!$F$9</f>
        <v>4150.1400000000003</v>
      </c>
      <c r="E150" s="117">
        <f>VLOOKUP($A150+ROUND((COLUMN()-2)/24,5),АТС!$A$41:$F$784,6)+'Иные услуги '!$C$5+'РСТ РСО-А'!$J$6+'РСТ РСО-А'!$F$9</f>
        <v>4150.9800000000005</v>
      </c>
      <c r="F150" s="117">
        <f>VLOOKUP($A150+ROUND((COLUMN()-2)/24,5),АТС!$A$41:$F$784,6)+'Иные услуги '!$C$5+'РСТ РСО-А'!$J$6+'РСТ РСО-А'!$F$9</f>
        <v>4150.55</v>
      </c>
      <c r="G150" s="117">
        <f>VLOOKUP($A150+ROUND((COLUMN()-2)/24,5),АТС!$A$41:$F$784,6)+'Иные услуги '!$C$5+'РСТ РСО-А'!$J$6+'РСТ РСО-А'!$F$9</f>
        <v>4150.07</v>
      </c>
      <c r="H150" s="117">
        <f>VLOOKUP($A150+ROUND((COLUMN()-2)/24,5),АТС!$A$41:$F$784,6)+'Иные услуги '!$C$5+'РСТ РСО-А'!$J$6+'РСТ РСО-А'!$F$9</f>
        <v>4149.32</v>
      </c>
      <c r="I150" s="117">
        <f>VLOOKUP($A150+ROUND((COLUMN()-2)/24,5),АТС!$A$41:$F$784,6)+'Иные услуги '!$C$5+'РСТ РСО-А'!$J$6+'РСТ РСО-А'!$F$9</f>
        <v>4149.17</v>
      </c>
      <c r="J150" s="117">
        <f>VLOOKUP($A150+ROUND((COLUMN()-2)/24,5),АТС!$A$41:$F$784,6)+'Иные услуги '!$C$5+'РСТ РСО-А'!$J$6+'РСТ РСО-А'!$F$9</f>
        <v>4149.33</v>
      </c>
      <c r="K150" s="117">
        <f>VLOOKUP($A150+ROUND((COLUMN()-2)/24,5),АТС!$A$41:$F$784,6)+'Иные услуги '!$C$5+'РСТ РСО-А'!$J$6+'РСТ РСО-А'!$F$9</f>
        <v>4149.45</v>
      </c>
      <c r="L150" s="117">
        <f>VLOOKUP($A150+ROUND((COLUMN()-2)/24,5),АТС!$A$41:$F$784,6)+'Иные услуги '!$C$5+'РСТ РСО-А'!$J$6+'РСТ РСО-А'!$F$9</f>
        <v>4149.5</v>
      </c>
      <c r="M150" s="117">
        <f>VLOOKUP($A150+ROUND((COLUMN()-2)/24,5),АТС!$A$41:$F$784,6)+'Иные услуги '!$C$5+'РСТ РСО-А'!$J$6+'РСТ РСО-А'!$F$9</f>
        <v>4149.6099999999997</v>
      </c>
      <c r="N150" s="117">
        <f>VLOOKUP($A150+ROUND((COLUMN()-2)/24,5),АТС!$A$41:$F$784,6)+'Иные услуги '!$C$5+'РСТ РСО-А'!$J$6+'РСТ РСО-А'!$F$9</f>
        <v>4149.58</v>
      </c>
      <c r="O150" s="117">
        <f>VLOOKUP($A150+ROUND((COLUMN()-2)/24,5),АТС!$A$41:$F$784,6)+'Иные услуги '!$C$5+'РСТ РСО-А'!$J$6+'РСТ РСО-А'!$F$9</f>
        <v>4149.6400000000003</v>
      </c>
      <c r="P150" s="117">
        <f>VLOOKUP($A150+ROUND((COLUMN()-2)/24,5),АТС!$A$41:$F$784,6)+'Иные услуги '!$C$5+'РСТ РСО-А'!$J$6+'РСТ РСО-А'!$F$9</f>
        <v>4149.62</v>
      </c>
      <c r="Q150" s="117">
        <f>VLOOKUP($A150+ROUND((COLUMN()-2)/24,5),АТС!$A$41:$F$784,6)+'Иные услуги '!$C$5+'РСТ РСО-А'!$J$6+'РСТ РСО-А'!$F$9</f>
        <v>4149.5600000000004</v>
      </c>
      <c r="R150" s="117">
        <f>VLOOKUP($A150+ROUND((COLUMN()-2)/24,5),АТС!$A$41:$F$784,6)+'Иные услуги '!$C$5+'РСТ РСО-А'!$J$6+'РСТ РСО-А'!$F$9</f>
        <v>4149.41</v>
      </c>
      <c r="S150" s="117">
        <f>VLOOKUP($A150+ROUND((COLUMN()-2)/24,5),АТС!$A$41:$F$784,6)+'Иные услуги '!$C$5+'РСТ РСО-А'!$J$6+'РСТ РСО-А'!$F$9</f>
        <v>4150.24</v>
      </c>
      <c r="T150" s="117">
        <f>VLOOKUP($A150+ROUND((COLUMN()-2)/24,5),АТС!$A$41:$F$784,6)+'Иные услуги '!$C$5+'РСТ РСО-А'!$J$6+'РСТ РСО-А'!$F$9</f>
        <v>4149.6099999999997</v>
      </c>
      <c r="U150" s="117">
        <f>VLOOKUP($A150+ROUND((COLUMN()-2)/24,5),АТС!$A$41:$F$784,6)+'Иные услуги '!$C$5+'РСТ РСО-А'!$J$6+'РСТ РСО-А'!$F$9</f>
        <v>4149.5</v>
      </c>
      <c r="V150" s="117">
        <f>VLOOKUP($A150+ROUND((COLUMN()-2)/24,5),АТС!$A$41:$F$784,6)+'Иные услуги '!$C$5+'РСТ РСО-А'!$J$6+'РСТ РСО-А'!$F$9</f>
        <v>4149.29</v>
      </c>
      <c r="W150" s="117">
        <f>VLOOKUP($A150+ROUND((COLUMN()-2)/24,5),АТС!$A$41:$F$784,6)+'Иные услуги '!$C$5+'РСТ РСО-А'!$J$6+'РСТ РСО-А'!$F$9</f>
        <v>4149.45</v>
      </c>
      <c r="X150" s="117">
        <f>VLOOKUP($A150+ROUND((COLUMN()-2)/24,5),АТС!$A$41:$F$784,6)+'Иные услуги '!$C$5+'РСТ РСО-А'!$J$6+'РСТ РСО-А'!$F$9</f>
        <v>4150.3</v>
      </c>
      <c r="Y150" s="117">
        <f>VLOOKUP($A150+ROUND((COLUMN()-2)/24,5),АТС!$A$41:$F$784,6)+'Иные услуги '!$C$5+'РСТ РСО-А'!$J$6+'РСТ РСО-А'!$F$9</f>
        <v>4150.29</v>
      </c>
    </row>
    <row r="151" spans="1:27" x14ac:dyDescent="0.2">
      <c r="A151" s="66">
        <f t="shared" si="4"/>
        <v>43792</v>
      </c>
      <c r="B151" s="117">
        <f>VLOOKUP($A151+ROUND((COLUMN()-2)/24,5),АТС!$A$41:$F$784,6)+'Иные услуги '!$C$5+'РСТ РСО-А'!$J$6+'РСТ РСО-А'!$F$9</f>
        <v>4150.37</v>
      </c>
      <c r="C151" s="117">
        <f>VLOOKUP($A151+ROUND((COLUMN()-2)/24,5),АТС!$A$41:$F$784,6)+'Иные услуги '!$C$5+'РСТ РСО-А'!$J$6+'РСТ РСО-А'!$F$9</f>
        <v>4150.3999999999996</v>
      </c>
      <c r="D151" s="117">
        <f>VLOOKUP($A151+ROUND((COLUMN()-2)/24,5),АТС!$A$41:$F$784,6)+'Иные услуги '!$C$5+'РСТ РСО-А'!$J$6+'РСТ РСО-А'!$F$9</f>
        <v>4150.47</v>
      </c>
      <c r="E151" s="117">
        <f>VLOOKUP($A151+ROUND((COLUMN()-2)/24,5),АТС!$A$41:$F$784,6)+'Иные услуги '!$C$5+'РСТ РСО-А'!$J$6+'РСТ РСО-А'!$F$9</f>
        <v>4150.25</v>
      </c>
      <c r="F151" s="117">
        <f>VLOOKUP($A151+ROUND((COLUMN()-2)/24,5),АТС!$A$41:$F$784,6)+'Иные услуги '!$C$5+'РСТ РСО-А'!$J$6+'РСТ РСО-А'!$F$9</f>
        <v>4150.26</v>
      </c>
      <c r="G151" s="117">
        <f>VLOOKUP($A151+ROUND((COLUMN()-2)/24,5),АТС!$A$41:$F$784,6)+'Иные услуги '!$C$5+'РСТ РСО-А'!$J$6+'РСТ РСО-А'!$F$9</f>
        <v>4150.29</v>
      </c>
      <c r="H151" s="117">
        <f>VLOOKUP($A151+ROUND((COLUMN()-2)/24,5),АТС!$A$41:$F$784,6)+'Иные услуги '!$C$5+'РСТ РСО-А'!$J$6+'РСТ РСО-А'!$F$9</f>
        <v>4149.83</v>
      </c>
      <c r="I151" s="117">
        <f>VLOOKUP($A151+ROUND((COLUMN()-2)/24,5),АТС!$A$41:$F$784,6)+'Иные услуги '!$C$5+'РСТ РСО-А'!$J$6+'РСТ РСО-А'!$F$9</f>
        <v>4150.22</v>
      </c>
      <c r="J151" s="117">
        <f>VLOOKUP($A151+ROUND((COLUMN()-2)/24,5),АТС!$A$41:$F$784,6)+'Иные услуги '!$C$5+'РСТ РСО-А'!$J$6+'РСТ РСО-А'!$F$9</f>
        <v>4150.3</v>
      </c>
      <c r="K151" s="117">
        <f>VLOOKUP($A151+ROUND((COLUMN()-2)/24,5),АТС!$A$41:$F$784,6)+'Иные услуги '!$C$5+'РСТ РСО-А'!$J$6+'РСТ РСО-А'!$F$9</f>
        <v>4150.29</v>
      </c>
      <c r="L151" s="117">
        <f>VLOOKUP($A151+ROUND((COLUMN()-2)/24,5),АТС!$A$41:$F$784,6)+'Иные услуги '!$C$5+'РСТ РСО-А'!$J$6+'РСТ РСО-А'!$F$9</f>
        <v>4150.3</v>
      </c>
      <c r="M151" s="117">
        <f>VLOOKUP($A151+ROUND((COLUMN()-2)/24,5),АТС!$A$41:$F$784,6)+'Иные услуги '!$C$5+'РСТ РСО-А'!$J$6+'РСТ РСО-А'!$F$9</f>
        <v>4150.33</v>
      </c>
      <c r="N151" s="117">
        <f>VLOOKUP($A151+ROUND((COLUMN()-2)/24,5),АТС!$A$41:$F$784,6)+'Иные услуги '!$C$5+'РСТ РСО-А'!$J$6+'РСТ РСО-А'!$F$9</f>
        <v>4150.34</v>
      </c>
      <c r="O151" s="117">
        <f>VLOOKUP($A151+ROUND((COLUMN()-2)/24,5),АТС!$A$41:$F$784,6)+'Иные услуги '!$C$5+'РСТ РСО-А'!$J$6+'РСТ РСО-А'!$F$9</f>
        <v>4150.3900000000003</v>
      </c>
      <c r="P151" s="117">
        <f>VLOOKUP($A151+ROUND((COLUMN()-2)/24,5),АТС!$A$41:$F$784,6)+'Иные услуги '!$C$5+'РСТ РСО-А'!$J$6+'РСТ РСО-А'!$F$9</f>
        <v>4150.3900000000003</v>
      </c>
      <c r="Q151" s="117">
        <f>VLOOKUP($A151+ROUND((COLUMN()-2)/24,5),АТС!$A$41:$F$784,6)+'Иные услуги '!$C$5+'РСТ РСО-А'!$J$6+'РСТ РСО-А'!$F$9</f>
        <v>4150.3900000000003</v>
      </c>
      <c r="R151" s="117">
        <f>VLOOKUP($A151+ROUND((COLUMN()-2)/24,5),АТС!$A$41:$F$784,6)+'Иные услуги '!$C$5+'РСТ РСО-А'!$J$6+'РСТ РСО-А'!$F$9</f>
        <v>4150.32</v>
      </c>
      <c r="S151" s="117">
        <f>VLOOKUP($A151+ROUND((COLUMN()-2)/24,5),АТС!$A$41:$F$784,6)+'Иные услуги '!$C$5+'РСТ РСО-А'!$J$6+'РСТ РСО-А'!$F$9</f>
        <v>4150.2300000000005</v>
      </c>
      <c r="T151" s="117">
        <f>VLOOKUP($A151+ROUND((COLUMN()-2)/24,5),АТС!$A$41:$F$784,6)+'Иные услуги '!$C$5+'РСТ РСО-А'!$J$6+'РСТ РСО-А'!$F$9</f>
        <v>4149.53</v>
      </c>
      <c r="U151" s="117">
        <f>VLOOKUP($A151+ROUND((COLUMN()-2)/24,5),АТС!$A$41:$F$784,6)+'Иные услуги '!$C$5+'РСТ РСО-А'!$J$6+'РСТ РСО-А'!$F$9</f>
        <v>4149.58</v>
      </c>
      <c r="V151" s="117">
        <f>VLOOKUP($A151+ROUND((COLUMN()-2)/24,5),АТС!$A$41:$F$784,6)+'Иные услуги '!$C$5+'РСТ РСО-А'!$J$6+'РСТ РСО-А'!$F$9</f>
        <v>4149.62</v>
      </c>
      <c r="W151" s="117">
        <f>VLOOKUP($A151+ROUND((COLUMN()-2)/24,5),АТС!$A$41:$F$784,6)+'Иные услуги '!$C$5+'РСТ РСО-А'!$J$6+'РСТ РСО-А'!$F$9</f>
        <v>4149.6499999999996</v>
      </c>
      <c r="X151" s="117">
        <f>VLOOKUP($A151+ROUND((COLUMN()-2)/24,5),АТС!$A$41:$F$784,6)+'Иные услуги '!$C$5+'РСТ РСО-А'!$J$6+'РСТ РСО-А'!$F$9</f>
        <v>4154.42</v>
      </c>
      <c r="Y151" s="117">
        <f>VLOOKUP($A151+ROUND((COLUMN()-2)/24,5),АТС!$A$41:$F$784,6)+'Иные услуги '!$C$5+'РСТ РСО-А'!$J$6+'РСТ РСО-А'!$F$9</f>
        <v>4150.3599999999997</v>
      </c>
    </row>
    <row r="152" spans="1:27" x14ac:dyDescent="0.2">
      <c r="A152" s="66">
        <f t="shared" si="4"/>
        <v>43793</v>
      </c>
      <c r="B152" s="117">
        <f>VLOOKUP($A152+ROUND((COLUMN()-2)/24,5),АТС!$A$41:$F$784,6)+'Иные услуги '!$C$5+'РСТ РСО-А'!$J$6+'РСТ РСО-А'!$F$9</f>
        <v>4150.2</v>
      </c>
      <c r="C152" s="117">
        <f>VLOOKUP($A152+ROUND((COLUMN()-2)/24,5),АТС!$A$41:$F$784,6)+'Иные услуги '!$C$5+'РСТ РСО-А'!$J$6+'РСТ РСО-А'!$F$9</f>
        <v>4150.22</v>
      </c>
      <c r="D152" s="117">
        <f>VLOOKUP($A152+ROUND((COLUMN()-2)/24,5),АТС!$A$41:$F$784,6)+'Иные услуги '!$C$5+'РСТ РСО-А'!$J$6+'РСТ РСО-А'!$F$9</f>
        <v>4150.22</v>
      </c>
      <c r="E152" s="117">
        <f>VLOOKUP($A152+ROUND((COLUMN()-2)/24,5),АТС!$A$41:$F$784,6)+'Иные услуги '!$C$5+'РСТ РСО-А'!$J$6+'РСТ РСО-А'!$F$9</f>
        <v>4150.2300000000005</v>
      </c>
      <c r="F152" s="117">
        <f>VLOOKUP($A152+ROUND((COLUMN()-2)/24,5),АТС!$A$41:$F$784,6)+'Иные услуги '!$C$5+'РСТ РСО-А'!$J$6+'РСТ РСО-А'!$F$9</f>
        <v>4150.22</v>
      </c>
      <c r="G152" s="117">
        <f>VLOOKUP($A152+ROUND((COLUMN()-2)/24,5),АТС!$A$41:$F$784,6)+'Иные услуги '!$C$5+'РСТ РСО-А'!$J$6+'РСТ РСО-А'!$F$9</f>
        <v>4150.29</v>
      </c>
      <c r="H152" s="117">
        <f>VLOOKUP($A152+ROUND((COLUMN()-2)/24,5),АТС!$A$41:$F$784,6)+'Иные услуги '!$C$5+'РСТ РСО-А'!$J$6+'РСТ РСО-А'!$F$9</f>
        <v>4149.91</v>
      </c>
      <c r="I152" s="117">
        <f>VLOOKUP($A152+ROUND((COLUMN()-2)/24,5),АТС!$A$41:$F$784,6)+'Иные услуги '!$C$5+'РСТ РСО-А'!$J$6+'РСТ РСО-А'!$F$9</f>
        <v>4150.03</v>
      </c>
      <c r="J152" s="117">
        <f>VLOOKUP($A152+ROUND((COLUMN()-2)/24,5),АТС!$A$41:$F$784,6)+'Иные услуги '!$C$5+'РСТ РСО-А'!$J$6+'РСТ РСО-А'!$F$9</f>
        <v>4150.16</v>
      </c>
      <c r="K152" s="117">
        <f>VLOOKUP($A152+ROUND((COLUMN()-2)/24,5),АТС!$A$41:$F$784,6)+'Иные услуги '!$C$5+'РСТ РСО-А'!$J$6+'РСТ РСО-А'!$F$9</f>
        <v>4150.18</v>
      </c>
      <c r="L152" s="117">
        <f>VLOOKUP($A152+ROUND((COLUMN()-2)/24,5),АТС!$A$41:$F$784,6)+'Иные услуги '!$C$5+'РСТ РСО-А'!$J$6+'РСТ РСО-А'!$F$9</f>
        <v>4150.1499999999996</v>
      </c>
      <c r="M152" s="117">
        <f>VLOOKUP($A152+ROUND((COLUMN()-2)/24,5),АТС!$A$41:$F$784,6)+'Иные услуги '!$C$5+'РСТ РСО-А'!$J$6+'РСТ РСО-А'!$F$9</f>
        <v>4150.16</v>
      </c>
      <c r="N152" s="117">
        <f>VLOOKUP($A152+ROUND((COLUMN()-2)/24,5),АТС!$A$41:$F$784,6)+'Иные услуги '!$C$5+'РСТ РСО-А'!$J$6+'РСТ РСО-А'!$F$9</f>
        <v>4150.1499999999996</v>
      </c>
      <c r="O152" s="117">
        <f>VLOOKUP($A152+ROUND((COLUMN()-2)/24,5),АТС!$A$41:$F$784,6)+'Иные услуги '!$C$5+'РСТ РСО-А'!$J$6+'РСТ РСО-А'!$F$9</f>
        <v>4150.2700000000004</v>
      </c>
      <c r="P152" s="117">
        <f>VLOOKUP($A152+ROUND((COLUMN()-2)/24,5),АТС!$A$41:$F$784,6)+'Иные услуги '!$C$5+'РСТ РСО-А'!$J$6+'РСТ РСО-А'!$F$9</f>
        <v>4150.2</v>
      </c>
      <c r="Q152" s="117">
        <f>VLOOKUP($A152+ROUND((COLUMN()-2)/24,5),АТС!$A$41:$F$784,6)+'Иные услуги '!$C$5+'РСТ РСО-А'!$J$6+'РСТ РСО-А'!$F$9</f>
        <v>4150.17</v>
      </c>
      <c r="R152" s="117">
        <f>VLOOKUP($A152+ROUND((COLUMN()-2)/24,5),АТС!$A$41:$F$784,6)+'Иные услуги '!$C$5+'РСТ РСО-А'!$J$6+'РСТ РСО-А'!$F$9</f>
        <v>4150.0200000000004</v>
      </c>
      <c r="S152" s="117">
        <f>VLOOKUP($A152+ROUND((COLUMN()-2)/24,5),АТС!$A$41:$F$784,6)+'Иные услуги '!$C$5+'РСТ РСО-А'!$J$6+'РСТ РСО-А'!$F$9</f>
        <v>4149.9399999999996</v>
      </c>
      <c r="T152" s="117">
        <f>VLOOKUP($A152+ROUND((COLUMN()-2)/24,5),АТС!$A$41:$F$784,6)+'Иные услуги '!$C$5+'РСТ РСО-А'!$J$6+'РСТ РСО-А'!$F$9</f>
        <v>4149.38</v>
      </c>
      <c r="U152" s="117">
        <f>VLOOKUP($A152+ROUND((COLUMN()-2)/24,5),АТС!$A$41:$F$784,6)+'Иные услуги '!$C$5+'РСТ РСО-А'!$J$6+'РСТ РСО-А'!$F$9</f>
        <v>4149.42</v>
      </c>
      <c r="V152" s="117">
        <f>VLOOKUP($A152+ROUND((COLUMN()-2)/24,5),АТС!$A$41:$F$784,6)+'Иные услуги '!$C$5+'РСТ РСО-А'!$J$6+'РСТ РСО-А'!$F$9</f>
        <v>4149.46</v>
      </c>
      <c r="W152" s="117">
        <f>VLOOKUP($A152+ROUND((COLUMN()-2)/24,5),АТС!$A$41:$F$784,6)+'Иные услуги '!$C$5+'РСТ РСО-А'!$J$6+'РСТ РСО-А'!$F$9</f>
        <v>4149.6000000000004</v>
      </c>
      <c r="X152" s="117">
        <f>VLOOKUP($A152+ROUND((COLUMN()-2)/24,5),АТС!$A$41:$F$784,6)+'Иные услуги '!$C$5+'РСТ РСО-А'!$J$6+'РСТ РСО-А'!$F$9</f>
        <v>4154.47</v>
      </c>
      <c r="Y152" s="117">
        <f>VLOOKUP($A152+ROUND((COLUMN()-2)/24,5),АТС!$A$41:$F$784,6)+'Иные услуги '!$C$5+'РСТ РСО-А'!$J$6+'РСТ РСО-А'!$F$9</f>
        <v>4150.2700000000004</v>
      </c>
    </row>
    <row r="153" spans="1:27" x14ac:dyDescent="0.2">
      <c r="A153" s="66">
        <f t="shared" si="4"/>
        <v>43794</v>
      </c>
      <c r="B153" s="117">
        <f>VLOOKUP($A153+ROUND((COLUMN()-2)/24,5),АТС!$A$41:$F$784,6)+'Иные услуги '!$C$5+'РСТ РСО-А'!$J$6+'РСТ РСО-А'!$F$9</f>
        <v>4150.29</v>
      </c>
      <c r="C153" s="117">
        <f>VLOOKUP($A153+ROUND((COLUMN()-2)/24,5),АТС!$A$41:$F$784,6)+'Иные услуги '!$C$5+'РСТ РСО-А'!$J$6+'РСТ РСО-А'!$F$9</f>
        <v>4150.34</v>
      </c>
      <c r="D153" s="117">
        <f>VLOOKUP($A153+ROUND((COLUMN()-2)/24,5),АТС!$A$41:$F$784,6)+'Иные услуги '!$C$5+'РСТ РСО-А'!$J$6+'РСТ РСО-А'!$F$9</f>
        <v>4150.3100000000004</v>
      </c>
      <c r="E153" s="117">
        <f>VLOOKUP($A153+ROUND((COLUMN()-2)/24,5),АТС!$A$41:$F$784,6)+'Иные услуги '!$C$5+'РСТ РСО-А'!$J$6+'РСТ РСО-А'!$F$9</f>
        <v>4150.32</v>
      </c>
      <c r="F153" s="117">
        <f>VLOOKUP($A153+ROUND((COLUMN()-2)/24,5),АТС!$A$41:$F$784,6)+'Иные услуги '!$C$5+'РСТ РСО-А'!$J$6+'РСТ РСО-А'!$F$9</f>
        <v>4150.32</v>
      </c>
      <c r="G153" s="117">
        <f>VLOOKUP($A153+ROUND((COLUMN()-2)/24,5),АТС!$A$41:$F$784,6)+'Иные услуги '!$C$5+'РСТ РСО-А'!$J$6+'РСТ РСО-А'!$F$9</f>
        <v>4150.42</v>
      </c>
      <c r="H153" s="117">
        <f>VLOOKUP($A153+ROUND((COLUMN()-2)/24,5),АТС!$A$41:$F$784,6)+'Иные услуги '!$C$5+'РСТ РСО-А'!$J$6+'РСТ РСО-А'!$F$9</f>
        <v>4150.13</v>
      </c>
      <c r="I153" s="117">
        <f>VLOOKUP($A153+ROUND((COLUMN()-2)/24,5),АТС!$A$41:$F$784,6)+'Иные услуги '!$C$5+'РСТ РСО-А'!$J$6+'РСТ РСО-А'!$F$9</f>
        <v>4150.18</v>
      </c>
      <c r="J153" s="117">
        <f>VLOOKUP($A153+ROUND((COLUMN()-2)/24,5),АТС!$A$41:$F$784,6)+'Иные услуги '!$C$5+'РСТ РСО-А'!$J$6+'РСТ РСО-А'!$F$9</f>
        <v>4150.13</v>
      </c>
      <c r="K153" s="117">
        <f>VLOOKUP($A153+ROUND((COLUMN()-2)/24,5),АТС!$A$41:$F$784,6)+'Иные услуги '!$C$5+'РСТ РСО-А'!$J$6+'РСТ РСО-А'!$F$9</f>
        <v>4150.18</v>
      </c>
      <c r="L153" s="117">
        <f>VLOOKUP($A153+ROUND((COLUMN()-2)/24,5),АТС!$A$41:$F$784,6)+'Иные услуги '!$C$5+'РСТ РСО-А'!$J$6+'РСТ РСО-А'!$F$9</f>
        <v>4150.18</v>
      </c>
      <c r="M153" s="117">
        <f>VLOOKUP($A153+ROUND((COLUMN()-2)/24,5),АТС!$A$41:$F$784,6)+'Иные услуги '!$C$5+'РСТ РСО-А'!$J$6+'РСТ РСО-А'!$F$9</f>
        <v>4150.1899999999996</v>
      </c>
      <c r="N153" s="117">
        <f>VLOOKUP($A153+ROUND((COLUMN()-2)/24,5),АТС!$A$41:$F$784,6)+'Иные услуги '!$C$5+'РСТ РСО-А'!$J$6+'РСТ РСО-А'!$F$9</f>
        <v>4150.18</v>
      </c>
      <c r="O153" s="117">
        <f>VLOOKUP($A153+ROUND((COLUMN()-2)/24,5),АТС!$A$41:$F$784,6)+'Иные услуги '!$C$5+'РСТ РСО-А'!$J$6+'РСТ РСО-А'!$F$9</f>
        <v>4150.24</v>
      </c>
      <c r="P153" s="117">
        <f>VLOOKUP($A153+ROUND((COLUMN()-2)/24,5),АТС!$A$41:$F$784,6)+'Иные услуги '!$C$5+'РСТ РСО-А'!$J$6+'РСТ РСО-А'!$F$9</f>
        <v>4150.25</v>
      </c>
      <c r="Q153" s="117">
        <f>VLOOKUP($A153+ROUND((COLUMN()-2)/24,5),АТС!$A$41:$F$784,6)+'Иные услуги '!$C$5+'РСТ РСО-А'!$J$6+'РСТ РСО-А'!$F$9</f>
        <v>4150.26</v>
      </c>
      <c r="R153" s="117">
        <f>VLOOKUP($A153+ROUND((COLUMN()-2)/24,5),АТС!$A$41:$F$784,6)+'Иные услуги '!$C$5+'РСТ РСО-А'!$J$6+'РСТ РСО-А'!$F$9</f>
        <v>4150.28</v>
      </c>
      <c r="S153" s="117">
        <f>VLOOKUP($A153+ROUND((COLUMN()-2)/24,5),АТС!$A$41:$F$784,6)+'Иные услуги '!$C$5+'РСТ РСО-А'!$J$6+'РСТ РСО-А'!$F$9</f>
        <v>4153.75</v>
      </c>
      <c r="T153" s="117">
        <f>VLOOKUP($A153+ROUND((COLUMN()-2)/24,5),АТС!$A$41:$F$784,6)+'Иные услуги '!$C$5+'РСТ РСО-А'!$J$6+'РСТ РСО-А'!$F$9</f>
        <v>4149.7700000000004</v>
      </c>
      <c r="U153" s="117">
        <f>VLOOKUP($A153+ROUND((COLUMN()-2)/24,5),АТС!$A$41:$F$784,6)+'Иные услуги '!$C$5+'РСТ РСО-А'!$J$6+'РСТ РСО-А'!$F$9</f>
        <v>4149.75</v>
      </c>
      <c r="V153" s="117">
        <f>VLOOKUP($A153+ROUND((COLUMN()-2)/24,5),АТС!$A$41:$F$784,6)+'Иные услуги '!$C$5+'РСТ РСО-А'!$J$6+'РСТ РСО-А'!$F$9</f>
        <v>4149.7700000000004</v>
      </c>
      <c r="W153" s="117">
        <f>VLOOKUP($A153+ROUND((COLUMN()-2)/24,5),АТС!$A$41:$F$784,6)+'Иные услуги '!$C$5+'РСТ РСО-А'!$J$6+'РСТ РСО-А'!$F$9</f>
        <v>4149.82</v>
      </c>
      <c r="X153" s="117">
        <f>VLOOKUP($A153+ROUND((COLUMN()-2)/24,5),АТС!$A$41:$F$784,6)+'Иные услуги '!$C$5+'РСТ РСО-А'!$J$6+'РСТ РСО-А'!$F$9</f>
        <v>4200.7</v>
      </c>
      <c r="Y153" s="117">
        <f>VLOOKUP($A153+ROUND((COLUMN()-2)/24,5),АТС!$A$41:$F$784,6)+'Иные услуги '!$C$5+'РСТ РСО-А'!$J$6+'РСТ РСО-А'!$F$9</f>
        <v>4150.47</v>
      </c>
    </row>
    <row r="154" spans="1:27" x14ac:dyDescent="0.2">
      <c r="A154" s="66">
        <f t="shared" si="4"/>
        <v>43795</v>
      </c>
      <c r="B154" s="117">
        <f>VLOOKUP($A154+ROUND((COLUMN()-2)/24,5),АТС!$A$41:$F$784,6)+'Иные услуги '!$C$5+'РСТ РСО-А'!$J$6+'РСТ РСО-А'!$F$9</f>
        <v>4150.3900000000003</v>
      </c>
      <c r="C154" s="117">
        <f>VLOOKUP($A154+ROUND((COLUMN()-2)/24,5),АТС!$A$41:$F$784,6)+'Иные услуги '!$C$5+'РСТ РСО-А'!$J$6+'РСТ РСО-А'!$F$9</f>
        <v>4150.37</v>
      </c>
      <c r="D154" s="117">
        <f>VLOOKUP($A154+ROUND((COLUMN()-2)/24,5),АТС!$A$41:$F$784,6)+'Иные услуги '!$C$5+'РСТ РСО-А'!$J$6+'РСТ РСО-А'!$F$9</f>
        <v>4150.33</v>
      </c>
      <c r="E154" s="117">
        <f>VLOOKUP($A154+ROUND((COLUMN()-2)/24,5),АТС!$A$41:$F$784,6)+'Иные услуги '!$C$5+'РСТ РСО-А'!$J$6+'РСТ РСО-А'!$F$9</f>
        <v>4150.33</v>
      </c>
      <c r="F154" s="117">
        <f>VLOOKUP($A154+ROUND((COLUMN()-2)/24,5),АТС!$A$41:$F$784,6)+'Иные услуги '!$C$5+'РСТ РСО-А'!$J$6+'РСТ РСО-А'!$F$9</f>
        <v>4150.34</v>
      </c>
      <c r="G154" s="117">
        <f>VLOOKUP($A154+ROUND((COLUMN()-2)/24,5),АТС!$A$41:$F$784,6)+'Иные услуги '!$C$5+'РСТ РСО-А'!$J$6+'РСТ РСО-А'!$F$9</f>
        <v>4150.43</v>
      </c>
      <c r="H154" s="117">
        <f>VLOOKUP($A154+ROUND((COLUMN()-2)/24,5),АТС!$A$41:$F$784,6)+'Иные услуги '!$C$5+'РСТ РСО-А'!$J$6+'РСТ РСО-А'!$F$9</f>
        <v>4150.1099999999997</v>
      </c>
      <c r="I154" s="117">
        <f>VLOOKUP($A154+ROUND((COLUMN()-2)/24,5),АТС!$A$41:$F$784,6)+'Иные услуги '!$C$5+'РСТ РСО-А'!$J$6+'РСТ РСО-А'!$F$9</f>
        <v>4150.1099999999997</v>
      </c>
      <c r="J154" s="117">
        <f>VLOOKUP($A154+ROUND((COLUMN()-2)/24,5),АТС!$A$41:$F$784,6)+'Иные услуги '!$C$5+'РСТ РСО-А'!$J$6+'РСТ РСО-А'!$F$9</f>
        <v>4150.03</v>
      </c>
      <c r="K154" s="117">
        <f>VLOOKUP($A154+ROUND((COLUMN()-2)/24,5),АТС!$A$41:$F$784,6)+'Иные услуги '!$C$5+'РСТ РСО-А'!$J$6+'РСТ РСО-А'!$F$9</f>
        <v>4150.07</v>
      </c>
      <c r="L154" s="117">
        <f>VLOOKUP($A154+ROUND((COLUMN()-2)/24,5),АТС!$A$41:$F$784,6)+'Иные услуги '!$C$5+'РСТ РСО-А'!$J$6+'РСТ РСО-А'!$F$9</f>
        <v>4150.08</v>
      </c>
      <c r="M154" s="117">
        <f>VLOOKUP($A154+ROUND((COLUMN()-2)/24,5),АТС!$A$41:$F$784,6)+'Иные услуги '!$C$5+'РСТ РСО-А'!$J$6+'РСТ РСО-А'!$F$9</f>
        <v>4150.09</v>
      </c>
      <c r="N154" s="117">
        <f>VLOOKUP($A154+ROUND((COLUMN()-2)/24,5),АТС!$A$41:$F$784,6)+'Иные услуги '!$C$5+'РСТ РСО-А'!$J$6+'РСТ РСО-А'!$F$9</f>
        <v>4150.09</v>
      </c>
      <c r="O154" s="117">
        <f>VLOOKUP($A154+ROUND((COLUMN()-2)/24,5),АТС!$A$41:$F$784,6)+'Иные услуги '!$C$5+'РСТ РСО-А'!$J$6+'РСТ РСО-А'!$F$9</f>
        <v>4150.1499999999996</v>
      </c>
      <c r="P154" s="117">
        <f>VLOOKUP($A154+ROUND((COLUMN()-2)/24,5),АТС!$A$41:$F$784,6)+'Иные услуги '!$C$5+'РСТ РСО-А'!$J$6+'РСТ РСО-А'!$F$9</f>
        <v>4150.16</v>
      </c>
      <c r="Q154" s="117">
        <f>VLOOKUP($A154+ROUND((COLUMN()-2)/24,5),АТС!$A$41:$F$784,6)+'Иные услуги '!$C$5+'РСТ РСО-А'!$J$6+'РСТ РСО-А'!$F$9</f>
        <v>4150.18</v>
      </c>
      <c r="R154" s="117">
        <f>VLOOKUP($A154+ROUND((COLUMN()-2)/24,5),АТС!$A$41:$F$784,6)+'Иные услуги '!$C$5+'РСТ РСО-А'!$J$6+'РСТ РСО-А'!$F$9</f>
        <v>4150.17</v>
      </c>
      <c r="S154" s="117">
        <f>VLOOKUP($A154+ROUND((COLUMN()-2)/24,5),АТС!$A$41:$F$784,6)+'Иные услуги '!$C$5+'РСТ РСО-А'!$J$6+'РСТ РСО-А'!$F$9</f>
        <v>4154.8100000000004</v>
      </c>
      <c r="T154" s="117">
        <f>VLOOKUP($A154+ROUND((COLUMN()-2)/24,5),АТС!$A$41:$F$784,6)+'Иные услуги '!$C$5+'РСТ РСО-А'!$J$6+'РСТ РСО-А'!$F$9</f>
        <v>4149.68</v>
      </c>
      <c r="U154" s="117">
        <f>VLOOKUP($A154+ROUND((COLUMN()-2)/24,5),АТС!$A$41:$F$784,6)+'Иные услуги '!$C$5+'РСТ РСО-А'!$J$6+'РСТ РСО-А'!$F$9</f>
        <v>4149.67</v>
      </c>
      <c r="V154" s="117">
        <f>VLOOKUP($A154+ROUND((COLUMN()-2)/24,5),АТС!$A$41:$F$784,6)+'Иные услуги '!$C$5+'РСТ РСО-А'!$J$6+'РСТ РСО-А'!$F$9</f>
        <v>4149.6400000000003</v>
      </c>
      <c r="W154" s="117">
        <f>VLOOKUP($A154+ROUND((COLUMN()-2)/24,5),АТС!$A$41:$F$784,6)+'Иные услуги '!$C$5+'РСТ РСО-А'!$J$6+'РСТ РСО-А'!$F$9</f>
        <v>4149.7300000000005</v>
      </c>
      <c r="X154" s="117">
        <f>VLOOKUP($A154+ROUND((COLUMN()-2)/24,5),АТС!$A$41:$F$784,6)+'Иные услуги '!$C$5+'РСТ РСО-А'!$J$6+'РСТ РСО-А'!$F$9</f>
        <v>4206.26</v>
      </c>
      <c r="Y154" s="117">
        <f>VLOOKUP($A154+ROUND((COLUMN()-2)/24,5),АТС!$A$41:$F$784,6)+'Иные услуги '!$C$5+'РСТ РСО-А'!$J$6+'РСТ РСО-А'!$F$9</f>
        <v>4150.4399999999996</v>
      </c>
    </row>
    <row r="155" spans="1:27" x14ac:dyDescent="0.2">
      <c r="A155" s="66">
        <f t="shared" si="4"/>
        <v>43796</v>
      </c>
      <c r="B155" s="117">
        <f>VLOOKUP($A155+ROUND((COLUMN()-2)/24,5),АТС!$A$41:$F$784,6)+'Иные услуги '!$C$5+'РСТ РСО-А'!$J$6+'РСТ РСО-А'!$F$9</f>
        <v>4150.3999999999996</v>
      </c>
      <c r="C155" s="117">
        <f>VLOOKUP($A155+ROUND((COLUMN()-2)/24,5),АТС!$A$41:$F$784,6)+'Иные услуги '!$C$5+'РСТ РСО-А'!$J$6+'РСТ РСО-А'!$F$9</f>
        <v>4150.41</v>
      </c>
      <c r="D155" s="117">
        <f>VLOOKUP($A155+ROUND((COLUMN()-2)/24,5),АТС!$A$41:$F$784,6)+'Иные услуги '!$C$5+'РСТ РСО-А'!$J$6+'РСТ РСО-А'!$F$9</f>
        <v>4150.42</v>
      </c>
      <c r="E155" s="117">
        <f>VLOOKUP($A155+ROUND((COLUMN()-2)/24,5),АТС!$A$41:$F$784,6)+'Иные услуги '!$C$5+'РСТ РСО-А'!$J$6+'РСТ РСО-А'!$F$9</f>
        <v>4150.42</v>
      </c>
      <c r="F155" s="117">
        <f>VLOOKUP($A155+ROUND((COLUMN()-2)/24,5),АТС!$A$41:$F$784,6)+'Иные услуги '!$C$5+'РСТ РСО-А'!$J$6+'РСТ РСО-А'!$F$9</f>
        <v>4150.41</v>
      </c>
      <c r="G155" s="117">
        <f>VLOOKUP($A155+ROUND((COLUMN()-2)/24,5),АТС!$A$41:$F$784,6)+'Иные услуги '!$C$5+'РСТ РСО-А'!$J$6+'РСТ РСО-А'!$F$9</f>
        <v>4150.45</v>
      </c>
      <c r="H155" s="117">
        <f>VLOOKUP($A155+ROUND((COLUMN()-2)/24,5),АТС!$A$41:$F$784,6)+'Иные услуги '!$C$5+'РСТ РСО-А'!$J$6+'РСТ РСО-А'!$F$9</f>
        <v>4150.18</v>
      </c>
      <c r="I155" s="117">
        <f>VLOOKUP($A155+ROUND((COLUMN()-2)/24,5),АТС!$A$41:$F$784,6)+'Иные услуги '!$C$5+'РСТ РСО-А'!$J$6+'РСТ РСО-А'!$F$9</f>
        <v>4150.2</v>
      </c>
      <c r="J155" s="117">
        <f>VLOOKUP($A155+ROUND((COLUMN()-2)/24,5),АТС!$A$41:$F$784,6)+'Иные услуги '!$C$5+'РСТ РСО-А'!$J$6+'РСТ РСО-А'!$F$9</f>
        <v>4150.24</v>
      </c>
      <c r="K155" s="117">
        <f>VLOOKUP($A155+ROUND((COLUMN()-2)/24,5),АТС!$A$41:$F$784,6)+'Иные услуги '!$C$5+'РСТ РСО-А'!$J$6+'РСТ РСО-А'!$F$9</f>
        <v>4150.22</v>
      </c>
      <c r="L155" s="117">
        <f>VLOOKUP($A155+ROUND((COLUMN()-2)/24,5),АТС!$A$41:$F$784,6)+'Иные услуги '!$C$5+'РСТ РСО-А'!$J$6+'РСТ РСО-А'!$F$9</f>
        <v>4150.24</v>
      </c>
      <c r="M155" s="117">
        <f>VLOOKUP($A155+ROUND((COLUMN()-2)/24,5),АТС!$A$41:$F$784,6)+'Иные услуги '!$C$5+'РСТ РСО-А'!$J$6+'РСТ РСО-А'!$F$9</f>
        <v>4150.26</v>
      </c>
      <c r="N155" s="117">
        <f>VLOOKUP($A155+ROUND((COLUMN()-2)/24,5),АТС!$A$41:$F$784,6)+'Иные услуги '!$C$5+'РСТ РСО-А'!$J$6+'РСТ РСО-А'!$F$9</f>
        <v>4150.26</v>
      </c>
      <c r="O155" s="117">
        <f>VLOOKUP($A155+ROUND((COLUMN()-2)/24,5),АТС!$A$41:$F$784,6)+'Иные услуги '!$C$5+'РСТ РСО-А'!$J$6+'РСТ РСО-А'!$F$9</f>
        <v>4150.3100000000004</v>
      </c>
      <c r="P155" s="117">
        <f>VLOOKUP($A155+ROUND((COLUMN()-2)/24,5),АТС!$A$41:$F$784,6)+'Иные услуги '!$C$5+'РСТ РСО-А'!$J$6+'РСТ РСО-А'!$F$9</f>
        <v>4150.33</v>
      </c>
      <c r="Q155" s="117">
        <f>VLOOKUP($A155+ROUND((COLUMN()-2)/24,5),АТС!$A$41:$F$784,6)+'Иные услуги '!$C$5+'РСТ РСО-А'!$J$6+'РСТ РСО-А'!$F$9</f>
        <v>4150.33</v>
      </c>
      <c r="R155" s="117">
        <f>VLOOKUP($A155+ROUND((COLUMN()-2)/24,5),АТС!$A$41:$F$784,6)+'Иные услуги '!$C$5+'РСТ РСО-А'!$J$6+'РСТ РСО-А'!$F$9</f>
        <v>4154.51</v>
      </c>
      <c r="S155" s="117">
        <f>VLOOKUP($A155+ROUND((COLUMN()-2)/24,5),АТС!$A$41:$F$784,6)+'Иные услуги '!$C$5+'РСТ РСО-А'!$J$6+'РСТ РСО-А'!$F$9</f>
        <v>4149.8599999999997</v>
      </c>
      <c r="T155" s="117">
        <f>VLOOKUP($A155+ROUND((COLUMN()-2)/24,5),АТС!$A$41:$F$784,6)+'Иные услуги '!$C$5+'РСТ РСО-А'!$J$6+'РСТ РСО-А'!$F$9</f>
        <v>4149.8500000000004</v>
      </c>
      <c r="U155" s="117">
        <f>VLOOKUP($A155+ROUND((COLUMN()-2)/24,5),АТС!$A$41:$F$784,6)+'Иные услуги '!$C$5+'РСТ РСО-А'!$J$6+'РСТ РСО-А'!$F$9</f>
        <v>4149.83</v>
      </c>
      <c r="V155" s="117">
        <f>VLOOKUP($A155+ROUND((COLUMN()-2)/24,5),АТС!$A$41:$F$784,6)+'Иные услуги '!$C$5+'РСТ РСО-А'!$J$6+'РСТ РСО-А'!$F$9</f>
        <v>4149.87</v>
      </c>
      <c r="W155" s="117">
        <f>VLOOKUP($A155+ROUND((COLUMN()-2)/24,5),АТС!$A$41:$F$784,6)+'Иные услуги '!$C$5+'РСТ РСО-А'!$J$6+'РСТ РСО-А'!$F$9</f>
        <v>4149.88</v>
      </c>
      <c r="X155" s="117">
        <f>VLOOKUP($A155+ROUND((COLUMN()-2)/24,5),АТС!$A$41:$F$784,6)+'Иные услуги '!$C$5+'РСТ РСО-А'!$J$6+'РСТ РСО-А'!$F$9</f>
        <v>4212.1000000000004</v>
      </c>
      <c r="Y155" s="117">
        <f>VLOOKUP($A155+ROUND((COLUMN()-2)/24,5),АТС!$A$41:$F$784,6)+'Иные услуги '!$C$5+'РСТ РСО-А'!$J$6+'РСТ РСО-А'!$F$9</f>
        <v>4150.47</v>
      </c>
      <c r="AA155" s="67"/>
    </row>
    <row r="156" spans="1:27" x14ac:dyDescent="0.2">
      <c r="A156" s="66">
        <f t="shared" si="4"/>
        <v>43797</v>
      </c>
      <c r="B156" s="117">
        <f>VLOOKUP($A156+ROUND((COLUMN()-2)/24,5),АТС!$A$41:$F$784,6)+'Иные услуги '!$C$5+'РСТ РСО-А'!$J$6+'РСТ РСО-А'!$F$9</f>
        <v>4150.42</v>
      </c>
      <c r="C156" s="117">
        <f>VLOOKUP($A156+ROUND((COLUMN()-2)/24,5),АТС!$A$41:$F$784,6)+'Иные услуги '!$C$5+'РСТ РСО-А'!$J$6+'РСТ РСО-А'!$F$9</f>
        <v>4150.42</v>
      </c>
      <c r="D156" s="117">
        <f>VLOOKUP($A156+ROUND((COLUMN()-2)/24,5),АТС!$A$41:$F$784,6)+'Иные услуги '!$C$5+'РСТ РСО-А'!$J$6+'РСТ РСО-А'!$F$9</f>
        <v>4150.42</v>
      </c>
      <c r="E156" s="117">
        <f>VLOOKUP($A156+ROUND((COLUMN()-2)/24,5),АТС!$A$41:$F$784,6)+'Иные услуги '!$C$5+'РСТ РСО-А'!$J$6+'РСТ РСО-А'!$F$9</f>
        <v>4150.3999999999996</v>
      </c>
      <c r="F156" s="117">
        <f>VLOOKUP($A156+ROUND((COLUMN()-2)/24,5),АТС!$A$41:$F$784,6)+'Иные услуги '!$C$5+'РСТ РСО-А'!$J$6+'РСТ РСО-А'!$F$9</f>
        <v>4150.3900000000003</v>
      </c>
      <c r="G156" s="117">
        <f>VLOOKUP($A156+ROUND((COLUMN()-2)/24,5),АТС!$A$41:$F$784,6)+'Иные услуги '!$C$5+'РСТ РСО-А'!$J$6+'РСТ РСО-А'!$F$9</f>
        <v>4150.4399999999996</v>
      </c>
      <c r="H156" s="117">
        <f>VLOOKUP($A156+ROUND((COLUMN()-2)/24,5),АТС!$A$41:$F$784,6)+'Иные услуги '!$C$5+'РСТ РСО-А'!$J$6+'РСТ РСО-А'!$F$9</f>
        <v>4150.1400000000003</v>
      </c>
      <c r="I156" s="117">
        <f>VLOOKUP($A156+ROUND((COLUMN()-2)/24,5),АТС!$A$41:$F$784,6)+'Иные услуги '!$C$5+'РСТ РСО-А'!$J$6+'РСТ РСО-А'!$F$9</f>
        <v>4150.1899999999996</v>
      </c>
      <c r="J156" s="117">
        <f>VLOOKUP($A156+ROUND((COLUMN()-2)/24,5),АТС!$A$41:$F$784,6)+'Иные услуги '!$C$5+'РСТ РСО-А'!$J$6+'РСТ РСО-А'!$F$9</f>
        <v>4150.18</v>
      </c>
      <c r="K156" s="117">
        <f>VLOOKUP($A156+ROUND((COLUMN()-2)/24,5),АТС!$A$41:$F$784,6)+'Иные услуги '!$C$5+'РСТ РСО-А'!$J$6+'РСТ РСО-А'!$F$9</f>
        <v>4150.1499999999996</v>
      </c>
      <c r="L156" s="117">
        <f>VLOOKUP($A156+ROUND((COLUMN()-2)/24,5),АТС!$A$41:$F$784,6)+'Иные услуги '!$C$5+'РСТ РСО-А'!$J$6+'РСТ РСО-А'!$F$9</f>
        <v>4150.17</v>
      </c>
      <c r="M156" s="117">
        <f>VLOOKUP($A156+ROUND((COLUMN()-2)/24,5),АТС!$A$41:$F$784,6)+'Иные услуги '!$C$5+'РСТ РСО-А'!$J$6+'РСТ РСО-А'!$F$9</f>
        <v>4150.21</v>
      </c>
      <c r="N156" s="117">
        <f>VLOOKUP($A156+ROUND((COLUMN()-2)/24,5),АТС!$A$41:$F$784,6)+'Иные услуги '!$C$5+'РСТ РСО-А'!$J$6+'РСТ РСО-А'!$F$9</f>
        <v>4150.25</v>
      </c>
      <c r="O156" s="117">
        <f>VLOOKUP($A156+ROUND((COLUMN()-2)/24,5),АТС!$A$41:$F$784,6)+'Иные услуги '!$C$5+'РСТ РСО-А'!$J$6+'РСТ РСО-А'!$F$9</f>
        <v>4150.2300000000005</v>
      </c>
      <c r="P156" s="117">
        <f>VLOOKUP($A156+ROUND((COLUMN()-2)/24,5),АТС!$A$41:$F$784,6)+'Иные услуги '!$C$5+'РСТ РСО-А'!$J$6+'РСТ РСО-А'!$F$9</f>
        <v>4150.22</v>
      </c>
      <c r="Q156" s="117">
        <f>VLOOKUP($A156+ROUND((COLUMN()-2)/24,5),АТС!$A$41:$F$784,6)+'Иные услуги '!$C$5+'РСТ РСО-А'!$J$6+'РСТ РСО-А'!$F$9</f>
        <v>4150.2700000000004</v>
      </c>
      <c r="R156" s="117">
        <f>VLOOKUP($A156+ROUND((COLUMN()-2)/24,5),АТС!$A$41:$F$784,6)+'Иные услуги '!$C$5+'РСТ РСО-А'!$J$6+'РСТ РСО-А'!$F$9</f>
        <v>4172.75</v>
      </c>
      <c r="S156" s="117">
        <f>VLOOKUP($A156+ROUND((COLUMN()-2)/24,5),АТС!$A$41:$F$784,6)+'Иные услуги '!$C$5+'РСТ РСО-А'!$J$6+'РСТ РСО-А'!$F$9</f>
        <v>4268.3</v>
      </c>
      <c r="T156" s="117">
        <f>VLOOKUP($A156+ROUND((COLUMN()-2)/24,5),АТС!$A$41:$F$784,6)+'Иные услуги '!$C$5+'РСТ РСО-А'!$J$6+'РСТ РСО-А'!$F$9</f>
        <v>4177</v>
      </c>
      <c r="U156" s="117">
        <f>VLOOKUP($A156+ROUND((COLUMN()-2)/24,5),АТС!$A$41:$F$784,6)+'Иные услуги '!$C$5+'РСТ РСО-А'!$J$6+'РСТ РСО-А'!$F$9</f>
        <v>4149.6499999999996</v>
      </c>
      <c r="V156" s="117">
        <f>VLOOKUP($A156+ROUND((COLUMN()-2)/24,5),АТС!$A$41:$F$784,6)+'Иные услуги '!$C$5+'РСТ РСО-А'!$J$6+'РСТ РСО-А'!$F$9</f>
        <v>4149.6499999999996</v>
      </c>
      <c r="W156" s="117">
        <f>VLOOKUP($A156+ROUND((COLUMN()-2)/24,5),АТС!$A$41:$F$784,6)+'Иные услуги '!$C$5+'РСТ РСО-А'!$J$6+'РСТ РСО-А'!$F$9</f>
        <v>4149.83</v>
      </c>
      <c r="X156" s="117">
        <f>VLOOKUP($A156+ROUND((COLUMN()-2)/24,5),АТС!$A$41:$F$784,6)+'Иные услуги '!$C$5+'РСТ РСО-А'!$J$6+'РСТ РСО-А'!$F$9</f>
        <v>4269.21</v>
      </c>
      <c r="Y156" s="117">
        <f>VLOOKUP($A156+ROUND((COLUMN()-2)/24,5),АТС!$A$41:$F$784,6)+'Иные услуги '!$C$5+'РСТ РСО-А'!$J$6+'РСТ РСО-А'!$F$9</f>
        <v>4196.8999999999996</v>
      </c>
    </row>
    <row r="157" spans="1:27" ht="15.75" customHeight="1" x14ac:dyDescent="0.2">
      <c r="A157" s="66">
        <f t="shared" si="4"/>
        <v>43798</v>
      </c>
      <c r="B157" s="117">
        <f>VLOOKUP($A157+ROUND((COLUMN()-2)/24,5),АТС!$A$41:$F$784,6)+'Иные услуги '!$C$5+'РСТ РСО-А'!$J$6+'РСТ РСО-А'!$F$9</f>
        <v>4150.43</v>
      </c>
      <c r="C157" s="117">
        <f>VLOOKUP($A157+ROUND((COLUMN()-2)/24,5),АТС!$A$41:$F$784,6)+'Иные услуги '!$C$5+'РСТ РСО-А'!$J$6+'РСТ РСО-А'!$F$9</f>
        <v>4150.42</v>
      </c>
      <c r="D157" s="117">
        <f>VLOOKUP($A157+ROUND((COLUMN()-2)/24,5),АТС!$A$41:$F$784,6)+'Иные услуги '!$C$5+'РСТ РСО-А'!$J$6+'РСТ РСО-А'!$F$9</f>
        <v>4150.38</v>
      </c>
      <c r="E157" s="117">
        <f>VLOOKUP($A157+ROUND((COLUMN()-2)/24,5),АТС!$A$41:$F$784,6)+'Иные услуги '!$C$5+'РСТ РСО-А'!$J$6+'РСТ РСО-А'!$F$9</f>
        <v>4150.58</v>
      </c>
      <c r="F157" s="117">
        <f>VLOOKUP($A157+ROUND((COLUMN()-2)/24,5),АТС!$A$41:$F$784,6)+'Иные услуги '!$C$5+'РСТ РСО-А'!$J$6+'РСТ РСО-А'!$F$9</f>
        <v>4150.57</v>
      </c>
      <c r="G157" s="117">
        <f>VLOOKUP($A157+ROUND((COLUMN()-2)/24,5),АТС!$A$41:$F$784,6)+'Иные услуги '!$C$5+'РСТ РСО-А'!$J$6+'РСТ РСО-А'!$F$9</f>
        <v>4150.45</v>
      </c>
      <c r="H157" s="117">
        <f>VLOOKUP($A157+ROUND((COLUMN()-2)/24,5),АТС!$A$41:$F$784,6)+'Иные услуги '!$C$5+'РСТ РСО-А'!$J$6+'РСТ РСО-А'!$F$9</f>
        <v>4150.1099999999997</v>
      </c>
      <c r="I157" s="117">
        <f>VLOOKUP($A157+ROUND((COLUMN()-2)/24,5),АТС!$A$41:$F$784,6)+'Иные услуги '!$C$5+'РСТ РСО-А'!$J$6+'РСТ РСО-А'!$F$9</f>
        <v>4150.1899999999996</v>
      </c>
      <c r="J157" s="117">
        <f>VLOOKUP($A157+ROUND((COLUMN()-2)/24,5),АТС!$A$41:$F$784,6)+'Иные услуги '!$C$5+'РСТ РСО-А'!$J$6+'РСТ РСО-А'!$F$9</f>
        <v>4150.24</v>
      </c>
      <c r="K157" s="117">
        <f>VLOOKUP($A157+ROUND((COLUMN()-2)/24,5),АТС!$A$41:$F$784,6)+'Иные услуги '!$C$5+'РСТ РСО-А'!$J$6+'РСТ РСО-А'!$F$9</f>
        <v>4150.24</v>
      </c>
      <c r="L157" s="117">
        <f>VLOOKUP($A157+ROUND((COLUMN()-2)/24,5),АТС!$A$41:$F$784,6)+'Иные услуги '!$C$5+'РСТ РСО-А'!$J$6+'РСТ РСО-А'!$F$9</f>
        <v>4150.2300000000005</v>
      </c>
      <c r="M157" s="117">
        <f>VLOOKUP($A157+ROUND((COLUMN()-2)/24,5),АТС!$A$41:$F$784,6)+'Иные услуги '!$C$5+'РСТ РСО-А'!$J$6+'РСТ РСО-А'!$F$9</f>
        <v>4150.25</v>
      </c>
      <c r="N157" s="117">
        <f>VLOOKUP($A157+ROUND((COLUMN()-2)/24,5),АТС!$A$41:$F$784,6)+'Иные услуги '!$C$5+'РСТ РСО-А'!$J$6+'РСТ РСО-А'!$F$9</f>
        <v>4150.24</v>
      </c>
      <c r="O157" s="117">
        <f>VLOOKUP($A157+ROUND((COLUMN()-2)/24,5),АТС!$A$41:$F$784,6)+'Иные услуги '!$C$5+'РСТ РСО-А'!$J$6+'РСТ РСО-А'!$F$9</f>
        <v>4150.28</v>
      </c>
      <c r="P157" s="117">
        <f>VLOOKUP($A157+ROUND((COLUMN()-2)/24,5),АТС!$A$41:$F$784,6)+'Иные услуги '!$C$5+'РСТ РСО-А'!$J$6+'РСТ РСО-А'!$F$9</f>
        <v>4150.29</v>
      </c>
      <c r="Q157" s="117">
        <f>VLOOKUP($A157+ROUND((COLUMN()-2)/24,5),АТС!$A$41:$F$784,6)+'Иные услуги '!$C$5+'РСТ РСО-А'!$J$6+'РСТ РСО-А'!$F$9</f>
        <v>4150.29</v>
      </c>
      <c r="R157" s="117">
        <f>VLOOKUP($A157+ROUND((COLUMN()-2)/24,5),АТС!$A$41:$F$784,6)+'Иные услуги '!$C$5+'РСТ РСО-А'!$J$6+'РСТ РСО-А'!$F$9</f>
        <v>4171.53</v>
      </c>
      <c r="S157" s="117">
        <f>VLOOKUP($A157+ROUND((COLUMN()-2)/24,5),АТС!$A$41:$F$784,6)+'Иные услуги '!$C$5+'РСТ РСО-А'!$J$6+'РСТ РСО-А'!$F$9</f>
        <v>4238.3900000000003</v>
      </c>
      <c r="T157" s="117">
        <f>VLOOKUP($A157+ROUND((COLUMN()-2)/24,5),АТС!$A$41:$F$784,6)+'Иные услуги '!$C$5+'РСТ РСО-А'!$J$6+'РСТ РСО-А'!$F$9</f>
        <v>4171.25</v>
      </c>
      <c r="U157" s="117">
        <f>VLOOKUP($A157+ROUND((COLUMN()-2)/24,5),АТС!$A$41:$F$784,6)+'Иные услуги '!$C$5+'РСТ РСО-А'!$J$6+'РСТ РСО-А'!$F$9</f>
        <v>4149.7700000000004</v>
      </c>
      <c r="V157" s="117">
        <f>VLOOKUP($A157+ROUND((COLUMN()-2)/24,5),АТС!$A$41:$F$784,6)+'Иные услуги '!$C$5+'РСТ РСО-А'!$J$6+'РСТ РСО-А'!$F$9</f>
        <v>4149.84</v>
      </c>
      <c r="W157" s="117">
        <f>VLOOKUP($A157+ROUND((COLUMN()-2)/24,5),АТС!$A$41:$F$784,6)+'Иные услуги '!$C$5+'РСТ РСО-А'!$J$6+'РСТ РСО-А'!$F$9</f>
        <v>4149.84</v>
      </c>
      <c r="X157" s="117">
        <f>VLOOKUP($A157+ROUND((COLUMN()-2)/24,5),АТС!$A$41:$F$784,6)+'Иные услуги '!$C$5+'РСТ РСО-А'!$J$6+'РСТ РСО-А'!$F$9</f>
        <v>4270.17</v>
      </c>
      <c r="Y157" s="117">
        <f>VLOOKUP($A157+ROUND((COLUMN()-2)/24,5),АТС!$A$41:$F$784,6)+'Иные услуги '!$C$5+'РСТ РСО-А'!$J$6+'РСТ РСО-А'!$F$9</f>
        <v>4197.6099999999997</v>
      </c>
    </row>
    <row r="158" spans="1:27" x14ac:dyDescent="0.2">
      <c r="A158" s="66">
        <f t="shared" si="4"/>
        <v>43799</v>
      </c>
      <c r="B158" s="117">
        <f>VLOOKUP($A158+ROUND((COLUMN()-2)/24,5),АТС!$A$41:$F$784,6)+'Иные услуги '!$C$5+'РСТ РСО-А'!$J$6+'РСТ РСО-А'!$F$9</f>
        <v>4150.42</v>
      </c>
      <c r="C158" s="117">
        <f>VLOOKUP($A158+ROUND((COLUMN()-2)/24,5),АТС!$A$41:$F$784,6)+'Иные услуги '!$C$5+'РСТ РСО-А'!$J$6+'РСТ РСО-А'!$F$9</f>
        <v>4150.38</v>
      </c>
      <c r="D158" s="117">
        <f>VLOOKUP($A158+ROUND((COLUMN()-2)/24,5),АТС!$A$41:$F$784,6)+'Иные услуги '!$C$5+'РСТ РСО-А'!$J$6+'РСТ РСО-А'!$F$9</f>
        <v>4150.57</v>
      </c>
      <c r="E158" s="117">
        <f>VLOOKUP($A158+ROUND((COLUMN()-2)/24,5),АТС!$A$41:$F$784,6)+'Иные услуги '!$C$5+'РСТ РСО-А'!$J$6+'РСТ РСО-А'!$F$9</f>
        <v>4150.57</v>
      </c>
      <c r="F158" s="117">
        <f>VLOOKUP($A158+ROUND((COLUMN()-2)/24,5),АТС!$A$41:$F$784,6)+'Иные услуги '!$C$5+'РСТ РСО-А'!$J$6+'РСТ РСО-А'!$F$9</f>
        <v>4150.6099999999997</v>
      </c>
      <c r="G158" s="117">
        <f>VLOOKUP($A158+ROUND((COLUMN()-2)/24,5),АТС!$A$41:$F$784,6)+'Иные услуги '!$C$5+'РСТ РСО-А'!$J$6+'РСТ РСО-А'!$F$9</f>
        <v>4150.62</v>
      </c>
      <c r="H158" s="117">
        <f>VLOOKUP($A158+ROUND((COLUMN()-2)/24,5),АТС!$A$41:$F$784,6)+'Иные услуги '!$C$5+'РСТ РСО-А'!$J$6+'РСТ РСО-А'!$F$9</f>
        <v>4150.33</v>
      </c>
      <c r="I158" s="117">
        <f>VLOOKUP($A158+ROUND((COLUMN()-2)/24,5),АТС!$A$41:$F$784,6)+'Иные услуги '!$C$5+'РСТ РСО-А'!$J$6+'РСТ РСО-А'!$F$9</f>
        <v>4150.13</v>
      </c>
      <c r="J158" s="117">
        <f>VLOOKUP($A158+ROUND((COLUMN()-2)/24,5),АТС!$A$41:$F$784,6)+'Иные услуги '!$C$5+'РСТ РСО-А'!$J$6+'РСТ РСО-А'!$F$9</f>
        <v>4150.1899999999996</v>
      </c>
      <c r="K158" s="117">
        <f>VLOOKUP($A158+ROUND((COLUMN()-2)/24,5),АТС!$A$41:$F$784,6)+'Иные услуги '!$C$5+'РСТ РСО-А'!$J$6+'РСТ РСО-А'!$F$9</f>
        <v>4150.21</v>
      </c>
      <c r="L158" s="117">
        <f>VLOOKUP($A158+ROUND((COLUMN()-2)/24,5),АТС!$A$41:$F$784,6)+'Иные услуги '!$C$5+'РСТ РСО-А'!$J$6+'РСТ РСО-А'!$F$9</f>
        <v>4150.24</v>
      </c>
      <c r="M158" s="117">
        <f>VLOOKUP($A158+ROUND((COLUMN()-2)/24,5),АТС!$A$41:$F$784,6)+'Иные услуги '!$C$5+'РСТ РСО-А'!$J$6+'РСТ РСО-А'!$F$9</f>
        <v>4150.25</v>
      </c>
      <c r="N158" s="117">
        <f>VLOOKUP($A158+ROUND((COLUMN()-2)/24,5),АТС!$A$41:$F$784,6)+'Иные услуги '!$C$5+'РСТ РСО-А'!$J$6+'РСТ РСО-А'!$F$9</f>
        <v>4150.25</v>
      </c>
      <c r="O158" s="117">
        <f>VLOOKUP($A158+ROUND((COLUMN()-2)/24,5),АТС!$A$41:$F$784,6)+'Иные услуги '!$C$5+'РСТ РСО-А'!$J$6+'РСТ РСО-А'!$F$9</f>
        <v>4150.2700000000004</v>
      </c>
      <c r="P158" s="117">
        <f>VLOOKUP($A158+ROUND((COLUMN()-2)/24,5),АТС!$A$41:$F$784,6)+'Иные услуги '!$C$5+'РСТ РСО-А'!$J$6+'РСТ РСО-А'!$F$9</f>
        <v>4150.3100000000004</v>
      </c>
      <c r="Q158" s="117">
        <f>VLOOKUP($A158+ROUND((COLUMN()-2)/24,5),АТС!$A$41:$F$784,6)+'Иные услуги '!$C$5+'РСТ РСО-А'!$J$6+'РСТ РСО-А'!$F$9</f>
        <v>4150.3</v>
      </c>
      <c r="R158" s="117">
        <f>VLOOKUP($A158+ROUND((COLUMN()-2)/24,5),АТС!$A$41:$F$784,6)+'Иные услуги '!$C$5+'РСТ РСО-А'!$J$6+'РСТ РСО-А'!$F$9</f>
        <v>4171.93</v>
      </c>
      <c r="S158" s="117">
        <f>VLOOKUP($A158+ROUND((COLUMN()-2)/24,5),АТС!$A$41:$F$784,6)+'Иные услуги '!$C$5+'РСТ РСО-А'!$J$6+'РСТ РСО-А'!$F$9</f>
        <v>4215.32</v>
      </c>
      <c r="T158" s="117">
        <f>VLOOKUP($A158+ROUND((COLUMN()-2)/24,5),АТС!$A$41:$F$784,6)+'Иные услуги '!$C$5+'РСТ РСО-А'!$J$6+'РСТ РСО-А'!$F$9</f>
        <v>4149.7300000000005</v>
      </c>
      <c r="U158" s="117">
        <f>VLOOKUP($A158+ROUND((COLUMN()-2)/24,5),АТС!$A$41:$F$784,6)+'Иные услуги '!$C$5+'РСТ РСО-А'!$J$6+'РСТ РСО-А'!$F$9</f>
        <v>4149.76</v>
      </c>
      <c r="V158" s="117">
        <f>VLOOKUP($A158+ROUND((COLUMN()-2)/24,5),АТС!$A$41:$F$784,6)+'Иные услуги '!$C$5+'РСТ РСО-А'!$J$6+'РСТ РСО-А'!$F$9</f>
        <v>4149.78</v>
      </c>
      <c r="W158" s="117">
        <f>VLOOKUP($A158+ROUND((COLUMN()-2)/24,5),АТС!$A$41:$F$784,6)+'Иные услуги '!$C$5+'РСТ РСО-А'!$J$6+'РСТ РСО-А'!$F$9</f>
        <v>4149.72</v>
      </c>
      <c r="X158" s="117">
        <f>VLOOKUP($A158+ROUND((COLUMN()-2)/24,5),АТС!$A$41:$F$784,6)+'Иные услуги '!$C$5+'РСТ РСО-А'!$J$6+'РСТ РСО-А'!$F$9</f>
        <v>4270.7</v>
      </c>
      <c r="Y158" s="117">
        <f>VLOOKUP($A158+ROUND((COLUMN()-2)/24,5),АТС!$A$41:$F$784,6)+'Иные услуги '!$C$5+'РСТ РСО-А'!$J$6+'РСТ РСО-А'!$F$9</f>
        <v>4179.46</v>
      </c>
    </row>
    <row r="159" spans="1:27" hidden="1" x14ac:dyDescent="0.2">
      <c r="A159" s="66">
        <f t="shared" si="4"/>
        <v>43800</v>
      </c>
      <c r="B159" s="117">
        <f>VLOOKUP($A159+ROUND((COLUMN()-2)/24,5),АТС!$A$41:$F$784,6)+'Иные услуги '!$C$5+'РСТ РСО-А'!$J$6+'РСТ РСО-А'!$F$9</f>
        <v>3235.3900000000003</v>
      </c>
      <c r="C159" s="117">
        <f>VLOOKUP($A159+ROUND((COLUMN()-2)/24,5),АТС!$A$41:$F$784,6)+'Иные услуги '!$C$5+'РСТ РСО-А'!$J$6+'РСТ РСО-А'!$F$9</f>
        <v>3235.3900000000003</v>
      </c>
      <c r="D159" s="117">
        <f>VLOOKUP($A159+ROUND((COLUMN()-2)/24,5),АТС!$A$41:$F$784,6)+'Иные услуги '!$C$5+'РСТ РСО-А'!$J$6+'РСТ РСО-А'!$F$9</f>
        <v>3235.3900000000003</v>
      </c>
      <c r="E159" s="117">
        <f>VLOOKUP($A159+ROUND((COLUMN()-2)/24,5),АТС!$A$41:$F$784,6)+'Иные услуги '!$C$5+'РСТ РСО-А'!$J$6+'РСТ РСО-А'!$F$9</f>
        <v>3235.3900000000003</v>
      </c>
      <c r="F159" s="117">
        <f>VLOOKUP($A159+ROUND((COLUMN()-2)/24,5),АТС!$A$41:$F$784,6)+'Иные услуги '!$C$5+'РСТ РСО-А'!$J$6+'РСТ РСО-А'!$F$9</f>
        <v>3235.3900000000003</v>
      </c>
      <c r="G159" s="117">
        <f>VLOOKUP($A159+ROUND((COLUMN()-2)/24,5),АТС!$A$41:$F$784,6)+'Иные услуги '!$C$5+'РСТ РСО-А'!$J$6+'РСТ РСО-А'!$F$9</f>
        <v>3235.3900000000003</v>
      </c>
      <c r="H159" s="117">
        <f>VLOOKUP($A159+ROUND((COLUMN()-2)/24,5),АТС!$A$41:$F$784,6)+'Иные услуги '!$C$5+'РСТ РСО-А'!$J$6+'РСТ РСО-А'!$F$9</f>
        <v>3235.3900000000003</v>
      </c>
      <c r="I159" s="117">
        <f>VLOOKUP($A159+ROUND((COLUMN()-2)/24,5),АТС!$A$41:$F$784,6)+'Иные услуги '!$C$5+'РСТ РСО-А'!$J$6+'РСТ РСО-А'!$F$9</f>
        <v>3235.3900000000003</v>
      </c>
      <c r="J159" s="117">
        <f>VLOOKUP($A159+ROUND((COLUMN()-2)/24,5),АТС!$A$41:$F$784,6)+'Иные услуги '!$C$5+'РСТ РСО-А'!$J$6+'РСТ РСО-А'!$F$9</f>
        <v>3235.3900000000003</v>
      </c>
      <c r="K159" s="117">
        <f>VLOOKUP($A159+ROUND((COLUMN()-2)/24,5),АТС!$A$41:$F$784,6)+'Иные услуги '!$C$5+'РСТ РСО-А'!$J$6+'РСТ РСО-А'!$F$9</f>
        <v>3235.3900000000003</v>
      </c>
      <c r="L159" s="117">
        <f>VLOOKUP($A159+ROUND((COLUMN()-2)/24,5),АТС!$A$41:$F$784,6)+'Иные услуги '!$C$5+'РСТ РСО-А'!$J$6+'РСТ РСО-А'!$F$9</f>
        <v>3235.3900000000003</v>
      </c>
      <c r="M159" s="117">
        <f>VLOOKUP($A159+ROUND((COLUMN()-2)/24,5),АТС!$A$41:$F$784,6)+'Иные услуги '!$C$5+'РСТ РСО-А'!$J$6+'РСТ РСО-А'!$F$9</f>
        <v>3235.3900000000003</v>
      </c>
      <c r="N159" s="117">
        <f>VLOOKUP($A159+ROUND((COLUMN()-2)/24,5),АТС!$A$41:$F$784,6)+'Иные услуги '!$C$5+'РСТ РСО-А'!$J$6+'РСТ РСО-А'!$F$9</f>
        <v>3235.3900000000003</v>
      </c>
      <c r="O159" s="117">
        <f>VLOOKUP($A159+ROUND((COLUMN()-2)/24,5),АТС!$A$41:$F$784,6)+'Иные услуги '!$C$5+'РСТ РСО-А'!$J$6+'РСТ РСО-А'!$F$9</f>
        <v>3235.3900000000003</v>
      </c>
      <c r="P159" s="117">
        <f>VLOOKUP($A159+ROUND((COLUMN()-2)/24,5),АТС!$A$41:$F$784,6)+'Иные услуги '!$C$5+'РСТ РСО-А'!$J$6+'РСТ РСО-А'!$F$9</f>
        <v>3235.3900000000003</v>
      </c>
      <c r="Q159" s="117">
        <f>VLOOKUP($A159+ROUND((COLUMN()-2)/24,5),АТС!$A$41:$F$784,6)+'Иные услуги '!$C$5+'РСТ РСО-А'!$J$6+'РСТ РСО-А'!$F$9</f>
        <v>3235.3900000000003</v>
      </c>
      <c r="R159" s="117">
        <f>VLOOKUP($A159+ROUND((COLUMN()-2)/24,5),АТС!$A$41:$F$784,6)+'Иные услуги '!$C$5+'РСТ РСО-А'!$J$6+'РСТ РСО-А'!$F$9</f>
        <v>3235.3900000000003</v>
      </c>
      <c r="S159" s="117">
        <f>VLOOKUP($A159+ROUND((COLUMN()-2)/24,5),АТС!$A$41:$F$784,6)+'Иные услуги '!$C$5+'РСТ РСО-А'!$J$6+'РСТ РСО-А'!$F$9</f>
        <v>3235.3900000000003</v>
      </c>
      <c r="T159" s="117">
        <f>VLOOKUP($A159+ROUND((COLUMN()-2)/24,5),АТС!$A$41:$F$784,6)+'Иные услуги '!$C$5+'РСТ РСО-А'!$J$6+'РСТ РСО-А'!$F$9</f>
        <v>3235.3900000000003</v>
      </c>
      <c r="U159" s="117">
        <f>VLOOKUP($A159+ROUND((COLUMN()-2)/24,5),АТС!$A$41:$F$784,6)+'Иные услуги '!$C$5+'РСТ РСО-А'!$J$6+'РСТ РСО-А'!$F$9</f>
        <v>3235.3900000000003</v>
      </c>
      <c r="V159" s="117">
        <f>VLOOKUP($A159+ROUND((COLUMN()-2)/24,5),АТС!$A$41:$F$784,6)+'Иные услуги '!$C$5+'РСТ РСО-А'!$J$6+'РСТ РСО-А'!$F$9</f>
        <v>3235.3900000000003</v>
      </c>
      <c r="W159" s="117">
        <f>VLOOKUP($A159+ROUND((COLUMN()-2)/24,5),АТС!$A$41:$F$784,6)+'Иные услуги '!$C$5+'РСТ РСО-А'!$J$6+'РСТ РСО-А'!$F$9</f>
        <v>3235.3900000000003</v>
      </c>
      <c r="X159" s="117">
        <f>VLOOKUP($A159+ROUND((COLUMN()-2)/24,5),АТС!$A$41:$F$784,6)+'Иные услуги '!$C$5+'РСТ РСО-А'!$J$6+'РСТ РСО-А'!$F$9</f>
        <v>3235.3900000000003</v>
      </c>
      <c r="Y159" s="117">
        <f>VLOOKUP($A159+ROUND((COLUMN()-2)/24,5),АТС!$A$41:$F$784,6)+'Иные услуги '!$C$5+'РСТ РСО-А'!$J$6+'РСТ РСО-А'!$F$9</f>
        <v>3235.3900000000003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4" si="5">A129</f>
        <v>43770</v>
      </c>
      <c r="B166" s="84">
        <f>VLOOKUP($A166+ROUND((COLUMN()-2)/24,5),АТС!$A$41:$F$784,6)+'Иные услуги '!$C$5+'РСТ РСО-А'!$J$6+'РСТ РСО-А'!$G$9</f>
        <v>4040.9900000000002</v>
      </c>
      <c r="C166" s="117">
        <f>VLOOKUP($A166+ROUND((COLUMN()-2)/24,5),АТС!$A$41:$F$784,6)+'Иные услуги '!$C$5+'РСТ РСО-А'!$J$6+'РСТ РСО-А'!$G$9</f>
        <v>4040.9900000000002</v>
      </c>
      <c r="D166" s="117">
        <f>VLOOKUP($A166+ROUND((COLUMN()-2)/24,5),АТС!$A$41:$F$784,6)+'Иные услуги '!$C$5+'РСТ РСО-А'!$J$6+'РСТ РСО-А'!$G$9</f>
        <v>4040.98</v>
      </c>
      <c r="E166" s="117">
        <f>VLOOKUP($A166+ROUND((COLUMN()-2)/24,5),АТС!$A$41:$F$784,6)+'Иные услуги '!$C$5+'РСТ РСО-А'!$J$6+'РСТ РСО-А'!$G$9</f>
        <v>4040.98</v>
      </c>
      <c r="F166" s="117">
        <f>VLOOKUP($A166+ROUND((COLUMN()-2)/24,5),АТС!$A$41:$F$784,6)+'Иные услуги '!$C$5+'РСТ РСО-А'!$J$6+'РСТ РСО-А'!$G$9</f>
        <v>4040.97</v>
      </c>
      <c r="G166" s="117">
        <f>VLOOKUP($A166+ROUND((COLUMN()-2)/24,5),АТС!$A$41:$F$784,6)+'Иные услуги '!$C$5+'РСТ РСО-А'!$J$6+'РСТ РСО-А'!$G$9</f>
        <v>4040.96</v>
      </c>
      <c r="H166" s="117">
        <f>VLOOKUP($A166+ROUND((COLUMN()-2)/24,5),АТС!$A$41:$F$784,6)+'Иные услуги '!$C$5+'РСТ РСО-А'!$J$6+'РСТ РСО-А'!$G$9</f>
        <v>4040.62</v>
      </c>
      <c r="I166" s="117">
        <f>VLOOKUP($A166+ROUND((COLUMN()-2)/24,5),АТС!$A$41:$F$784,6)+'Иные услуги '!$C$5+'РСТ РСО-А'!$J$6+'РСТ РСО-А'!$G$9</f>
        <v>4040.66</v>
      </c>
      <c r="J166" s="117">
        <f>VLOOKUP($A166+ROUND((COLUMN()-2)/24,5),АТС!$A$41:$F$784,6)+'Иные услуги '!$C$5+'РСТ РСО-А'!$J$6+'РСТ РСО-А'!$G$9</f>
        <v>4040.7000000000003</v>
      </c>
      <c r="K166" s="117">
        <f>VLOOKUP($A166+ROUND((COLUMN()-2)/24,5),АТС!$A$41:$F$784,6)+'Иные услуги '!$C$5+'РСТ РСО-А'!$J$6+'РСТ РСО-А'!$G$9</f>
        <v>4040.67</v>
      </c>
      <c r="L166" s="117">
        <f>VLOOKUP($A166+ROUND((COLUMN()-2)/24,5),АТС!$A$41:$F$784,6)+'Иные услуги '!$C$5+'РСТ РСО-А'!$J$6+'РСТ РСО-А'!$G$9</f>
        <v>4040.7000000000003</v>
      </c>
      <c r="M166" s="117">
        <f>VLOOKUP($A166+ROUND((COLUMN()-2)/24,5),АТС!$A$41:$F$784,6)+'Иные услуги '!$C$5+'РСТ РСО-А'!$J$6+'РСТ РСО-А'!$G$9</f>
        <v>4040.73</v>
      </c>
      <c r="N166" s="117">
        <f>VLOOKUP($A166+ROUND((COLUMN()-2)/24,5),АТС!$A$41:$F$784,6)+'Иные услуги '!$C$5+'РСТ РСО-А'!$J$6+'РСТ РСО-А'!$G$9</f>
        <v>4040.78</v>
      </c>
      <c r="O166" s="117">
        <f>VLOOKUP($A166+ROUND((COLUMN()-2)/24,5),АТС!$A$41:$F$784,6)+'Иные услуги '!$C$5+'РСТ РСО-А'!$J$6+'РСТ РСО-А'!$G$9</f>
        <v>4040.78</v>
      </c>
      <c r="P166" s="117">
        <f>VLOOKUP($A166+ROUND((COLUMN()-2)/24,5),АТС!$A$41:$F$784,6)+'Иные услуги '!$C$5+'РСТ РСО-А'!$J$6+'РСТ РСО-А'!$G$9</f>
        <v>4040.79</v>
      </c>
      <c r="Q166" s="117">
        <f>VLOOKUP($A166+ROUND((COLUMN()-2)/24,5),АТС!$A$41:$F$784,6)+'Иные услуги '!$C$5+'РСТ РСО-А'!$J$6+'РСТ РСО-А'!$G$9</f>
        <v>4040.7999999999997</v>
      </c>
      <c r="R166" s="117">
        <f>VLOOKUP($A166+ROUND((COLUMN()-2)/24,5),АТС!$A$41:$F$784,6)+'Иные услуги '!$C$5+'РСТ РСО-А'!$J$6+'РСТ РСО-А'!$G$9</f>
        <v>4040.81</v>
      </c>
      <c r="S166" s="117">
        <f>VLOOKUP($A166+ROUND((COLUMN()-2)/24,5),АТС!$A$41:$F$784,6)+'Иные услуги '!$C$5+'РСТ РСО-А'!$J$6+'РСТ РСО-А'!$G$9</f>
        <v>4040.64</v>
      </c>
      <c r="T166" s="117">
        <f>VLOOKUP($A166+ROUND((COLUMN()-2)/24,5),АТС!$A$41:$F$784,6)+'Иные услуги '!$C$5+'РСТ РСО-А'!$J$6+'РСТ РСО-А'!$G$9</f>
        <v>4040.61</v>
      </c>
      <c r="U166" s="117">
        <f>VLOOKUP($A166+ROUND((COLUMN()-2)/24,5),АТС!$A$41:$F$784,6)+'Иные услуги '!$C$5+'РСТ РСО-А'!$J$6+'РСТ РСО-А'!$G$9</f>
        <v>4040.22</v>
      </c>
      <c r="V166" s="117">
        <f>VLOOKUP($A166+ROUND((COLUMN()-2)/24,5),АТС!$A$41:$F$784,6)+'Иные услуги '!$C$5+'РСТ РСО-А'!$J$6+'РСТ РСО-А'!$G$9</f>
        <v>4040.11</v>
      </c>
      <c r="W166" s="117">
        <f>VLOOKUP($A166+ROUND((COLUMN()-2)/24,5),АТС!$A$41:$F$784,6)+'Иные услуги '!$C$5+'РСТ РСО-А'!$J$6+'РСТ РСО-А'!$G$9</f>
        <v>4040.04</v>
      </c>
      <c r="X166" s="117">
        <f>VLOOKUP($A166+ROUND((COLUMN()-2)/24,5),АТС!$A$41:$F$784,6)+'Иные услуги '!$C$5+'РСТ РСО-А'!$J$6+'РСТ РСО-А'!$G$9</f>
        <v>4040.77</v>
      </c>
      <c r="Y166" s="117">
        <f>VLOOKUP($A166+ROUND((COLUMN()-2)/24,5),АТС!$A$41:$F$784,6)+'Иные услуги '!$C$5+'РСТ РСО-А'!$J$6+'РСТ РСО-А'!$G$9</f>
        <v>4040.7999999999997</v>
      </c>
    </row>
    <row r="167" spans="1:25" x14ac:dyDescent="0.2">
      <c r="A167" s="66">
        <f t="shared" si="5"/>
        <v>43771</v>
      </c>
      <c r="B167" s="117">
        <f>VLOOKUP($A167+ROUND((COLUMN()-2)/24,5),АТС!$A$41:$F$784,6)+'Иные услуги '!$C$5+'РСТ РСО-А'!$J$6+'РСТ РСО-А'!$G$9</f>
        <v>4040.84</v>
      </c>
      <c r="C167" s="117">
        <f>VLOOKUP($A167+ROUND((COLUMN()-2)/24,5),АТС!$A$41:$F$784,6)+'Иные услуги '!$C$5+'РСТ РСО-А'!$J$6+'РСТ РСО-А'!$G$9</f>
        <v>4040.94</v>
      </c>
      <c r="D167" s="117">
        <f>VLOOKUP($A167+ROUND((COLUMN()-2)/24,5),АТС!$A$41:$F$784,6)+'Иные услуги '!$C$5+'РСТ РСО-А'!$J$6+'РСТ РСО-А'!$G$9</f>
        <v>4040.94</v>
      </c>
      <c r="E167" s="117">
        <f>VLOOKUP($A167+ROUND((COLUMN()-2)/24,5),АТС!$A$41:$F$784,6)+'Иные услуги '!$C$5+'РСТ РСО-А'!$J$6+'РСТ РСО-А'!$G$9</f>
        <v>4040.9500000000003</v>
      </c>
      <c r="F167" s="117">
        <f>VLOOKUP($A167+ROUND((COLUMN()-2)/24,5),АТС!$A$41:$F$784,6)+'Иные услуги '!$C$5+'РСТ РСО-А'!$J$6+'РСТ РСО-А'!$G$9</f>
        <v>4040.97</v>
      </c>
      <c r="G167" s="117">
        <f>VLOOKUP($A167+ROUND((COLUMN()-2)/24,5),АТС!$A$41:$F$784,6)+'Иные услуги '!$C$5+'РСТ РСО-А'!$J$6+'РСТ РСО-А'!$G$9</f>
        <v>4040.93</v>
      </c>
      <c r="H167" s="117">
        <f>VLOOKUP($A167+ROUND((COLUMN()-2)/24,5),АТС!$A$41:$F$784,6)+'Иные услуги '!$C$5+'РСТ РСО-А'!$J$6+'РСТ РСО-А'!$G$9</f>
        <v>4040.6</v>
      </c>
      <c r="I167" s="117">
        <f>VLOOKUP($A167+ROUND((COLUMN()-2)/24,5),АТС!$A$41:$F$784,6)+'Иные услуги '!$C$5+'РСТ РСО-А'!$J$6+'РСТ РСО-А'!$G$9</f>
        <v>4040.6</v>
      </c>
      <c r="J167" s="117">
        <f>VLOOKUP($A167+ROUND((COLUMN()-2)/24,5),АТС!$A$41:$F$784,6)+'Иные услуги '!$C$5+'РСТ РСО-А'!$J$6+'РСТ РСО-А'!$G$9</f>
        <v>4040.63</v>
      </c>
      <c r="K167" s="117">
        <f>VLOOKUP($A167+ROUND((COLUMN()-2)/24,5),АТС!$A$41:$F$784,6)+'Иные услуги '!$C$5+'РСТ РСО-А'!$J$6+'РСТ РСО-А'!$G$9</f>
        <v>4040.67</v>
      </c>
      <c r="L167" s="117">
        <f>VLOOKUP($A167+ROUND((COLUMN()-2)/24,5),АТС!$A$41:$F$784,6)+'Иные услуги '!$C$5+'РСТ РСО-А'!$J$6+'РСТ РСО-А'!$G$9</f>
        <v>4040.69</v>
      </c>
      <c r="M167" s="117">
        <f>VLOOKUP($A167+ROUND((COLUMN()-2)/24,5),АТС!$A$41:$F$784,6)+'Иные услуги '!$C$5+'РСТ РСО-А'!$J$6+'РСТ РСО-А'!$G$9</f>
        <v>4040.67</v>
      </c>
      <c r="N167" s="117">
        <f>VLOOKUP($A167+ROUND((COLUMN()-2)/24,5),АТС!$A$41:$F$784,6)+'Иные услуги '!$C$5+'РСТ РСО-А'!$J$6+'РСТ РСО-А'!$G$9</f>
        <v>4040.7000000000003</v>
      </c>
      <c r="O167" s="117">
        <f>VLOOKUP($A167+ROUND((COLUMN()-2)/24,5),АТС!$A$41:$F$784,6)+'Иные услуги '!$C$5+'РСТ РСО-А'!$J$6+'РСТ РСО-А'!$G$9</f>
        <v>4040.69</v>
      </c>
      <c r="P167" s="117">
        <f>VLOOKUP($A167+ROUND((COLUMN()-2)/24,5),АТС!$A$41:$F$784,6)+'Иные услуги '!$C$5+'РСТ РСО-А'!$J$6+'РСТ РСО-А'!$G$9</f>
        <v>4040.71</v>
      </c>
      <c r="Q167" s="117">
        <f>VLOOKUP($A167+ROUND((COLUMN()-2)/24,5),АТС!$A$41:$F$784,6)+'Иные услуги '!$C$5+'РСТ РСО-А'!$J$6+'РСТ РСО-А'!$G$9</f>
        <v>4040.7000000000003</v>
      </c>
      <c r="R167" s="117">
        <f>VLOOKUP($A167+ROUND((COLUMN()-2)/24,5),АТС!$A$41:$F$784,6)+'Иные услуги '!$C$5+'РСТ РСО-А'!$J$6+'РСТ РСО-А'!$G$9</f>
        <v>4040.7000000000003</v>
      </c>
      <c r="S167" s="117">
        <f>VLOOKUP($A167+ROUND((COLUMN()-2)/24,5),АТС!$A$41:$F$784,6)+'Иные услуги '!$C$5+'РСТ РСО-А'!$J$6+'РСТ РСО-А'!$G$9</f>
        <v>4040.63</v>
      </c>
      <c r="T167" s="117">
        <f>VLOOKUP($A167+ROUND((COLUMN()-2)/24,5),АТС!$A$41:$F$784,6)+'Иные услуги '!$C$5+'РСТ РСО-А'!$J$6+'РСТ РСО-А'!$G$9</f>
        <v>4040.14</v>
      </c>
      <c r="U167" s="117">
        <f>VLOOKUP($A167+ROUND((COLUMN()-2)/24,5),АТС!$A$41:$F$784,6)+'Иные услуги '!$C$5+'РСТ РСО-А'!$J$6+'РСТ РСО-А'!$G$9</f>
        <v>4040.08</v>
      </c>
      <c r="V167" s="117">
        <f>VLOOKUP($A167+ROUND((COLUMN()-2)/24,5),АТС!$A$41:$F$784,6)+'Иные услуги '!$C$5+'РСТ РСО-А'!$J$6+'РСТ РСО-А'!$G$9</f>
        <v>4040.0099999999998</v>
      </c>
      <c r="W167" s="117">
        <f>VLOOKUP($A167+ROUND((COLUMN()-2)/24,5),АТС!$A$41:$F$784,6)+'Иные услуги '!$C$5+'РСТ РСО-А'!$J$6+'РСТ РСО-А'!$G$9</f>
        <v>4039.92</v>
      </c>
      <c r="X167" s="117">
        <f>VLOOKUP($A167+ROUND((COLUMN()-2)/24,5),АТС!$A$41:$F$784,6)+'Иные услуги '!$C$5+'РСТ РСО-А'!$J$6+'РСТ РСО-А'!$G$9</f>
        <v>4040.7599999999998</v>
      </c>
      <c r="Y167" s="117">
        <f>VLOOKUP($A167+ROUND((COLUMN()-2)/24,5),АТС!$A$41:$F$784,6)+'Иные услуги '!$C$5+'РСТ РСО-А'!$J$6+'РСТ РСО-А'!$G$9</f>
        <v>4040.75</v>
      </c>
    </row>
    <row r="168" spans="1:25" x14ac:dyDescent="0.2">
      <c r="A168" s="66">
        <f t="shared" si="5"/>
        <v>43772</v>
      </c>
      <c r="B168" s="117">
        <f>VLOOKUP($A168+ROUND((COLUMN()-2)/24,5),АТС!$A$41:$F$784,6)+'Иные услуги '!$C$5+'РСТ РСО-А'!$J$6+'РСТ РСО-А'!$G$9</f>
        <v>4040.85</v>
      </c>
      <c r="C168" s="117">
        <f>VLOOKUP($A168+ROUND((COLUMN()-2)/24,5),АТС!$A$41:$F$784,6)+'Иные услуги '!$C$5+'РСТ РСО-А'!$J$6+'РСТ РСО-А'!$G$9</f>
        <v>4040.94</v>
      </c>
      <c r="D168" s="117">
        <f>VLOOKUP($A168+ROUND((COLUMN()-2)/24,5),АТС!$A$41:$F$784,6)+'Иные услуги '!$C$5+'РСТ РСО-А'!$J$6+'РСТ РСО-А'!$G$9</f>
        <v>4040.98</v>
      </c>
      <c r="E168" s="117">
        <f>VLOOKUP($A168+ROUND((COLUMN()-2)/24,5),АТС!$A$41:$F$784,6)+'Иные услуги '!$C$5+'РСТ РСО-А'!$J$6+'РСТ РСО-А'!$G$9</f>
        <v>4040.9900000000002</v>
      </c>
      <c r="F168" s="117">
        <f>VLOOKUP($A168+ROUND((COLUMN()-2)/24,5),АТС!$A$41:$F$784,6)+'Иные услуги '!$C$5+'РСТ РСО-А'!$J$6+'РСТ РСО-А'!$G$9</f>
        <v>4040.98</v>
      </c>
      <c r="G168" s="117">
        <f>VLOOKUP($A168+ROUND((COLUMN()-2)/24,5),АТС!$A$41:$F$784,6)+'Иные услуги '!$C$5+'РСТ РСО-А'!$J$6+'РСТ РСО-А'!$G$9</f>
        <v>4040.98</v>
      </c>
      <c r="H168" s="117">
        <f>VLOOKUP($A168+ROUND((COLUMN()-2)/24,5),АТС!$A$41:$F$784,6)+'Иные услуги '!$C$5+'РСТ РСО-А'!$J$6+'РСТ РСО-А'!$G$9</f>
        <v>4040.67</v>
      </c>
      <c r="I168" s="117">
        <f>VLOOKUP($A168+ROUND((COLUMN()-2)/24,5),АТС!$A$41:$F$784,6)+'Иные услуги '!$C$5+'РСТ РСО-А'!$J$6+'РСТ РСО-А'!$G$9</f>
        <v>4040.61</v>
      </c>
      <c r="J168" s="117">
        <f>VLOOKUP($A168+ROUND((COLUMN()-2)/24,5),АТС!$A$41:$F$784,6)+'Иные услуги '!$C$5+'РСТ РСО-А'!$J$6+'РСТ РСО-А'!$G$9</f>
        <v>4040.7599999999998</v>
      </c>
      <c r="K168" s="117">
        <f>VLOOKUP($A168+ROUND((COLUMN()-2)/24,5),АТС!$A$41:$F$784,6)+'Иные услуги '!$C$5+'РСТ РСО-А'!$J$6+'РСТ РСО-А'!$G$9</f>
        <v>4040.5</v>
      </c>
      <c r="L168" s="117">
        <f>VLOOKUP($A168+ROUND((COLUMN()-2)/24,5),АТС!$A$41:$F$784,6)+'Иные услуги '!$C$5+'РСТ РСО-А'!$J$6+'РСТ РСО-А'!$G$9</f>
        <v>4040.52</v>
      </c>
      <c r="M168" s="117">
        <f>VLOOKUP($A168+ROUND((COLUMN()-2)/24,5),АТС!$A$41:$F$784,6)+'Иные услуги '!$C$5+'РСТ РСО-А'!$J$6+'РСТ РСО-А'!$G$9</f>
        <v>4040.5099999999998</v>
      </c>
      <c r="N168" s="117">
        <f>VLOOKUP($A168+ROUND((COLUMN()-2)/24,5),АТС!$A$41:$F$784,6)+'Иные услуги '!$C$5+'РСТ РСО-А'!$J$6+'РСТ РСО-А'!$G$9</f>
        <v>4040.61</v>
      </c>
      <c r="O168" s="117">
        <f>VLOOKUP($A168+ROUND((COLUMN()-2)/24,5),АТС!$A$41:$F$784,6)+'Иные услуги '!$C$5+'РСТ РСО-А'!$J$6+'РСТ РСО-А'!$G$9</f>
        <v>4040.58</v>
      </c>
      <c r="P168" s="117">
        <f>VLOOKUP($A168+ROUND((COLUMN()-2)/24,5),АТС!$A$41:$F$784,6)+'Иные услуги '!$C$5+'РСТ РСО-А'!$J$6+'РСТ РСО-А'!$G$9</f>
        <v>4040.5499999999997</v>
      </c>
      <c r="Q168" s="117">
        <f>VLOOKUP($A168+ROUND((COLUMN()-2)/24,5),АТС!$A$41:$F$784,6)+'Иные услуги '!$C$5+'РСТ РСО-А'!$J$6+'РСТ РСО-А'!$G$9</f>
        <v>4040.63</v>
      </c>
      <c r="R168" s="117">
        <f>VLOOKUP($A168+ROUND((COLUMN()-2)/24,5),АТС!$A$41:$F$784,6)+'Иные услуги '!$C$5+'РСТ РСО-А'!$J$6+'РСТ РСО-А'!$G$9</f>
        <v>4040.56</v>
      </c>
      <c r="S168" s="117">
        <f>VLOOKUP($A168+ROUND((COLUMN()-2)/24,5),АТС!$A$41:$F$784,6)+'Иные услуги '!$C$5+'РСТ РСО-А'!$J$6+'РСТ РСО-А'!$G$9</f>
        <v>4040.52</v>
      </c>
      <c r="T168" s="117">
        <f>VLOOKUP($A168+ROUND((COLUMN()-2)/24,5),АТС!$A$41:$F$784,6)+'Иные услуги '!$C$5+'РСТ РСО-А'!$J$6+'РСТ РСО-А'!$G$9</f>
        <v>4040.08</v>
      </c>
      <c r="U168" s="117">
        <f>VLOOKUP($A168+ROUND((COLUMN()-2)/24,5),АТС!$A$41:$F$784,6)+'Иные услуги '!$C$5+'РСТ РСО-А'!$J$6+'РСТ РСО-А'!$G$9</f>
        <v>4040.08</v>
      </c>
      <c r="V168" s="117">
        <f>VLOOKUP($A168+ROUND((COLUMN()-2)/24,5),АТС!$A$41:$F$784,6)+'Иные услуги '!$C$5+'РСТ РСО-А'!$J$6+'РСТ РСО-А'!$G$9</f>
        <v>4040.09</v>
      </c>
      <c r="W168" s="117">
        <f>VLOOKUP($A168+ROUND((COLUMN()-2)/24,5),АТС!$A$41:$F$784,6)+'Иные услуги '!$C$5+'РСТ РСО-А'!$J$6+'РСТ РСО-А'!$G$9</f>
        <v>4040.0099999999998</v>
      </c>
      <c r="X168" s="117">
        <f>VLOOKUP($A168+ROUND((COLUMN()-2)/24,5),АТС!$A$41:$F$784,6)+'Иные услуги '!$C$5+'РСТ РСО-А'!$J$6+'РСТ РСО-А'!$G$9</f>
        <v>4040.72</v>
      </c>
      <c r="Y168" s="117">
        <f>VLOOKUP($A168+ROUND((COLUMN()-2)/24,5),АТС!$A$41:$F$784,6)+'Иные услуги '!$C$5+'РСТ РСО-А'!$J$6+'РСТ РСО-А'!$G$9</f>
        <v>4040.75</v>
      </c>
    </row>
    <row r="169" spans="1:25" x14ac:dyDescent="0.2">
      <c r="A169" s="66">
        <f t="shared" si="5"/>
        <v>43773</v>
      </c>
      <c r="B169" s="117">
        <f>VLOOKUP($A169+ROUND((COLUMN()-2)/24,5),АТС!$A$41:$F$784,6)+'Иные услуги '!$C$5+'РСТ РСО-А'!$J$6+'РСТ РСО-А'!$G$9</f>
        <v>4040.84</v>
      </c>
      <c r="C169" s="117">
        <f>VLOOKUP($A169+ROUND((COLUMN()-2)/24,5),АТС!$A$41:$F$784,6)+'Иные услуги '!$C$5+'РСТ РСО-А'!$J$6+'РСТ РСО-А'!$G$9</f>
        <v>4040.94</v>
      </c>
      <c r="D169" s="117">
        <f>VLOOKUP($A169+ROUND((COLUMN()-2)/24,5),АТС!$A$41:$F$784,6)+'Иные услуги '!$C$5+'РСТ РСО-А'!$J$6+'РСТ РСО-А'!$G$9</f>
        <v>4040.96</v>
      </c>
      <c r="E169" s="117">
        <f>VLOOKUP($A169+ROUND((COLUMN()-2)/24,5),АТС!$A$41:$F$784,6)+'Иные услуги '!$C$5+'РСТ РСО-А'!$J$6+'РСТ РСО-А'!$G$9</f>
        <v>4040.98</v>
      </c>
      <c r="F169" s="117">
        <f>VLOOKUP($A169+ROUND((COLUMN()-2)/24,5),АТС!$A$41:$F$784,6)+'Иные услуги '!$C$5+'РСТ РСО-А'!$J$6+'РСТ РСО-А'!$G$9</f>
        <v>4040.97</v>
      </c>
      <c r="G169" s="117">
        <f>VLOOKUP($A169+ROUND((COLUMN()-2)/24,5),АТС!$A$41:$F$784,6)+'Иные услуги '!$C$5+'РСТ РСО-А'!$J$6+'РСТ РСО-А'!$G$9</f>
        <v>4041.0099999999998</v>
      </c>
      <c r="H169" s="117">
        <f>VLOOKUP($A169+ROUND((COLUMN()-2)/24,5),АТС!$A$41:$F$784,6)+'Иные услуги '!$C$5+'РСТ РСО-А'!$J$6+'РСТ РСО-А'!$G$9</f>
        <v>4040.72</v>
      </c>
      <c r="I169" s="117">
        <f>VLOOKUP($A169+ROUND((COLUMN()-2)/24,5),АТС!$A$41:$F$784,6)+'Иные услуги '!$C$5+'РСТ РСО-А'!$J$6+'РСТ РСО-А'!$G$9</f>
        <v>4040.66</v>
      </c>
      <c r="J169" s="117">
        <f>VLOOKUP($A169+ROUND((COLUMN()-2)/24,5),АТС!$A$41:$F$784,6)+'Иные услуги '!$C$5+'РСТ РСО-А'!$J$6+'РСТ РСО-А'!$G$9</f>
        <v>4040.7999999999997</v>
      </c>
      <c r="K169" s="117">
        <f>VLOOKUP($A169+ROUND((COLUMN()-2)/24,5),АТС!$A$41:$F$784,6)+'Иные услуги '!$C$5+'РСТ РСО-А'!$J$6+'РСТ РСО-А'!$G$9</f>
        <v>4040.63</v>
      </c>
      <c r="L169" s="117">
        <f>VLOOKUP($A169+ROUND((COLUMN()-2)/24,5),АТС!$A$41:$F$784,6)+'Иные услуги '!$C$5+'РСТ РСО-А'!$J$6+'РСТ РСО-А'!$G$9</f>
        <v>4040.61</v>
      </c>
      <c r="M169" s="117">
        <f>VLOOKUP($A169+ROUND((COLUMN()-2)/24,5),АТС!$A$41:$F$784,6)+'Иные услуги '!$C$5+'РСТ РСО-А'!$J$6+'РСТ РСО-А'!$G$9</f>
        <v>4040.61</v>
      </c>
      <c r="N169" s="117">
        <f>VLOOKUP($A169+ROUND((COLUMN()-2)/24,5),АТС!$A$41:$F$784,6)+'Иные услуги '!$C$5+'РСТ РСО-А'!$J$6+'РСТ РСО-А'!$G$9</f>
        <v>4040.66</v>
      </c>
      <c r="O169" s="117">
        <f>VLOOKUP($A169+ROUND((COLUMN()-2)/24,5),АТС!$A$41:$F$784,6)+'Иные услуги '!$C$5+'РСТ РСО-А'!$J$6+'РСТ РСО-А'!$G$9</f>
        <v>4040.65</v>
      </c>
      <c r="P169" s="117">
        <f>VLOOKUP($A169+ROUND((COLUMN()-2)/24,5),АТС!$A$41:$F$784,6)+'Иные услуги '!$C$5+'РСТ РСО-А'!$J$6+'РСТ РСО-А'!$G$9</f>
        <v>4040.66</v>
      </c>
      <c r="Q169" s="117">
        <f>VLOOKUP($A169+ROUND((COLUMN()-2)/24,5),АТС!$A$41:$F$784,6)+'Иные услуги '!$C$5+'РСТ РСО-А'!$J$6+'РСТ РСО-А'!$G$9</f>
        <v>4040.65</v>
      </c>
      <c r="R169" s="117">
        <f>VLOOKUP($A169+ROUND((COLUMN()-2)/24,5),АТС!$A$41:$F$784,6)+'Иные услуги '!$C$5+'РСТ РСО-А'!$J$6+'РСТ РСО-А'!$G$9</f>
        <v>4040.53</v>
      </c>
      <c r="S169" s="117">
        <f>VLOOKUP($A169+ROUND((COLUMN()-2)/24,5),АТС!$A$41:$F$784,6)+'Иные услуги '!$C$5+'РСТ РСО-А'!$J$6+'РСТ РСО-А'!$G$9</f>
        <v>4040.22</v>
      </c>
      <c r="T169" s="117">
        <f>VLOOKUP($A169+ROUND((COLUMN()-2)/24,5),АТС!$A$41:$F$784,6)+'Иные услуги '!$C$5+'РСТ РСО-А'!$J$6+'РСТ РСО-А'!$G$9</f>
        <v>4039.98</v>
      </c>
      <c r="U169" s="117">
        <f>VLOOKUP($A169+ROUND((COLUMN()-2)/24,5),АТС!$A$41:$F$784,6)+'Иные услуги '!$C$5+'РСТ РСО-А'!$J$6+'РСТ РСО-А'!$G$9</f>
        <v>4039.9900000000002</v>
      </c>
      <c r="V169" s="117">
        <f>VLOOKUP($A169+ROUND((COLUMN()-2)/24,5),АТС!$A$41:$F$784,6)+'Иные услуги '!$C$5+'РСТ РСО-А'!$J$6+'РСТ РСО-А'!$G$9</f>
        <v>4040</v>
      </c>
      <c r="W169" s="117">
        <f>VLOOKUP($A169+ROUND((COLUMN()-2)/24,5),АТС!$A$41:$F$784,6)+'Иные услуги '!$C$5+'РСТ РСО-А'!$J$6+'РСТ РСО-А'!$G$9</f>
        <v>4039.97</v>
      </c>
      <c r="X169" s="117">
        <f>VLOOKUP($A169+ROUND((COLUMN()-2)/24,5),АТС!$A$41:$F$784,6)+'Иные услуги '!$C$5+'РСТ РСО-А'!$J$6+'РСТ РСО-А'!$G$9</f>
        <v>4040.73</v>
      </c>
      <c r="Y169" s="117">
        <f>VLOOKUP($A169+ROUND((COLUMN()-2)/24,5),АТС!$A$41:$F$784,6)+'Иные услуги '!$C$5+'РСТ РСО-А'!$J$6+'РСТ РСО-А'!$G$9</f>
        <v>4040.71</v>
      </c>
    </row>
    <row r="170" spans="1:25" x14ac:dyDescent="0.2">
      <c r="A170" s="66">
        <f t="shared" si="5"/>
        <v>43774</v>
      </c>
      <c r="B170" s="117">
        <f>VLOOKUP($A170+ROUND((COLUMN()-2)/24,5),АТС!$A$41:$F$784,6)+'Иные услуги '!$C$5+'РСТ РСО-А'!$J$6+'РСТ РСО-А'!$G$9</f>
        <v>4040.93</v>
      </c>
      <c r="C170" s="117">
        <f>VLOOKUP($A170+ROUND((COLUMN()-2)/24,5),АТС!$A$41:$F$784,6)+'Иные услуги '!$C$5+'РСТ РСО-А'!$J$6+'РСТ РСО-А'!$G$9</f>
        <v>4040.96</v>
      </c>
      <c r="D170" s="117">
        <f>VLOOKUP($A170+ROUND((COLUMN()-2)/24,5),АТС!$A$41:$F$784,6)+'Иные услуги '!$C$5+'РСТ РСО-А'!$J$6+'РСТ РСО-А'!$G$9</f>
        <v>4040.98</v>
      </c>
      <c r="E170" s="117">
        <f>VLOOKUP($A170+ROUND((COLUMN()-2)/24,5),АТС!$A$41:$F$784,6)+'Иные услуги '!$C$5+'РСТ РСО-А'!$J$6+'РСТ РСО-А'!$G$9</f>
        <v>4041</v>
      </c>
      <c r="F170" s="117">
        <f>VLOOKUP($A170+ROUND((COLUMN()-2)/24,5),АТС!$A$41:$F$784,6)+'Иные услуги '!$C$5+'РСТ РСО-А'!$J$6+'РСТ РСО-А'!$G$9</f>
        <v>4040.96</v>
      </c>
      <c r="G170" s="117">
        <f>VLOOKUP($A170+ROUND((COLUMN()-2)/24,5),АТС!$A$41:$F$784,6)+'Иные услуги '!$C$5+'РСТ РСО-А'!$J$6+'РСТ РСО-А'!$G$9</f>
        <v>4040.98</v>
      </c>
      <c r="H170" s="117">
        <f>VLOOKUP($A170+ROUND((COLUMN()-2)/24,5),АТС!$A$41:$F$784,6)+'Иные услуги '!$C$5+'РСТ РСО-А'!$J$6+'РСТ РСО-А'!$G$9</f>
        <v>4040.66</v>
      </c>
      <c r="I170" s="117">
        <f>VLOOKUP($A170+ROUND((COLUMN()-2)/24,5),АТС!$A$41:$F$784,6)+'Иные услуги '!$C$5+'РСТ РСО-А'!$J$6+'РСТ РСО-А'!$G$9</f>
        <v>4040.78</v>
      </c>
      <c r="J170" s="117">
        <f>VLOOKUP($A170+ROUND((COLUMN()-2)/24,5),АТС!$A$41:$F$784,6)+'Иные услуги '!$C$5+'РСТ РСО-А'!$J$6+'РСТ РСО-А'!$G$9</f>
        <v>4040.79</v>
      </c>
      <c r="K170" s="117">
        <f>VLOOKUP($A170+ROUND((COLUMN()-2)/24,5),АТС!$A$41:$F$784,6)+'Иные услуги '!$C$5+'РСТ РСО-А'!$J$6+'РСТ РСО-А'!$G$9</f>
        <v>4040.67</v>
      </c>
      <c r="L170" s="117">
        <f>VLOOKUP($A170+ROUND((COLUMN()-2)/24,5),АТС!$A$41:$F$784,6)+'Иные услуги '!$C$5+'РСТ РСО-А'!$J$6+'РСТ РСО-А'!$G$9</f>
        <v>4040.68</v>
      </c>
      <c r="M170" s="117">
        <f>VLOOKUP($A170+ROUND((COLUMN()-2)/24,5),АТС!$A$41:$F$784,6)+'Иные услуги '!$C$5+'РСТ РСО-А'!$J$6+'РСТ РСО-А'!$G$9</f>
        <v>4040.68</v>
      </c>
      <c r="N170" s="117">
        <f>VLOOKUP($A170+ROUND((COLUMN()-2)/24,5),АТС!$A$41:$F$784,6)+'Иные услуги '!$C$5+'РСТ РСО-А'!$J$6+'РСТ РСО-А'!$G$9</f>
        <v>4040.72</v>
      </c>
      <c r="O170" s="117">
        <f>VLOOKUP($A170+ROUND((COLUMN()-2)/24,5),АТС!$A$41:$F$784,6)+'Иные услуги '!$C$5+'РСТ РСО-А'!$J$6+'РСТ РСО-А'!$G$9</f>
        <v>4040.72</v>
      </c>
      <c r="P170" s="117">
        <f>VLOOKUP($A170+ROUND((COLUMN()-2)/24,5),АТС!$A$41:$F$784,6)+'Иные услуги '!$C$5+'РСТ РСО-А'!$J$6+'РСТ РСО-А'!$G$9</f>
        <v>4040.7599999999998</v>
      </c>
      <c r="Q170" s="117">
        <f>VLOOKUP($A170+ROUND((COLUMN()-2)/24,5),АТС!$A$41:$F$784,6)+'Иные услуги '!$C$5+'РСТ РСО-А'!$J$6+'РСТ РСО-А'!$G$9</f>
        <v>4040.77</v>
      </c>
      <c r="R170" s="117">
        <f>VLOOKUP($A170+ROUND((COLUMN()-2)/24,5),АТС!$A$41:$F$784,6)+'Иные услуги '!$C$5+'РСТ РСО-А'!$J$6+'РСТ РСО-А'!$G$9</f>
        <v>4040.78</v>
      </c>
      <c r="S170" s="117">
        <f>VLOOKUP($A170+ROUND((COLUMN()-2)/24,5),АТС!$A$41:$F$784,6)+'Иные услуги '!$C$5+'РСТ РСО-А'!$J$6+'РСТ РСО-А'!$G$9</f>
        <v>4040.57</v>
      </c>
      <c r="T170" s="117">
        <f>VLOOKUP($A170+ROUND((COLUMN()-2)/24,5),АТС!$A$41:$F$784,6)+'Иные услуги '!$C$5+'РСТ РСО-А'!$J$6+'РСТ РСО-А'!$G$9</f>
        <v>4040.2000000000003</v>
      </c>
      <c r="U170" s="117">
        <f>VLOOKUP($A170+ROUND((COLUMN()-2)/24,5),АТС!$A$41:$F$784,6)+'Иные услуги '!$C$5+'РСТ РСО-А'!$J$6+'РСТ РСО-А'!$G$9</f>
        <v>4040.17</v>
      </c>
      <c r="V170" s="117">
        <f>VLOOKUP($A170+ROUND((COLUMN()-2)/24,5),АТС!$A$41:$F$784,6)+'Иные услуги '!$C$5+'РСТ РСО-А'!$J$6+'РСТ РСО-А'!$G$9</f>
        <v>4040.2000000000003</v>
      </c>
      <c r="W170" s="117">
        <f>VLOOKUP($A170+ROUND((COLUMN()-2)/24,5),АТС!$A$41:$F$784,6)+'Иные услуги '!$C$5+'РСТ РСО-А'!$J$6+'РСТ РСО-А'!$G$9</f>
        <v>4040.15</v>
      </c>
      <c r="X170" s="117">
        <f>VLOOKUP($A170+ROUND((COLUMN()-2)/24,5),АТС!$A$41:$F$784,6)+'Иные услуги '!$C$5+'РСТ РСО-А'!$J$6+'РСТ РСО-А'!$G$9</f>
        <v>4040.82</v>
      </c>
      <c r="Y170" s="117">
        <f>VLOOKUP($A170+ROUND((COLUMN()-2)/24,5),АТС!$A$41:$F$784,6)+'Иные услуги '!$C$5+'РСТ РСО-А'!$J$6+'РСТ РСО-А'!$G$9</f>
        <v>4040.9500000000003</v>
      </c>
    </row>
    <row r="171" spans="1:25" x14ac:dyDescent="0.2">
      <c r="A171" s="66">
        <f t="shared" si="5"/>
        <v>43775</v>
      </c>
      <c r="B171" s="117">
        <f>VLOOKUP($A171+ROUND((COLUMN()-2)/24,5),АТС!$A$41:$F$784,6)+'Иные услуги '!$C$5+'РСТ РСО-А'!$J$6+'РСТ РСО-А'!$G$9</f>
        <v>4040.96</v>
      </c>
      <c r="C171" s="117">
        <f>VLOOKUP($A171+ROUND((COLUMN()-2)/24,5),АТС!$A$41:$F$784,6)+'Иные услуги '!$C$5+'РСТ РСО-А'!$J$6+'РСТ РСО-А'!$G$9</f>
        <v>4040.9900000000002</v>
      </c>
      <c r="D171" s="117">
        <f>VLOOKUP($A171+ROUND((COLUMN()-2)/24,5),АТС!$A$41:$F$784,6)+'Иные услуги '!$C$5+'РСТ РСО-А'!$J$6+'РСТ РСО-А'!$G$9</f>
        <v>4040.9900000000002</v>
      </c>
      <c r="E171" s="117">
        <f>VLOOKUP($A171+ROUND((COLUMN()-2)/24,5),АТС!$A$41:$F$784,6)+'Иные услуги '!$C$5+'РСТ РСО-А'!$J$6+'РСТ РСО-А'!$G$9</f>
        <v>4040.9900000000002</v>
      </c>
      <c r="F171" s="117">
        <f>VLOOKUP($A171+ROUND((COLUMN()-2)/24,5),АТС!$A$41:$F$784,6)+'Иные услуги '!$C$5+'РСТ РСО-А'!$J$6+'РСТ РСО-А'!$G$9</f>
        <v>4040.98</v>
      </c>
      <c r="G171" s="117">
        <f>VLOOKUP($A171+ROUND((COLUMN()-2)/24,5),АТС!$A$41:$F$784,6)+'Иные услуги '!$C$5+'РСТ РСО-А'!$J$6+'РСТ РСО-А'!$G$9</f>
        <v>4040.98</v>
      </c>
      <c r="H171" s="117">
        <f>VLOOKUP($A171+ROUND((COLUMN()-2)/24,5),АТС!$A$41:$F$784,6)+'Иные услуги '!$C$5+'РСТ РСО-А'!$J$6+'РСТ РСО-А'!$G$9</f>
        <v>4040.67</v>
      </c>
      <c r="I171" s="117">
        <f>VLOOKUP($A171+ROUND((COLUMN()-2)/24,5),АТС!$A$41:$F$784,6)+'Иные услуги '!$C$5+'РСТ РСО-А'!$J$6+'РСТ РСО-А'!$G$9</f>
        <v>4040.66</v>
      </c>
      <c r="J171" s="117">
        <f>VLOOKUP($A171+ROUND((COLUMN()-2)/24,5),АТС!$A$41:$F$784,6)+'Иные услуги '!$C$5+'РСТ РСО-А'!$J$6+'РСТ РСО-А'!$G$9</f>
        <v>4040.65</v>
      </c>
      <c r="K171" s="117">
        <f>VLOOKUP($A171+ROUND((COLUMN()-2)/24,5),АТС!$A$41:$F$784,6)+'Иные услуги '!$C$5+'РСТ РСО-А'!$J$6+'РСТ РСО-А'!$G$9</f>
        <v>4040.57</v>
      </c>
      <c r="L171" s="117">
        <f>VLOOKUP($A171+ROUND((COLUMN()-2)/24,5),АТС!$A$41:$F$784,6)+'Иные услуги '!$C$5+'РСТ РСО-А'!$J$6+'РСТ РСО-А'!$G$9</f>
        <v>4040.59</v>
      </c>
      <c r="M171" s="117">
        <f>VLOOKUP($A171+ROUND((COLUMN()-2)/24,5),АТС!$A$41:$F$784,6)+'Иные услуги '!$C$5+'РСТ РСО-А'!$J$6+'РСТ РСО-А'!$G$9</f>
        <v>4040.62</v>
      </c>
      <c r="N171" s="117">
        <f>VLOOKUP($A171+ROUND((COLUMN()-2)/24,5),АТС!$A$41:$F$784,6)+'Иные услуги '!$C$5+'РСТ РСО-А'!$J$6+'РСТ РСО-А'!$G$9</f>
        <v>4040.65</v>
      </c>
      <c r="O171" s="117">
        <f>VLOOKUP($A171+ROUND((COLUMN()-2)/24,5),АТС!$A$41:$F$784,6)+'Иные услуги '!$C$5+'РСТ РСО-А'!$J$6+'РСТ РСО-А'!$G$9</f>
        <v>4040.67</v>
      </c>
      <c r="P171" s="117">
        <f>VLOOKUP($A171+ROUND((COLUMN()-2)/24,5),АТС!$A$41:$F$784,6)+'Иные услуги '!$C$5+'РСТ РСО-А'!$J$6+'РСТ РСО-А'!$G$9</f>
        <v>4040.7000000000003</v>
      </c>
      <c r="Q171" s="117">
        <f>VLOOKUP($A171+ROUND((COLUMN()-2)/24,5),АТС!$A$41:$F$784,6)+'Иные услуги '!$C$5+'РСТ РСО-А'!$J$6+'РСТ РСО-А'!$G$9</f>
        <v>4040.71</v>
      </c>
      <c r="R171" s="117">
        <f>VLOOKUP($A171+ROUND((COLUMN()-2)/24,5),АТС!$A$41:$F$784,6)+'Иные услуги '!$C$5+'РСТ РСО-А'!$J$6+'РСТ РСО-А'!$G$9</f>
        <v>4040.75</v>
      </c>
      <c r="S171" s="117">
        <f>VLOOKUP($A171+ROUND((COLUMN()-2)/24,5),АТС!$A$41:$F$784,6)+'Иные услуги '!$C$5+'РСТ РСО-А'!$J$6+'РСТ РСО-А'!$G$9</f>
        <v>4040.69</v>
      </c>
      <c r="T171" s="117">
        <f>VLOOKUP($A171+ROUND((COLUMN()-2)/24,5),АТС!$A$41:$F$784,6)+'Иные услуги '!$C$5+'РСТ РСО-А'!$J$6+'РСТ РСО-А'!$G$9</f>
        <v>4040.07</v>
      </c>
      <c r="U171" s="117">
        <f>VLOOKUP($A171+ROUND((COLUMN()-2)/24,5),АТС!$A$41:$F$784,6)+'Иные услуги '!$C$5+'РСТ РСО-А'!$J$6+'РСТ РСО-А'!$G$9</f>
        <v>4039.61</v>
      </c>
      <c r="V171" s="117">
        <f>VLOOKUP($A171+ROUND((COLUMN()-2)/24,5),АТС!$A$41:$F$784,6)+'Иные услуги '!$C$5+'РСТ РСО-А'!$J$6+'РСТ РСО-А'!$G$9</f>
        <v>4039.85</v>
      </c>
      <c r="W171" s="117">
        <f>VLOOKUP($A171+ROUND((COLUMN()-2)/24,5),АТС!$A$41:$F$784,6)+'Иные услуги '!$C$5+'РСТ РСО-А'!$J$6+'РСТ РСО-А'!$G$9</f>
        <v>4039.62</v>
      </c>
      <c r="X171" s="117">
        <f>VLOOKUP($A171+ROUND((COLUMN()-2)/24,5),АТС!$A$41:$F$784,6)+'Иные услуги '!$C$5+'РСТ РСО-А'!$J$6+'РСТ РСО-А'!$G$9</f>
        <v>4040.72</v>
      </c>
      <c r="Y171" s="117">
        <f>VLOOKUP($A171+ROUND((COLUMN()-2)/24,5),АТС!$A$41:$F$784,6)+'Иные услуги '!$C$5+'РСТ РСО-А'!$J$6+'РСТ РСО-А'!$G$9</f>
        <v>4040.88</v>
      </c>
    </row>
    <row r="172" spans="1:25" x14ac:dyDescent="0.2">
      <c r="A172" s="66">
        <f t="shared" si="5"/>
        <v>43776</v>
      </c>
      <c r="B172" s="117">
        <f>VLOOKUP($A172+ROUND((COLUMN()-2)/24,5),АТС!$A$41:$F$784,6)+'Иные услуги '!$C$5+'РСТ РСО-А'!$J$6+'РСТ РСО-А'!$G$9</f>
        <v>4040.87</v>
      </c>
      <c r="C172" s="117">
        <f>VLOOKUP($A172+ROUND((COLUMN()-2)/24,5),АТС!$A$41:$F$784,6)+'Иные услуги '!$C$5+'РСТ РСО-А'!$J$6+'РСТ РСО-А'!$G$9</f>
        <v>4040.93</v>
      </c>
      <c r="D172" s="117">
        <f>VLOOKUP($A172+ROUND((COLUMN()-2)/24,5),АТС!$A$41:$F$784,6)+'Иные услуги '!$C$5+'РСТ РСО-А'!$J$6+'РСТ РСО-А'!$G$9</f>
        <v>4040.94</v>
      </c>
      <c r="E172" s="117">
        <f>VLOOKUP($A172+ROUND((COLUMN()-2)/24,5),АТС!$A$41:$F$784,6)+'Иные услуги '!$C$5+'РСТ РСО-А'!$J$6+'РСТ РСО-А'!$G$9</f>
        <v>4041.0099999999998</v>
      </c>
      <c r="F172" s="117">
        <f>VLOOKUP($A172+ROUND((COLUMN()-2)/24,5),АТС!$A$41:$F$784,6)+'Иные услуги '!$C$5+'РСТ РСО-А'!$J$6+'РСТ РСО-А'!$G$9</f>
        <v>4041.02</v>
      </c>
      <c r="G172" s="117">
        <f>VLOOKUP($A172+ROUND((COLUMN()-2)/24,5),АТС!$A$41:$F$784,6)+'Иные услуги '!$C$5+'РСТ РСО-А'!$J$6+'РСТ РСО-А'!$G$9</f>
        <v>4040.97</v>
      </c>
      <c r="H172" s="117">
        <f>VLOOKUP($A172+ROUND((COLUMN()-2)/24,5),АТС!$A$41:$F$784,6)+'Иные услуги '!$C$5+'РСТ РСО-А'!$J$6+'РСТ РСО-А'!$G$9</f>
        <v>4040.59</v>
      </c>
      <c r="I172" s="117">
        <f>VLOOKUP($A172+ROUND((COLUMN()-2)/24,5),АТС!$A$41:$F$784,6)+'Иные услуги '!$C$5+'РСТ РСО-А'!$J$6+'РСТ РСО-А'!$G$9</f>
        <v>4040.41</v>
      </c>
      <c r="J172" s="117">
        <f>VLOOKUP($A172+ROUND((COLUMN()-2)/24,5),АТС!$A$41:$F$784,6)+'Иные услуги '!$C$5+'РСТ РСО-А'!$J$6+'РСТ РСО-А'!$G$9</f>
        <v>4040.4900000000002</v>
      </c>
      <c r="K172" s="117">
        <f>VLOOKUP($A172+ROUND((COLUMN()-2)/24,5),АТС!$A$41:$F$784,6)+'Иные услуги '!$C$5+'РСТ РСО-А'!$J$6+'РСТ РСО-А'!$G$9</f>
        <v>4040.5099999999998</v>
      </c>
      <c r="L172" s="117">
        <f>VLOOKUP($A172+ROUND((COLUMN()-2)/24,5),АТС!$A$41:$F$784,6)+'Иные услуги '!$C$5+'РСТ РСО-А'!$J$6+'РСТ РСО-А'!$G$9</f>
        <v>4040.5</v>
      </c>
      <c r="M172" s="117">
        <f>VLOOKUP($A172+ROUND((COLUMN()-2)/24,5),АТС!$A$41:$F$784,6)+'Иные услуги '!$C$5+'РСТ РСО-А'!$J$6+'РСТ РСО-А'!$G$9</f>
        <v>4040.52</v>
      </c>
      <c r="N172" s="117">
        <f>VLOOKUP($A172+ROUND((COLUMN()-2)/24,5),АТС!$A$41:$F$784,6)+'Иные услуги '!$C$5+'РСТ РСО-А'!$J$6+'РСТ РСО-А'!$G$9</f>
        <v>4040.56</v>
      </c>
      <c r="O172" s="117">
        <f>VLOOKUP($A172+ROUND((COLUMN()-2)/24,5),АТС!$A$41:$F$784,6)+'Иные услуги '!$C$5+'РСТ РСО-А'!$J$6+'РСТ РСО-А'!$G$9</f>
        <v>4040.54</v>
      </c>
      <c r="P172" s="117">
        <f>VLOOKUP($A172+ROUND((COLUMN()-2)/24,5),АТС!$A$41:$F$784,6)+'Иные услуги '!$C$5+'РСТ РСО-А'!$J$6+'РСТ РСО-А'!$G$9</f>
        <v>4040.59</v>
      </c>
      <c r="Q172" s="117">
        <f>VLOOKUP($A172+ROUND((COLUMN()-2)/24,5),АТС!$A$41:$F$784,6)+'Иные услуги '!$C$5+'РСТ РСО-А'!$J$6+'РСТ РСО-А'!$G$9</f>
        <v>4040.63</v>
      </c>
      <c r="R172" s="117">
        <f>VLOOKUP($A172+ROUND((COLUMN()-2)/24,5),АТС!$A$41:$F$784,6)+'Иные услуги '!$C$5+'РСТ РСО-А'!$J$6+'РСТ РСО-А'!$G$9</f>
        <v>4040.43</v>
      </c>
      <c r="S172" s="117">
        <f>VLOOKUP($A172+ROUND((COLUMN()-2)/24,5),АТС!$A$41:$F$784,6)+'Иные услуги '!$C$5+'РСТ РСО-А'!$J$6+'РСТ РСО-А'!$G$9</f>
        <v>4040.17</v>
      </c>
      <c r="T172" s="117">
        <f>VLOOKUP($A172+ROUND((COLUMN()-2)/24,5),АТС!$A$41:$F$784,6)+'Иные услуги '!$C$5+'РСТ РСО-А'!$J$6+'РСТ РСО-А'!$G$9</f>
        <v>4039.81</v>
      </c>
      <c r="U172" s="117">
        <f>VLOOKUP($A172+ROUND((COLUMN()-2)/24,5),АТС!$A$41:$F$784,6)+'Иные услуги '!$C$5+'РСТ РСО-А'!$J$6+'РСТ РСО-А'!$G$9</f>
        <v>4039.85</v>
      </c>
      <c r="V172" s="117">
        <f>VLOOKUP($A172+ROUND((COLUMN()-2)/24,5),АТС!$A$41:$F$784,6)+'Иные услуги '!$C$5+'РСТ РСО-А'!$J$6+'РСТ РСО-А'!$G$9</f>
        <v>4039.75</v>
      </c>
      <c r="W172" s="117">
        <f>VLOOKUP($A172+ROUND((COLUMN()-2)/24,5),АТС!$A$41:$F$784,6)+'Иные услуги '!$C$5+'РСТ РСО-А'!$J$6+'РСТ РСО-А'!$G$9</f>
        <v>4039.79</v>
      </c>
      <c r="X172" s="117">
        <f>VLOOKUP($A172+ROUND((COLUMN()-2)/24,5),АТС!$A$41:$F$784,6)+'Иные услуги '!$C$5+'РСТ РСО-А'!$J$6+'РСТ РСО-А'!$G$9</f>
        <v>4040.73</v>
      </c>
      <c r="Y172" s="117">
        <f>VLOOKUP($A172+ROUND((COLUMN()-2)/24,5),АТС!$A$41:$F$784,6)+'Иные услуги '!$C$5+'РСТ РСО-А'!$J$6+'РСТ РСО-А'!$G$9</f>
        <v>4040.57</v>
      </c>
    </row>
    <row r="173" spans="1:25" x14ac:dyDescent="0.2">
      <c r="A173" s="66">
        <f t="shared" si="5"/>
        <v>43777</v>
      </c>
      <c r="B173" s="117">
        <f>VLOOKUP($A173+ROUND((COLUMN()-2)/24,5),АТС!$A$41:$F$784,6)+'Иные услуги '!$C$5+'РСТ РСО-А'!$J$6+'РСТ РСО-А'!$G$9</f>
        <v>4040.87</v>
      </c>
      <c r="C173" s="117">
        <f>VLOOKUP($A173+ROUND((COLUMN()-2)/24,5),АТС!$A$41:$F$784,6)+'Иные услуги '!$C$5+'РСТ РСО-А'!$J$6+'РСТ РСО-А'!$G$9</f>
        <v>4040.93</v>
      </c>
      <c r="D173" s="117">
        <f>VLOOKUP($A173+ROUND((COLUMN()-2)/24,5),АТС!$A$41:$F$784,6)+'Иные услуги '!$C$5+'РСТ РСО-А'!$J$6+'РСТ РСО-А'!$G$9</f>
        <v>4041.02</v>
      </c>
      <c r="E173" s="117">
        <f>VLOOKUP($A173+ROUND((COLUMN()-2)/24,5),АТС!$A$41:$F$784,6)+'Иные услуги '!$C$5+'РСТ РСО-А'!$J$6+'РСТ РСО-А'!$G$9</f>
        <v>4041.02</v>
      </c>
      <c r="F173" s="117">
        <f>VLOOKUP($A173+ROUND((COLUMN()-2)/24,5),АТС!$A$41:$F$784,6)+'Иные услуги '!$C$5+'РСТ РСО-А'!$J$6+'РСТ РСО-А'!$G$9</f>
        <v>4041.0099999999998</v>
      </c>
      <c r="G173" s="117">
        <f>VLOOKUP($A173+ROUND((COLUMN()-2)/24,5),АТС!$A$41:$F$784,6)+'Иные услуги '!$C$5+'РСТ РСО-А'!$J$6+'РСТ РСО-А'!$G$9</f>
        <v>4040.9900000000002</v>
      </c>
      <c r="H173" s="117">
        <f>VLOOKUP($A173+ROUND((COLUMN()-2)/24,5),АТС!$A$41:$F$784,6)+'Иные услуги '!$C$5+'РСТ РСО-А'!$J$6+'РСТ РСО-А'!$G$9</f>
        <v>4040.64</v>
      </c>
      <c r="I173" s="117">
        <f>VLOOKUP($A173+ROUND((COLUMN()-2)/24,5),АТС!$A$41:$F$784,6)+'Иные услуги '!$C$5+'РСТ РСО-А'!$J$6+'РСТ РСО-А'!$G$9</f>
        <v>4040.65</v>
      </c>
      <c r="J173" s="117">
        <f>VLOOKUP($A173+ROUND((COLUMN()-2)/24,5),АТС!$A$41:$F$784,6)+'Иные услуги '!$C$5+'РСТ РСО-А'!$J$6+'РСТ РСО-А'!$G$9</f>
        <v>4040.52</v>
      </c>
      <c r="K173" s="117">
        <f>VLOOKUP($A173+ROUND((COLUMN()-2)/24,5),АТС!$A$41:$F$784,6)+'Иные услуги '!$C$5+'РСТ РСО-А'!$J$6+'РСТ РСО-А'!$G$9</f>
        <v>4040.5499999999997</v>
      </c>
      <c r="L173" s="117">
        <f>VLOOKUP($A173+ROUND((COLUMN()-2)/24,5),АТС!$A$41:$F$784,6)+'Иные услуги '!$C$5+'РСТ РСО-А'!$J$6+'РСТ РСО-А'!$G$9</f>
        <v>4040.57</v>
      </c>
      <c r="M173" s="117">
        <f>VLOOKUP($A173+ROUND((COLUMN()-2)/24,5),АТС!$A$41:$F$784,6)+'Иные услуги '!$C$5+'РСТ РСО-А'!$J$6+'РСТ РСО-А'!$G$9</f>
        <v>4040.56</v>
      </c>
      <c r="N173" s="117">
        <f>VLOOKUP($A173+ROUND((COLUMN()-2)/24,5),АТС!$A$41:$F$784,6)+'Иные услуги '!$C$5+'РСТ РСО-А'!$J$6+'РСТ РСО-А'!$G$9</f>
        <v>4040.54</v>
      </c>
      <c r="O173" s="117">
        <f>VLOOKUP($A173+ROUND((COLUMN()-2)/24,5),АТС!$A$41:$F$784,6)+'Иные услуги '!$C$5+'РСТ РСО-А'!$J$6+'РСТ РСО-А'!$G$9</f>
        <v>4040.5499999999997</v>
      </c>
      <c r="P173" s="117">
        <f>VLOOKUP($A173+ROUND((COLUMN()-2)/24,5),АТС!$A$41:$F$784,6)+'Иные услуги '!$C$5+'РСТ РСО-А'!$J$6+'РСТ РСО-А'!$G$9</f>
        <v>4040.59</v>
      </c>
      <c r="Q173" s="117">
        <f>VLOOKUP($A173+ROUND((COLUMN()-2)/24,5),АТС!$A$41:$F$784,6)+'Иные услуги '!$C$5+'РСТ РСО-А'!$J$6+'РСТ РСО-А'!$G$9</f>
        <v>4040.62</v>
      </c>
      <c r="R173" s="117">
        <f>VLOOKUP($A173+ROUND((COLUMN()-2)/24,5),АТС!$A$41:$F$784,6)+'Иные услуги '!$C$5+'РСТ РСО-А'!$J$6+'РСТ РСО-А'!$G$9</f>
        <v>4040.53</v>
      </c>
      <c r="S173" s="117">
        <f>VLOOKUP($A173+ROUND((COLUMN()-2)/24,5),АТС!$A$41:$F$784,6)+'Иные услуги '!$C$5+'РСТ РСО-А'!$J$6+'РСТ РСО-А'!$G$9</f>
        <v>4040.47</v>
      </c>
      <c r="T173" s="117">
        <f>VLOOKUP($A173+ROUND((COLUMN()-2)/24,5),АТС!$A$41:$F$784,6)+'Иные услуги '!$C$5+'РСТ РСО-А'!$J$6+'РСТ РСО-А'!$G$9</f>
        <v>4040.08</v>
      </c>
      <c r="U173" s="117">
        <f>VLOOKUP($A173+ROUND((COLUMN()-2)/24,5),АТС!$A$41:$F$784,6)+'Иные услуги '!$C$5+'РСТ РСО-А'!$J$6+'РСТ РСО-А'!$G$9</f>
        <v>4040.06</v>
      </c>
      <c r="V173" s="117">
        <f>VLOOKUP($A173+ROUND((COLUMN()-2)/24,5),АТС!$A$41:$F$784,6)+'Иные услуги '!$C$5+'РСТ РСО-А'!$J$6+'РСТ РСО-А'!$G$9</f>
        <v>4039.94</v>
      </c>
      <c r="W173" s="117">
        <f>VLOOKUP($A173+ROUND((COLUMN()-2)/24,5),АТС!$A$41:$F$784,6)+'Иные услуги '!$C$5+'РСТ РСО-А'!$J$6+'РСТ РСО-А'!$G$9</f>
        <v>4039.88</v>
      </c>
      <c r="X173" s="117">
        <f>VLOOKUP($A173+ROUND((COLUMN()-2)/24,5),АТС!$A$41:$F$784,6)+'Иные услуги '!$C$5+'РСТ РСО-А'!$J$6+'РСТ РСО-А'!$G$9</f>
        <v>4040.75</v>
      </c>
      <c r="Y173" s="117">
        <f>VLOOKUP($A173+ROUND((COLUMN()-2)/24,5),АТС!$A$41:$F$784,6)+'Иные услуги '!$C$5+'РСТ РСО-А'!$J$6+'РСТ РСО-А'!$G$9</f>
        <v>4040.65</v>
      </c>
    </row>
    <row r="174" spans="1:25" x14ac:dyDescent="0.2">
      <c r="A174" s="66">
        <f t="shared" si="5"/>
        <v>43778</v>
      </c>
      <c r="B174" s="117">
        <f>VLOOKUP($A174+ROUND((COLUMN()-2)/24,5),АТС!$A$41:$F$784,6)+'Иные услуги '!$C$5+'РСТ РСО-А'!$J$6+'РСТ РСО-А'!$G$9</f>
        <v>4040.9</v>
      </c>
      <c r="C174" s="117">
        <f>VLOOKUP($A174+ROUND((COLUMN()-2)/24,5),АТС!$A$41:$F$784,6)+'Иные услуги '!$C$5+'РСТ РСО-А'!$J$6+'РСТ РСО-А'!$G$9</f>
        <v>4040.97</v>
      </c>
      <c r="D174" s="117">
        <f>VLOOKUP($A174+ROUND((COLUMN()-2)/24,5),АТС!$A$41:$F$784,6)+'Иные услуги '!$C$5+'РСТ РСО-А'!$J$6+'РСТ РСО-А'!$G$9</f>
        <v>4041.06</v>
      </c>
      <c r="E174" s="117">
        <f>VLOOKUP($A174+ROUND((COLUMN()-2)/24,5),АТС!$A$41:$F$784,6)+'Иные услуги '!$C$5+'РСТ РСО-А'!$J$6+'РСТ РСО-А'!$G$9</f>
        <v>4041.0499999999997</v>
      </c>
      <c r="F174" s="117">
        <f>VLOOKUP($A174+ROUND((COLUMN()-2)/24,5),АТС!$A$41:$F$784,6)+'Иные услуги '!$C$5+'РСТ РСО-А'!$J$6+'РСТ РСО-А'!$G$9</f>
        <v>4041.04</v>
      </c>
      <c r="G174" s="117">
        <f>VLOOKUP($A174+ROUND((COLUMN()-2)/24,5),АТС!$A$41:$F$784,6)+'Иные услуги '!$C$5+'РСТ РСО-А'!$J$6+'РСТ РСО-А'!$G$9</f>
        <v>4041.08</v>
      </c>
      <c r="H174" s="117">
        <f>VLOOKUP($A174+ROUND((COLUMN()-2)/24,5),АТС!$A$41:$F$784,6)+'Иные услуги '!$C$5+'РСТ РСО-А'!$J$6+'РСТ РСО-А'!$G$9</f>
        <v>4040.81</v>
      </c>
      <c r="I174" s="117">
        <f>VLOOKUP($A174+ROUND((COLUMN()-2)/24,5),АТС!$A$41:$F$784,6)+'Иные услуги '!$C$5+'РСТ РСО-А'!$J$6+'РСТ РСО-А'!$G$9</f>
        <v>4040.66</v>
      </c>
      <c r="J174" s="117">
        <f>VLOOKUP($A174+ROUND((COLUMN()-2)/24,5),АТС!$A$41:$F$784,6)+'Иные услуги '!$C$5+'РСТ РСО-А'!$J$6+'РСТ РСО-А'!$G$9</f>
        <v>4040.73</v>
      </c>
      <c r="K174" s="117">
        <f>VLOOKUP($A174+ROUND((COLUMN()-2)/24,5),АТС!$A$41:$F$784,6)+'Иные услуги '!$C$5+'РСТ РСО-А'!$J$6+'РСТ РСО-А'!$G$9</f>
        <v>4040.56</v>
      </c>
      <c r="L174" s="117">
        <f>VLOOKUP($A174+ROUND((COLUMN()-2)/24,5),АТС!$A$41:$F$784,6)+'Иные услуги '!$C$5+'РСТ РСО-А'!$J$6+'РСТ РСО-А'!$G$9</f>
        <v>4040.63</v>
      </c>
      <c r="M174" s="117">
        <f>VLOOKUP($A174+ROUND((COLUMN()-2)/24,5),АТС!$A$41:$F$784,6)+'Иные услуги '!$C$5+'РСТ РСО-А'!$J$6+'РСТ РСО-А'!$G$9</f>
        <v>4040.61</v>
      </c>
      <c r="N174" s="117">
        <f>VLOOKUP($A174+ROUND((COLUMN()-2)/24,5),АТС!$A$41:$F$784,6)+'Иные услуги '!$C$5+'РСТ РСО-А'!$J$6+'РСТ РСО-А'!$G$9</f>
        <v>4040.61</v>
      </c>
      <c r="O174" s="117">
        <f>VLOOKUP($A174+ROUND((COLUMN()-2)/24,5),АТС!$A$41:$F$784,6)+'Иные услуги '!$C$5+'РСТ РСО-А'!$J$6+'РСТ РСО-А'!$G$9</f>
        <v>4040.63</v>
      </c>
      <c r="P174" s="117">
        <f>VLOOKUP($A174+ROUND((COLUMN()-2)/24,5),АТС!$A$41:$F$784,6)+'Иные услуги '!$C$5+'РСТ РСО-А'!$J$6+'РСТ РСО-А'!$G$9</f>
        <v>4040.63</v>
      </c>
      <c r="Q174" s="117">
        <f>VLOOKUP($A174+ROUND((COLUMN()-2)/24,5),АТС!$A$41:$F$784,6)+'Иные услуги '!$C$5+'РСТ РСО-А'!$J$6+'РСТ РСО-А'!$G$9</f>
        <v>4040.64</v>
      </c>
      <c r="R174" s="117">
        <f>VLOOKUP($A174+ROUND((COLUMN()-2)/24,5),АТС!$A$41:$F$784,6)+'Иные услуги '!$C$5+'РСТ РСО-А'!$J$6+'РСТ РСО-А'!$G$9</f>
        <v>4040.35</v>
      </c>
      <c r="S174" s="117">
        <f>VLOOKUP($A174+ROUND((COLUMN()-2)/24,5),АТС!$A$41:$F$784,6)+'Иные услуги '!$C$5+'РСТ РСО-А'!$J$6+'РСТ РСО-А'!$G$9</f>
        <v>4040.12</v>
      </c>
      <c r="T174" s="117">
        <f>VLOOKUP($A174+ROUND((COLUMN()-2)/24,5),АТС!$A$41:$F$784,6)+'Иные услуги '!$C$5+'РСТ РСО-А'!$J$6+'РСТ РСО-А'!$G$9</f>
        <v>4039.86</v>
      </c>
      <c r="U174" s="117">
        <f>VLOOKUP($A174+ROUND((COLUMN()-2)/24,5),АТС!$A$41:$F$784,6)+'Иные услуги '!$C$5+'РСТ РСО-А'!$J$6+'РСТ РСО-А'!$G$9</f>
        <v>4039.9500000000003</v>
      </c>
      <c r="V174" s="117">
        <f>VLOOKUP($A174+ROUND((COLUMN()-2)/24,5),АТС!$A$41:$F$784,6)+'Иные услуги '!$C$5+'РСТ РСО-А'!$J$6+'РСТ РСО-А'!$G$9</f>
        <v>4039.96</v>
      </c>
      <c r="W174" s="117">
        <f>VLOOKUP($A174+ROUND((COLUMN()-2)/24,5),АТС!$A$41:$F$784,6)+'Иные услуги '!$C$5+'РСТ РСО-А'!$J$6+'РСТ РСО-А'!$G$9</f>
        <v>4039.9</v>
      </c>
      <c r="X174" s="117">
        <f>VLOOKUP($A174+ROUND((COLUMN()-2)/24,5),АТС!$A$41:$F$784,6)+'Иные услуги '!$C$5+'РСТ РСО-А'!$J$6+'РСТ РСО-А'!$G$9</f>
        <v>4040.7999999999997</v>
      </c>
      <c r="Y174" s="117">
        <f>VLOOKUP($A174+ROUND((COLUMN()-2)/24,5),АТС!$A$41:$F$784,6)+'Иные услуги '!$C$5+'РСТ РСО-А'!$J$6+'РСТ РСО-А'!$G$9</f>
        <v>4040.67</v>
      </c>
    </row>
    <row r="175" spans="1:25" x14ac:dyDescent="0.2">
      <c r="A175" s="66">
        <f t="shared" si="5"/>
        <v>43779</v>
      </c>
      <c r="B175" s="117">
        <f>VLOOKUP($A175+ROUND((COLUMN()-2)/24,5),АТС!$A$41:$F$784,6)+'Иные услуги '!$C$5+'РСТ РСО-А'!$J$6+'РСТ РСО-А'!$G$9</f>
        <v>4040.7999999999997</v>
      </c>
      <c r="C175" s="117">
        <f>VLOOKUP($A175+ROUND((COLUMN()-2)/24,5),АТС!$A$41:$F$784,6)+'Иные услуги '!$C$5+'РСТ РСО-А'!$J$6+'РСТ РСО-А'!$G$9</f>
        <v>4040.87</v>
      </c>
      <c r="D175" s="117">
        <f>VLOOKUP($A175+ROUND((COLUMN()-2)/24,5),АТС!$A$41:$F$784,6)+'Иные услуги '!$C$5+'РСТ РСО-А'!$J$6+'РСТ РСО-А'!$G$9</f>
        <v>4040.86</v>
      </c>
      <c r="E175" s="117">
        <f>VLOOKUP($A175+ROUND((COLUMN()-2)/24,5),АТС!$A$41:$F$784,6)+'Иные услуги '!$C$5+'РСТ РСО-А'!$J$6+'РСТ РСО-А'!$G$9</f>
        <v>4041</v>
      </c>
      <c r="F175" s="117">
        <f>VLOOKUP($A175+ROUND((COLUMN()-2)/24,5),АТС!$A$41:$F$784,6)+'Иные услуги '!$C$5+'РСТ РСО-А'!$J$6+'РСТ РСО-А'!$G$9</f>
        <v>4040.84</v>
      </c>
      <c r="G175" s="117">
        <f>VLOOKUP($A175+ROUND((COLUMN()-2)/24,5),АТС!$A$41:$F$784,6)+'Иные услуги '!$C$5+'РСТ РСО-А'!$J$6+'РСТ РСО-А'!$G$9</f>
        <v>4041.32</v>
      </c>
      <c r="H175" s="117">
        <f>VLOOKUP($A175+ROUND((COLUMN()-2)/24,5),АТС!$A$41:$F$784,6)+'Иные услуги '!$C$5+'РСТ РСО-А'!$J$6+'РСТ РСО-А'!$G$9</f>
        <v>4040.69</v>
      </c>
      <c r="I175" s="117">
        <f>VLOOKUP($A175+ROUND((COLUMN()-2)/24,5),АТС!$A$41:$F$784,6)+'Иные услуги '!$C$5+'РСТ РСО-А'!$J$6+'РСТ РСО-А'!$G$9</f>
        <v>4040.41</v>
      </c>
      <c r="J175" s="117">
        <f>VLOOKUP($A175+ROUND((COLUMN()-2)/24,5),АТС!$A$41:$F$784,6)+'Иные услуги '!$C$5+'РСТ РСО-А'!$J$6+'РСТ РСО-А'!$G$9</f>
        <v>4040.62</v>
      </c>
      <c r="K175" s="117">
        <f>VLOOKUP($A175+ROUND((COLUMN()-2)/24,5),АТС!$A$41:$F$784,6)+'Иные услуги '!$C$5+'РСТ РСО-А'!$J$6+'РСТ РСО-А'!$G$9</f>
        <v>4040.48</v>
      </c>
      <c r="L175" s="117">
        <f>VLOOKUP($A175+ROUND((COLUMN()-2)/24,5),АТС!$A$41:$F$784,6)+'Иные услуги '!$C$5+'РСТ РСО-А'!$J$6+'РСТ РСО-А'!$G$9</f>
        <v>4040.5499999999997</v>
      </c>
      <c r="M175" s="117">
        <f>VLOOKUP($A175+ROUND((COLUMN()-2)/24,5),АТС!$A$41:$F$784,6)+'Иные услуги '!$C$5+'РСТ РСО-А'!$J$6+'РСТ РСО-А'!$G$9</f>
        <v>4040.54</v>
      </c>
      <c r="N175" s="117">
        <f>VLOOKUP($A175+ROUND((COLUMN()-2)/24,5),АТС!$A$41:$F$784,6)+'Иные услуги '!$C$5+'РСТ РСО-А'!$J$6+'РСТ РСО-А'!$G$9</f>
        <v>4040.54</v>
      </c>
      <c r="O175" s="117">
        <f>VLOOKUP($A175+ROUND((COLUMN()-2)/24,5),АТС!$A$41:$F$784,6)+'Иные услуги '!$C$5+'РСТ РСО-А'!$J$6+'РСТ РСО-А'!$G$9</f>
        <v>4040.57</v>
      </c>
      <c r="P175" s="117">
        <f>VLOOKUP($A175+ROUND((COLUMN()-2)/24,5),АТС!$A$41:$F$784,6)+'Иные услуги '!$C$5+'РСТ РСО-А'!$J$6+'РСТ РСО-А'!$G$9</f>
        <v>4040.5</v>
      </c>
      <c r="Q175" s="117">
        <f>VLOOKUP($A175+ROUND((COLUMN()-2)/24,5),АТС!$A$41:$F$784,6)+'Иные услуги '!$C$5+'РСТ РСО-А'!$J$6+'РСТ РСО-А'!$G$9</f>
        <v>4040.41</v>
      </c>
      <c r="R175" s="117">
        <f>VLOOKUP($A175+ROUND((COLUMN()-2)/24,5),АТС!$A$41:$F$784,6)+'Иные услуги '!$C$5+'РСТ РСО-А'!$J$6+'РСТ РСО-А'!$G$9</f>
        <v>4040.25</v>
      </c>
      <c r="S175" s="117">
        <f>VLOOKUP($A175+ROUND((COLUMN()-2)/24,5),АТС!$A$41:$F$784,6)+'Иные услуги '!$C$5+'РСТ РСО-А'!$J$6+'РСТ РСО-А'!$G$9</f>
        <v>4039.77</v>
      </c>
      <c r="T175" s="117">
        <f>VLOOKUP($A175+ROUND((COLUMN()-2)/24,5),АТС!$A$41:$F$784,6)+'Иные услуги '!$C$5+'РСТ РСО-А'!$J$6+'РСТ РСО-А'!$G$9</f>
        <v>4039.67</v>
      </c>
      <c r="U175" s="117">
        <f>VLOOKUP($A175+ROUND((COLUMN()-2)/24,5),АТС!$A$41:$F$784,6)+'Иные услуги '!$C$5+'РСТ РСО-А'!$J$6+'РСТ РСО-А'!$G$9</f>
        <v>4039.64</v>
      </c>
      <c r="V175" s="117">
        <f>VLOOKUP($A175+ROUND((COLUMN()-2)/24,5),АТС!$A$41:$F$784,6)+'Иные услуги '!$C$5+'РСТ РСО-А'!$J$6+'РСТ РСО-А'!$G$9</f>
        <v>4039.7599999999998</v>
      </c>
      <c r="W175" s="117">
        <f>VLOOKUP($A175+ROUND((COLUMN()-2)/24,5),АТС!$A$41:$F$784,6)+'Иные услуги '!$C$5+'РСТ РСО-А'!$J$6+'РСТ РСО-А'!$G$9</f>
        <v>4039.73</v>
      </c>
      <c r="X175" s="117">
        <f>VLOOKUP($A175+ROUND((COLUMN()-2)/24,5),АТС!$A$41:$F$784,6)+'Иные услуги '!$C$5+'РСТ РСО-А'!$J$6+'РСТ РСО-А'!$G$9</f>
        <v>4040.71</v>
      </c>
      <c r="Y175" s="117">
        <f>VLOOKUP($A175+ROUND((COLUMN()-2)/24,5),АТС!$A$41:$F$784,6)+'Иные услуги '!$C$5+'РСТ РСО-А'!$J$6+'РСТ РСО-А'!$G$9</f>
        <v>4040.65</v>
      </c>
    </row>
    <row r="176" spans="1:25" x14ac:dyDescent="0.2">
      <c r="A176" s="66">
        <f t="shared" si="5"/>
        <v>43780</v>
      </c>
      <c r="B176" s="117">
        <f>VLOOKUP($A176+ROUND((COLUMN()-2)/24,5),АТС!$A$41:$F$784,6)+'Иные услуги '!$C$5+'РСТ РСО-А'!$J$6+'РСТ РСО-А'!$G$9</f>
        <v>4040.88</v>
      </c>
      <c r="C176" s="117">
        <f>VLOOKUP($A176+ROUND((COLUMN()-2)/24,5),АТС!$A$41:$F$784,6)+'Иные услуги '!$C$5+'РСТ РСО-А'!$J$6+'РСТ РСО-А'!$G$9</f>
        <v>4040.9</v>
      </c>
      <c r="D176" s="117">
        <f>VLOOKUP($A176+ROUND((COLUMN()-2)/24,5),АТС!$A$41:$F$784,6)+'Иные услуги '!$C$5+'РСТ РСО-А'!$J$6+'РСТ РСО-А'!$G$9</f>
        <v>4041.0499999999997</v>
      </c>
      <c r="E176" s="117">
        <f>VLOOKUP($A176+ROUND((COLUMN()-2)/24,5),АТС!$A$41:$F$784,6)+'Иные услуги '!$C$5+'РСТ РСО-А'!$J$6+'РСТ РСО-А'!$G$9</f>
        <v>4041.33</v>
      </c>
      <c r="F176" s="117">
        <f>VLOOKUP($A176+ROUND((COLUMN()-2)/24,5),АТС!$A$41:$F$784,6)+'Иные услуги '!$C$5+'РСТ РСО-А'!$J$6+'РСТ РСО-А'!$G$9</f>
        <v>4040.9900000000002</v>
      </c>
      <c r="G176" s="117">
        <f>VLOOKUP($A176+ROUND((COLUMN()-2)/24,5),АТС!$A$41:$F$784,6)+'Иные услуги '!$C$5+'РСТ РСО-А'!$J$6+'РСТ РСО-А'!$G$9</f>
        <v>4040.96</v>
      </c>
      <c r="H176" s="117">
        <f>VLOOKUP($A176+ROUND((COLUMN()-2)/24,5),АТС!$A$41:$F$784,6)+'Иные услуги '!$C$5+'РСТ РСО-А'!$J$6+'РСТ РСО-А'!$G$9</f>
        <v>4040.58</v>
      </c>
      <c r="I176" s="117">
        <f>VLOOKUP($A176+ROUND((COLUMN()-2)/24,5),АТС!$A$41:$F$784,6)+'Иные услуги '!$C$5+'РСТ РСО-А'!$J$6+'РСТ РСО-А'!$G$9</f>
        <v>4040.6</v>
      </c>
      <c r="J176" s="117">
        <f>VLOOKUP($A176+ROUND((COLUMN()-2)/24,5),АТС!$A$41:$F$784,6)+'Иные услуги '!$C$5+'РСТ РСО-А'!$J$6+'РСТ РСО-А'!$G$9</f>
        <v>4040.62</v>
      </c>
      <c r="K176" s="117">
        <f>VLOOKUP($A176+ROUND((COLUMN()-2)/24,5),АТС!$A$41:$F$784,6)+'Иные услуги '!$C$5+'РСТ РСО-А'!$J$6+'РСТ РСО-А'!$G$9</f>
        <v>4040.64</v>
      </c>
      <c r="L176" s="117">
        <f>VLOOKUP($A176+ROUND((COLUMN()-2)/24,5),АТС!$A$41:$F$784,6)+'Иные услуги '!$C$5+'РСТ РСО-А'!$J$6+'РСТ РСО-А'!$G$9</f>
        <v>4040.67</v>
      </c>
      <c r="M176" s="117">
        <f>VLOOKUP($A176+ROUND((COLUMN()-2)/24,5),АТС!$A$41:$F$784,6)+'Иные услуги '!$C$5+'РСТ РСО-А'!$J$6+'РСТ РСО-А'!$G$9</f>
        <v>4040.63</v>
      </c>
      <c r="N176" s="117">
        <f>VLOOKUP($A176+ROUND((COLUMN()-2)/24,5),АТС!$A$41:$F$784,6)+'Иные услуги '!$C$5+'РСТ РСО-А'!$J$6+'РСТ РСО-А'!$G$9</f>
        <v>4040.62</v>
      </c>
      <c r="O176" s="117">
        <f>VLOOKUP($A176+ROUND((COLUMN()-2)/24,5),АТС!$A$41:$F$784,6)+'Иные услуги '!$C$5+'РСТ РСО-А'!$J$6+'РСТ РСО-А'!$G$9</f>
        <v>4040.61</v>
      </c>
      <c r="P176" s="117">
        <f>VLOOKUP($A176+ROUND((COLUMN()-2)/24,5),АТС!$A$41:$F$784,6)+'Иные услуги '!$C$5+'РСТ РСО-А'!$J$6+'РСТ РСО-А'!$G$9</f>
        <v>4040.6</v>
      </c>
      <c r="Q176" s="117">
        <f>VLOOKUP($A176+ROUND((COLUMN()-2)/24,5),АТС!$A$41:$F$784,6)+'Иные услуги '!$C$5+'РСТ РСО-А'!$J$6+'РСТ РСО-А'!$G$9</f>
        <v>4040.5499999999997</v>
      </c>
      <c r="R176" s="117">
        <f>VLOOKUP($A176+ROUND((COLUMN()-2)/24,5),АТС!$A$41:$F$784,6)+'Иные услуги '!$C$5+'РСТ РСО-А'!$J$6+'РСТ РСО-А'!$G$9</f>
        <v>4040.48</v>
      </c>
      <c r="S176" s="117">
        <f>VLOOKUP($A176+ROUND((COLUMN()-2)/24,5),АТС!$A$41:$F$784,6)+'Иные услуги '!$C$5+'РСТ РСО-А'!$J$6+'РСТ РСО-А'!$G$9</f>
        <v>4040.25</v>
      </c>
      <c r="T176" s="117">
        <f>VLOOKUP($A176+ROUND((COLUMN()-2)/24,5),АТС!$A$41:$F$784,6)+'Иные услуги '!$C$5+'РСТ РСО-А'!$J$6+'РСТ РСО-А'!$G$9</f>
        <v>4040.03</v>
      </c>
      <c r="U176" s="117">
        <f>VLOOKUP($A176+ROUND((COLUMN()-2)/24,5),АТС!$A$41:$F$784,6)+'Иные услуги '!$C$5+'РСТ РСО-А'!$J$6+'РСТ РСО-А'!$G$9</f>
        <v>4040.04</v>
      </c>
      <c r="V176" s="117">
        <f>VLOOKUP($A176+ROUND((COLUMN()-2)/24,5),АТС!$A$41:$F$784,6)+'Иные услуги '!$C$5+'РСТ РСО-А'!$J$6+'РСТ РСО-А'!$G$9</f>
        <v>4040.1</v>
      </c>
      <c r="W176" s="117">
        <f>VLOOKUP($A176+ROUND((COLUMN()-2)/24,5),АТС!$A$41:$F$784,6)+'Иные услуги '!$C$5+'РСТ РСО-А'!$J$6+'РСТ РСО-А'!$G$9</f>
        <v>4039.93</v>
      </c>
      <c r="X176" s="117">
        <f>VLOOKUP($A176+ROUND((COLUMN()-2)/24,5),АТС!$A$41:$F$784,6)+'Иные услуги '!$C$5+'РСТ РСО-А'!$J$6+'РСТ РСО-А'!$G$9</f>
        <v>4040.78</v>
      </c>
      <c r="Y176" s="117">
        <f>VLOOKUP($A176+ROUND((COLUMN()-2)/24,5),АТС!$A$41:$F$784,6)+'Иные услуги '!$C$5+'РСТ РСО-А'!$J$6+'РСТ РСО-А'!$G$9</f>
        <v>4040.84</v>
      </c>
    </row>
    <row r="177" spans="1:27" x14ac:dyDescent="0.2">
      <c r="A177" s="66">
        <f t="shared" si="5"/>
        <v>43781</v>
      </c>
      <c r="B177" s="117">
        <f>VLOOKUP($A177+ROUND((COLUMN()-2)/24,5),АТС!$A$41:$F$784,6)+'Иные услуги '!$C$5+'РСТ РСО-А'!$J$6+'РСТ РСО-А'!$G$9</f>
        <v>4040.91</v>
      </c>
      <c r="C177" s="117">
        <f>VLOOKUP($A177+ROUND((COLUMN()-2)/24,5),АТС!$A$41:$F$784,6)+'Иные услуги '!$C$5+'РСТ РСО-А'!$J$6+'РСТ РСО-А'!$G$9</f>
        <v>4041.09</v>
      </c>
      <c r="D177" s="117">
        <f>VLOOKUP($A177+ROUND((COLUMN()-2)/24,5),АТС!$A$41:$F$784,6)+'Иные услуги '!$C$5+'РСТ РСО-А'!$J$6+'РСТ РСО-А'!$G$9</f>
        <v>4041.31</v>
      </c>
      <c r="E177" s="117">
        <f>VLOOKUP($A177+ROUND((COLUMN()-2)/24,5),АТС!$A$41:$F$784,6)+'Иные услуги '!$C$5+'РСТ РСО-А'!$J$6+'РСТ РСО-А'!$G$9</f>
        <v>4041.14</v>
      </c>
      <c r="F177" s="117">
        <f>VLOOKUP($A177+ROUND((COLUMN()-2)/24,5),АТС!$A$41:$F$784,6)+'Иные услуги '!$C$5+'РСТ РСО-А'!$J$6+'РСТ РСО-А'!$G$9</f>
        <v>4041.02</v>
      </c>
      <c r="G177" s="117">
        <f>VLOOKUP($A177+ROUND((COLUMN()-2)/24,5),АТС!$A$41:$F$784,6)+'Иные услуги '!$C$5+'РСТ РСО-А'!$J$6+'РСТ РСО-А'!$G$9</f>
        <v>4040.77</v>
      </c>
      <c r="H177" s="117">
        <f>VLOOKUP($A177+ROUND((COLUMN()-2)/24,5),АТС!$A$41:$F$784,6)+'Иные услуги '!$C$5+'РСТ РСО-А'!$J$6+'РСТ РСО-А'!$G$9</f>
        <v>4040.47</v>
      </c>
      <c r="I177" s="117">
        <f>VLOOKUP($A177+ROUND((COLUMN()-2)/24,5),АТС!$A$41:$F$784,6)+'Иные услуги '!$C$5+'РСТ РСО-А'!$J$6+'РСТ РСО-А'!$G$9</f>
        <v>4040.5499999999997</v>
      </c>
      <c r="J177" s="117">
        <f>VLOOKUP($A177+ROUND((COLUMN()-2)/24,5),АТС!$A$41:$F$784,6)+'Иные услуги '!$C$5+'РСТ РСО-А'!$J$6+'РСТ РСО-А'!$G$9</f>
        <v>4040.69</v>
      </c>
      <c r="K177" s="117">
        <f>VLOOKUP($A177+ROUND((COLUMN()-2)/24,5),АТС!$A$41:$F$784,6)+'Иные услуги '!$C$5+'РСТ РСО-А'!$J$6+'РСТ РСО-А'!$G$9</f>
        <v>4040.7000000000003</v>
      </c>
      <c r="L177" s="117">
        <f>VLOOKUP($A177+ROUND((COLUMN()-2)/24,5),АТС!$A$41:$F$784,6)+'Иные услуги '!$C$5+'РСТ РСО-А'!$J$6+'РСТ РСО-А'!$G$9</f>
        <v>4040.72</v>
      </c>
      <c r="M177" s="117">
        <f>VLOOKUP($A177+ROUND((COLUMN()-2)/24,5),АТС!$A$41:$F$784,6)+'Иные услуги '!$C$5+'РСТ РСО-А'!$J$6+'РСТ РСО-А'!$G$9</f>
        <v>4040.7000000000003</v>
      </c>
      <c r="N177" s="117">
        <f>VLOOKUP($A177+ROUND((COLUMN()-2)/24,5),АТС!$A$41:$F$784,6)+'Иные услуги '!$C$5+'РСТ РСО-А'!$J$6+'РСТ РСО-А'!$G$9</f>
        <v>4040.7000000000003</v>
      </c>
      <c r="O177" s="117">
        <f>VLOOKUP($A177+ROUND((COLUMN()-2)/24,5),АТС!$A$41:$F$784,6)+'Иные услуги '!$C$5+'РСТ РСО-А'!$J$6+'РСТ РСО-А'!$G$9</f>
        <v>4040.7000000000003</v>
      </c>
      <c r="P177" s="117">
        <f>VLOOKUP($A177+ROUND((COLUMN()-2)/24,5),АТС!$A$41:$F$784,6)+'Иные услуги '!$C$5+'РСТ РСО-А'!$J$6+'РСТ РСО-А'!$G$9</f>
        <v>4040.72</v>
      </c>
      <c r="Q177" s="117">
        <f>VLOOKUP($A177+ROUND((COLUMN()-2)/24,5),АТС!$A$41:$F$784,6)+'Иные услуги '!$C$5+'РСТ РСО-А'!$J$6+'РСТ РСО-А'!$G$9</f>
        <v>4040.72</v>
      </c>
      <c r="R177" s="117">
        <f>VLOOKUP($A177+ROUND((COLUMN()-2)/24,5),АТС!$A$41:$F$784,6)+'Иные услуги '!$C$5+'РСТ РСО-А'!$J$6+'РСТ РСО-А'!$G$9</f>
        <v>4040.42</v>
      </c>
      <c r="S177" s="117">
        <f>VLOOKUP($A177+ROUND((COLUMN()-2)/24,5),АТС!$A$41:$F$784,6)+'Иные услуги '!$C$5+'РСТ РСО-А'!$J$6+'РСТ РСО-А'!$G$9</f>
        <v>4040.03</v>
      </c>
      <c r="T177" s="117">
        <f>VLOOKUP($A177+ROUND((COLUMN()-2)/24,5),АТС!$A$41:$F$784,6)+'Иные услуги '!$C$5+'РСТ РСО-А'!$J$6+'РСТ РСО-А'!$G$9</f>
        <v>4039.98</v>
      </c>
      <c r="U177" s="117">
        <f>VLOOKUP($A177+ROUND((COLUMN()-2)/24,5),АТС!$A$41:$F$784,6)+'Иные услуги '!$C$5+'РСТ РСО-А'!$J$6+'РСТ РСО-А'!$G$9</f>
        <v>4039.96</v>
      </c>
      <c r="V177" s="117">
        <f>VLOOKUP($A177+ROUND((COLUMN()-2)/24,5),АТС!$A$41:$F$784,6)+'Иные услуги '!$C$5+'РСТ РСО-А'!$J$6+'РСТ РСО-А'!$G$9</f>
        <v>4039.9500000000003</v>
      </c>
      <c r="W177" s="117">
        <f>VLOOKUP($A177+ROUND((COLUMN()-2)/24,5),АТС!$A$41:$F$784,6)+'Иные услуги '!$C$5+'РСТ РСО-А'!$J$6+'РСТ РСО-А'!$G$9</f>
        <v>4039.91</v>
      </c>
      <c r="X177" s="117">
        <f>VLOOKUP($A177+ROUND((COLUMN()-2)/24,5),АТС!$A$41:$F$784,6)+'Иные услуги '!$C$5+'РСТ РСО-А'!$J$6+'РСТ РСО-А'!$G$9</f>
        <v>4040.72</v>
      </c>
      <c r="Y177" s="117">
        <f>VLOOKUP($A177+ROUND((COLUMN()-2)/24,5),АТС!$A$41:$F$784,6)+'Иные услуги '!$C$5+'РСТ РСО-А'!$J$6+'РСТ РСО-А'!$G$9</f>
        <v>4040.65</v>
      </c>
    </row>
    <row r="178" spans="1:27" x14ac:dyDescent="0.2">
      <c r="A178" s="66">
        <f t="shared" si="5"/>
        <v>43782</v>
      </c>
      <c r="B178" s="117">
        <f>VLOOKUP($A178+ROUND((COLUMN()-2)/24,5),АТС!$A$41:$F$784,6)+'Иные услуги '!$C$5+'РСТ РСО-А'!$J$6+'РСТ РСО-А'!$G$9</f>
        <v>4040.9900000000002</v>
      </c>
      <c r="C178" s="117">
        <f>VLOOKUP($A178+ROUND((COLUMN()-2)/24,5),АТС!$A$41:$F$784,6)+'Иные услуги '!$C$5+'РСТ РСО-А'!$J$6+'РСТ РСО-А'!$G$9</f>
        <v>4041.04</v>
      </c>
      <c r="D178" s="117">
        <f>VLOOKUP($A178+ROUND((COLUMN()-2)/24,5),АТС!$A$41:$F$784,6)+'Иные услуги '!$C$5+'РСТ РСО-А'!$J$6+'РСТ РСО-А'!$G$9</f>
        <v>4041.06</v>
      </c>
      <c r="E178" s="117">
        <f>VLOOKUP($A178+ROUND((COLUMN()-2)/24,5),АТС!$A$41:$F$784,6)+'Иные услуги '!$C$5+'РСТ РСО-А'!$J$6+'РСТ РСО-А'!$G$9</f>
        <v>4041.31</v>
      </c>
      <c r="F178" s="117">
        <f>VLOOKUP($A178+ROUND((COLUMN()-2)/24,5),АТС!$A$41:$F$784,6)+'Иные услуги '!$C$5+'РСТ РСО-А'!$J$6+'РСТ РСО-А'!$G$9</f>
        <v>4041.23</v>
      </c>
      <c r="G178" s="117">
        <f>VLOOKUP($A178+ROUND((COLUMN()-2)/24,5),АТС!$A$41:$F$784,6)+'Иные услуги '!$C$5+'РСТ РСО-А'!$J$6+'РСТ РСО-А'!$G$9</f>
        <v>4040.78</v>
      </c>
      <c r="H178" s="117">
        <f>VLOOKUP($A178+ROUND((COLUMN()-2)/24,5),АТС!$A$41:$F$784,6)+'Иные услуги '!$C$5+'РСТ РСО-А'!$J$6+'РСТ РСО-А'!$G$9</f>
        <v>4040.48</v>
      </c>
      <c r="I178" s="117">
        <f>VLOOKUP($A178+ROUND((COLUMN()-2)/24,5),АТС!$A$41:$F$784,6)+'Иные услуги '!$C$5+'РСТ РСО-А'!$J$6+'РСТ РСО-А'!$G$9</f>
        <v>4040.5099999999998</v>
      </c>
      <c r="J178" s="117">
        <f>VLOOKUP($A178+ROUND((COLUMN()-2)/24,5),АТС!$A$41:$F$784,6)+'Иные услуги '!$C$5+'РСТ РСО-А'!$J$6+'РСТ РСО-А'!$G$9</f>
        <v>4040.6</v>
      </c>
      <c r="K178" s="117">
        <f>VLOOKUP($A178+ROUND((COLUMN()-2)/24,5),АТС!$A$41:$F$784,6)+'Иные услуги '!$C$5+'РСТ РСО-А'!$J$6+'РСТ РСО-А'!$G$9</f>
        <v>4040.63</v>
      </c>
      <c r="L178" s="117">
        <f>VLOOKUP($A178+ROUND((COLUMN()-2)/24,5),АТС!$A$41:$F$784,6)+'Иные услуги '!$C$5+'РСТ РСО-А'!$J$6+'РСТ РСО-А'!$G$9</f>
        <v>4040.62</v>
      </c>
      <c r="M178" s="117">
        <f>VLOOKUP($A178+ROUND((COLUMN()-2)/24,5),АТС!$A$41:$F$784,6)+'Иные услуги '!$C$5+'РСТ РСО-А'!$J$6+'РСТ РСО-А'!$G$9</f>
        <v>4040.62</v>
      </c>
      <c r="N178" s="117">
        <f>VLOOKUP($A178+ROUND((COLUMN()-2)/24,5),АТС!$A$41:$F$784,6)+'Иные услуги '!$C$5+'РСТ РСО-А'!$J$6+'РСТ РСО-А'!$G$9</f>
        <v>4040.62</v>
      </c>
      <c r="O178" s="117">
        <f>VLOOKUP($A178+ROUND((COLUMN()-2)/24,5),АТС!$A$41:$F$784,6)+'Иные услуги '!$C$5+'РСТ РСО-А'!$J$6+'РСТ РСО-А'!$G$9</f>
        <v>4040.65</v>
      </c>
      <c r="P178" s="117">
        <f>VLOOKUP($A178+ROUND((COLUMN()-2)/24,5),АТС!$A$41:$F$784,6)+'Иные услуги '!$C$5+'РСТ РСО-А'!$J$6+'РСТ РСО-А'!$G$9</f>
        <v>4040.68</v>
      </c>
      <c r="Q178" s="117">
        <f>VLOOKUP($A178+ROUND((COLUMN()-2)/24,5),АТС!$A$41:$F$784,6)+'Иные услуги '!$C$5+'РСТ РСО-А'!$J$6+'РСТ РСО-А'!$G$9</f>
        <v>4040.66</v>
      </c>
      <c r="R178" s="117">
        <f>VLOOKUP($A178+ROUND((COLUMN()-2)/24,5),АТС!$A$41:$F$784,6)+'Иные услуги '!$C$5+'РСТ РСО-А'!$J$6+'РСТ РСО-А'!$G$9</f>
        <v>4040.39</v>
      </c>
      <c r="S178" s="117">
        <f>VLOOKUP($A178+ROUND((COLUMN()-2)/24,5),АТС!$A$41:$F$784,6)+'Иные услуги '!$C$5+'РСТ РСО-А'!$J$6+'РСТ РСО-А'!$G$9</f>
        <v>4040.14</v>
      </c>
      <c r="T178" s="117">
        <f>VLOOKUP($A178+ROUND((COLUMN()-2)/24,5),АТС!$A$41:$F$784,6)+'Иные услуги '!$C$5+'РСТ РСО-А'!$J$6+'РСТ РСО-А'!$G$9</f>
        <v>4039.79</v>
      </c>
      <c r="U178" s="117">
        <f>VLOOKUP($A178+ROUND((COLUMN()-2)/24,5),АТС!$A$41:$F$784,6)+'Иные услуги '!$C$5+'РСТ РСО-А'!$J$6+'РСТ РСО-А'!$G$9</f>
        <v>4039.77</v>
      </c>
      <c r="V178" s="117">
        <f>VLOOKUP($A178+ROUND((COLUMN()-2)/24,5),АТС!$A$41:$F$784,6)+'Иные услуги '!$C$5+'РСТ РСО-А'!$J$6+'РСТ РСО-А'!$G$9</f>
        <v>4039.9</v>
      </c>
      <c r="W178" s="117">
        <f>VLOOKUP($A178+ROUND((COLUMN()-2)/24,5),АТС!$A$41:$F$784,6)+'Иные услуги '!$C$5+'РСТ РСО-А'!$J$6+'РСТ РСО-А'!$G$9</f>
        <v>4039.93</v>
      </c>
      <c r="X178" s="117">
        <f>VLOOKUP($A178+ROUND((COLUMN()-2)/24,5),АТС!$A$41:$F$784,6)+'Иные услуги '!$C$5+'РСТ РСО-А'!$J$6+'РСТ РСО-А'!$G$9</f>
        <v>4040.75</v>
      </c>
      <c r="Y178" s="117">
        <f>VLOOKUP($A178+ROUND((COLUMN()-2)/24,5),АТС!$A$41:$F$784,6)+'Иные услуги '!$C$5+'РСТ РСО-А'!$J$6+'РСТ РСО-А'!$G$9</f>
        <v>4040.64</v>
      </c>
    </row>
    <row r="179" spans="1:27" x14ac:dyDescent="0.2">
      <c r="A179" s="66">
        <f t="shared" si="5"/>
        <v>43783</v>
      </c>
      <c r="B179" s="117">
        <f>VLOOKUP($A179+ROUND((COLUMN()-2)/24,5),АТС!$A$41:$F$784,6)+'Иные услуги '!$C$5+'РСТ РСО-А'!$J$6+'РСТ РСО-А'!$G$9</f>
        <v>4040.98</v>
      </c>
      <c r="C179" s="117">
        <f>VLOOKUP($A179+ROUND((COLUMN()-2)/24,5),АТС!$A$41:$F$784,6)+'Иные услуги '!$C$5+'РСТ РСО-А'!$J$6+'РСТ РСО-А'!$G$9</f>
        <v>4041.04</v>
      </c>
      <c r="D179" s="117">
        <f>VLOOKUP($A179+ROUND((COLUMN()-2)/24,5),АТС!$A$41:$F$784,6)+'Иные услуги '!$C$5+'РСТ РСО-А'!$J$6+'РСТ РСО-А'!$G$9</f>
        <v>4041.07</v>
      </c>
      <c r="E179" s="117">
        <f>VLOOKUP($A179+ROUND((COLUMN()-2)/24,5),АТС!$A$41:$F$784,6)+'Иные услуги '!$C$5+'РСТ РСО-А'!$J$6+'РСТ РСО-А'!$G$9</f>
        <v>4041.2999999999997</v>
      </c>
      <c r="F179" s="117">
        <f>VLOOKUP($A179+ROUND((COLUMN()-2)/24,5),АТС!$A$41:$F$784,6)+'Иные услуги '!$C$5+'РСТ РСО-А'!$J$6+'РСТ РСО-А'!$G$9</f>
        <v>4041.03</v>
      </c>
      <c r="G179" s="117">
        <f>VLOOKUP($A179+ROUND((COLUMN()-2)/24,5),АТС!$A$41:$F$784,6)+'Иные услуги '!$C$5+'РСТ РСО-А'!$J$6+'РСТ РСО-А'!$G$9</f>
        <v>4040.75</v>
      </c>
      <c r="H179" s="117">
        <f>VLOOKUP($A179+ROUND((COLUMN()-2)/24,5),АТС!$A$41:$F$784,6)+'Иные услуги '!$C$5+'РСТ РСО-А'!$J$6+'РСТ РСО-А'!$G$9</f>
        <v>4040.46</v>
      </c>
      <c r="I179" s="117">
        <f>VLOOKUP($A179+ROUND((COLUMN()-2)/24,5),АТС!$A$41:$F$784,6)+'Иные услуги '!$C$5+'РСТ РСО-А'!$J$6+'РСТ РСО-А'!$G$9</f>
        <v>4040.52</v>
      </c>
      <c r="J179" s="117">
        <f>VLOOKUP($A179+ROUND((COLUMN()-2)/24,5),АТС!$A$41:$F$784,6)+'Иные услуги '!$C$5+'РСТ РСО-А'!$J$6+'РСТ РСО-А'!$G$9</f>
        <v>4040.63</v>
      </c>
      <c r="K179" s="117">
        <f>VLOOKUP($A179+ROUND((COLUMN()-2)/24,5),АТС!$A$41:$F$784,6)+'Иные услуги '!$C$5+'РСТ РСО-А'!$J$6+'РСТ РСО-А'!$G$9</f>
        <v>4040.65</v>
      </c>
      <c r="L179" s="117">
        <f>VLOOKUP($A179+ROUND((COLUMN()-2)/24,5),АТС!$A$41:$F$784,6)+'Иные услуги '!$C$5+'РСТ РСО-А'!$J$6+'РСТ РСО-А'!$G$9</f>
        <v>4040.67</v>
      </c>
      <c r="M179" s="117">
        <f>VLOOKUP($A179+ROUND((COLUMN()-2)/24,5),АТС!$A$41:$F$784,6)+'Иные услуги '!$C$5+'РСТ РСО-А'!$J$6+'РСТ РСО-А'!$G$9</f>
        <v>4040.66</v>
      </c>
      <c r="N179" s="117">
        <f>VLOOKUP($A179+ROUND((COLUMN()-2)/24,5),АТС!$A$41:$F$784,6)+'Иные услуги '!$C$5+'РСТ РСО-А'!$J$6+'РСТ РСО-А'!$G$9</f>
        <v>4040.7000000000003</v>
      </c>
      <c r="O179" s="117">
        <f>VLOOKUP($A179+ROUND((COLUMN()-2)/24,5),АТС!$A$41:$F$784,6)+'Иные услуги '!$C$5+'РСТ РСО-А'!$J$6+'РСТ РСО-А'!$G$9</f>
        <v>4040.7000000000003</v>
      </c>
      <c r="P179" s="117">
        <f>VLOOKUP($A179+ROUND((COLUMN()-2)/24,5),АТС!$A$41:$F$784,6)+'Иные услуги '!$C$5+'РСТ РСО-А'!$J$6+'РСТ РСО-А'!$G$9</f>
        <v>4040.72</v>
      </c>
      <c r="Q179" s="117">
        <f>VLOOKUP($A179+ROUND((COLUMN()-2)/24,5),АТС!$A$41:$F$784,6)+'Иные услуги '!$C$5+'РСТ РСО-А'!$J$6+'РСТ РСО-А'!$G$9</f>
        <v>4040.71</v>
      </c>
      <c r="R179" s="117">
        <f>VLOOKUP($A179+ROUND((COLUMN()-2)/24,5),АТС!$A$41:$F$784,6)+'Иные услуги '!$C$5+'РСТ РСО-А'!$J$6+'РСТ РСО-А'!$G$9</f>
        <v>4040.53</v>
      </c>
      <c r="S179" s="117">
        <f>VLOOKUP($A179+ROUND((COLUMN()-2)/24,5),АТС!$A$41:$F$784,6)+'Иные услуги '!$C$5+'РСТ РСО-А'!$J$6+'РСТ РСО-А'!$G$9</f>
        <v>4040.22</v>
      </c>
      <c r="T179" s="117">
        <f>VLOOKUP($A179+ROUND((COLUMN()-2)/24,5),АТС!$A$41:$F$784,6)+'Иные услуги '!$C$5+'РСТ РСО-А'!$J$6+'РСТ РСО-А'!$G$9</f>
        <v>4039.9500000000003</v>
      </c>
      <c r="U179" s="117">
        <f>VLOOKUP($A179+ROUND((COLUMN()-2)/24,5),АТС!$A$41:$F$784,6)+'Иные услуги '!$C$5+'РСТ РСО-А'!$J$6+'РСТ РСО-А'!$G$9</f>
        <v>4039.97</v>
      </c>
      <c r="V179" s="117">
        <f>VLOOKUP($A179+ROUND((COLUMN()-2)/24,5),АТС!$A$41:$F$784,6)+'Иные услуги '!$C$5+'РСТ РСО-А'!$J$6+'РСТ РСО-А'!$G$9</f>
        <v>4039.9900000000002</v>
      </c>
      <c r="W179" s="117">
        <f>VLOOKUP($A179+ROUND((COLUMN()-2)/24,5),АТС!$A$41:$F$784,6)+'Иные услуги '!$C$5+'РСТ РСО-А'!$J$6+'РСТ РСО-А'!$G$9</f>
        <v>4039.83</v>
      </c>
      <c r="X179" s="117">
        <f>VLOOKUP($A179+ROUND((COLUMN()-2)/24,5),АТС!$A$41:$F$784,6)+'Иные услуги '!$C$5+'РСТ РСО-А'!$J$6+'РСТ РСО-А'!$G$9</f>
        <v>4040.72</v>
      </c>
      <c r="Y179" s="117">
        <f>VLOOKUP($A179+ROUND((COLUMN()-2)/24,5),АТС!$A$41:$F$784,6)+'Иные услуги '!$C$5+'РСТ РСО-А'!$J$6+'РСТ РСО-А'!$G$9</f>
        <v>4040.64</v>
      </c>
    </row>
    <row r="180" spans="1:27" x14ac:dyDescent="0.2">
      <c r="A180" s="66">
        <f t="shared" si="5"/>
        <v>43784</v>
      </c>
      <c r="B180" s="117">
        <f>VLOOKUP($A180+ROUND((COLUMN()-2)/24,5),АТС!$A$41:$F$784,6)+'Иные услуги '!$C$5+'РСТ РСО-А'!$J$6+'РСТ РСО-А'!$G$9</f>
        <v>4040.9500000000003</v>
      </c>
      <c r="C180" s="117">
        <f>VLOOKUP($A180+ROUND((COLUMN()-2)/24,5),АТС!$A$41:$F$784,6)+'Иные услуги '!$C$5+'РСТ РСО-А'!$J$6+'РСТ РСО-А'!$G$9</f>
        <v>4041.02</v>
      </c>
      <c r="D180" s="117">
        <f>VLOOKUP($A180+ROUND((COLUMN()-2)/24,5),АТС!$A$41:$F$784,6)+'Иные услуги '!$C$5+'РСТ РСО-А'!$J$6+'РСТ РСО-А'!$G$9</f>
        <v>4041.2999999999997</v>
      </c>
      <c r="E180" s="117">
        <f>VLOOKUP($A180+ROUND((COLUMN()-2)/24,5),АТС!$A$41:$F$784,6)+'Иные услуги '!$C$5+'РСТ РСО-А'!$J$6+'РСТ РСО-А'!$G$9</f>
        <v>4041.33</v>
      </c>
      <c r="F180" s="117">
        <f>VLOOKUP($A180+ROUND((COLUMN()-2)/24,5),АТС!$A$41:$F$784,6)+'Иные услуги '!$C$5+'РСТ РСО-А'!$J$6+'РСТ РСО-А'!$G$9</f>
        <v>4041.02</v>
      </c>
      <c r="G180" s="117">
        <f>VLOOKUP($A180+ROUND((COLUMN()-2)/24,5),АТС!$A$41:$F$784,6)+'Иные услуги '!$C$5+'РСТ РСО-А'!$J$6+'РСТ РСО-А'!$G$9</f>
        <v>4040.75</v>
      </c>
      <c r="H180" s="117">
        <f>VLOOKUP($A180+ROUND((COLUMN()-2)/24,5),АТС!$A$41:$F$784,6)+'Иные услуги '!$C$5+'РСТ РСО-А'!$J$6+'РСТ РСО-А'!$G$9</f>
        <v>4040.4500000000003</v>
      </c>
      <c r="I180" s="117">
        <f>VLOOKUP($A180+ROUND((COLUMN()-2)/24,5),АТС!$A$41:$F$784,6)+'Иные услуги '!$C$5+'РСТ РСО-А'!$J$6+'РСТ РСО-А'!$G$9</f>
        <v>4040.71</v>
      </c>
      <c r="J180" s="117">
        <f>VLOOKUP($A180+ROUND((COLUMN()-2)/24,5),АТС!$A$41:$F$784,6)+'Иные услуги '!$C$5+'РСТ РСО-А'!$J$6+'РСТ РСО-А'!$G$9</f>
        <v>4040.6</v>
      </c>
      <c r="K180" s="117">
        <f>VLOOKUP($A180+ROUND((COLUMN()-2)/24,5),АТС!$A$41:$F$784,6)+'Иные услуги '!$C$5+'РСТ РСО-А'!$J$6+'РСТ РСО-А'!$G$9</f>
        <v>4040.64</v>
      </c>
      <c r="L180" s="117">
        <f>VLOOKUP($A180+ROUND((COLUMN()-2)/24,5),АТС!$A$41:$F$784,6)+'Иные услуги '!$C$5+'РСТ РСО-А'!$J$6+'РСТ РСО-А'!$G$9</f>
        <v>4040.66</v>
      </c>
      <c r="M180" s="117">
        <f>VLOOKUP($A180+ROUND((COLUMN()-2)/24,5),АТС!$A$41:$F$784,6)+'Иные услуги '!$C$5+'РСТ РСО-А'!$J$6+'РСТ РСО-А'!$G$9</f>
        <v>4040.65</v>
      </c>
      <c r="N180" s="117">
        <f>VLOOKUP($A180+ROUND((COLUMN()-2)/24,5),АТС!$A$41:$F$784,6)+'Иные услуги '!$C$5+'РСТ РСО-А'!$J$6+'РСТ РСО-А'!$G$9</f>
        <v>4040.7000000000003</v>
      </c>
      <c r="O180" s="117">
        <f>VLOOKUP($A180+ROUND((COLUMN()-2)/24,5),АТС!$A$41:$F$784,6)+'Иные услуги '!$C$5+'РСТ РСО-А'!$J$6+'РСТ РСО-А'!$G$9</f>
        <v>4040.71</v>
      </c>
      <c r="P180" s="117">
        <f>VLOOKUP($A180+ROUND((COLUMN()-2)/24,5),АТС!$A$41:$F$784,6)+'Иные услуги '!$C$5+'РСТ РСО-А'!$J$6+'РСТ РСО-А'!$G$9</f>
        <v>4040.73</v>
      </c>
      <c r="Q180" s="117">
        <f>VLOOKUP($A180+ROUND((COLUMN()-2)/24,5),АТС!$A$41:$F$784,6)+'Иные услуги '!$C$5+'РСТ РСО-А'!$J$6+'РСТ РСО-А'!$G$9</f>
        <v>4040.73</v>
      </c>
      <c r="R180" s="117">
        <f>VLOOKUP($A180+ROUND((COLUMN()-2)/24,5),АТС!$A$41:$F$784,6)+'Иные услуги '!$C$5+'РСТ РСО-А'!$J$6+'РСТ РСО-А'!$G$9</f>
        <v>4040.71</v>
      </c>
      <c r="S180" s="117">
        <f>VLOOKUP($A180+ROUND((COLUMN()-2)/24,5),АТС!$A$41:$F$784,6)+'Иные услуги '!$C$5+'РСТ РСО-А'!$J$6+'РСТ РСО-А'!$G$9</f>
        <v>4040.71</v>
      </c>
      <c r="T180" s="117">
        <f>VLOOKUP($A180+ROUND((COLUMN()-2)/24,5),АТС!$A$41:$F$784,6)+'Иные услуги '!$C$5+'РСТ РСО-А'!$J$6+'РСТ РСО-А'!$G$9</f>
        <v>4040.12</v>
      </c>
      <c r="U180" s="117">
        <f>VLOOKUP($A180+ROUND((COLUMN()-2)/24,5),АТС!$A$41:$F$784,6)+'Иные услуги '!$C$5+'РСТ РСО-А'!$J$6+'РСТ РСО-А'!$G$9</f>
        <v>4039.64</v>
      </c>
      <c r="V180" s="117">
        <f>VLOOKUP($A180+ROUND((COLUMN()-2)/24,5),АТС!$A$41:$F$784,6)+'Иные услуги '!$C$5+'РСТ РСО-А'!$J$6+'РСТ РСО-А'!$G$9</f>
        <v>4039.96</v>
      </c>
      <c r="W180" s="117">
        <f>VLOOKUP($A180+ROUND((COLUMN()-2)/24,5),АТС!$A$41:$F$784,6)+'Иные услуги '!$C$5+'РСТ РСО-А'!$J$6+'РСТ РСО-А'!$G$9</f>
        <v>4039.85</v>
      </c>
      <c r="X180" s="117">
        <f>VLOOKUP($A180+ROUND((COLUMN()-2)/24,5),АТС!$A$41:$F$784,6)+'Иные услуги '!$C$5+'РСТ РСО-А'!$J$6+'РСТ РСО-А'!$G$9</f>
        <v>4040.57</v>
      </c>
      <c r="Y180" s="117">
        <f>VLOOKUP($A180+ROUND((COLUMN()-2)/24,5),АТС!$A$41:$F$784,6)+'Иные услуги '!$C$5+'РСТ РСО-А'!$J$6+'РСТ РСО-А'!$G$9</f>
        <v>4040.5499999999997</v>
      </c>
    </row>
    <row r="181" spans="1:27" x14ac:dyDescent="0.2">
      <c r="A181" s="66">
        <f t="shared" si="5"/>
        <v>43785</v>
      </c>
      <c r="B181" s="117">
        <f>VLOOKUP($A181+ROUND((COLUMN()-2)/24,5),АТС!$A$41:$F$784,6)+'Иные услуги '!$C$5+'РСТ РСО-А'!$J$6+'РСТ РСО-А'!$G$9</f>
        <v>4040.79</v>
      </c>
      <c r="C181" s="117">
        <f>VLOOKUP($A181+ROUND((COLUMN()-2)/24,5),АТС!$A$41:$F$784,6)+'Иные услуги '!$C$5+'РСТ РСО-А'!$J$6+'РСТ РСО-А'!$G$9</f>
        <v>4040.91</v>
      </c>
      <c r="D181" s="117">
        <f>VLOOKUP($A181+ROUND((COLUMN()-2)/24,5),АТС!$A$41:$F$784,6)+'Иные услуги '!$C$5+'РСТ РСО-А'!$J$6+'РСТ РСО-А'!$G$9</f>
        <v>4040.96</v>
      </c>
      <c r="E181" s="117">
        <f>VLOOKUP($A181+ROUND((COLUMN()-2)/24,5),АТС!$A$41:$F$784,6)+'Иные услуги '!$C$5+'РСТ РСО-А'!$J$6+'РСТ РСО-А'!$G$9</f>
        <v>4040.98</v>
      </c>
      <c r="F181" s="117">
        <f>VLOOKUP($A181+ROUND((COLUMN()-2)/24,5),АТС!$A$41:$F$784,6)+'Иные услуги '!$C$5+'РСТ РСО-А'!$J$6+'РСТ РСО-А'!$G$9</f>
        <v>4040.96</v>
      </c>
      <c r="G181" s="117">
        <f>VLOOKUP($A181+ROUND((COLUMN()-2)/24,5),АТС!$A$41:$F$784,6)+'Иные услуги '!$C$5+'РСТ РСО-А'!$J$6+'РСТ РСО-А'!$G$9</f>
        <v>4040.91</v>
      </c>
      <c r="H181" s="117">
        <f>VLOOKUP($A181+ROUND((COLUMN()-2)/24,5),АТС!$A$41:$F$784,6)+'Иные услуги '!$C$5+'РСТ РСО-А'!$J$6+'РСТ РСО-А'!$G$9</f>
        <v>4040.56</v>
      </c>
      <c r="I181" s="117">
        <f>VLOOKUP($A181+ROUND((COLUMN()-2)/24,5),АТС!$A$41:$F$784,6)+'Иные услуги '!$C$5+'РСТ РСО-А'!$J$6+'РСТ РСО-А'!$G$9</f>
        <v>4040.61</v>
      </c>
      <c r="J181" s="117">
        <f>VLOOKUP($A181+ROUND((COLUMN()-2)/24,5),АТС!$A$41:$F$784,6)+'Иные услуги '!$C$5+'РСТ РСО-А'!$J$6+'РСТ РСО-А'!$G$9</f>
        <v>4040.61</v>
      </c>
      <c r="K181" s="117">
        <f>VLOOKUP($A181+ROUND((COLUMN()-2)/24,5),АТС!$A$41:$F$784,6)+'Иные услуги '!$C$5+'РСТ РСО-А'!$J$6+'РСТ РСО-А'!$G$9</f>
        <v>4040.43</v>
      </c>
      <c r="L181" s="117">
        <f>VLOOKUP($A181+ROUND((COLUMN()-2)/24,5),АТС!$A$41:$F$784,6)+'Иные услуги '!$C$5+'РСТ РСО-А'!$J$6+'РСТ РСО-А'!$G$9</f>
        <v>4040.46</v>
      </c>
      <c r="M181" s="117">
        <f>VLOOKUP($A181+ROUND((COLUMN()-2)/24,5),АТС!$A$41:$F$784,6)+'Иные услуги '!$C$5+'РСТ РСО-А'!$J$6+'РСТ РСО-А'!$G$9</f>
        <v>4040.46</v>
      </c>
      <c r="N181" s="117">
        <f>VLOOKUP($A181+ROUND((COLUMN()-2)/24,5),АТС!$A$41:$F$784,6)+'Иные услуги '!$C$5+'РСТ РСО-А'!$J$6+'РСТ РСО-А'!$G$9</f>
        <v>4040.54</v>
      </c>
      <c r="O181" s="117">
        <f>VLOOKUP($A181+ROUND((COLUMN()-2)/24,5),АТС!$A$41:$F$784,6)+'Иные услуги '!$C$5+'РСТ РСО-А'!$J$6+'РСТ РСО-А'!$G$9</f>
        <v>4040.4900000000002</v>
      </c>
      <c r="P181" s="117">
        <f>VLOOKUP($A181+ROUND((COLUMN()-2)/24,5),АТС!$A$41:$F$784,6)+'Иные услуги '!$C$5+'РСТ РСО-А'!$J$6+'РСТ РСО-А'!$G$9</f>
        <v>4040.4500000000003</v>
      </c>
      <c r="Q181" s="117">
        <f>VLOOKUP($A181+ROUND((COLUMN()-2)/24,5),АТС!$A$41:$F$784,6)+'Иные услуги '!$C$5+'РСТ РСО-А'!$J$6+'РСТ РСО-А'!$G$9</f>
        <v>4040.41</v>
      </c>
      <c r="R181" s="117">
        <f>VLOOKUP($A181+ROUND((COLUMN()-2)/24,5),АТС!$A$41:$F$784,6)+'Иные услуги '!$C$5+'РСТ РСО-А'!$J$6+'РСТ РСО-А'!$G$9</f>
        <v>4040.21</v>
      </c>
      <c r="S181" s="117">
        <f>VLOOKUP($A181+ROUND((COLUMN()-2)/24,5),АТС!$A$41:$F$784,6)+'Иные услуги '!$C$5+'РСТ РСО-А'!$J$6+'РСТ РСО-А'!$G$9</f>
        <v>4039.7400000000002</v>
      </c>
      <c r="T181" s="117">
        <f>VLOOKUP($A181+ROUND((COLUMN()-2)/24,5),АТС!$A$41:$F$784,6)+'Иные услуги '!$C$5+'РСТ РСО-А'!$J$6+'РСТ РСО-А'!$G$9</f>
        <v>4039.6</v>
      </c>
      <c r="U181" s="117">
        <f>VLOOKUP($A181+ROUND((COLUMN()-2)/24,5),АТС!$A$41:$F$784,6)+'Иные услуги '!$C$5+'РСТ РСО-А'!$J$6+'РСТ РСО-А'!$G$9</f>
        <v>4039.64</v>
      </c>
      <c r="V181" s="117">
        <f>VLOOKUP($A181+ROUND((COLUMN()-2)/24,5),АТС!$A$41:$F$784,6)+'Иные услуги '!$C$5+'РСТ РСО-А'!$J$6+'РСТ РСО-А'!$G$9</f>
        <v>4039.59</v>
      </c>
      <c r="W181" s="117">
        <f>VLOOKUP($A181+ROUND((COLUMN()-2)/24,5),АТС!$A$41:$F$784,6)+'Иные услуги '!$C$5+'РСТ РСО-А'!$J$6+'РСТ РСО-А'!$G$9</f>
        <v>4039.91</v>
      </c>
      <c r="X181" s="117">
        <f>VLOOKUP($A181+ROUND((COLUMN()-2)/24,5),АТС!$A$41:$F$784,6)+'Иные услуги '!$C$5+'РСТ РСО-А'!$J$6+'РСТ РСО-А'!$G$9</f>
        <v>4040.64</v>
      </c>
      <c r="Y181" s="117">
        <f>VLOOKUP($A181+ROUND((COLUMN()-2)/24,5),АТС!$A$41:$F$784,6)+'Иные услуги '!$C$5+'РСТ РСО-А'!$J$6+'РСТ РСО-А'!$G$9</f>
        <v>4040.69</v>
      </c>
    </row>
    <row r="182" spans="1:27" x14ac:dyDescent="0.2">
      <c r="A182" s="66">
        <f t="shared" si="5"/>
        <v>43786</v>
      </c>
      <c r="B182" s="117">
        <f>VLOOKUP($A182+ROUND((COLUMN()-2)/24,5),АТС!$A$41:$F$784,6)+'Иные услуги '!$C$5+'РСТ РСО-А'!$J$6+'РСТ РСО-А'!$G$9</f>
        <v>4040.78</v>
      </c>
      <c r="C182" s="117">
        <f>VLOOKUP($A182+ROUND((COLUMN()-2)/24,5),АТС!$A$41:$F$784,6)+'Иные услуги '!$C$5+'РСТ РСО-А'!$J$6+'РСТ РСО-А'!$G$9</f>
        <v>4041.29</v>
      </c>
      <c r="D182" s="117">
        <f>VLOOKUP($A182+ROUND((COLUMN()-2)/24,5),АТС!$A$41:$F$784,6)+'Иные услуги '!$C$5+'РСТ РСО-А'!$J$6+'РСТ РСО-А'!$G$9</f>
        <v>4041.33</v>
      </c>
      <c r="E182" s="117">
        <f>VLOOKUP($A182+ROUND((COLUMN()-2)/24,5),АТС!$A$41:$F$784,6)+'Иные услуги '!$C$5+'РСТ РСО-А'!$J$6+'РСТ РСО-А'!$G$9</f>
        <v>4041.34</v>
      </c>
      <c r="F182" s="117">
        <f>VLOOKUP($A182+ROUND((COLUMN()-2)/24,5),АТС!$A$41:$F$784,6)+'Иные услуги '!$C$5+'РСТ РСО-А'!$J$6+'РСТ РСО-А'!$G$9</f>
        <v>4041.34</v>
      </c>
      <c r="G182" s="117">
        <f>VLOOKUP($A182+ROUND((COLUMN()-2)/24,5),АТС!$A$41:$F$784,6)+'Иные услуги '!$C$5+'РСТ РСО-А'!$J$6+'РСТ РСО-А'!$G$9</f>
        <v>4041.34</v>
      </c>
      <c r="H182" s="117">
        <f>VLOOKUP($A182+ROUND((COLUMN()-2)/24,5),АТС!$A$41:$F$784,6)+'Иные услуги '!$C$5+'РСТ РСО-А'!$J$6+'РСТ РСО-А'!$G$9</f>
        <v>4040.68</v>
      </c>
      <c r="I182" s="117">
        <f>VLOOKUP($A182+ROUND((COLUMN()-2)/24,5),АТС!$A$41:$F$784,6)+'Иные услуги '!$C$5+'РСТ РСО-А'!$J$6+'РСТ РСО-А'!$G$9</f>
        <v>4040.6</v>
      </c>
      <c r="J182" s="117">
        <f>VLOOKUP($A182+ROUND((COLUMN()-2)/24,5),АТС!$A$41:$F$784,6)+'Иные услуги '!$C$5+'РСТ РСО-А'!$J$6+'РСТ РСО-А'!$G$9</f>
        <v>4040.54</v>
      </c>
      <c r="K182" s="117">
        <f>VLOOKUP($A182+ROUND((COLUMN()-2)/24,5),АТС!$A$41:$F$784,6)+'Иные услуги '!$C$5+'РСТ РСО-А'!$J$6+'РСТ РСО-А'!$G$9</f>
        <v>4040.5</v>
      </c>
      <c r="L182" s="117">
        <f>VLOOKUP($A182+ROUND((COLUMN()-2)/24,5),АТС!$A$41:$F$784,6)+'Иные услуги '!$C$5+'РСТ РСО-А'!$J$6+'РСТ РСО-А'!$G$9</f>
        <v>4040.4500000000003</v>
      </c>
      <c r="M182" s="117">
        <f>VLOOKUP($A182+ROUND((COLUMN()-2)/24,5),АТС!$A$41:$F$784,6)+'Иные услуги '!$C$5+'РСТ РСО-А'!$J$6+'РСТ РСО-А'!$G$9</f>
        <v>4040.66</v>
      </c>
      <c r="N182" s="117">
        <f>VLOOKUP($A182+ROUND((COLUMN()-2)/24,5),АТС!$A$41:$F$784,6)+'Иные услуги '!$C$5+'РСТ РСО-А'!$J$6+'РСТ РСО-А'!$G$9</f>
        <v>4040.7000000000003</v>
      </c>
      <c r="O182" s="117">
        <f>VLOOKUP($A182+ROUND((COLUMN()-2)/24,5),АТС!$A$41:$F$784,6)+'Иные услуги '!$C$5+'РСТ РСО-А'!$J$6+'РСТ РСО-А'!$G$9</f>
        <v>4040.72</v>
      </c>
      <c r="P182" s="117">
        <f>VLOOKUP($A182+ROUND((COLUMN()-2)/24,5),АТС!$A$41:$F$784,6)+'Иные услуги '!$C$5+'РСТ РСО-А'!$J$6+'РСТ РСО-А'!$G$9</f>
        <v>4040.69</v>
      </c>
      <c r="Q182" s="117">
        <f>VLOOKUP($A182+ROUND((COLUMN()-2)/24,5),АТС!$A$41:$F$784,6)+'Иные услуги '!$C$5+'РСТ РСО-А'!$J$6+'РСТ РСО-А'!$G$9</f>
        <v>4040.61</v>
      </c>
      <c r="R182" s="117">
        <f>VLOOKUP($A182+ROUND((COLUMN()-2)/24,5),АТС!$A$41:$F$784,6)+'Иные услуги '!$C$5+'РСТ РСО-А'!$J$6+'РСТ РСО-А'!$G$9</f>
        <v>4040.2999999999997</v>
      </c>
      <c r="S182" s="117">
        <f>VLOOKUP($A182+ROUND((COLUMN()-2)/24,5),АТС!$A$41:$F$784,6)+'Иные услуги '!$C$5+'РСТ РСО-А'!$J$6+'РСТ РСО-А'!$G$9</f>
        <v>4039.94</v>
      </c>
      <c r="T182" s="117">
        <f>VLOOKUP($A182+ROUND((COLUMN()-2)/24,5),АТС!$A$41:$F$784,6)+'Иные услуги '!$C$5+'РСТ РСО-А'!$J$6+'РСТ РСО-А'!$G$9</f>
        <v>4039.65</v>
      </c>
      <c r="U182" s="117">
        <f>VLOOKUP($A182+ROUND((COLUMN()-2)/24,5),АТС!$A$41:$F$784,6)+'Иные услуги '!$C$5+'РСТ РСО-А'!$J$6+'РСТ РСО-А'!$G$9</f>
        <v>4039.71</v>
      </c>
      <c r="V182" s="117">
        <f>VLOOKUP($A182+ROUND((COLUMN()-2)/24,5),АТС!$A$41:$F$784,6)+'Иные услуги '!$C$5+'РСТ РСО-А'!$J$6+'РСТ РСО-А'!$G$9</f>
        <v>4039.69</v>
      </c>
      <c r="W182" s="117">
        <f>VLOOKUP($A182+ROUND((COLUMN()-2)/24,5),АТС!$A$41:$F$784,6)+'Иные услуги '!$C$5+'РСТ РСО-А'!$J$6+'РСТ РСО-А'!$G$9</f>
        <v>4039.87</v>
      </c>
      <c r="X182" s="117">
        <f>VLOOKUP($A182+ROUND((COLUMN()-2)/24,5),АТС!$A$41:$F$784,6)+'Иные услуги '!$C$5+'РСТ РСО-А'!$J$6+'РСТ РСО-А'!$G$9</f>
        <v>4040.57</v>
      </c>
      <c r="Y182" s="117">
        <f>VLOOKUP($A182+ROUND((COLUMN()-2)/24,5),АТС!$A$41:$F$784,6)+'Иные услуги '!$C$5+'РСТ РСО-А'!$J$6+'РСТ РСО-А'!$G$9</f>
        <v>4040.52</v>
      </c>
    </row>
    <row r="183" spans="1:27" x14ac:dyDescent="0.2">
      <c r="A183" s="66">
        <f t="shared" si="5"/>
        <v>43787</v>
      </c>
      <c r="B183" s="117">
        <f>VLOOKUP($A183+ROUND((COLUMN()-2)/24,5),АТС!$A$41:$F$784,6)+'Иные услуги '!$C$5+'РСТ РСО-А'!$J$6+'РСТ РСО-А'!$G$9</f>
        <v>4040.85</v>
      </c>
      <c r="C183" s="117">
        <f>VLOOKUP($A183+ROUND((COLUMN()-2)/24,5),АТС!$A$41:$F$784,6)+'Иные услуги '!$C$5+'РСТ РСО-А'!$J$6+'РСТ РСО-А'!$G$9</f>
        <v>4040.92</v>
      </c>
      <c r="D183" s="117">
        <f>VLOOKUP($A183+ROUND((COLUMN()-2)/24,5),АТС!$A$41:$F$784,6)+'Иные услуги '!$C$5+'РСТ РСО-А'!$J$6+'РСТ РСО-А'!$G$9</f>
        <v>4040.9500000000003</v>
      </c>
      <c r="E183" s="117">
        <f>VLOOKUP($A183+ROUND((COLUMN()-2)/24,5),АТС!$A$41:$F$784,6)+'Иные услуги '!$C$5+'РСТ РСО-А'!$J$6+'РСТ РСО-А'!$G$9</f>
        <v>4040.96</v>
      </c>
      <c r="F183" s="117">
        <f>VLOOKUP($A183+ROUND((COLUMN()-2)/24,5),АТС!$A$41:$F$784,6)+'Иные услуги '!$C$5+'РСТ РСО-А'!$J$6+'РСТ РСО-А'!$G$9</f>
        <v>4040.9500000000003</v>
      </c>
      <c r="G183" s="117">
        <f>VLOOKUP($A183+ROUND((COLUMN()-2)/24,5),АТС!$A$41:$F$784,6)+'Иные услуги '!$C$5+'РСТ РСО-А'!$J$6+'РСТ РСО-А'!$G$9</f>
        <v>4040.86</v>
      </c>
      <c r="H183" s="117">
        <f>VLOOKUP($A183+ROUND((COLUMN()-2)/24,5),АТС!$A$41:$F$784,6)+'Иные услуги '!$C$5+'РСТ РСО-А'!$J$6+'РСТ РСО-А'!$G$9</f>
        <v>4040.61</v>
      </c>
      <c r="I183" s="117">
        <f>VLOOKUP($A183+ROUND((COLUMN()-2)/24,5),АТС!$A$41:$F$784,6)+'Иные услуги '!$C$5+'РСТ РСО-А'!$J$6+'РСТ РСО-А'!$G$9</f>
        <v>4040.42</v>
      </c>
      <c r="J183" s="117">
        <f>VLOOKUP($A183+ROUND((COLUMN()-2)/24,5),АТС!$A$41:$F$784,6)+'Иные услуги '!$C$5+'РСТ РСО-А'!$J$6+'РСТ РСО-А'!$G$9</f>
        <v>4040.41</v>
      </c>
      <c r="K183" s="117">
        <f>VLOOKUP($A183+ROUND((COLUMN()-2)/24,5),АТС!$A$41:$F$784,6)+'Иные услуги '!$C$5+'РСТ РСО-А'!$J$6+'РСТ РСО-А'!$G$9</f>
        <v>4040.48</v>
      </c>
      <c r="L183" s="117">
        <f>VLOOKUP($A183+ROUND((COLUMN()-2)/24,5),АТС!$A$41:$F$784,6)+'Иные услуги '!$C$5+'РСТ РСО-А'!$J$6+'РСТ РСО-А'!$G$9</f>
        <v>4040.53</v>
      </c>
      <c r="M183" s="117">
        <f>VLOOKUP($A183+ROUND((COLUMN()-2)/24,5),АТС!$A$41:$F$784,6)+'Иные услуги '!$C$5+'РСТ РСО-А'!$J$6+'РСТ РСО-А'!$G$9</f>
        <v>4040.52</v>
      </c>
      <c r="N183" s="117">
        <f>VLOOKUP($A183+ROUND((COLUMN()-2)/24,5),АТС!$A$41:$F$784,6)+'Иные услуги '!$C$5+'РСТ РСО-А'!$J$6+'РСТ РСО-А'!$G$9</f>
        <v>4040.53</v>
      </c>
      <c r="O183" s="117">
        <f>VLOOKUP($A183+ROUND((COLUMN()-2)/24,5),АТС!$A$41:$F$784,6)+'Иные услуги '!$C$5+'РСТ РСО-А'!$J$6+'РСТ РСО-А'!$G$9</f>
        <v>4040.53</v>
      </c>
      <c r="P183" s="117">
        <f>VLOOKUP($A183+ROUND((COLUMN()-2)/24,5),АТС!$A$41:$F$784,6)+'Иные услуги '!$C$5+'РСТ РСО-А'!$J$6+'РСТ РСО-А'!$G$9</f>
        <v>4040.4900000000002</v>
      </c>
      <c r="Q183" s="117">
        <f>VLOOKUP($A183+ROUND((COLUMN()-2)/24,5),АТС!$A$41:$F$784,6)+'Иные услуги '!$C$5+'РСТ РСО-А'!$J$6+'РСТ РСО-А'!$G$9</f>
        <v>4040.37</v>
      </c>
      <c r="R183" s="117">
        <f>VLOOKUP($A183+ROUND((COLUMN()-2)/24,5),АТС!$A$41:$F$784,6)+'Иные услуги '!$C$5+'РСТ РСО-А'!$J$6+'РСТ РСО-А'!$G$9</f>
        <v>4040.25</v>
      </c>
      <c r="S183" s="117">
        <f>VLOOKUP($A183+ROUND((COLUMN()-2)/24,5),АТС!$A$41:$F$784,6)+'Иные услуги '!$C$5+'РСТ РСО-А'!$J$6+'РСТ РСО-А'!$G$9</f>
        <v>4040.44</v>
      </c>
      <c r="T183" s="117">
        <f>VLOOKUP($A183+ROUND((COLUMN()-2)/24,5),АТС!$A$41:$F$784,6)+'Иные услуги '!$C$5+'РСТ РСО-А'!$J$6+'РСТ РСО-А'!$G$9</f>
        <v>4039.86</v>
      </c>
      <c r="U183" s="117">
        <f>VLOOKUP($A183+ROUND((COLUMN()-2)/24,5),АТС!$A$41:$F$784,6)+'Иные услуги '!$C$5+'РСТ РСО-А'!$J$6+'РСТ РСО-А'!$G$9</f>
        <v>4039.7599999999998</v>
      </c>
      <c r="V183" s="117">
        <f>VLOOKUP($A183+ROUND((COLUMN()-2)/24,5),АТС!$A$41:$F$784,6)+'Иные услуги '!$C$5+'РСТ РСО-А'!$J$6+'РСТ РСО-А'!$G$9</f>
        <v>4039.83</v>
      </c>
      <c r="W183" s="117">
        <f>VLOOKUP($A183+ROUND((COLUMN()-2)/24,5),АТС!$A$41:$F$784,6)+'Иные услуги '!$C$5+'РСТ РСО-А'!$J$6+'РСТ РСО-А'!$G$9</f>
        <v>4039.92</v>
      </c>
      <c r="X183" s="117">
        <f>VLOOKUP($A183+ROUND((COLUMN()-2)/24,5),АТС!$A$41:$F$784,6)+'Иные услуги '!$C$5+'РСТ РСО-А'!$J$6+'РСТ РСО-А'!$G$9</f>
        <v>4040.81</v>
      </c>
      <c r="Y183" s="117">
        <f>VLOOKUP($A183+ROUND((COLUMN()-2)/24,5),АТС!$A$41:$F$784,6)+'Иные услуги '!$C$5+'РСТ РСО-А'!$J$6+'РСТ РСО-А'!$G$9</f>
        <v>4040.9</v>
      </c>
    </row>
    <row r="184" spans="1:27" x14ac:dyDescent="0.2">
      <c r="A184" s="66">
        <f t="shared" si="5"/>
        <v>43788</v>
      </c>
      <c r="B184" s="117">
        <f>VLOOKUP($A184+ROUND((COLUMN()-2)/24,5),АТС!$A$41:$F$784,6)+'Иные услуги '!$C$5+'РСТ РСО-А'!$J$6+'РСТ РСО-А'!$G$9</f>
        <v>4040.94</v>
      </c>
      <c r="C184" s="117">
        <f>VLOOKUP($A184+ROUND((COLUMN()-2)/24,5),АТС!$A$41:$F$784,6)+'Иные услуги '!$C$5+'РСТ РСО-А'!$J$6+'РСТ РСО-А'!$G$9</f>
        <v>4040.9900000000002</v>
      </c>
      <c r="D184" s="117">
        <f>VLOOKUP($A184+ROUND((COLUMN()-2)/24,5),АТС!$A$41:$F$784,6)+'Иные услуги '!$C$5+'РСТ РСО-А'!$J$6+'РСТ РСО-А'!$G$9</f>
        <v>4041.06</v>
      </c>
      <c r="E184" s="117">
        <f>VLOOKUP($A184+ROUND((COLUMN()-2)/24,5),АТС!$A$41:$F$784,6)+'Иные услуги '!$C$5+'РСТ РСО-А'!$J$6+'РСТ РСО-А'!$G$9</f>
        <v>4041.32</v>
      </c>
      <c r="F184" s="117">
        <f>VLOOKUP($A184+ROUND((COLUMN()-2)/24,5),АТС!$A$41:$F$784,6)+'Иные услуги '!$C$5+'РСТ РСО-А'!$J$6+'РСТ РСО-А'!$G$9</f>
        <v>4041</v>
      </c>
      <c r="G184" s="117">
        <f>VLOOKUP($A184+ROUND((COLUMN()-2)/24,5),АТС!$A$41:$F$784,6)+'Иные услуги '!$C$5+'РСТ РСО-А'!$J$6+'РСТ РСО-А'!$G$9</f>
        <v>4040.93</v>
      </c>
      <c r="H184" s="117">
        <f>VLOOKUP($A184+ROUND((COLUMN()-2)/24,5),АТС!$A$41:$F$784,6)+'Иные услуги '!$C$5+'РСТ РСО-А'!$J$6+'РСТ РСО-А'!$G$9</f>
        <v>4040.6</v>
      </c>
      <c r="I184" s="117">
        <f>VLOOKUP($A184+ROUND((COLUMN()-2)/24,5),АТС!$A$41:$F$784,6)+'Иные услуги '!$C$5+'РСТ РСО-А'!$J$6+'РСТ РСО-А'!$G$9</f>
        <v>4040.52</v>
      </c>
      <c r="J184" s="117">
        <f>VLOOKUP($A184+ROUND((COLUMN()-2)/24,5),АТС!$A$41:$F$784,6)+'Иные услуги '!$C$5+'РСТ РСО-А'!$J$6+'РСТ РСО-А'!$G$9</f>
        <v>4040.4500000000003</v>
      </c>
      <c r="K184" s="117">
        <f>VLOOKUP($A184+ROUND((COLUMN()-2)/24,5),АТС!$A$41:$F$784,6)+'Иные услуги '!$C$5+'РСТ РСО-А'!$J$6+'РСТ РСО-А'!$G$9</f>
        <v>4040.5499999999997</v>
      </c>
      <c r="L184" s="117">
        <f>VLOOKUP($A184+ROUND((COLUMN()-2)/24,5),АТС!$A$41:$F$784,6)+'Иные услуги '!$C$5+'РСТ РСО-А'!$J$6+'РСТ РСО-А'!$G$9</f>
        <v>4040.53</v>
      </c>
      <c r="M184" s="117">
        <f>VLOOKUP($A184+ROUND((COLUMN()-2)/24,5),АТС!$A$41:$F$784,6)+'Иные услуги '!$C$5+'РСТ РСО-А'!$J$6+'РСТ РСО-А'!$G$9</f>
        <v>4040.5099999999998</v>
      </c>
      <c r="N184" s="117">
        <f>VLOOKUP($A184+ROUND((COLUMN()-2)/24,5),АТС!$A$41:$F$784,6)+'Иные услуги '!$C$5+'РСТ РСО-А'!$J$6+'РСТ РСО-А'!$G$9</f>
        <v>4040.48</v>
      </c>
      <c r="O184" s="117">
        <f>VLOOKUP($A184+ROUND((COLUMN()-2)/24,5),АТС!$A$41:$F$784,6)+'Иные услуги '!$C$5+'РСТ РСО-А'!$J$6+'РСТ РСО-А'!$G$9</f>
        <v>4040.4900000000002</v>
      </c>
      <c r="P184" s="117">
        <f>VLOOKUP($A184+ROUND((COLUMN()-2)/24,5),АТС!$A$41:$F$784,6)+'Иные услуги '!$C$5+'РСТ РСО-А'!$J$6+'РСТ РСО-А'!$G$9</f>
        <v>4040.48</v>
      </c>
      <c r="Q184" s="117">
        <f>VLOOKUP($A184+ROUND((COLUMN()-2)/24,5),АТС!$A$41:$F$784,6)+'Иные услуги '!$C$5+'РСТ РСО-А'!$J$6+'РСТ РСО-А'!$G$9</f>
        <v>4040.56</v>
      </c>
      <c r="R184" s="117">
        <f>VLOOKUP($A184+ROUND((COLUMN()-2)/24,5),АТС!$A$41:$F$784,6)+'Иные услуги '!$C$5+'РСТ РСО-А'!$J$6+'РСТ РСО-А'!$G$9</f>
        <v>4040.4</v>
      </c>
      <c r="S184" s="117">
        <f>VLOOKUP($A184+ROUND((COLUMN()-2)/24,5),АТС!$A$41:$F$784,6)+'Иные услуги '!$C$5+'РСТ РСО-А'!$J$6+'РСТ РСО-А'!$G$9</f>
        <v>4040.57</v>
      </c>
      <c r="T184" s="117">
        <f>VLOOKUP($A184+ROUND((COLUMN()-2)/24,5),АТС!$A$41:$F$784,6)+'Иные услуги '!$C$5+'РСТ РСО-А'!$J$6+'РСТ РСО-А'!$G$9</f>
        <v>4039.88</v>
      </c>
      <c r="U184" s="117">
        <f>VLOOKUP($A184+ROUND((COLUMN()-2)/24,5),АТС!$A$41:$F$784,6)+'Иные услуги '!$C$5+'РСТ РСО-А'!$J$6+'РСТ РСО-А'!$G$9</f>
        <v>4039.89</v>
      </c>
      <c r="V184" s="117">
        <f>VLOOKUP($A184+ROUND((COLUMN()-2)/24,5),АТС!$A$41:$F$784,6)+'Иные услуги '!$C$5+'РСТ РСО-А'!$J$6+'РСТ РСО-А'!$G$9</f>
        <v>4039.89</v>
      </c>
      <c r="W184" s="117">
        <f>VLOOKUP($A184+ROUND((COLUMN()-2)/24,5),АТС!$A$41:$F$784,6)+'Иные услуги '!$C$5+'РСТ РСО-А'!$J$6+'РСТ РСО-А'!$G$9</f>
        <v>4040.09</v>
      </c>
      <c r="X184" s="117">
        <f>VLOOKUP($A184+ROUND((COLUMN()-2)/24,5),АТС!$A$41:$F$784,6)+'Иные услуги '!$C$5+'РСТ РСО-А'!$J$6+'РСТ РСО-А'!$G$9</f>
        <v>4040.71</v>
      </c>
      <c r="Y184" s="117">
        <f>VLOOKUP($A184+ROUND((COLUMN()-2)/24,5),АТС!$A$41:$F$784,6)+'Иные услуги '!$C$5+'РСТ РСО-А'!$J$6+'РСТ РСО-А'!$G$9</f>
        <v>4040.79</v>
      </c>
    </row>
    <row r="185" spans="1:27" x14ac:dyDescent="0.2">
      <c r="A185" s="66">
        <f t="shared" si="5"/>
        <v>43789</v>
      </c>
      <c r="B185" s="117">
        <f>VLOOKUP($A185+ROUND((COLUMN()-2)/24,5),АТС!$A$41:$F$784,6)+'Иные услуги '!$C$5+'РСТ РСО-А'!$J$6+'РСТ РСО-А'!$G$9</f>
        <v>4040.88</v>
      </c>
      <c r="C185" s="117">
        <f>VLOOKUP($A185+ROUND((COLUMN()-2)/24,5),АТС!$A$41:$F$784,6)+'Иные услуги '!$C$5+'РСТ РСО-А'!$J$6+'РСТ РСО-А'!$G$9</f>
        <v>4041.0499999999997</v>
      </c>
      <c r="D185" s="117">
        <f>VLOOKUP($A185+ROUND((COLUMN()-2)/24,5),АТС!$A$41:$F$784,6)+'Иные услуги '!$C$5+'РСТ РСО-А'!$J$6+'РСТ РСО-А'!$G$9</f>
        <v>4041.33</v>
      </c>
      <c r="E185" s="117">
        <f>VLOOKUP($A185+ROUND((COLUMN()-2)/24,5),АТС!$A$41:$F$784,6)+'Иные услуги '!$C$5+'РСТ РСО-А'!$J$6+'РСТ РСО-А'!$G$9</f>
        <v>4041.33</v>
      </c>
      <c r="F185" s="117">
        <f>VLOOKUP($A185+ROUND((COLUMN()-2)/24,5),АТС!$A$41:$F$784,6)+'Иные услуги '!$C$5+'РСТ РСО-А'!$J$6+'РСТ РСО-А'!$G$9</f>
        <v>4041</v>
      </c>
      <c r="G185" s="117">
        <f>VLOOKUP($A185+ROUND((COLUMN()-2)/24,5),АТС!$A$41:$F$784,6)+'Иные услуги '!$C$5+'РСТ РСО-А'!$J$6+'РСТ РСО-А'!$G$9</f>
        <v>4040.93</v>
      </c>
      <c r="H185" s="117">
        <f>VLOOKUP($A185+ROUND((COLUMN()-2)/24,5),АТС!$A$41:$F$784,6)+'Иные услуги '!$C$5+'РСТ РСО-А'!$J$6+'РСТ РСО-А'!$G$9</f>
        <v>4040.58</v>
      </c>
      <c r="I185" s="117">
        <f>VLOOKUP($A185+ROUND((COLUMN()-2)/24,5),АТС!$A$41:$F$784,6)+'Иные услуги '!$C$5+'РСТ РСО-А'!$J$6+'РСТ РСО-А'!$G$9</f>
        <v>4040.1</v>
      </c>
      <c r="J185" s="117">
        <f>VLOOKUP($A185+ROUND((COLUMN()-2)/24,5),АТС!$A$41:$F$784,6)+'Иные услуги '!$C$5+'РСТ РСО-А'!$J$6+'РСТ РСО-А'!$G$9</f>
        <v>4040.2000000000003</v>
      </c>
      <c r="K185" s="117">
        <f>VLOOKUP($A185+ROUND((COLUMN()-2)/24,5),АТС!$A$41:$F$784,6)+'Иные услуги '!$C$5+'РСТ РСО-А'!$J$6+'РСТ РСО-А'!$G$9</f>
        <v>4040.4</v>
      </c>
      <c r="L185" s="117">
        <f>VLOOKUP($A185+ROUND((COLUMN()-2)/24,5),АТС!$A$41:$F$784,6)+'Иные услуги '!$C$5+'РСТ РСО-А'!$J$6+'РСТ РСО-А'!$G$9</f>
        <v>4040.47</v>
      </c>
      <c r="M185" s="117">
        <f>VLOOKUP($A185+ROUND((COLUMN()-2)/24,5),АТС!$A$41:$F$784,6)+'Иные услуги '!$C$5+'РСТ РСО-А'!$J$6+'РСТ РСО-А'!$G$9</f>
        <v>4040.5099999999998</v>
      </c>
      <c r="N185" s="117">
        <f>VLOOKUP($A185+ROUND((COLUMN()-2)/24,5),АТС!$A$41:$F$784,6)+'Иные услуги '!$C$5+'РСТ РСО-А'!$J$6+'РСТ РСО-А'!$G$9</f>
        <v>4040.56</v>
      </c>
      <c r="O185" s="117">
        <f>VLOOKUP($A185+ROUND((COLUMN()-2)/24,5),АТС!$A$41:$F$784,6)+'Иные услуги '!$C$5+'РСТ РСО-А'!$J$6+'РСТ РСО-А'!$G$9</f>
        <v>4040.59</v>
      </c>
      <c r="P185" s="117">
        <f>VLOOKUP($A185+ROUND((COLUMN()-2)/24,5),АТС!$A$41:$F$784,6)+'Иные услуги '!$C$5+'РСТ РСО-А'!$J$6+'РСТ РСО-А'!$G$9</f>
        <v>4040.6</v>
      </c>
      <c r="Q185" s="117">
        <f>VLOOKUP($A185+ROUND((COLUMN()-2)/24,5),АТС!$A$41:$F$784,6)+'Иные услуги '!$C$5+'РСТ РСО-А'!$J$6+'РСТ РСО-А'!$G$9</f>
        <v>4040.5</v>
      </c>
      <c r="R185" s="117">
        <f>VLOOKUP($A185+ROUND((COLUMN()-2)/24,5),АТС!$A$41:$F$784,6)+'Иные услуги '!$C$5+'РСТ РСО-А'!$J$6+'РСТ РСО-А'!$G$9</f>
        <v>4040.43</v>
      </c>
      <c r="S185" s="117">
        <f>VLOOKUP($A185+ROUND((COLUMN()-2)/24,5),АТС!$A$41:$F$784,6)+'Иные услуги '!$C$5+'РСТ РСО-А'!$J$6+'РСТ РСО-А'!$G$9</f>
        <v>4040.5099999999998</v>
      </c>
      <c r="T185" s="117">
        <f>VLOOKUP($A185+ROUND((COLUMN()-2)/24,5),АТС!$A$41:$F$784,6)+'Иные услуги '!$C$5+'РСТ РСО-А'!$J$6+'РСТ РСО-А'!$G$9</f>
        <v>4039.83</v>
      </c>
      <c r="U185" s="117">
        <f>VLOOKUP($A185+ROUND((COLUMN()-2)/24,5),АТС!$A$41:$F$784,6)+'Иные услуги '!$C$5+'РСТ РСО-А'!$J$6+'РСТ РСО-А'!$G$9</f>
        <v>4039.81</v>
      </c>
      <c r="V185" s="117">
        <f>VLOOKUP($A185+ROUND((COLUMN()-2)/24,5),АТС!$A$41:$F$784,6)+'Иные услуги '!$C$5+'РСТ РСО-А'!$J$6+'РСТ РСО-А'!$G$9</f>
        <v>4039.7999999999997</v>
      </c>
      <c r="W185" s="117">
        <f>VLOOKUP($A185+ROUND((COLUMN()-2)/24,5),АТС!$A$41:$F$784,6)+'Иные услуги '!$C$5+'РСТ РСО-А'!$J$6+'РСТ РСО-А'!$G$9</f>
        <v>4039.91</v>
      </c>
      <c r="X185" s="117">
        <f>VLOOKUP($A185+ROUND((COLUMN()-2)/24,5),АТС!$A$41:$F$784,6)+'Иные услуги '!$C$5+'РСТ РСО-А'!$J$6+'РСТ РСО-А'!$G$9</f>
        <v>4040.69</v>
      </c>
      <c r="Y185" s="117">
        <f>VLOOKUP($A185+ROUND((COLUMN()-2)/24,5),АТС!$A$41:$F$784,6)+'Иные услуги '!$C$5+'РСТ РСО-А'!$J$6+'РСТ РСО-А'!$G$9</f>
        <v>4040.6</v>
      </c>
    </row>
    <row r="186" spans="1:27" x14ac:dyDescent="0.2">
      <c r="A186" s="66">
        <f t="shared" si="5"/>
        <v>43790</v>
      </c>
      <c r="B186" s="117">
        <f>VLOOKUP($A186+ROUND((COLUMN()-2)/24,5),АТС!$A$41:$F$784,6)+'Иные услуги '!$C$5+'РСТ РСО-А'!$J$6+'РСТ РСО-А'!$G$9</f>
        <v>4040.7999999999997</v>
      </c>
      <c r="C186" s="117">
        <f>VLOOKUP($A186+ROUND((COLUMN()-2)/24,5),АТС!$A$41:$F$784,6)+'Иные услуги '!$C$5+'РСТ РСО-А'!$J$6+'РСТ РСО-А'!$G$9</f>
        <v>4040.96</v>
      </c>
      <c r="D186" s="117">
        <f>VLOOKUP($A186+ROUND((COLUMN()-2)/24,5),АТС!$A$41:$F$784,6)+'Иные услуги '!$C$5+'РСТ РСО-А'!$J$6+'РСТ РСО-А'!$G$9</f>
        <v>4041.02</v>
      </c>
      <c r="E186" s="117">
        <f>VLOOKUP($A186+ROUND((COLUMN()-2)/24,5),АТС!$A$41:$F$784,6)+'Иные услуги '!$C$5+'РСТ РСО-А'!$J$6+'РСТ РСО-А'!$G$9</f>
        <v>4041.02</v>
      </c>
      <c r="F186" s="117">
        <f>VLOOKUP($A186+ROUND((COLUMN()-2)/24,5),АТС!$A$41:$F$784,6)+'Иные услуги '!$C$5+'РСТ РСО-А'!$J$6+'РСТ РСО-А'!$G$9</f>
        <v>4041</v>
      </c>
      <c r="G186" s="117">
        <f>VLOOKUP($A186+ROUND((COLUMN()-2)/24,5),АТС!$A$41:$F$784,6)+'Иные услуги '!$C$5+'РСТ РСО-А'!$J$6+'РСТ РСО-А'!$G$9</f>
        <v>4040.91</v>
      </c>
      <c r="H186" s="117">
        <f>VLOOKUP($A186+ROUND((COLUMN()-2)/24,5),АТС!$A$41:$F$784,6)+'Иные услуги '!$C$5+'РСТ РСО-А'!$J$6+'РСТ РСО-А'!$G$9</f>
        <v>4040.5499999999997</v>
      </c>
      <c r="I186" s="117">
        <f>VLOOKUP($A186+ROUND((COLUMN()-2)/24,5),АТС!$A$41:$F$784,6)+'Иные услуги '!$C$5+'РСТ РСО-А'!$J$6+'РСТ РСО-А'!$G$9</f>
        <v>4040.5</v>
      </c>
      <c r="J186" s="117">
        <f>VLOOKUP($A186+ROUND((COLUMN()-2)/24,5),АТС!$A$41:$F$784,6)+'Иные услуги '!$C$5+'РСТ РСО-А'!$J$6+'РСТ РСО-А'!$G$9</f>
        <v>4039.59</v>
      </c>
      <c r="K186" s="117">
        <f>VLOOKUP($A186+ROUND((COLUMN()-2)/24,5),АТС!$A$41:$F$784,6)+'Иные услуги '!$C$5+'РСТ РСО-А'!$J$6+'РСТ РСО-А'!$G$9</f>
        <v>4039.67</v>
      </c>
      <c r="L186" s="117">
        <f>VLOOKUP($A186+ROUND((COLUMN()-2)/24,5),АТС!$A$41:$F$784,6)+'Иные услуги '!$C$5+'РСТ РСО-А'!$J$6+'РСТ РСО-А'!$G$9</f>
        <v>4039.63</v>
      </c>
      <c r="M186" s="117">
        <f>VLOOKUP($A186+ROUND((COLUMN()-2)/24,5),АТС!$A$41:$F$784,6)+'Иные услуги '!$C$5+'РСТ РСО-А'!$J$6+'РСТ РСО-А'!$G$9</f>
        <v>4039.73</v>
      </c>
      <c r="N186" s="117">
        <f>VLOOKUP($A186+ROUND((COLUMN()-2)/24,5),АТС!$A$41:$F$784,6)+'Иные услуги '!$C$5+'РСТ РСО-А'!$J$6+'РСТ РСО-А'!$G$9</f>
        <v>4039.71</v>
      </c>
      <c r="O186" s="117">
        <f>VLOOKUP($A186+ROUND((COLUMN()-2)/24,5),АТС!$A$41:$F$784,6)+'Иные услуги '!$C$5+'РСТ РСО-А'!$J$6+'РСТ РСО-А'!$G$9</f>
        <v>4039.81</v>
      </c>
      <c r="P186" s="117">
        <f>VLOOKUP($A186+ROUND((COLUMN()-2)/24,5),АТС!$A$41:$F$784,6)+'Иные услуги '!$C$5+'РСТ РСО-А'!$J$6+'РСТ РСО-А'!$G$9</f>
        <v>4039.77</v>
      </c>
      <c r="Q186" s="117">
        <f>VLOOKUP($A186+ROUND((COLUMN()-2)/24,5),АТС!$A$41:$F$784,6)+'Иные услуги '!$C$5+'РСТ РСО-А'!$J$6+'РСТ РСО-А'!$G$9</f>
        <v>4039.72</v>
      </c>
      <c r="R186" s="117">
        <f>VLOOKUP($A186+ROUND((COLUMN()-2)/24,5),АТС!$A$41:$F$784,6)+'Иные услуги '!$C$5+'РСТ РСО-А'!$J$6+'РСТ РСО-А'!$G$9</f>
        <v>4039.5499999999997</v>
      </c>
      <c r="S186" s="117">
        <f>VLOOKUP($A186+ROUND((COLUMN()-2)/24,5),АТС!$A$41:$F$784,6)+'Иные услуги '!$C$5+'РСТ РСО-А'!$J$6+'РСТ РСО-А'!$G$9</f>
        <v>4040.14</v>
      </c>
      <c r="T186" s="117">
        <f>VLOOKUP($A186+ROUND((COLUMN()-2)/24,5),АТС!$A$41:$F$784,6)+'Иные услуги '!$C$5+'РСТ РСО-А'!$J$6+'РСТ РСО-А'!$G$9</f>
        <v>4038.28</v>
      </c>
      <c r="U186" s="117">
        <f>VLOOKUP($A186+ROUND((COLUMN()-2)/24,5),АТС!$A$41:$F$784,6)+'Иные услуги '!$C$5+'РСТ РСО-А'!$J$6+'РСТ РСО-А'!$G$9</f>
        <v>4038.22</v>
      </c>
      <c r="V186" s="117">
        <f>VLOOKUP($A186+ROUND((COLUMN()-2)/24,5),АТС!$A$41:$F$784,6)+'Иные услуги '!$C$5+'РСТ РСО-А'!$J$6+'РСТ РСО-А'!$G$9</f>
        <v>4038.06</v>
      </c>
      <c r="W186" s="117">
        <f>VLOOKUP($A186+ROUND((COLUMN()-2)/24,5),АТС!$A$41:$F$784,6)+'Иные услуги '!$C$5+'РСТ РСО-А'!$J$6+'РСТ РСО-А'!$G$9</f>
        <v>4038.23</v>
      </c>
      <c r="X186" s="117">
        <f>VLOOKUP($A186+ROUND((COLUMN()-2)/24,5),АТС!$A$41:$F$784,6)+'Иные услуги '!$C$5+'РСТ РСО-А'!$J$6+'РСТ РСО-А'!$G$9</f>
        <v>4040.16</v>
      </c>
      <c r="Y186" s="117">
        <f>VLOOKUP($A186+ROUND((COLUMN()-2)/24,5),АТС!$A$41:$F$784,6)+'Иные услуги '!$C$5+'РСТ РСО-А'!$J$6+'РСТ РСО-А'!$G$9</f>
        <v>4040.37</v>
      </c>
    </row>
    <row r="187" spans="1:27" x14ac:dyDescent="0.2">
      <c r="A187" s="66">
        <f t="shared" si="5"/>
        <v>43791</v>
      </c>
      <c r="B187" s="117">
        <f>VLOOKUP($A187+ROUND((COLUMN()-2)/24,5),АТС!$A$41:$F$784,6)+'Иные услуги '!$C$5+'РСТ РСО-А'!$J$6+'РСТ РСО-А'!$G$9</f>
        <v>4040.36</v>
      </c>
      <c r="C187" s="117">
        <f>VLOOKUP($A187+ROUND((COLUMN()-2)/24,5),АТС!$A$41:$F$784,6)+'Иные услуги '!$C$5+'РСТ РСО-А'!$J$6+'РСТ РСО-А'!$G$9</f>
        <v>4040.41</v>
      </c>
      <c r="D187" s="117">
        <f>VLOOKUP($A187+ROUND((COLUMN()-2)/24,5),АТС!$A$41:$F$784,6)+'Иные услуги '!$C$5+'РСТ РСО-А'!$J$6+'РСТ РСО-А'!$G$9</f>
        <v>4040.5</v>
      </c>
      <c r="E187" s="117">
        <f>VLOOKUP($A187+ROUND((COLUMN()-2)/24,5),АТС!$A$41:$F$784,6)+'Иные услуги '!$C$5+'РСТ РСО-А'!$J$6+'РСТ РСО-А'!$G$9</f>
        <v>4041.34</v>
      </c>
      <c r="F187" s="117">
        <f>VLOOKUP($A187+ROUND((COLUMN()-2)/24,5),АТС!$A$41:$F$784,6)+'Иные услуги '!$C$5+'РСТ РСО-А'!$J$6+'РСТ РСО-А'!$G$9</f>
        <v>4040.91</v>
      </c>
      <c r="G187" s="117">
        <f>VLOOKUP($A187+ROUND((COLUMN()-2)/24,5),АТС!$A$41:$F$784,6)+'Иные услуги '!$C$5+'РСТ РСО-А'!$J$6+'РСТ РСО-А'!$G$9</f>
        <v>4040.43</v>
      </c>
      <c r="H187" s="117">
        <f>VLOOKUP($A187+ROUND((COLUMN()-2)/24,5),АТС!$A$41:$F$784,6)+'Иные услуги '!$C$5+'РСТ РСО-А'!$J$6+'РСТ РСО-А'!$G$9</f>
        <v>4039.68</v>
      </c>
      <c r="I187" s="117">
        <f>VLOOKUP($A187+ROUND((COLUMN()-2)/24,5),АТС!$A$41:$F$784,6)+'Иные услуги '!$C$5+'РСТ РСО-А'!$J$6+'РСТ РСО-А'!$G$9</f>
        <v>4039.53</v>
      </c>
      <c r="J187" s="117">
        <f>VLOOKUP($A187+ROUND((COLUMN()-2)/24,5),АТС!$A$41:$F$784,6)+'Иные услуги '!$C$5+'РСТ РСО-А'!$J$6+'РСТ РСО-А'!$G$9</f>
        <v>4039.69</v>
      </c>
      <c r="K187" s="117">
        <f>VLOOKUP($A187+ROUND((COLUMN()-2)/24,5),АТС!$A$41:$F$784,6)+'Иные услуги '!$C$5+'РСТ РСО-А'!$J$6+'РСТ РСО-А'!$G$9</f>
        <v>4039.81</v>
      </c>
      <c r="L187" s="117">
        <f>VLOOKUP($A187+ROUND((COLUMN()-2)/24,5),АТС!$A$41:$F$784,6)+'Иные услуги '!$C$5+'РСТ РСО-А'!$J$6+'РСТ РСО-А'!$G$9</f>
        <v>4039.86</v>
      </c>
      <c r="M187" s="117">
        <f>VLOOKUP($A187+ROUND((COLUMN()-2)/24,5),АТС!$A$41:$F$784,6)+'Иные услуги '!$C$5+'РСТ РСО-А'!$J$6+'РСТ РСО-А'!$G$9</f>
        <v>4039.97</v>
      </c>
      <c r="N187" s="117">
        <f>VLOOKUP($A187+ROUND((COLUMN()-2)/24,5),АТС!$A$41:$F$784,6)+'Иные услуги '!$C$5+'РСТ РСО-А'!$J$6+'РСТ РСО-А'!$G$9</f>
        <v>4039.94</v>
      </c>
      <c r="O187" s="117">
        <f>VLOOKUP($A187+ROUND((COLUMN()-2)/24,5),АТС!$A$41:$F$784,6)+'Иные услуги '!$C$5+'РСТ РСО-А'!$J$6+'РСТ РСО-А'!$G$9</f>
        <v>4040</v>
      </c>
      <c r="P187" s="117">
        <f>VLOOKUP($A187+ROUND((COLUMN()-2)/24,5),АТС!$A$41:$F$784,6)+'Иные услуги '!$C$5+'РСТ РСО-А'!$J$6+'РСТ РСО-А'!$G$9</f>
        <v>4039.98</v>
      </c>
      <c r="Q187" s="117">
        <f>VLOOKUP($A187+ROUND((COLUMN()-2)/24,5),АТС!$A$41:$F$784,6)+'Иные услуги '!$C$5+'РСТ РСО-А'!$J$6+'РСТ РСО-А'!$G$9</f>
        <v>4039.92</v>
      </c>
      <c r="R187" s="117">
        <f>VLOOKUP($A187+ROUND((COLUMN()-2)/24,5),АТС!$A$41:$F$784,6)+'Иные услуги '!$C$5+'РСТ РСО-А'!$J$6+'РСТ РСО-А'!$G$9</f>
        <v>4039.77</v>
      </c>
      <c r="S187" s="117">
        <f>VLOOKUP($A187+ROUND((COLUMN()-2)/24,5),АТС!$A$41:$F$784,6)+'Иные услуги '!$C$5+'РСТ РСО-А'!$J$6+'РСТ РСО-А'!$G$9</f>
        <v>4040.6</v>
      </c>
      <c r="T187" s="117">
        <f>VLOOKUP($A187+ROUND((COLUMN()-2)/24,5),АТС!$A$41:$F$784,6)+'Иные услуги '!$C$5+'РСТ РСО-А'!$J$6+'РСТ РСО-А'!$G$9</f>
        <v>4039.97</v>
      </c>
      <c r="U187" s="117">
        <f>VLOOKUP($A187+ROUND((COLUMN()-2)/24,5),АТС!$A$41:$F$784,6)+'Иные услуги '!$C$5+'РСТ РСО-А'!$J$6+'РСТ РСО-А'!$G$9</f>
        <v>4039.86</v>
      </c>
      <c r="V187" s="117">
        <f>VLOOKUP($A187+ROUND((COLUMN()-2)/24,5),АТС!$A$41:$F$784,6)+'Иные услуги '!$C$5+'РСТ РСО-А'!$J$6+'РСТ РСО-А'!$G$9</f>
        <v>4039.65</v>
      </c>
      <c r="W187" s="117">
        <f>VLOOKUP($A187+ROUND((COLUMN()-2)/24,5),АТС!$A$41:$F$784,6)+'Иные услуги '!$C$5+'РСТ РСО-А'!$J$6+'РСТ РСО-А'!$G$9</f>
        <v>4039.81</v>
      </c>
      <c r="X187" s="117">
        <f>VLOOKUP($A187+ROUND((COLUMN()-2)/24,5),АТС!$A$41:$F$784,6)+'Иные услуги '!$C$5+'РСТ РСО-А'!$J$6+'РСТ РСО-А'!$G$9</f>
        <v>4040.66</v>
      </c>
      <c r="Y187" s="117">
        <f>VLOOKUP($A187+ROUND((COLUMN()-2)/24,5),АТС!$A$41:$F$784,6)+'Иные услуги '!$C$5+'РСТ РСО-А'!$J$6+'РСТ РСО-А'!$G$9</f>
        <v>4040.65</v>
      </c>
    </row>
    <row r="188" spans="1:27" x14ac:dyDescent="0.2">
      <c r="A188" s="66">
        <f t="shared" si="5"/>
        <v>43792</v>
      </c>
      <c r="B188" s="117">
        <f>VLOOKUP($A188+ROUND((COLUMN()-2)/24,5),АТС!$A$41:$F$784,6)+'Иные услуги '!$C$5+'РСТ РСО-А'!$J$6+'РСТ РСО-А'!$G$9</f>
        <v>4040.73</v>
      </c>
      <c r="C188" s="117">
        <f>VLOOKUP($A188+ROUND((COLUMN()-2)/24,5),АТС!$A$41:$F$784,6)+'Иные услуги '!$C$5+'РСТ РСО-А'!$J$6+'РСТ РСО-А'!$G$9</f>
        <v>4040.7599999999998</v>
      </c>
      <c r="D188" s="117">
        <f>VLOOKUP($A188+ROUND((COLUMN()-2)/24,5),АТС!$A$41:$F$784,6)+'Иные услуги '!$C$5+'РСТ РСО-А'!$J$6+'РСТ РСО-А'!$G$9</f>
        <v>4040.83</v>
      </c>
      <c r="E188" s="117">
        <f>VLOOKUP($A188+ROUND((COLUMN()-2)/24,5),АТС!$A$41:$F$784,6)+'Иные услуги '!$C$5+'РСТ РСО-А'!$J$6+'РСТ РСО-А'!$G$9</f>
        <v>4040.61</v>
      </c>
      <c r="F188" s="117">
        <f>VLOOKUP($A188+ROUND((COLUMN()-2)/24,5),АТС!$A$41:$F$784,6)+'Иные услуги '!$C$5+'РСТ РСО-А'!$J$6+'РСТ РСО-А'!$G$9</f>
        <v>4040.62</v>
      </c>
      <c r="G188" s="117">
        <f>VLOOKUP($A188+ROUND((COLUMN()-2)/24,5),АТС!$A$41:$F$784,6)+'Иные услуги '!$C$5+'РСТ РСО-А'!$J$6+'РСТ РСО-А'!$G$9</f>
        <v>4040.65</v>
      </c>
      <c r="H188" s="117">
        <f>VLOOKUP($A188+ROUND((COLUMN()-2)/24,5),АТС!$A$41:$F$784,6)+'Иные услуги '!$C$5+'РСТ РСО-А'!$J$6+'РСТ РСО-А'!$G$9</f>
        <v>4040.19</v>
      </c>
      <c r="I188" s="117">
        <f>VLOOKUP($A188+ROUND((COLUMN()-2)/24,5),АТС!$A$41:$F$784,6)+'Иные услуги '!$C$5+'РСТ РСО-А'!$J$6+'РСТ РСО-А'!$G$9</f>
        <v>4040.58</v>
      </c>
      <c r="J188" s="117">
        <f>VLOOKUP($A188+ROUND((COLUMN()-2)/24,5),АТС!$A$41:$F$784,6)+'Иные услуги '!$C$5+'РСТ РСО-А'!$J$6+'РСТ РСО-А'!$G$9</f>
        <v>4040.66</v>
      </c>
      <c r="K188" s="117">
        <f>VLOOKUP($A188+ROUND((COLUMN()-2)/24,5),АТС!$A$41:$F$784,6)+'Иные услуги '!$C$5+'РСТ РСО-А'!$J$6+'РСТ РСО-А'!$G$9</f>
        <v>4040.65</v>
      </c>
      <c r="L188" s="117">
        <f>VLOOKUP($A188+ROUND((COLUMN()-2)/24,5),АТС!$A$41:$F$784,6)+'Иные услуги '!$C$5+'РСТ РСО-А'!$J$6+'РСТ РСО-А'!$G$9</f>
        <v>4040.66</v>
      </c>
      <c r="M188" s="117">
        <f>VLOOKUP($A188+ROUND((COLUMN()-2)/24,5),АТС!$A$41:$F$784,6)+'Иные услуги '!$C$5+'РСТ РСО-А'!$J$6+'РСТ РСО-А'!$G$9</f>
        <v>4040.69</v>
      </c>
      <c r="N188" s="117">
        <f>VLOOKUP($A188+ROUND((COLUMN()-2)/24,5),АТС!$A$41:$F$784,6)+'Иные услуги '!$C$5+'РСТ РСО-А'!$J$6+'РСТ РСО-А'!$G$9</f>
        <v>4040.7000000000003</v>
      </c>
      <c r="O188" s="117">
        <f>VLOOKUP($A188+ROUND((COLUMN()-2)/24,5),АТС!$A$41:$F$784,6)+'Иные услуги '!$C$5+'РСТ РСО-А'!$J$6+'РСТ РСО-А'!$G$9</f>
        <v>4040.75</v>
      </c>
      <c r="P188" s="117">
        <f>VLOOKUP($A188+ROUND((COLUMN()-2)/24,5),АТС!$A$41:$F$784,6)+'Иные услуги '!$C$5+'РСТ РСО-А'!$J$6+'РСТ РСО-А'!$G$9</f>
        <v>4040.75</v>
      </c>
      <c r="Q188" s="117">
        <f>VLOOKUP($A188+ROUND((COLUMN()-2)/24,5),АТС!$A$41:$F$784,6)+'Иные услуги '!$C$5+'РСТ РСО-А'!$J$6+'РСТ РСО-А'!$G$9</f>
        <v>4040.75</v>
      </c>
      <c r="R188" s="117">
        <f>VLOOKUP($A188+ROUND((COLUMN()-2)/24,5),АТС!$A$41:$F$784,6)+'Иные услуги '!$C$5+'РСТ РСО-А'!$J$6+'РСТ РСО-А'!$G$9</f>
        <v>4040.68</v>
      </c>
      <c r="S188" s="117">
        <f>VLOOKUP($A188+ROUND((COLUMN()-2)/24,5),АТС!$A$41:$F$784,6)+'Иные услуги '!$C$5+'РСТ РСО-А'!$J$6+'РСТ РСО-А'!$G$9</f>
        <v>4040.59</v>
      </c>
      <c r="T188" s="117">
        <f>VLOOKUP($A188+ROUND((COLUMN()-2)/24,5),АТС!$A$41:$F$784,6)+'Иные услуги '!$C$5+'РСТ РСО-А'!$J$6+'РСТ РСО-А'!$G$9</f>
        <v>4039.89</v>
      </c>
      <c r="U188" s="117">
        <f>VLOOKUP($A188+ROUND((COLUMN()-2)/24,5),АТС!$A$41:$F$784,6)+'Иные услуги '!$C$5+'РСТ РСО-А'!$J$6+'РСТ РСО-А'!$G$9</f>
        <v>4039.94</v>
      </c>
      <c r="V188" s="117">
        <f>VLOOKUP($A188+ROUND((COLUMN()-2)/24,5),АТС!$A$41:$F$784,6)+'Иные услуги '!$C$5+'РСТ РСО-А'!$J$6+'РСТ РСО-А'!$G$9</f>
        <v>4039.98</v>
      </c>
      <c r="W188" s="117">
        <f>VLOOKUP($A188+ROUND((COLUMN()-2)/24,5),АТС!$A$41:$F$784,6)+'Иные услуги '!$C$5+'РСТ РСО-А'!$J$6+'РСТ РСО-А'!$G$9</f>
        <v>4040.0099999999998</v>
      </c>
      <c r="X188" s="117">
        <f>VLOOKUP($A188+ROUND((COLUMN()-2)/24,5),АТС!$A$41:$F$784,6)+'Иные услуги '!$C$5+'РСТ РСО-А'!$J$6+'РСТ РСО-А'!$G$9</f>
        <v>4044.78</v>
      </c>
      <c r="Y188" s="117">
        <f>VLOOKUP($A188+ROUND((COLUMN()-2)/24,5),АТС!$A$41:$F$784,6)+'Иные услуги '!$C$5+'РСТ РСО-А'!$J$6+'РСТ РСО-А'!$G$9</f>
        <v>4040.72</v>
      </c>
    </row>
    <row r="189" spans="1:27" x14ac:dyDescent="0.2">
      <c r="A189" s="66">
        <f t="shared" si="5"/>
        <v>43793</v>
      </c>
      <c r="B189" s="117">
        <f>VLOOKUP($A189+ROUND((COLUMN()-2)/24,5),АТС!$A$41:$F$784,6)+'Иные услуги '!$C$5+'РСТ РСО-А'!$J$6+'РСТ РСО-А'!$G$9</f>
        <v>4040.56</v>
      </c>
      <c r="C189" s="117">
        <f>VLOOKUP($A189+ROUND((COLUMN()-2)/24,5),АТС!$A$41:$F$784,6)+'Иные услуги '!$C$5+'РСТ РСО-А'!$J$6+'РСТ РСО-А'!$G$9</f>
        <v>4040.58</v>
      </c>
      <c r="D189" s="117">
        <f>VLOOKUP($A189+ROUND((COLUMN()-2)/24,5),АТС!$A$41:$F$784,6)+'Иные услуги '!$C$5+'РСТ РСО-А'!$J$6+'РСТ РСО-А'!$G$9</f>
        <v>4040.58</v>
      </c>
      <c r="E189" s="117">
        <f>VLOOKUP($A189+ROUND((COLUMN()-2)/24,5),АТС!$A$41:$F$784,6)+'Иные услуги '!$C$5+'РСТ РСО-А'!$J$6+'РСТ РСО-А'!$G$9</f>
        <v>4040.59</v>
      </c>
      <c r="F189" s="117">
        <f>VLOOKUP($A189+ROUND((COLUMN()-2)/24,5),АТС!$A$41:$F$784,6)+'Иные услуги '!$C$5+'РСТ РСО-А'!$J$6+'РСТ РСО-А'!$G$9</f>
        <v>4040.58</v>
      </c>
      <c r="G189" s="117">
        <f>VLOOKUP($A189+ROUND((COLUMN()-2)/24,5),АТС!$A$41:$F$784,6)+'Иные услуги '!$C$5+'РСТ РСО-А'!$J$6+'РСТ РСО-А'!$G$9</f>
        <v>4040.65</v>
      </c>
      <c r="H189" s="117">
        <f>VLOOKUP($A189+ROUND((COLUMN()-2)/24,5),АТС!$A$41:$F$784,6)+'Иные услуги '!$C$5+'РСТ РСО-А'!$J$6+'РСТ РСО-А'!$G$9</f>
        <v>4040.27</v>
      </c>
      <c r="I189" s="117">
        <f>VLOOKUP($A189+ROUND((COLUMN()-2)/24,5),АТС!$A$41:$F$784,6)+'Иные услуги '!$C$5+'РСТ РСО-А'!$J$6+'РСТ РСО-А'!$G$9</f>
        <v>4040.39</v>
      </c>
      <c r="J189" s="117">
        <f>VLOOKUP($A189+ROUND((COLUMN()-2)/24,5),АТС!$A$41:$F$784,6)+'Иные услуги '!$C$5+'РСТ РСО-А'!$J$6+'РСТ РСО-А'!$G$9</f>
        <v>4040.52</v>
      </c>
      <c r="K189" s="117">
        <f>VLOOKUP($A189+ROUND((COLUMN()-2)/24,5),АТС!$A$41:$F$784,6)+'Иные услуги '!$C$5+'РСТ РСО-А'!$J$6+'РСТ РСО-А'!$G$9</f>
        <v>4040.54</v>
      </c>
      <c r="L189" s="117">
        <f>VLOOKUP($A189+ROUND((COLUMN()-2)/24,5),АТС!$A$41:$F$784,6)+'Иные услуги '!$C$5+'РСТ РСО-А'!$J$6+'РСТ РСО-А'!$G$9</f>
        <v>4040.5099999999998</v>
      </c>
      <c r="M189" s="117">
        <f>VLOOKUP($A189+ROUND((COLUMN()-2)/24,5),АТС!$A$41:$F$784,6)+'Иные услуги '!$C$5+'РСТ РСО-А'!$J$6+'РСТ РСО-А'!$G$9</f>
        <v>4040.52</v>
      </c>
      <c r="N189" s="117">
        <f>VLOOKUP($A189+ROUND((COLUMN()-2)/24,5),АТС!$A$41:$F$784,6)+'Иные услуги '!$C$5+'РСТ РСО-А'!$J$6+'РСТ РСО-А'!$G$9</f>
        <v>4040.5099999999998</v>
      </c>
      <c r="O189" s="117">
        <f>VLOOKUP($A189+ROUND((COLUMN()-2)/24,5),АТС!$A$41:$F$784,6)+'Иные услуги '!$C$5+'РСТ РСО-А'!$J$6+'РСТ РСО-А'!$G$9</f>
        <v>4040.63</v>
      </c>
      <c r="P189" s="117">
        <f>VLOOKUP($A189+ROUND((COLUMN()-2)/24,5),АТС!$A$41:$F$784,6)+'Иные услуги '!$C$5+'РСТ РСО-А'!$J$6+'РСТ РСО-А'!$G$9</f>
        <v>4040.56</v>
      </c>
      <c r="Q189" s="117">
        <f>VLOOKUP($A189+ROUND((COLUMN()-2)/24,5),АТС!$A$41:$F$784,6)+'Иные услуги '!$C$5+'РСТ РСО-А'!$J$6+'РСТ РСО-А'!$G$9</f>
        <v>4040.53</v>
      </c>
      <c r="R189" s="117">
        <f>VLOOKUP($A189+ROUND((COLUMN()-2)/24,5),АТС!$A$41:$F$784,6)+'Иные услуги '!$C$5+'РСТ РСО-А'!$J$6+'РСТ РСО-А'!$G$9</f>
        <v>4040.38</v>
      </c>
      <c r="S189" s="117">
        <f>VLOOKUP($A189+ROUND((COLUMN()-2)/24,5),АТС!$A$41:$F$784,6)+'Иные услуги '!$C$5+'РСТ РСО-А'!$J$6+'РСТ РСО-А'!$G$9</f>
        <v>4040.2999999999997</v>
      </c>
      <c r="T189" s="117">
        <f>VLOOKUP($A189+ROUND((COLUMN()-2)/24,5),АТС!$A$41:$F$784,6)+'Иные услуги '!$C$5+'РСТ РСО-А'!$J$6+'РСТ РСО-А'!$G$9</f>
        <v>4039.7400000000002</v>
      </c>
      <c r="U189" s="117">
        <f>VLOOKUP($A189+ROUND((COLUMN()-2)/24,5),АТС!$A$41:$F$784,6)+'Иные услуги '!$C$5+'РСТ РСО-А'!$J$6+'РСТ РСО-А'!$G$9</f>
        <v>4039.78</v>
      </c>
      <c r="V189" s="117">
        <f>VLOOKUP($A189+ROUND((COLUMN()-2)/24,5),АТС!$A$41:$F$784,6)+'Иные услуги '!$C$5+'РСТ РСО-А'!$J$6+'РСТ РСО-А'!$G$9</f>
        <v>4039.82</v>
      </c>
      <c r="W189" s="117">
        <f>VLOOKUP($A189+ROUND((COLUMN()-2)/24,5),АТС!$A$41:$F$784,6)+'Иные услуги '!$C$5+'РСТ РСО-А'!$J$6+'РСТ РСО-А'!$G$9</f>
        <v>4039.96</v>
      </c>
      <c r="X189" s="117">
        <f>VLOOKUP($A189+ROUND((COLUMN()-2)/24,5),АТС!$A$41:$F$784,6)+'Иные услуги '!$C$5+'РСТ РСО-А'!$J$6+'РСТ РСО-А'!$G$9</f>
        <v>4044.83</v>
      </c>
      <c r="Y189" s="117">
        <f>VLOOKUP($A189+ROUND((COLUMN()-2)/24,5),АТС!$A$41:$F$784,6)+'Иные услуги '!$C$5+'РСТ РСО-А'!$J$6+'РСТ РСО-А'!$G$9</f>
        <v>4040.63</v>
      </c>
      <c r="AA189" s="67"/>
    </row>
    <row r="190" spans="1:27" x14ac:dyDescent="0.2">
      <c r="A190" s="66">
        <f t="shared" si="5"/>
        <v>43794</v>
      </c>
      <c r="B190" s="117">
        <f>VLOOKUP($A190+ROUND((COLUMN()-2)/24,5),АТС!$A$41:$F$784,6)+'Иные услуги '!$C$5+'РСТ РСО-А'!$J$6+'РСТ РСО-А'!$G$9</f>
        <v>4040.65</v>
      </c>
      <c r="C190" s="117">
        <f>VLOOKUP($A190+ROUND((COLUMN()-2)/24,5),АТС!$A$41:$F$784,6)+'Иные услуги '!$C$5+'РСТ РСО-А'!$J$6+'РСТ РСО-А'!$G$9</f>
        <v>4040.7000000000003</v>
      </c>
      <c r="D190" s="117">
        <f>VLOOKUP($A190+ROUND((COLUMN()-2)/24,5),АТС!$A$41:$F$784,6)+'Иные услуги '!$C$5+'РСТ РСО-А'!$J$6+'РСТ РСО-А'!$G$9</f>
        <v>4040.67</v>
      </c>
      <c r="E190" s="117">
        <f>VLOOKUP($A190+ROUND((COLUMN()-2)/24,5),АТС!$A$41:$F$784,6)+'Иные услуги '!$C$5+'РСТ РСО-А'!$J$6+'РСТ РСО-А'!$G$9</f>
        <v>4040.68</v>
      </c>
      <c r="F190" s="117">
        <f>VLOOKUP($A190+ROUND((COLUMN()-2)/24,5),АТС!$A$41:$F$784,6)+'Иные услуги '!$C$5+'РСТ РСО-А'!$J$6+'РСТ РСО-А'!$G$9</f>
        <v>4040.68</v>
      </c>
      <c r="G190" s="117">
        <f>VLOOKUP($A190+ROUND((COLUMN()-2)/24,5),АТС!$A$41:$F$784,6)+'Иные услуги '!$C$5+'РСТ РСО-А'!$J$6+'РСТ РСО-А'!$G$9</f>
        <v>4040.78</v>
      </c>
      <c r="H190" s="117">
        <f>VLOOKUP($A190+ROUND((COLUMN()-2)/24,5),АТС!$A$41:$F$784,6)+'Иные услуги '!$C$5+'РСТ РСО-А'!$J$6+'РСТ РСО-А'!$G$9</f>
        <v>4040.4900000000002</v>
      </c>
      <c r="I190" s="117">
        <f>VLOOKUP($A190+ROUND((COLUMN()-2)/24,5),АТС!$A$41:$F$784,6)+'Иные услуги '!$C$5+'РСТ РСО-А'!$J$6+'РСТ РСО-А'!$G$9</f>
        <v>4040.54</v>
      </c>
      <c r="J190" s="117">
        <f>VLOOKUP($A190+ROUND((COLUMN()-2)/24,5),АТС!$A$41:$F$784,6)+'Иные услуги '!$C$5+'РСТ РСО-А'!$J$6+'РСТ РСО-А'!$G$9</f>
        <v>4040.4900000000002</v>
      </c>
      <c r="K190" s="117">
        <f>VLOOKUP($A190+ROUND((COLUMN()-2)/24,5),АТС!$A$41:$F$784,6)+'Иные услуги '!$C$5+'РСТ РСО-А'!$J$6+'РСТ РСО-А'!$G$9</f>
        <v>4040.54</v>
      </c>
      <c r="L190" s="117">
        <f>VLOOKUP($A190+ROUND((COLUMN()-2)/24,5),АТС!$A$41:$F$784,6)+'Иные услуги '!$C$5+'РСТ РСО-А'!$J$6+'РСТ РСО-А'!$G$9</f>
        <v>4040.54</v>
      </c>
      <c r="M190" s="117">
        <f>VLOOKUP($A190+ROUND((COLUMN()-2)/24,5),АТС!$A$41:$F$784,6)+'Иные услуги '!$C$5+'РСТ РСО-А'!$J$6+'РСТ РСО-А'!$G$9</f>
        <v>4040.5499999999997</v>
      </c>
      <c r="N190" s="117">
        <f>VLOOKUP($A190+ROUND((COLUMN()-2)/24,5),АТС!$A$41:$F$784,6)+'Иные услуги '!$C$5+'РСТ РСО-А'!$J$6+'РСТ РСО-А'!$G$9</f>
        <v>4040.54</v>
      </c>
      <c r="O190" s="117">
        <f>VLOOKUP($A190+ROUND((COLUMN()-2)/24,5),АТС!$A$41:$F$784,6)+'Иные услуги '!$C$5+'РСТ РСО-А'!$J$6+'РСТ РСО-А'!$G$9</f>
        <v>4040.6</v>
      </c>
      <c r="P190" s="117">
        <f>VLOOKUP($A190+ROUND((COLUMN()-2)/24,5),АТС!$A$41:$F$784,6)+'Иные услуги '!$C$5+'РСТ РСО-А'!$J$6+'РСТ РСО-А'!$G$9</f>
        <v>4040.61</v>
      </c>
      <c r="Q190" s="117">
        <f>VLOOKUP($A190+ROUND((COLUMN()-2)/24,5),АТС!$A$41:$F$784,6)+'Иные услуги '!$C$5+'РСТ РСО-А'!$J$6+'РСТ РСО-А'!$G$9</f>
        <v>4040.62</v>
      </c>
      <c r="R190" s="117">
        <f>VLOOKUP($A190+ROUND((COLUMN()-2)/24,5),АТС!$A$41:$F$784,6)+'Иные услуги '!$C$5+'РСТ РСО-А'!$J$6+'РСТ РСО-А'!$G$9</f>
        <v>4040.64</v>
      </c>
      <c r="S190" s="117">
        <f>VLOOKUP($A190+ROUND((COLUMN()-2)/24,5),АТС!$A$41:$F$784,6)+'Иные услуги '!$C$5+'РСТ РСО-А'!$J$6+'РСТ РСО-А'!$G$9</f>
        <v>4044.11</v>
      </c>
      <c r="T190" s="117">
        <f>VLOOKUP($A190+ROUND((COLUMN()-2)/24,5),АТС!$A$41:$F$784,6)+'Иные услуги '!$C$5+'РСТ РСО-А'!$J$6+'РСТ РСО-А'!$G$9</f>
        <v>4040.13</v>
      </c>
      <c r="U190" s="117">
        <f>VLOOKUP($A190+ROUND((COLUMN()-2)/24,5),АТС!$A$41:$F$784,6)+'Иные услуги '!$C$5+'РСТ РСО-А'!$J$6+'РСТ РСО-А'!$G$9</f>
        <v>4040.11</v>
      </c>
      <c r="V190" s="117">
        <f>VLOOKUP($A190+ROUND((COLUMN()-2)/24,5),АТС!$A$41:$F$784,6)+'Иные услуги '!$C$5+'РСТ РСО-А'!$J$6+'РСТ РСО-А'!$G$9</f>
        <v>4040.13</v>
      </c>
      <c r="W190" s="117">
        <f>VLOOKUP($A190+ROUND((COLUMN()-2)/24,5),АТС!$A$41:$F$784,6)+'Иные услуги '!$C$5+'РСТ РСО-А'!$J$6+'РСТ РСО-А'!$G$9</f>
        <v>4040.18</v>
      </c>
      <c r="X190" s="117">
        <f>VLOOKUP($A190+ROUND((COLUMN()-2)/24,5),АТС!$A$41:$F$784,6)+'Иные услуги '!$C$5+'РСТ РСО-А'!$J$6+'РСТ РСО-А'!$G$9</f>
        <v>4091.06</v>
      </c>
      <c r="Y190" s="117">
        <f>VLOOKUP($A190+ROUND((COLUMN()-2)/24,5),АТС!$A$41:$F$784,6)+'Иные услуги '!$C$5+'РСТ РСО-А'!$J$6+'РСТ РСО-А'!$G$9</f>
        <v>4040.83</v>
      </c>
    </row>
    <row r="191" spans="1:27" x14ac:dyDescent="0.2">
      <c r="A191" s="66">
        <f t="shared" si="5"/>
        <v>43795</v>
      </c>
      <c r="B191" s="117">
        <f>VLOOKUP($A191+ROUND((COLUMN()-2)/24,5),АТС!$A$41:$F$784,6)+'Иные услуги '!$C$5+'РСТ РСО-А'!$J$6+'РСТ РСО-А'!$G$9</f>
        <v>4040.75</v>
      </c>
      <c r="C191" s="117">
        <f>VLOOKUP($A191+ROUND((COLUMN()-2)/24,5),АТС!$A$41:$F$784,6)+'Иные услуги '!$C$5+'РСТ РСО-А'!$J$6+'РСТ РСО-А'!$G$9</f>
        <v>4040.73</v>
      </c>
      <c r="D191" s="117">
        <f>VLOOKUP($A191+ROUND((COLUMN()-2)/24,5),АТС!$A$41:$F$784,6)+'Иные услуги '!$C$5+'РСТ РСО-А'!$J$6+'РСТ РСО-А'!$G$9</f>
        <v>4040.69</v>
      </c>
      <c r="E191" s="117">
        <f>VLOOKUP($A191+ROUND((COLUMN()-2)/24,5),АТС!$A$41:$F$784,6)+'Иные услуги '!$C$5+'РСТ РСО-А'!$J$6+'РСТ РСО-А'!$G$9</f>
        <v>4040.69</v>
      </c>
      <c r="F191" s="117">
        <f>VLOOKUP($A191+ROUND((COLUMN()-2)/24,5),АТС!$A$41:$F$784,6)+'Иные услуги '!$C$5+'РСТ РСО-А'!$J$6+'РСТ РСО-А'!$G$9</f>
        <v>4040.7000000000003</v>
      </c>
      <c r="G191" s="117">
        <f>VLOOKUP($A191+ROUND((COLUMN()-2)/24,5),АТС!$A$41:$F$784,6)+'Иные услуги '!$C$5+'РСТ РСО-А'!$J$6+'РСТ РСО-А'!$G$9</f>
        <v>4040.79</v>
      </c>
      <c r="H191" s="117">
        <f>VLOOKUP($A191+ROUND((COLUMN()-2)/24,5),АТС!$A$41:$F$784,6)+'Иные услуги '!$C$5+'РСТ РСО-А'!$J$6+'РСТ РСО-А'!$G$9</f>
        <v>4040.47</v>
      </c>
      <c r="I191" s="117">
        <f>VLOOKUP($A191+ROUND((COLUMN()-2)/24,5),АТС!$A$41:$F$784,6)+'Иные услуги '!$C$5+'РСТ РСО-А'!$J$6+'РСТ РСО-А'!$G$9</f>
        <v>4040.47</v>
      </c>
      <c r="J191" s="117">
        <f>VLOOKUP($A191+ROUND((COLUMN()-2)/24,5),АТС!$A$41:$F$784,6)+'Иные услуги '!$C$5+'РСТ РСО-А'!$J$6+'РСТ РСО-А'!$G$9</f>
        <v>4040.39</v>
      </c>
      <c r="K191" s="117">
        <f>VLOOKUP($A191+ROUND((COLUMN()-2)/24,5),АТС!$A$41:$F$784,6)+'Иные услуги '!$C$5+'РСТ РСО-А'!$J$6+'РСТ РСО-А'!$G$9</f>
        <v>4040.43</v>
      </c>
      <c r="L191" s="117">
        <f>VLOOKUP($A191+ROUND((COLUMN()-2)/24,5),АТС!$A$41:$F$784,6)+'Иные услуги '!$C$5+'РСТ РСО-А'!$J$6+'РСТ РСО-А'!$G$9</f>
        <v>4040.44</v>
      </c>
      <c r="M191" s="117">
        <f>VLOOKUP($A191+ROUND((COLUMN()-2)/24,5),АТС!$A$41:$F$784,6)+'Иные услуги '!$C$5+'РСТ РСО-А'!$J$6+'РСТ РСО-А'!$G$9</f>
        <v>4040.4500000000003</v>
      </c>
      <c r="N191" s="117">
        <f>VLOOKUP($A191+ROUND((COLUMN()-2)/24,5),АТС!$A$41:$F$784,6)+'Иные услуги '!$C$5+'РСТ РСО-А'!$J$6+'РСТ РСО-А'!$G$9</f>
        <v>4040.4500000000003</v>
      </c>
      <c r="O191" s="117">
        <f>VLOOKUP($A191+ROUND((COLUMN()-2)/24,5),АТС!$A$41:$F$784,6)+'Иные услуги '!$C$5+'РСТ РСО-А'!$J$6+'РСТ РСО-А'!$G$9</f>
        <v>4040.5099999999998</v>
      </c>
      <c r="P191" s="117">
        <f>VLOOKUP($A191+ROUND((COLUMN()-2)/24,5),АТС!$A$41:$F$784,6)+'Иные услуги '!$C$5+'РСТ РСО-А'!$J$6+'РСТ РСО-А'!$G$9</f>
        <v>4040.52</v>
      </c>
      <c r="Q191" s="117">
        <f>VLOOKUP($A191+ROUND((COLUMN()-2)/24,5),АТС!$A$41:$F$784,6)+'Иные услуги '!$C$5+'РСТ РСО-А'!$J$6+'РСТ РСО-А'!$G$9</f>
        <v>4040.54</v>
      </c>
      <c r="R191" s="117">
        <f>VLOOKUP($A191+ROUND((COLUMN()-2)/24,5),АТС!$A$41:$F$784,6)+'Иные услуги '!$C$5+'РСТ РСО-А'!$J$6+'РСТ РСО-А'!$G$9</f>
        <v>4040.53</v>
      </c>
      <c r="S191" s="117">
        <f>VLOOKUP($A191+ROUND((COLUMN()-2)/24,5),АТС!$A$41:$F$784,6)+'Иные услуги '!$C$5+'РСТ РСО-А'!$J$6+'РСТ РСО-А'!$G$9</f>
        <v>4045.17</v>
      </c>
      <c r="T191" s="117">
        <f>VLOOKUP($A191+ROUND((COLUMN()-2)/24,5),АТС!$A$41:$F$784,6)+'Иные услуги '!$C$5+'РСТ РСО-А'!$J$6+'РСТ РСО-А'!$G$9</f>
        <v>4040.04</v>
      </c>
      <c r="U191" s="117">
        <f>VLOOKUP($A191+ROUND((COLUMN()-2)/24,5),АТС!$A$41:$F$784,6)+'Иные услуги '!$C$5+'РСТ РСО-А'!$J$6+'РСТ РСО-А'!$G$9</f>
        <v>4040.03</v>
      </c>
      <c r="V191" s="117">
        <f>VLOOKUP($A191+ROUND((COLUMN()-2)/24,5),АТС!$A$41:$F$784,6)+'Иные услуги '!$C$5+'РСТ РСО-А'!$J$6+'РСТ РСО-А'!$G$9</f>
        <v>4040</v>
      </c>
      <c r="W191" s="117">
        <f>VLOOKUP($A191+ROUND((COLUMN()-2)/24,5),АТС!$A$41:$F$784,6)+'Иные услуги '!$C$5+'РСТ РСО-А'!$J$6+'РСТ РСО-А'!$G$9</f>
        <v>4040.09</v>
      </c>
      <c r="X191" s="117">
        <f>VLOOKUP($A191+ROUND((COLUMN()-2)/24,5),АТС!$A$41:$F$784,6)+'Иные услуги '!$C$5+'РСТ РСО-А'!$J$6+'РСТ РСО-А'!$G$9</f>
        <v>4096.62</v>
      </c>
      <c r="Y191" s="117">
        <f>VLOOKUP($A191+ROUND((COLUMN()-2)/24,5),АТС!$A$41:$F$784,6)+'Иные услуги '!$C$5+'РСТ РСО-А'!$J$6+'РСТ РСО-А'!$G$9</f>
        <v>4040.7999999999997</v>
      </c>
    </row>
    <row r="192" spans="1:27" x14ac:dyDescent="0.2">
      <c r="A192" s="66">
        <f t="shared" si="5"/>
        <v>43796</v>
      </c>
      <c r="B192" s="117">
        <f>VLOOKUP($A192+ROUND((COLUMN()-2)/24,5),АТС!$A$41:$F$784,6)+'Иные услуги '!$C$5+'РСТ РСО-А'!$J$6+'РСТ РСО-А'!$G$9</f>
        <v>4040.7599999999998</v>
      </c>
      <c r="C192" s="117">
        <f>VLOOKUP($A192+ROUND((COLUMN()-2)/24,5),АТС!$A$41:$F$784,6)+'Иные услуги '!$C$5+'РСТ РСО-А'!$J$6+'РСТ РСО-А'!$G$9</f>
        <v>4040.77</v>
      </c>
      <c r="D192" s="117">
        <f>VLOOKUP($A192+ROUND((COLUMN()-2)/24,5),АТС!$A$41:$F$784,6)+'Иные услуги '!$C$5+'РСТ РСО-А'!$J$6+'РСТ РСО-А'!$G$9</f>
        <v>4040.78</v>
      </c>
      <c r="E192" s="117">
        <f>VLOOKUP($A192+ROUND((COLUMN()-2)/24,5),АТС!$A$41:$F$784,6)+'Иные услуги '!$C$5+'РСТ РСО-А'!$J$6+'РСТ РСО-А'!$G$9</f>
        <v>4040.78</v>
      </c>
      <c r="F192" s="117">
        <f>VLOOKUP($A192+ROUND((COLUMN()-2)/24,5),АТС!$A$41:$F$784,6)+'Иные услуги '!$C$5+'РСТ РСО-А'!$J$6+'РСТ РСО-А'!$G$9</f>
        <v>4040.77</v>
      </c>
      <c r="G192" s="117">
        <f>VLOOKUP($A192+ROUND((COLUMN()-2)/24,5),АТС!$A$41:$F$784,6)+'Иные услуги '!$C$5+'РСТ РСО-А'!$J$6+'РСТ РСО-А'!$G$9</f>
        <v>4040.81</v>
      </c>
      <c r="H192" s="117">
        <f>VLOOKUP($A192+ROUND((COLUMN()-2)/24,5),АТС!$A$41:$F$784,6)+'Иные услуги '!$C$5+'РСТ РСО-А'!$J$6+'РСТ РСО-А'!$G$9</f>
        <v>4040.54</v>
      </c>
      <c r="I192" s="117">
        <f>VLOOKUP($A192+ROUND((COLUMN()-2)/24,5),АТС!$A$41:$F$784,6)+'Иные услуги '!$C$5+'РСТ РСО-А'!$J$6+'РСТ РСО-А'!$G$9</f>
        <v>4040.56</v>
      </c>
      <c r="J192" s="117">
        <f>VLOOKUP($A192+ROUND((COLUMN()-2)/24,5),АТС!$A$41:$F$784,6)+'Иные услуги '!$C$5+'РСТ РСО-А'!$J$6+'РСТ РСО-А'!$G$9</f>
        <v>4040.6</v>
      </c>
      <c r="K192" s="117">
        <f>VLOOKUP($A192+ROUND((COLUMN()-2)/24,5),АТС!$A$41:$F$784,6)+'Иные услуги '!$C$5+'РСТ РСО-А'!$J$6+'РСТ РСО-А'!$G$9</f>
        <v>4040.58</v>
      </c>
      <c r="L192" s="117">
        <f>VLOOKUP($A192+ROUND((COLUMN()-2)/24,5),АТС!$A$41:$F$784,6)+'Иные услуги '!$C$5+'РСТ РСО-А'!$J$6+'РСТ РСО-А'!$G$9</f>
        <v>4040.6</v>
      </c>
      <c r="M192" s="117">
        <f>VLOOKUP($A192+ROUND((COLUMN()-2)/24,5),АТС!$A$41:$F$784,6)+'Иные услуги '!$C$5+'РСТ РСО-А'!$J$6+'РСТ РСО-А'!$G$9</f>
        <v>4040.62</v>
      </c>
      <c r="N192" s="117">
        <f>VLOOKUP($A192+ROUND((COLUMN()-2)/24,5),АТС!$A$41:$F$784,6)+'Иные услуги '!$C$5+'РСТ РСО-А'!$J$6+'РСТ РСО-А'!$G$9</f>
        <v>4040.62</v>
      </c>
      <c r="O192" s="117">
        <f>VLOOKUP($A192+ROUND((COLUMN()-2)/24,5),АТС!$A$41:$F$784,6)+'Иные услуги '!$C$5+'РСТ РСО-А'!$J$6+'РСТ РСО-А'!$G$9</f>
        <v>4040.67</v>
      </c>
      <c r="P192" s="117">
        <f>VLOOKUP($A192+ROUND((COLUMN()-2)/24,5),АТС!$A$41:$F$784,6)+'Иные услуги '!$C$5+'РСТ РСО-А'!$J$6+'РСТ РСО-А'!$G$9</f>
        <v>4040.69</v>
      </c>
      <c r="Q192" s="117">
        <f>VLOOKUP($A192+ROUND((COLUMN()-2)/24,5),АТС!$A$41:$F$784,6)+'Иные услуги '!$C$5+'РСТ РСО-А'!$J$6+'РСТ РСО-А'!$G$9</f>
        <v>4040.69</v>
      </c>
      <c r="R192" s="117">
        <f>VLOOKUP($A192+ROUND((COLUMN()-2)/24,5),АТС!$A$41:$F$784,6)+'Иные услуги '!$C$5+'РСТ РСО-А'!$J$6+'РСТ РСО-А'!$G$9</f>
        <v>4044.87</v>
      </c>
      <c r="S192" s="117">
        <f>VLOOKUP($A192+ROUND((COLUMN()-2)/24,5),АТС!$A$41:$F$784,6)+'Иные услуги '!$C$5+'РСТ РСО-А'!$J$6+'РСТ РСО-А'!$G$9</f>
        <v>4040.22</v>
      </c>
      <c r="T192" s="117">
        <f>VLOOKUP($A192+ROUND((COLUMN()-2)/24,5),АТС!$A$41:$F$784,6)+'Иные услуги '!$C$5+'РСТ РСО-А'!$J$6+'РСТ РСО-А'!$G$9</f>
        <v>4040.21</v>
      </c>
      <c r="U192" s="117">
        <f>VLOOKUP($A192+ROUND((COLUMN()-2)/24,5),АТС!$A$41:$F$784,6)+'Иные услуги '!$C$5+'РСТ РСО-А'!$J$6+'РСТ РСО-А'!$G$9</f>
        <v>4040.19</v>
      </c>
      <c r="V192" s="117">
        <f>VLOOKUP($A192+ROUND((COLUMN()-2)/24,5),АТС!$A$41:$F$784,6)+'Иные услуги '!$C$5+'РСТ РСО-А'!$J$6+'РСТ РСО-А'!$G$9</f>
        <v>4040.23</v>
      </c>
      <c r="W192" s="117">
        <f>VLOOKUP($A192+ROUND((COLUMN()-2)/24,5),АТС!$A$41:$F$784,6)+'Иные услуги '!$C$5+'РСТ РСО-А'!$J$6+'РСТ РСО-А'!$G$9</f>
        <v>4040.2400000000002</v>
      </c>
      <c r="X192" s="117">
        <f>VLOOKUP($A192+ROUND((COLUMN()-2)/24,5),АТС!$A$41:$F$784,6)+'Иные услуги '!$C$5+'РСТ РСО-А'!$J$6+'РСТ РСО-А'!$G$9</f>
        <v>4102.46</v>
      </c>
      <c r="Y192" s="117">
        <f>VLOOKUP($A192+ROUND((COLUMN()-2)/24,5),АТС!$A$41:$F$784,6)+'Иные услуги '!$C$5+'РСТ РСО-А'!$J$6+'РСТ РСО-А'!$G$9</f>
        <v>4040.83</v>
      </c>
    </row>
    <row r="193" spans="1:25" x14ac:dyDescent="0.2">
      <c r="A193" s="66">
        <f t="shared" si="5"/>
        <v>43797</v>
      </c>
      <c r="B193" s="117">
        <f>VLOOKUP($A193+ROUND((COLUMN()-2)/24,5),АТС!$A$41:$F$784,6)+'Иные услуги '!$C$5+'РСТ РСО-А'!$J$6+'РСТ РСО-А'!$G$9</f>
        <v>4040.78</v>
      </c>
      <c r="C193" s="117">
        <f>VLOOKUP($A193+ROUND((COLUMN()-2)/24,5),АТС!$A$41:$F$784,6)+'Иные услуги '!$C$5+'РСТ РСО-А'!$J$6+'РСТ РСО-А'!$G$9</f>
        <v>4040.78</v>
      </c>
      <c r="D193" s="117">
        <f>VLOOKUP($A193+ROUND((COLUMN()-2)/24,5),АТС!$A$41:$F$784,6)+'Иные услуги '!$C$5+'РСТ РСО-А'!$J$6+'РСТ РСО-А'!$G$9</f>
        <v>4040.78</v>
      </c>
      <c r="E193" s="117">
        <f>VLOOKUP($A193+ROUND((COLUMN()-2)/24,5),АТС!$A$41:$F$784,6)+'Иные услуги '!$C$5+'РСТ РСО-А'!$J$6+'РСТ РСО-А'!$G$9</f>
        <v>4040.7599999999998</v>
      </c>
      <c r="F193" s="117">
        <f>VLOOKUP($A193+ROUND((COLUMN()-2)/24,5),АТС!$A$41:$F$784,6)+'Иные услуги '!$C$5+'РСТ РСО-А'!$J$6+'РСТ РСО-А'!$G$9</f>
        <v>4040.75</v>
      </c>
      <c r="G193" s="117">
        <f>VLOOKUP($A193+ROUND((COLUMN()-2)/24,5),АТС!$A$41:$F$784,6)+'Иные услуги '!$C$5+'РСТ РСО-А'!$J$6+'РСТ РСО-А'!$G$9</f>
        <v>4040.7999999999997</v>
      </c>
      <c r="H193" s="117">
        <f>VLOOKUP($A193+ROUND((COLUMN()-2)/24,5),АТС!$A$41:$F$784,6)+'Иные услуги '!$C$5+'РСТ РСО-А'!$J$6+'РСТ РСО-А'!$G$9</f>
        <v>4040.5</v>
      </c>
      <c r="I193" s="117">
        <f>VLOOKUP($A193+ROUND((COLUMN()-2)/24,5),АТС!$A$41:$F$784,6)+'Иные услуги '!$C$5+'РСТ РСО-А'!$J$6+'РСТ РСО-А'!$G$9</f>
        <v>4040.5499999999997</v>
      </c>
      <c r="J193" s="117">
        <f>VLOOKUP($A193+ROUND((COLUMN()-2)/24,5),АТС!$A$41:$F$784,6)+'Иные услуги '!$C$5+'РСТ РСО-А'!$J$6+'РСТ РСО-А'!$G$9</f>
        <v>4040.54</v>
      </c>
      <c r="K193" s="117">
        <f>VLOOKUP($A193+ROUND((COLUMN()-2)/24,5),АТС!$A$41:$F$784,6)+'Иные услуги '!$C$5+'РСТ РСО-А'!$J$6+'РСТ РСО-А'!$G$9</f>
        <v>4040.5099999999998</v>
      </c>
      <c r="L193" s="117">
        <f>VLOOKUP($A193+ROUND((COLUMN()-2)/24,5),АТС!$A$41:$F$784,6)+'Иные услуги '!$C$5+'РСТ РСО-А'!$J$6+'РСТ РСО-А'!$G$9</f>
        <v>4040.53</v>
      </c>
      <c r="M193" s="117">
        <f>VLOOKUP($A193+ROUND((COLUMN()-2)/24,5),АТС!$A$41:$F$784,6)+'Иные услуги '!$C$5+'РСТ РСО-А'!$J$6+'РСТ РСО-А'!$G$9</f>
        <v>4040.57</v>
      </c>
      <c r="N193" s="117">
        <f>VLOOKUP($A193+ROUND((COLUMN()-2)/24,5),АТС!$A$41:$F$784,6)+'Иные услуги '!$C$5+'РСТ РСО-А'!$J$6+'РСТ РСО-А'!$G$9</f>
        <v>4040.61</v>
      </c>
      <c r="O193" s="117">
        <f>VLOOKUP($A193+ROUND((COLUMN()-2)/24,5),АТС!$A$41:$F$784,6)+'Иные услуги '!$C$5+'РСТ РСО-А'!$J$6+'РСТ РСО-А'!$G$9</f>
        <v>4040.59</v>
      </c>
      <c r="P193" s="117">
        <f>VLOOKUP($A193+ROUND((COLUMN()-2)/24,5),АТС!$A$41:$F$784,6)+'Иные услуги '!$C$5+'РСТ РСО-А'!$J$6+'РСТ РСО-А'!$G$9</f>
        <v>4040.58</v>
      </c>
      <c r="Q193" s="117">
        <f>VLOOKUP($A193+ROUND((COLUMN()-2)/24,5),АТС!$A$41:$F$784,6)+'Иные услуги '!$C$5+'РСТ РСО-А'!$J$6+'РСТ РСО-А'!$G$9</f>
        <v>4040.63</v>
      </c>
      <c r="R193" s="117">
        <f>VLOOKUP($A193+ROUND((COLUMN()-2)/24,5),АТС!$A$41:$F$784,6)+'Иные услуги '!$C$5+'РСТ РСО-А'!$J$6+'РСТ РСО-А'!$G$9</f>
        <v>4063.11</v>
      </c>
      <c r="S193" s="117">
        <f>VLOOKUP($A193+ROUND((COLUMN()-2)/24,5),АТС!$A$41:$F$784,6)+'Иные услуги '!$C$5+'РСТ РСО-А'!$J$6+'РСТ РСО-А'!$G$9</f>
        <v>4158.6600000000008</v>
      </c>
      <c r="T193" s="117">
        <f>VLOOKUP($A193+ROUND((COLUMN()-2)/24,5),АТС!$A$41:$F$784,6)+'Иные услуги '!$C$5+'РСТ РСО-А'!$J$6+'РСТ РСО-А'!$G$9</f>
        <v>4067.36</v>
      </c>
      <c r="U193" s="117">
        <f>VLOOKUP($A193+ROUND((COLUMN()-2)/24,5),АТС!$A$41:$F$784,6)+'Иные услуги '!$C$5+'РСТ РСО-А'!$J$6+'РСТ РСО-А'!$G$9</f>
        <v>4040.0099999999998</v>
      </c>
      <c r="V193" s="117">
        <f>VLOOKUP($A193+ROUND((COLUMN()-2)/24,5),АТС!$A$41:$F$784,6)+'Иные услуги '!$C$5+'РСТ РСО-А'!$J$6+'РСТ РСО-А'!$G$9</f>
        <v>4040.0099999999998</v>
      </c>
      <c r="W193" s="117">
        <f>VLOOKUP($A193+ROUND((COLUMN()-2)/24,5),АТС!$A$41:$F$784,6)+'Иные услуги '!$C$5+'РСТ РСО-А'!$J$6+'РСТ РСО-А'!$G$9</f>
        <v>4040.19</v>
      </c>
      <c r="X193" s="117">
        <f>VLOOKUP($A193+ROUND((COLUMN()-2)/24,5),АТС!$A$41:$F$784,6)+'Иные услуги '!$C$5+'РСТ РСО-А'!$J$6+'РСТ РСО-А'!$G$9</f>
        <v>4159.5700000000006</v>
      </c>
      <c r="Y193" s="117">
        <f>VLOOKUP($A193+ROUND((COLUMN()-2)/24,5),АТС!$A$41:$F$784,6)+'Иные услуги '!$C$5+'РСТ РСО-А'!$J$6+'РСТ РСО-А'!$G$9</f>
        <v>4087.2599999999998</v>
      </c>
    </row>
    <row r="194" spans="1:25" x14ac:dyDescent="0.2">
      <c r="A194" s="66">
        <f t="shared" si="5"/>
        <v>43798</v>
      </c>
      <c r="B194" s="117">
        <f>VLOOKUP($A194+ROUND((COLUMN()-2)/24,5),АТС!$A$41:$F$784,6)+'Иные услуги '!$C$5+'РСТ РСО-А'!$J$6+'РСТ РСО-А'!$G$9</f>
        <v>4040.79</v>
      </c>
      <c r="C194" s="117">
        <f>VLOOKUP($A194+ROUND((COLUMN()-2)/24,5),АТС!$A$41:$F$784,6)+'Иные услуги '!$C$5+'РСТ РСО-А'!$J$6+'РСТ РСО-А'!$G$9</f>
        <v>4040.78</v>
      </c>
      <c r="D194" s="117">
        <f>VLOOKUP($A194+ROUND((COLUMN()-2)/24,5),АТС!$A$41:$F$784,6)+'Иные услуги '!$C$5+'РСТ РСО-А'!$J$6+'РСТ РСО-А'!$G$9</f>
        <v>4040.7400000000002</v>
      </c>
      <c r="E194" s="117">
        <f>VLOOKUP($A194+ROUND((COLUMN()-2)/24,5),АТС!$A$41:$F$784,6)+'Иные услуги '!$C$5+'РСТ РСО-А'!$J$6+'РСТ РСО-А'!$G$9</f>
        <v>4040.94</v>
      </c>
      <c r="F194" s="117">
        <f>VLOOKUP($A194+ROUND((COLUMN()-2)/24,5),АТС!$A$41:$F$784,6)+'Иные услуги '!$C$5+'РСТ РСО-А'!$J$6+'РСТ РСО-А'!$G$9</f>
        <v>4040.93</v>
      </c>
      <c r="G194" s="117">
        <f>VLOOKUP($A194+ROUND((COLUMN()-2)/24,5),АТС!$A$41:$F$784,6)+'Иные услуги '!$C$5+'РСТ РСО-А'!$J$6+'РСТ РСО-А'!$G$9</f>
        <v>4040.81</v>
      </c>
      <c r="H194" s="117">
        <f>VLOOKUP($A194+ROUND((COLUMN()-2)/24,5),АТС!$A$41:$F$784,6)+'Иные услуги '!$C$5+'РСТ РСО-А'!$J$6+'РСТ РСО-А'!$G$9</f>
        <v>4040.47</v>
      </c>
      <c r="I194" s="117">
        <f>VLOOKUP($A194+ROUND((COLUMN()-2)/24,5),АТС!$A$41:$F$784,6)+'Иные услуги '!$C$5+'РСТ РСО-А'!$J$6+'РСТ РСО-А'!$G$9</f>
        <v>4040.5499999999997</v>
      </c>
      <c r="J194" s="117">
        <f>VLOOKUP($A194+ROUND((COLUMN()-2)/24,5),АТС!$A$41:$F$784,6)+'Иные услуги '!$C$5+'РСТ РСО-А'!$J$6+'РСТ РСО-А'!$G$9</f>
        <v>4040.6</v>
      </c>
      <c r="K194" s="117">
        <f>VLOOKUP($A194+ROUND((COLUMN()-2)/24,5),АТС!$A$41:$F$784,6)+'Иные услуги '!$C$5+'РСТ РСО-А'!$J$6+'РСТ РСО-А'!$G$9</f>
        <v>4040.6</v>
      </c>
      <c r="L194" s="117">
        <f>VLOOKUP($A194+ROUND((COLUMN()-2)/24,5),АТС!$A$41:$F$784,6)+'Иные услуги '!$C$5+'РСТ РСО-А'!$J$6+'РСТ РСО-А'!$G$9</f>
        <v>4040.59</v>
      </c>
      <c r="M194" s="117">
        <f>VLOOKUP($A194+ROUND((COLUMN()-2)/24,5),АТС!$A$41:$F$784,6)+'Иные услуги '!$C$5+'РСТ РСО-А'!$J$6+'РСТ РСО-А'!$G$9</f>
        <v>4040.61</v>
      </c>
      <c r="N194" s="117">
        <f>VLOOKUP($A194+ROUND((COLUMN()-2)/24,5),АТС!$A$41:$F$784,6)+'Иные услуги '!$C$5+'РСТ РСО-А'!$J$6+'РСТ РСО-А'!$G$9</f>
        <v>4040.6</v>
      </c>
      <c r="O194" s="117">
        <f>VLOOKUP($A194+ROUND((COLUMN()-2)/24,5),АТС!$A$41:$F$784,6)+'Иные услуги '!$C$5+'РСТ РСО-А'!$J$6+'РСТ РСО-А'!$G$9</f>
        <v>4040.64</v>
      </c>
      <c r="P194" s="117">
        <f>VLOOKUP($A194+ROUND((COLUMN()-2)/24,5),АТС!$A$41:$F$784,6)+'Иные услуги '!$C$5+'РСТ РСО-А'!$J$6+'РСТ РСО-А'!$G$9</f>
        <v>4040.65</v>
      </c>
      <c r="Q194" s="117">
        <f>VLOOKUP($A194+ROUND((COLUMN()-2)/24,5),АТС!$A$41:$F$784,6)+'Иные услуги '!$C$5+'РСТ РСО-А'!$J$6+'РСТ РСО-А'!$G$9</f>
        <v>4040.65</v>
      </c>
      <c r="R194" s="117">
        <f>VLOOKUP($A194+ROUND((COLUMN()-2)/24,5),АТС!$A$41:$F$784,6)+'Иные услуги '!$C$5+'РСТ РСО-А'!$J$6+'РСТ РСО-А'!$G$9</f>
        <v>4061.89</v>
      </c>
      <c r="S194" s="117">
        <f>VLOOKUP($A194+ROUND((COLUMN()-2)/24,5),АТС!$A$41:$F$784,6)+'Иные услуги '!$C$5+'РСТ РСО-А'!$J$6+'РСТ РСО-А'!$G$9</f>
        <v>4128.75</v>
      </c>
      <c r="T194" s="117">
        <f>VLOOKUP($A194+ROUND((COLUMN()-2)/24,5),АТС!$A$41:$F$784,6)+'Иные услуги '!$C$5+'РСТ РСО-А'!$J$6+'РСТ РСО-А'!$G$9</f>
        <v>4061.61</v>
      </c>
      <c r="U194" s="117">
        <f>VLOOKUP($A194+ROUND((COLUMN()-2)/24,5),АТС!$A$41:$F$784,6)+'Иные услуги '!$C$5+'РСТ РСО-А'!$J$6+'РСТ РСО-А'!$G$9</f>
        <v>4040.13</v>
      </c>
      <c r="V194" s="117">
        <f>VLOOKUP($A194+ROUND((COLUMN()-2)/24,5),АТС!$A$41:$F$784,6)+'Иные услуги '!$C$5+'РСТ РСО-А'!$J$6+'РСТ РСО-А'!$G$9</f>
        <v>4040.2000000000003</v>
      </c>
      <c r="W194" s="117">
        <f>VLOOKUP($A194+ROUND((COLUMN()-2)/24,5),АТС!$A$41:$F$784,6)+'Иные услуги '!$C$5+'РСТ РСО-А'!$J$6+'РСТ РСО-А'!$G$9</f>
        <v>4040.2000000000003</v>
      </c>
      <c r="X194" s="117">
        <f>VLOOKUP($A194+ROUND((COLUMN()-2)/24,5),АТС!$A$41:$F$784,6)+'Иные услуги '!$C$5+'РСТ РСО-А'!$J$6+'РСТ РСО-А'!$G$9</f>
        <v>4160.5300000000007</v>
      </c>
      <c r="Y194" s="117">
        <f>VLOOKUP($A194+ROUND((COLUMN()-2)/24,5),АТС!$A$41:$F$784,6)+'Иные услуги '!$C$5+'РСТ РСО-А'!$J$6+'РСТ РСО-А'!$G$9</f>
        <v>4087.97</v>
      </c>
    </row>
    <row r="195" spans="1:25" x14ac:dyDescent="0.2">
      <c r="A195" s="66">
        <f t="shared" ref="A195:A196" si="6">A158</f>
        <v>43799</v>
      </c>
      <c r="B195" s="117">
        <f>VLOOKUP($A195+ROUND((COLUMN()-2)/24,5),АТС!$A$41:$F$784,6)+'Иные услуги '!$C$5+'РСТ РСО-А'!$J$6+'РСТ РСО-А'!$G$9</f>
        <v>4040.78</v>
      </c>
      <c r="C195" s="117">
        <f>VLOOKUP($A195+ROUND((COLUMN()-2)/24,5),АТС!$A$41:$F$784,6)+'Иные услуги '!$C$5+'РСТ РСО-А'!$J$6+'РСТ РСО-А'!$G$9</f>
        <v>4040.7400000000002</v>
      </c>
      <c r="D195" s="117">
        <f>VLOOKUP($A195+ROUND((COLUMN()-2)/24,5),АТС!$A$41:$F$784,6)+'Иные услуги '!$C$5+'РСТ РСО-А'!$J$6+'РСТ РСО-А'!$G$9</f>
        <v>4040.93</v>
      </c>
      <c r="E195" s="117">
        <f>VLOOKUP($A195+ROUND((COLUMN()-2)/24,5),АТС!$A$41:$F$784,6)+'Иные услуги '!$C$5+'РСТ РСО-А'!$J$6+'РСТ РСО-А'!$G$9</f>
        <v>4040.93</v>
      </c>
      <c r="F195" s="117">
        <f>VLOOKUP($A195+ROUND((COLUMN()-2)/24,5),АТС!$A$41:$F$784,6)+'Иные услуги '!$C$5+'РСТ РСО-А'!$J$6+'РСТ РСО-А'!$G$9</f>
        <v>4040.97</v>
      </c>
      <c r="G195" s="117">
        <f>VLOOKUP($A195+ROUND((COLUMN()-2)/24,5),АТС!$A$41:$F$784,6)+'Иные услуги '!$C$5+'РСТ РСО-А'!$J$6+'РСТ РСО-А'!$G$9</f>
        <v>4040.98</v>
      </c>
      <c r="H195" s="117">
        <f>VLOOKUP($A195+ROUND((COLUMN()-2)/24,5),АТС!$A$41:$F$784,6)+'Иные услуги '!$C$5+'РСТ РСО-А'!$J$6+'РСТ РСО-А'!$G$9</f>
        <v>4040.69</v>
      </c>
      <c r="I195" s="117">
        <f>VLOOKUP($A195+ROUND((COLUMN()-2)/24,5),АТС!$A$41:$F$784,6)+'Иные услуги '!$C$5+'РСТ РСО-А'!$J$6+'РСТ РСО-А'!$G$9</f>
        <v>4040.4900000000002</v>
      </c>
      <c r="J195" s="117">
        <f>VLOOKUP($A195+ROUND((COLUMN()-2)/24,5),АТС!$A$41:$F$784,6)+'Иные услуги '!$C$5+'РСТ РСО-А'!$J$6+'РСТ РСО-А'!$G$9</f>
        <v>4040.5499999999997</v>
      </c>
      <c r="K195" s="117">
        <f>VLOOKUP($A195+ROUND((COLUMN()-2)/24,5),АТС!$A$41:$F$784,6)+'Иные услуги '!$C$5+'РСТ РСО-А'!$J$6+'РСТ РСО-А'!$G$9</f>
        <v>4040.57</v>
      </c>
      <c r="L195" s="117">
        <f>VLOOKUP($A195+ROUND((COLUMN()-2)/24,5),АТС!$A$41:$F$784,6)+'Иные услуги '!$C$5+'РСТ РСО-А'!$J$6+'РСТ РСО-А'!$G$9</f>
        <v>4040.6</v>
      </c>
      <c r="M195" s="117">
        <f>VLOOKUP($A195+ROUND((COLUMN()-2)/24,5),АТС!$A$41:$F$784,6)+'Иные услуги '!$C$5+'РСТ РСО-А'!$J$6+'РСТ РСО-А'!$G$9</f>
        <v>4040.61</v>
      </c>
      <c r="N195" s="117">
        <f>VLOOKUP($A195+ROUND((COLUMN()-2)/24,5),АТС!$A$41:$F$784,6)+'Иные услуги '!$C$5+'РСТ РСО-А'!$J$6+'РСТ РСО-А'!$G$9</f>
        <v>4040.61</v>
      </c>
      <c r="O195" s="117">
        <f>VLOOKUP($A195+ROUND((COLUMN()-2)/24,5),АТС!$A$41:$F$784,6)+'Иные услуги '!$C$5+'РСТ РСО-А'!$J$6+'РСТ РСО-А'!$G$9</f>
        <v>4040.63</v>
      </c>
      <c r="P195" s="117">
        <f>VLOOKUP($A195+ROUND((COLUMN()-2)/24,5),АТС!$A$41:$F$784,6)+'Иные услуги '!$C$5+'РСТ РСО-А'!$J$6+'РСТ РСО-А'!$G$9</f>
        <v>4040.67</v>
      </c>
      <c r="Q195" s="117">
        <f>VLOOKUP($A195+ROUND((COLUMN()-2)/24,5),АТС!$A$41:$F$784,6)+'Иные услуги '!$C$5+'РСТ РСО-А'!$J$6+'РСТ РСО-А'!$G$9</f>
        <v>4040.66</v>
      </c>
      <c r="R195" s="117">
        <f>VLOOKUP($A195+ROUND((COLUMN()-2)/24,5),АТС!$A$41:$F$784,6)+'Иные услуги '!$C$5+'РСТ РСО-А'!$J$6+'РСТ РСО-А'!$G$9</f>
        <v>4062.29</v>
      </c>
      <c r="S195" s="117">
        <f>VLOOKUP($A195+ROUND((COLUMN()-2)/24,5),АТС!$A$41:$F$784,6)+'Иные услуги '!$C$5+'РСТ РСО-А'!$J$6+'РСТ РСО-А'!$G$9</f>
        <v>4105.68</v>
      </c>
      <c r="T195" s="117">
        <f>VLOOKUP($A195+ROUND((COLUMN()-2)/24,5),АТС!$A$41:$F$784,6)+'Иные услуги '!$C$5+'РСТ РСО-А'!$J$6+'РСТ РСО-А'!$G$9</f>
        <v>4040.09</v>
      </c>
      <c r="U195" s="117">
        <f>VLOOKUP($A195+ROUND((COLUMN()-2)/24,5),АТС!$A$41:$F$784,6)+'Иные услуги '!$C$5+'РСТ РСО-А'!$J$6+'РСТ РСО-А'!$G$9</f>
        <v>4040.12</v>
      </c>
      <c r="V195" s="117">
        <f>VLOOKUP($A195+ROUND((COLUMN()-2)/24,5),АТС!$A$41:$F$784,6)+'Иные услуги '!$C$5+'РСТ РСО-А'!$J$6+'РСТ РСО-А'!$G$9</f>
        <v>4040.14</v>
      </c>
      <c r="W195" s="117">
        <f>VLOOKUP($A195+ROUND((COLUMN()-2)/24,5),АТС!$A$41:$F$784,6)+'Иные услуги '!$C$5+'РСТ РСО-А'!$J$6+'РСТ РСО-А'!$G$9</f>
        <v>4040.08</v>
      </c>
      <c r="X195" s="117">
        <f>VLOOKUP($A195+ROUND((COLUMN()-2)/24,5),АТС!$A$41:$F$784,6)+'Иные услуги '!$C$5+'РСТ РСО-А'!$J$6+'РСТ РСО-А'!$G$9</f>
        <v>4161.0600000000004</v>
      </c>
      <c r="Y195" s="117">
        <f>VLOOKUP($A195+ROUND((COLUMN()-2)/24,5),АТС!$A$41:$F$784,6)+'Иные услуги '!$C$5+'РСТ РСО-А'!$J$6+'РСТ РСО-А'!$G$9</f>
        <v>4069.82</v>
      </c>
    </row>
    <row r="196" spans="1:25" hidden="1" x14ac:dyDescent="0.2">
      <c r="A196" s="66">
        <f t="shared" si="6"/>
        <v>43800</v>
      </c>
      <c r="B196" s="117">
        <f>VLOOKUP($A196+ROUND((COLUMN()-2)/24,5),АТС!$A$41:$F$784,6)+'Иные услуги '!$C$5+'РСТ РСО-А'!$J$6+'РСТ РСО-А'!$G$9</f>
        <v>3125.75</v>
      </c>
      <c r="C196" s="117">
        <f>VLOOKUP($A196+ROUND((COLUMN()-2)/24,5),АТС!$A$41:$F$784,6)+'Иные услуги '!$C$5+'РСТ РСО-А'!$J$6+'РСТ РСО-А'!$G$9</f>
        <v>3125.75</v>
      </c>
      <c r="D196" s="117">
        <f>VLOOKUP($A196+ROUND((COLUMN()-2)/24,5),АТС!$A$41:$F$784,6)+'Иные услуги '!$C$5+'РСТ РСО-А'!$J$6+'РСТ РСО-А'!$G$9</f>
        <v>3125.75</v>
      </c>
      <c r="E196" s="117">
        <f>VLOOKUP($A196+ROUND((COLUMN()-2)/24,5),АТС!$A$41:$F$784,6)+'Иные услуги '!$C$5+'РСТ РСО-А'!$J$6+'РСТ РСО-А'!$G$9</f>
        <v>3125.75</v>
      </c>
      <c r="F196" s="117">
        <f>VLOOKUP($A196+ROUND((COLUMN()-2)/24,5),АТС!$A$41:$F$784,6)+'Иные услуги '!$C$5+'РСТ РСО-А'!$J$6+'РСТ РСО-А'!$G$9</f>
        <v>3125.75</v>
      </c>
      <c r="G196" s="117">
        <f>VLOOKUP($A196+ROUND((COLUMN()-2)/24,5),АТС!$A$41:$F$784,6)+'Иные услуги '!$C$5+'РСТ РСО-А'!$J$6+'РСТ РСО-А'!$G$9</f>
        <v>3125.75</v>
      </c>
      <c r="H196" s="117">
        <f>VLOOKUP($A196+ROUND((COLUMN()-2)/24,5),АТС!$A$41:$F$784,6)+'Иные услуги '!$C$5+'РСТ РСО-А'!$J$6+'РСТ РСО-А'!$G$9</f>
        <v>3125.75</v>
      </c>
      <c r="I196" s="117">
        <f>VLOOKUP($A196+ROUND((COLUMN()-2)/24,5),АТС!$A$41:$F$784,6)+'Иные услуги '!$C$5+'РСТ РСО-А'!$J$6+'РСТ РСО-А'!$G$9</f>
        <v>3125.75</v>
      </c>
      <c r="J196" s="117">
        <f>VLOOKUP($A196+ROUND((COLUMN()-2)/24,5),АТС!$A$41:$F$784,6)+'Иные услуги '!$C$5+'РСТ РСО-А'!$J$6+'РСТ РСО-А'!$G$9</f>
        <v>3125.75</v>
      </c>
      <c r="K196" s="117">
        <f>VLOOKUP($A196+ROUND((COLUMN()-2)/24,5),АТС!$A$41:$F$784,6)+'Иные услуги '!$C$5+'РСТ РСО-А'!$J$6+'РСТ РСО-А'!$G$9</f>
        <v>3125.75</v>
      </c>
      <c r="L196" s="117">
        <f>VLOOKUP($A196+ROUND((COLUMN()-2)/24,5),АТС!$A$41:$F$784,6)+'Иные услуги '!$C$5+'РСТ РСО-А'!$J$6+'РСТ РСО-А'!$G$9</f>
        <v>3125.75</v>
      </c>
      <c r="M196" s="117">
        <f>VLOOKUP($A196+ROUND((COLUMN()-2)/24,5),АТС!$A$41:$F$784,6)+'Иные услуги '!$C$5+'РСТ РСО-А'!$J$6+'РСТ РСО-А'!$G$9</f>
        <v>3125.75</v>
      </c>
      <c r="N196" s="117">
        <f>VLOOKUP($A196+ROUND((COLUMN()-2)/24,5),АТС!$A$41:$F$784,6)+'Иные услуги '!$C$5+'РСТ РСО-А'!$J$6+'РСТ РСО-А'!$G$9</f>
        <v>3125.75</v>
      </c>
      <c r="O196" s="117">
        <f>VLOOKUP($A196+ROUND((COLUMN()-2)/24,5),АТС!$A$41:$F$784,6)+'Иные услуги '!$C$5+'РСТ РСО-А'!$J$6+'РСТ РСО-А'!$G$9</f>
        <v>3125.75</v>
      </c>
      <c r="P196" s="117">
        <f>VLOOKUP($A196+ROUND((COLUMN()-2)/24,5),АТС!$A$41:$F$784,6)+'Иные услуги '!$C$5+'РСТ РСО-А'!$J$6+'РСТ РСО-А'!$G$9</f>
        <v>3125.75</v>
      </c>
      <c r="Q196" s="117">
        <f>VLOOKUP($A196+ROUND((COLUMN()-2)/24,5),АТС!$A$41:$F$784,6)+'Иные услуги '!$C$5+'РСТ РСО-А'!$J$6+'РСТ РСО-А'!$G$9</f>
        <v>3125.75</v>
      </c>
      <c r="R196" s="117">
        <f>VLOOKUP($A196+ROUND((COLUMN()-2)/24,5),АТС!$A$41:$F$784,6)+'Иные услуги '!$C$5+'РСТ РСО-А'!$J$6+'РСТ РСО-А'!$G$9</f>
        <v>3125.75</v>
      </c>
      <c r="S196" s="117">
        <f>VLOOKUP($A196+ROUND((COLUMN()-2)/24,5),АТС!$A$41:$F$784,6)+'Иные услуги '!$C$5+'РСТ РСО-А'!$J$6+'РСТ РСО-А'!$G$9</f>
        <v>3125.75</v>
      </c>
      <c r="T196" s="117">
        <f>VLOOKUP($A196+ROUND((COLUMN()-2)/24,5),АТС!$A$41:$F$784,6)+'Иные услуги '!$C$5+'РСТ РСО-А'!$J$6+'РСТ РСО-А'!$G$9</f>
        <v>3125.75</v>
      </c>
      <c r="U196" s="117">
        <f>VLOOKUP($A196+ROUND((COLUMN()-2)/24,5),АТС!$A$41:$F$784,6)+'Иные услуги '!$C$5+'РСТ РСО-А'!$J$6+'РСТ РСО-А'!$G$9</f>
        <v>3125.75</v>
      </c>
      <c r="V196" s="117">
        <f>VLOOKUP($A196+ROUND((COLUMN()-2)/24,5),АТС!$A$41:$F$784,6)+'Иные услуги '!$C$5+'РСТ РСО-А'!$J$6+'РСТ РСО-А'!$G$9</f>
        <v>3125.75</v>
      </c>
      <c r="W196" s="117">
        <f>VLOOKUP($A196+ROUND((COLUMN()-2)/24,5),АТС!$A$41:$F$784,6)+'Иные услуги '!$C$5+'РСТ РСО-А'!$J$6+'РСТ РСО-А'!$G$9</f>
        <v>3125.75</v>
      </c>
      <c r="X196" s="117">
        <f>VLOOKUP($A196+ROUND((COLUMN()-2)/24,5),АТС!$A$41:$F$784,6)+'Иные услуги '!$C$5+'РСТ РСО-А'!$J$6+'РСТ РСО-А'!$G$9</f>
        <v>3125.75</v>
      </c>
      <c r="Y196" s="117">
        <f>VLOOKUP($A196+ROUND((COLUMN()-2)/24,5),АТС!$A$41:$F$784,6)+'Иные услуги '!$C$5+'РСТ РСО-А'!$J$6+'РСТ РСО-А'!$G$9</f>
        <v>3125.75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7">A166</f>
        <v>43770</v>
      </c>
      <c r="B203" s="84">
        <f>VLOOKUP($A203+ROUND((COLUMN()-2)/24,5),АТС!$A$41:$F$784,6)+'Иные услуги '!$C$5+'РСТ РСО-А'!$J$6+'РСТ РСО-А'!$H$9</f>
        <v>3951.3</v>
      </c>
      <c r="C203" s="117">
        <f>VLOOKUP($A203+ROUND((COLUMN()-2)/24,5),АТС!$A$41:$F$784,6)+'Иные услуги '!$C$5+'РСТ РСО-А'!$J$6+'РСТ РСО-А'!$H$9</f>
        <v>3951.3</v>
      </c>
      <c r="D203" s="117">
        <f>VLOOKUP($A203+ROUND((COLUMN()-2)/24,5),АТС!$A$41:$F$784,6)+'Иные услуги '!$C$5+'РСТ РСО-А'!$J$6+'РСТ РСО-А'!$H$9</f>
        <v>3951.29</v>
      </c>
      <c r="E203" s="117">
        <f>VLOOKUP($A203+ROUND((COLUMN()-2)/24,5),АТС!$A$41:$F$784,6)+'Иные услуги '!$C$5+'РСТ РСО-А'!$J$6+'РСТ РСО-А'!$H$9</f>
        <v>3951.29</v>
      </c>
      <c r="F203" s="117">
        <f>VLOOKUP($A203+ROUND((COLUMN()-2)/24,5),АТС!$A$41:$F$784,6)+'Иные услуги '!$C$5+'РСТ РСО-А'!$J$6+'РСТ РСО-А'!$H$9</f>
        <v>3951.2799999999997</v>
      </c>
      <c r="G203" s="117">
        <f>VLOOKUP($A203+ROUND((COLUMN()-2)/24,5),АТС!$A$41:$F$784,6)+'Иные услуги '!$C$5+'РСТ РСО-А'!$J$6+'РСТ РСО-А'!$H$9</f>
        <v>3951.2700000000004</v>
      </c>
      <c r="H203" s="117">
        <f>VLOOKUP($A203+ROUND((COLUMN()-2)/24,5),АТС!$A$41:$F$784,6)+'Иные услуги '!$C$5+'РСТ РСО-А'!$J$6+'РСТ РСО-А'!$H$9</f>
        <v>3950.9300000000003</v>
      </c>
      <c r="I203" s="117">
        <f>VLOOKUP($A203+ROUND((COLUMN()-2)/24,5),АТС!$A$41:$F$784,6)+'Иные услуги '!$C$5+'РСТ РСО-А'!$J$6+'РСТ РСО-А'!$H$9</f>
        <v>3950.9700000000003</v>
      </c>
      <c r="J203" s="117">
        <f>VLOOKUP($A203+ROUND((COLUMN()-2)/24,5),АТС!$A$41:$F$784,6)+'Иные услуги '!$C$5+'РСТ РСО-А'!$J$6+'РСТ РСО-А'!$H$9</f>
        <v>3951.01</v>
      </c>
      <c r="K203" s="117">
        <f>VLOOKUP($A203+ROUND((COLUMN()-2)/24,5),АТС!$A$41:$F$784,6)+'Иные услуги '!$C$5+'РСТ РСО-А'!$J$6+'РСТ РСО-А'!$H$9</f>
        <v>3950.9800000000005</v>
      </c>
      <c r="L203" s="117">
        <f>VLOOKUP($A203+ROUND((COLUMN()-2)/24,5),АТС!$A$41:$F$784,6)+'Иные услуги '!$C$5+'РСТ РСО-А'!$J$6+'РСТ РСО-А'!$H$9</f>
        <v>3951.01</v>
      </c>
      <c r="M203" s="117">
        <f>VLOOKUP($A203+ROUND((COLUMN()-2)/24,5),АТС!$A$41:$F$784,6)+'Иные услуги '!$C$5+'РСТ РСО-А'!$J$6+'РСТ РСО-А'!$H$9</f>
        <v>3951.04</v>
      </c>
      <c r="N203" s="117">
        <f>VLOOKUP($A203+ROUND((COLUMN()-2)/24,5),АТС!$A$41:$F$784,6)+'Иные услуги '!$C$5+'РСТ РСО-А'!$J$6+'РСТ РСО-А'!$H$9</f>
        <v>3951.09</v>
      </c>
      <c r="O203" s="117">
        <f>VLOOKUP($A203+ROUND((COLUMN()-2)/24,5),АТС!$A$41:$F$784,6)+'Иные услуги '!$C$5+'РСТ РСО-А'!$J$6+'РСТ РСО-А'!$H$9</f>
        <v>3951.09</v>
      </c>
      <c r="P203" s="117">
        <f>VLOOKUP($A203+ROUND((COLUMN()-2)/24,5),АТС!$A$41:$F$784,6)+'Иные услуги '!$C$5+'РСТ РСО-А'!$J$6+'РСТ РСО-А'!$H$9</f>
        <v>3951.1000000000004</v>
      </c>
      <c r="Q203" s="117">
        <f>VLOOKUP($A203+ROUND((COLUMN()-2)/24,5),АТС!$A$41:$F$784,6)+'Иные услуги '!$C$5+'РСТ РСО-А'!$J$6+'РСТ РСО-А'!$H$9</f>
        <v>3951.1099999999997</v>
      </c>
      <c r="R203" s="117">
        <f>VLOOKUP($A203+ROUND((COLUMN()-2)/24,5),АТС!$A$41:$F$784,6)+'Иные услуги '!$C$5+'РСТ РСО-А'!$J$6+'РСТ РСО-А'!$H$9</f>
        <v>3951.12</v>
      </c>
      <c r="S203" s="117">
        <f>VLOOKUP($A203+ROUND((COLUMN()-2)/24,5),АТС!$A$41:$F$784,6)+'Иные услуги '!$C$5+'РСТ РСО-А'!$J$6+'РСТ РСО-А'!$H$9</f>
        <v>3950.95</v>
      </c>
      <c r="T203" s="117">
        <f>VLOOKUP($A203+ROUND((COLUMN()-2)/24,5),АТС!$A$41:$F$784,6)+'Иные услуги '!$C$5+'РСТ РСО-А'!$J$6+'РСТ РСО-А'!$H$9</f>
        <v>3950.92</v>
      </c>
      <c r="U203" s="117">
        <f>VLOOKUP($A203+ROUND((COLUMN()-2)/24,5),АТС!$A$41:$F$784,6)+'Иные услуги '!$C$5+'РСТ РСО-А'!$J$6+'РСТ РСО-А'!$H$9</f>
        <v>3950.5299999999997</v>
      </c>
      <c r="V203" s="117">
        <f>VLOOKUP($A203+ROUND((COLUMN()-2)/24,5),АТС!$A$41:$F$784,6)+'Иные услуги '!$C$5+'РСТ РСО-А'!$J$6+'РСТ РСО-А'!$H$9</f>
        <v>3950.42</v>
      </c>
      <c r="W203" s="117">
        <f>VLOOKUP($A203+ROUND((COLUMN()-2)/24,5),АТС!$A$41:$F$784,6)+'Иные услуги '!$C$5+'РСТ РСО-А'!$J$6+'РСТ РСО-А'!$H$9</f>
        <v>3950.3500000000004</v>
      </c>
      <c r="X203" s="117">
        <f>VLOOKUP($A203+ROUND((COLUMN()-2)/24,5),АТС!$A$41:$F$784,6)+'Иные услуги '!$C$5+'РСТ РСО-А'!$J$6+'РСТ РСО-А'!$H$9</f>
        <v>3951.08</v>
      </c>
      <c r="Y203" s="117">
        <f>VLOOKUP($A203+ROUND((COLUMN()-2)/24,5),АТС!$A$41:$F$784,6)+'Иные услуги '!$C$5+'РСТ РСО-А'!$J$6+'РСТ РСО-А'!$H$9</f>
        <v>3951.1099999999997</v>
      </c>
    </row>
    <row r="204" spans="1:25" x14ac:dyDescent="0.2">
      <c r="A204" s="66">
        <f t="shared" si="7"/>
        <v>43771</v>
      </c>
      <c r="B204" s="117">
        <f>VLOOKUP($A204+ROUND((COLUMN()-2)/24,5),АТС!$A$41:$F$784,6)+'Иные услуги '!$C$5+'РСТ РСО-А'!$J$6+'РСТ РСО-А'!$H$9</f>
        <v>3951.1500000000005</v>
      </c>
      <c r="C204" s="117">
        <f>VLOOKUP($A204+ROUND((COLUMN()-2)/24,5),АТС!$A$41:$F$784,6)+'Иные услуги '!$C$5+'РСТ РСО-А'!$J$6+'РСТ РСО-А'!$H$9</f>
        <v>3951.25</v>
      </c>
      <c r="D204" s="117">
        <f>VLOOKUP($A204+ROUND((COLUMN()-2)/24,5),АТС!$A$41:$F$784,6)+'Иные услуги '!$C$5+'РСТ РСО-А'!$J$6+'РСТ РСО-А'!$H$9</f>
        <v>3951.25</v>
      </c>
      <c r="E204" s="117">
        <f>VLOOKUP($A204+ROUND((COLUMN()-2)/24,5),АТС!$A$41:$F$784,6)+'Иные услуги '!$C$5+'РСТ РСО-А'!$J$6+'РСТ РСО-А'!$H$9</f>
        <v>3951.26</v>
      </c>
      <c r="F204" s="117">
        <f>VLOOKUP($A204+ROUND((COLUMN()-2)/24,5),АТС!$A$41:$F$784,6)+'Иные услуги '!$C$5+'РСТ РСО-А'!$J$6+'РСТ РСО-А'!$H$9</f>
        <v>3951.2799999999997</v>
      </c>
      <c r="G204" s="117">
        <f>VLOOKUP($A204+ROUND((COLUMN()-2)/24,5),АТС!$A$41:$F$784,6)+'Иные услуги '!$C$5+'РСТ РСО-А'!$J$6+'РСТ РСО-А'!$H$9</f>
        <v>3951.24</v>
      </c>
      <c r="H204" s="117">
        <f>VLOOKUP($A204+ROUND((COLUMN()-2)/24,5),АТС!$A$41:$F$784,6)+'Иные услуги '!$C$5+'РСТ РСО-А'!$J$6+'РСТ РСО-А'!$H$9</f>
        <v>3950.91</v>
      </c>
      <c r="I204" s="117">
        <f>VLOOKUP($A204+ROUND((COLUMN()-2)/24,5),АТС!$A$41:$F$784,6)+'Иные услуги '!$C$5+'РСТ РСО-А'!$J$6+'РСТ РСО-А'!$H$9</f>
        <v>3950.91</v>
      </c>
      <c r="J204" s="117">
        <f>VLOOKUP($A204+ROUND((COLUMN()-2)/24,5),АТС!$A$41:$F$784,6)+'Иные услуги '!$C$5+'РСТ РСО-А'!$J$6+'РСТ РСО-А'!$H$9</f>
        <v>3950.9400000000005</v>
      </c>
      <c r="K204" s="117">
        <f>VLOOKUP($A204+ROUND((COLUMN()-2)/24,5),АТС!$A$41:$F$784,6)+'Иные услуги '!$C$5+'РСТ РСО-А'!$J$6+'РСТ РСО-А'!$H$9</f>
        <v>3950.9800000000005</v>
      </c>
      <c r="L204" s="117">
        <f>VLOOKUP($A204+ROUND((COLUMN()-2)/24,5),АТС!$A$41:$F$784,6)+'Иные услуги '!$C$5+'РСТ РСО-А'!$J$6+'РСТ РСО-А'!$H$9</f>
        <v>3951</v>
      </c>
      <c r="M204" s="117">
        <f>VLOOKUP($A204+ROUND((COLUMN()-2)/24,5),АТС!$A$41:$F$784,6)+'Иные услуги '!$C$5+'РСТ РСО-А'!$J$6+'РСТ РСО-А'!$H$9</f>
        <v>3950.9800000000005</v>
      </c>
      <c r="N204" s="117">
        <f>VLOOKUP($A204+ROUND((COLUMN()-2)/24,5),АТС!$A$41:$F$784,6)+'Иные услуги '!$C$5+'РСТ РСО-А'!$J$6+'РСТ РСО-А'!$H$9</f>
        <v>3951.01</v>
      </c>
      <c r="O204" s="117">
        <f>VLOOKUP($A204+ROUND((COLUMN()-2)/24,5),АТС!$A$41:$F$784,6)+'Иные услуги '!$C$5+'РСТ РСО-А'!$J$6+'РСТ РСО-А'!$H$9</f>
        <v>3951</v>
      </c>
      <c r="P204" s="117">
        <f>VLOOKUP($A204+ROUND((COLUMN()-2)/24,5),АТС!$A$41:$F$784,6)+'Иные услуги '!$C$5+'РСТ РСО-А'!$J$6+'РСТ РСО-А'!$H$9</f>
        <v>3951.0200000000004</v>
      </c>
      <c r="Q204" s="117">
        <f>VLOOKUP($A204+ROUND((COLUMN()-2)/24,5),АТС!$A$41:$F$784,6)+'Иные услуги '!$C$5+'РСТ РСО-А'!$J$6+'РСТ РСО-А'!$H$9</f>
        <v>3951.01</v>
      </c>
      <c r="R204" s="117">
        <f>VLOOKUP($A204+ROUND((COLUMN()-2)/24,5),АТС!$A$41:$F$784,6)+'Иные услуги '!$C$5+'РСТ РСО-А'!$J$6+'РСТ РСО-А'!$H$9</f>
        <v>3951.01</v>
      </c>
      <c r="S204" s="117">
        <f>VLOOKUP($A204+ROUND((COLUMN()-2)/24,5),АТС!$A$41:$F$784,6)+'Иные услуги '!$C$5+'РСТ РСО-А'!$J$6+'РСТ РСО-А'!$H$9</f>
        <v>3950.9400000000005</v>
      </c>
      <c r="T204" s="117">
        <f>VLOOKUP($A204+ROUND((COLUMN()-2)/24,5),АТС!$A$41:$F$784,6)+'Иные услуги '!$C$5+'РСТ РСО-А'!$J$6+'РСТ РСО-А'!$H$9</f>
        <v>3950.45</v>
      </c>
      <c r="U204" s="117">
        <f>VLOOKUP($A204+ROUND((COLUMN()-2)/24,5),АТС!$A$41:$F$784,6)+'Иные услуги '!$C$5+'РСТ РСО-А'!$J$6+'РСТ РСО-А'!$H$9</f>
        <v>3950.3900000000003</v>
      </c>
      <c r="V204" s="117">
        <f>VLOOKUP($A204+ROUND((COLUMN()-2)/24,5),АТС!$A$41:$F$784,6)+'Иные услуги '!$C$5+'РСТ РСО-А'!$J$6+'РСТ РСО-А'!$H$9</f>
        <v>3950.3199999999997</v>
      </c>
      <c r="W204" s="117">
        <f>VLOOKUP($A204+ROUND((COLUMN()-2)/24,5),АТС!$A$41:$F$784,6)+'Иные услуги '!$C$5+'РСТ РСО-А'!$J$6+'РСТ РСО-А'!$H$9</f>
        <v>3950.2300000000005</v>
      </c>
      <c r="X204" s="117">
        <f>VLOOKUP($A204+ROUND((COLUMN()-2)/24,5),АТС!$A$41:$F$784,6)+'Иные услуги '!$C$5+'РСТ РСО-А'!$J$6+'РСТ РСО-А'!$H$9</f>
        <v>3951.0699999999997</v>
      </c>
      <c r="Y204" s="117">
        <f>VLOOKUP($A204+ROUND((COLUMN()-2)/24,5),АТС!$A$41:$F$784,6)+'Иные услуги '!$C$5+'РСТ РСО-А'!$J$6+'РСТ РСО-А'!$H$9</f>
        <v>3951.0600000000004</v>
      </c>
    </row>
    <row r="205" spans="1:25" x14ac:dyDescent="0.2">
      <c r="A205" s="66">
        <f t="shared" si="7"/>
        <v>43772</v>
      </c>
      <c r="B205" s="117">
        <f>VLOOKUP($A205+ROUND((COLUMN()-2)/24,5),АТС!$A$41:$F$784,6)+'Иные услуги '!$C$5+'РСТ РСО-А'!$J$6+'РСТ РСО-А'!$H$9</f>
        <v>3951.16</v>
      </c>
      <c r="C205" s="117">
        <f>VLOOKUP($A205+ROUND((COLUMN()-2)/24,5),АТС!$A$41:$F$784,6)+'Иные услуги '!$C$5+'РСТ РСО-А'!$J$6+'РСТ РСО-А'!$H$9</f>
        <v>3951.25</v>
      </c>
      <c r="D205" s="117">
        <f>VLOOKUP($A205+ROUND((COLUMN()-2)/24,5),АТС!$A$41:$F$784,6)+'Иные услуги '!$C$5+'РСТ РСО-А'!$J$6+'РСТ РСО-А'!$H$9</f>
        <v>3951.29</v>
      </c>
      <c r="E205" s="117">
        <f>VLOOKUP($A205+ROUND((COLUMN()-2)/24,5),АТС!$A$41:$F$784,6)+'Иные услуги '!$C$5+'РСТ РСО-А'!$J$6+'РСТ РСО-А'!$H$9</f>
        <v>3951.3</v>
      </c>
      <c r="F205" s="117">
        <f>VLOOKUP($A205+ROUND((COLUMN()-2)/24,5),АТС!$A$41:$F$784,6)+'Иные услуги '!$C$5+'РСТ РСО-А'!$J$6+'РСТ РСО-А'!$H$9</f>
        <v>3951.29</v>
      </c>
      <c r="G205" s="117">
        <f>VLOOKUP($A205+ROUND((COLUMN()-2)/24,5),АТС!$A$41:$F$784,6)+'Иные услуги '!$C$5+'РСТ РСО-А'!$J$6+'РСТ РСО-А'!$H$9</f>
        <v>3951.29</v>
      </c>
      <c r="H205" s="117">
        <f>VLOOKUP($A205+ROUND((COLUMN()-2)/24,5),АТС!$A$41:$F$784,6)+'Иные услуги '!$C$5+'РСТ РСО-А'!$J$6+'РСТ РСО-А'!$H$9</f>
        <v>3950.9800000000005</v>
      </c>
      <c r="I205" s="117">
        <f>VLOOKUP($A205+ROUND((COLUMN()-2)/24,5),АТС!$A$41:$F$784,6)+'Иные услуги '!$C$5+'РСТ РСО-А'!$J$6+'РСТ РСО-А'!$H$9</f>
        <v>3950.92</v>
      </c>
      <c r="J205" s="117">
        <f>VLOOKUP($A205+ROUND((COLUMN()-2)/24,5),АТС!$A$41:$F$784,6)+'Иные услуги '!$C$5+'РСТ РСО-А'!$J$6+'РСТ РСО-А'!$H$9</f>
        <v>3951.0699999999997</v>
      </c>
      <c r="K205" s="117">
        <f>VLOOKUP($A205+ROUND((COLUMN()-2)/24,5),АТС!$A$41:$F$784,6)+'Иные услуги '!$C$5+'РСТ РСО-А'!$J$6+'РСТ РСО-А'!$H$9</f>
        <v>3950.8100000000004</v>
      </c>
      <c r="L205" s="117">
        <f>VLOOKUP($A205+ROUND((COLUMN()-2)/24,5),АТС!$A$41:$F$784,6)+'Иные услуги '!$C$5+'РСТ РСО-А'!$J$6+'РСТ РСО-А'!$H$9</f>
        <v>3950.83</v>
      </c>
      <c r="M205" s="117">
        <f>VLOOKUP($A205+ROUND((COLUMN()-2)/24,5),АТС!$A$41:$F$784,6)+'Иные услуги '!$C$5+'РСТ РСО-А'!$J$6+'РСТ РСО-А'!$H$9</f>
        <v>3950.8199999999997</v>
      </c>
      <c r="N205" s="117">
        <f>VLOOKUP($A205+ROUND((COLUMN()-2)/24,5),АТС!$A$41:$F$784,6)+'Иные услуги '!$C$5+'РСТ РСО-А'!$J$6+'РСТ РСО-А'!$H$9</f>
        <v>3950.92</v>
      </c>
      <c r="O205" s="117">
        <f>VLOOKUP($A205+ROUND((COLUMN()-2)/24,5),АТС!$A$41:$F$784,6)+'Иные услуги '!$C$5+'РСТ РСО-А'!$J$6+'РСТ РСО-А'!$H$9</f>
        <v>3950.8900000000003</v>
      </c>
      <c r="P205" s="117">
        <f>VLOOKUP($A205+ROUND((COLUMN()-2)/24,5),АТС!$A$41:$F$784,6)+'Иные услуги '!$C$5+'РСТ РСО-А'!$J$6+'РСТ РСО-А'!$H$9</f>
        <v>3950.8599999999997</v>
      </c>
      <c r="Q205" s="117">
        <f>VLOOKUP($A205+ROUND((COLUMN()-2)/24,5),АТС!$A$41:$F$784,6)+'Иные услуги '!$C$5+'РСТ РСО-А'!$J$6+'РСТ РСО-А'!$H$9</f>
        <v>3950.9400000000005</v>
      </c>
      <c r="R205" s="117">
        <f>VLOOKUP($A205+ROUND((COLUMN()-2)/24,5),АТС!$A$41:$F$784,6)+'Иные услуги '!$C$5+'РСТ РСО-А'!$J$6+'РСТ РСО-А'!$H$9</f>
        <v>3950.87</v>
      </c>
      <c r="S205" s="117">
        <f>VLOOKUP($A205+ROUND((COLUMN()-2)/24,5),АТС!$A$41:$F$784,6)+'Иные услуги '!$C$5+'РСТ РСО-А'!$J$6+'РСТ РСО-А'!$H$9</f>
        <v>3950.83</v>
      </c>
      <c r="T205" s="117">
        <f>VLOOKUP($A205+ROUND((COLUMN()-2)/24,5),АТС!$A$41:$F$784,6)+'Иные услуги '!$C$5+'РСТ РСО-А'!$J$6+'РСТ РСО-А'!$H$9</f>
        <v>3950.3900000000003</v>
      </c>
      <c r="U205" s="117">
        <f>VLOOKUP($A205+ROUND((COLUMN()-2)/24,5),АТС!$A$41:$F$784,6)+'Иные услуги '!$C$5+'РСТ РСО-А'!$J$6+'РСТ РСО-А'!$H$9</f>
        <v>3950.3900000000003</v>
      </c>
      <c r="V205" s="117">
        <f>VLOOKUP($A205+ROUND((COLUMN()-2)/24,5),АТС!$A$41:$F$784,6)+'Иные услуги '!$C$5+'РСТ РСО-А'!$J$6+'РСТ РСО-А'!$H$9</f>
        <v>3950.4000000000005</v>
      </c>
      <c r="W205" s="117">
        <f>VLOOKUP($A205+ROUND((COLUMN()-2)/24,5),АТС!$A$41:$F$784,6)+'Иные услуги '!$C$5+'РСТ РСО-А'!$J$6+'РСТ РСО-А'!$H$9</f>
        <v>3950.3199999999997</v>
      </c>
      <c r="X205" s="117">
        <f>VLOOKUP($A205+ROUND((COLUMN()-2)/24,5),АТС!$A$41:$F$784,6)+'Иные услуги '!$C$5+'РСТ РСО-А'!$J$6+'РСТ РСО-А'!$H$9</f>
        <v>3951.0299999999997</v>
      </c>
      <c r="Y205" s="117">
        <f>VLOOKUP($A205+ROUND((COLUMN()-2)/24,5),АТС!$A$41:$F$784,6)+'Иные услуги '!$C$5+'РСТ РСО-А'!$J$6+'РСТ РСО-А'!$H$9</f>
        <v>3951.0600000000004</v>
      </c>
    </row>
    <row r="206" spans="1:25" x14ac:dyDescent="0.2">
      <c r="A206" s="66">
        <f t="shared" si="7"/>
        <v>43773</v>
      </c>
      <c r="B206" s="117">
        <f>VLOOKUP($A206+ROUND((COLUMN()-2)/24,5),АТС!$A$41:$F$784,6)+'Иные услуги '!$C$5+'РСТ РСО-А'!$J$6+'РСТ РСО-А'!$H$9</f>
        <v>3951.1500000000005</v>
      </c>
      <c r="C206" s="117">
        <f>VLOOKUP($A206+ROUND((COLUMN()-2)/24,5),АТС!$A$41:$F$784,6)+'Иные услуги '!$C$5+'РСТ РСО-А'!$J$6+'РСТ РСО-А'!$H$9</f>
        <v>3951.25</v>
      </c>
      <c r="D206" s="117">
        <f>VLOOKUP($A206+ROUND((COLUMN()-2)/24,5),АТС!$A$41:$F$784,6)+'Иные услуги '!$C$5+'РСТ РСО-А'!$J$6+'РСТ РСО-А'!$H$9</f>
        <v>3951.2700000000004</v>
      </c>
      <c r="E206" s="117">
        <f>VLOOKUP($A206+ROUND((COLUMN()-2)/24,5),АТС!$A$41:$F$784,6)+'Иные услуги '!$C$5+'РСТ РСО-А'!$J$6+'РСТ РСО-А'!$H$9</f>
        <v>3951.29</v>
      </c>
      <c r="F206" s="117">
        <f>VLOOKUP($A206+ROUND((COLUMN()-2)/24,5),АТС!$A$41:$F$784,6)+'Иные услуги '!$C$5+'РСТ РСО-А'!$J$6+'РСТ РСО-А'!$H$9</f>
        <v>3951.2799999999997</v>
      </c>
      <c r="G206" s="117">
        <f>VLOOKUP($A206+ROUND((COLUMN()-2)/24,5),АТС!$A$41:$F$784,6)+'Иные услуги '!$C$5+'РСТ РСО-А'!$J$6+'РСТ РСО-А'!$H$9</f>
        <v>3951.3199999999997</v>
      </c>
      <c r="H206" s="117">
        <f>VLOOKUP($A206+ROUND((COLUMN()-2)/24,5),АТС!$A$41:$F$784,6)+'Иные услуги '!$C$5+'РСТ РСО-А'!$J$6+'РСТ РСО-А'!$H$9</f>
        <v>3951.0299999999997</v>
      </c>
      <c r="I206" s="117">
        <f>VLOOKUP($A206+ROUND((COLUMN()-2)/24,5),АТС!$A$41:$F$784,6)+'Иные услуги '!$C$5+'РСТ РСО-А'!$J$6+'РСТ РСО-А'!$H$9</f>
        <v>3950.9700000000003</v>
      </c>
      <c r="J206" s="117">
        <f>VLOOKUP($A206+ROUND((COLUMN()-2)/24,5),АТС!$A$41:$F$784,6)+'Иные услуги '!$C$5+'РСТ РСО-А'!$J$6+'РСТ РСО-А'!$H$9</f>
        <v>3951.1099999999997</v>
      </c>
      <c r="K206" s="117">
        <f>VLOOKUP($A206+ROUND((COLUMN()-2)/24,5),АТС!$A$41:$F$784,6)+'Иные услуги '!$C$5+'РСТ РСО-А'!$J$6+'РСТ РСО-А'!$H$9</f>
        <v>3950.9400000000005</v>
      </c>
      <c r="L206" s="117">
        <f>VLOOKUP($A206+ROUND((COLUMN()-2)/24,5),АТС!$A$41:$F$784,6)+'Иные услуги '!$C$5+'РСТ РСО-А'!$J$6+'РСТ РСО-А'!$H$9</f>
        <v>3950.92</v>
      </c>
      <c r="M206" s="117">
        <f>VLOOKUP($A206+ROUND((COLUMN()-2)/24,5),АТС!$A$41:$F$784,6)+'Иные услуги '!$C$5+'РСТ РСО-А'!$J$6+'РСТ РСО-А'!$H$9</f>
        <v>3950.92</v>
      </c>
      <c r="N206" s="117">
        <f>VLOOKUP($A206+ROUND((COLUMN()-2)/24,5),АТС!$A$41:$F$784,6)+'Иные услуги '!$C$5+'РСТ РСО-А'!$J$6+'РСТ РСО-А'!$H$9</f>
        <v>3950.9700000000003</v>
      </c>
      <c r="O206" s="117">
        <f>VLOOKUP($A206+ROUND((COLUMN()-2)/24,5),АТС!$A$41:$F$784,6)+'Иные услуги '!$C$5+'РСТ РСО-А'!$J$6+'РСТ РСО-А'!$H$9</f>
        <v>3950.96</v>
      </c>
      <c r="P206" s="117">
        <f>VLOOKUP($A206+ROUND((COLUMN()-2)/24,5),АТС!$A$41:$F$784,6)+'Иные услуги '!$C$5+'РСТ РСО-А'!$J$6+'РСТ РСО-А'!$H$9</f>
        <v>3950.9700000000003</v>
      </c>
      <c r="Q206" s="117">
        <f>VLOOKUP($A206+ROUND((COLUMN()-2)/24,5),АТС!$A$41:$F$784,6)+'Иные услуги '!$C$5+'РСТ РСО-А'!$J$6+'РСТ РСО-А'!$H$9</f>
        <v>3950.96</v>
      </c>
      <c r="R206" s="117">
        <f>VLOOKUP($A206+ROUND((COLUMN()-2)/24,5),АТС!$A$41:$F$784,6)+'Иные услуги '!$C$5+'РСТ РСО-А'!$J$6+'РСТ РСО-А'!$H$9</f>
        <v>3950.84</v>
      </c>
      <c r="S206" s="117">
        <f>VLOOKUP($A206+ROUND((COLUMN()-2)/24,5),АТС!$A$41:$F$784,6)+'Иные услуги '!$C$5+'РСТ РСО-А'!$J$6+'РСТ РСО-А'!$H$9</f>
        <v>3950.5299999999997</v>
      </c>
      <c r="T206" s="117">
        <f>VLOOKUP($A206+ROUND((COLUMN()-2)/24,5),АТС!$A$41:$F$784,6)+'Иные услуги '!$C$5+'РСТ РСО-А'!$J$6+'РСТ РСО-А'!$H$9</f>
        <v>3950.29</v>
      </c>
      <c r="U206" s="117">
        <f>VLOOKUP($A206+ROUND((COLUMN()-2)/24,5),АТС!$A$41:$F$784,6)+'Иные услуги '!$C$5+'РСТ РСО-А'!$J$6+'РСТ РСО-А'!$H$9</f>
        <v>3950.3</v>
      </c>
      <c r="V206" s="117">
        <f>VLOOKUP($A206+ROUND((COLUMN()-2)/24,5),АТС!$A$41:$F$784,6)+'Иные услуги '!$C$5+'РСТ РСО-А'!$J$6+'РСТ РСО-А'!$H$9</f>
        <v>3950.3100000000004</v>
      </c>
      <c r="W206" s="117">
        <f>VLOOKUP($A206+ROUND((COLUMN()-2)/24,5),АТС!$A$41:$F$784,6)+'Иные услуги '!$C$5+'РСТ РСО-А'!$J$6+'РСТ РСО-А'!$H$9</f>
        <v>3950.2799999999997</v>
      </c>
      <c r="X206" s="117">
        <f>VLOOKUP($A206+ROUND((COLUMN()-2)/24,5),АТС!$A$41:$F$784,6)+'Иные услуги '!$C$5+'РСТ РСО-А'!$J$6+'РСТ РСО-А'!$H$9</f>
        <v>3951.04</v>
      </c>
      <c r="Y206" s="117">
        <f>VLOOKUP($A206+ROUND((COLUMN()-2)/24,5),АТС!$A$41:$F$784,6)+'Иные услуги '!$C$5+'РСТ РСО-А'!$J$6+'РСТ РСО-А'!$H$9</f>
        <v>3951.0200000000004</v>
      </c>
    </row>
    <row r="207" spans="1:25" x14ac:dyDescent="0.2">
      <c r="A207" s="66">
        <f t="shared" si="7"/>
        <v>43774</v>
      </c>
      <c r="B207" s="117">
        <f>VLOOKUP($A207+ROUND((COLUMN()-2)/24,5),АТС!$A$41:$F$784,6)+'Иные услуги '!$C$5+'РСТ РСО-А'!$J$6+'РСТ РСО-А'!$H$9</f>
        <v>3951.24</v>
      </c>
      <c r="C207" s="117">
        <f>VLOOKUP($A207+ROUND((COLUMN()-2)/24,5),АТС!$A$41:$F$784,6)+'Иные услуги '!$C$5+'РСТ РСО-А'!$J$6+'РСТ РСО-А'!$H$9</f>
        <v>3951.2700000000004</v>
      </c>
      <c r="D207" s="117">
        <f>VLOOKUP($A207+ROUND((COLUMN()-2)/24,5),АТС!$A$41:$F$784,6)+'Иные услуги '!$C$5+'РСТ РСО-А'!$J$6+'РСТ РСО-А'!$H$9</f>
        <v>3951.29</v>
      </c>
      <c r="E207" s="117">
        <f>VLOOKUP($A207+ROUND((COLUMN()-2)/24,5),АТС!$A$41:$F$784,6)+'Иные услуги '!$C$5+'РСТ РСО-А'!$J$6+'РСТ РСО-А'!$H$9</f>
        <v>3951.3100000000004</v>
      </c>
      <c r="F207" s="117">
        <f>VLOOKUP($A207+ROUND((COLUMN()-2)/24,5),АТС!$A$41:$F$784,6)+'Иные услуги '!$C$5+'РСТ РСО-А'!$J$6+'РСТ РСО-А'!$H$9</f>
        <v>3951.2700000000004</v>
      </c>
      <c r="G207" s="117">
        <f>VLOOKUP($A207+ROUND((COLUMN()-2)/24,5),АТС!$A$41:$F$784,6)+'Иные услуги '!$C$5+'РСТ РСО-А'!$J$6+'РСТ РСО-А'!$H$9</f>
        <v>3951.29</v>
      </c>
      <c r="H207" s="117">
        <f>VLOOKUP($A207+ROUND((COLUMN()-2)/24,5),АТС!$A$41:$F$784,6)+'Иные услуги '!$C$5+'РСТ РСО-А'!$J$6+'РСТ РСО-А'!$H$9</f>
        <v>3950.9700000000003</v>
      </c>
      <c r="I207" s="117">
        <f>VLOOKUP($A207+ROUND((COLUMN()-2)/24,5),АТС!$A$41:$F$784,6)+'Иные услуги '!$C$5+'РСТ РСО-А'!$J$6+'РСТ РСО-А'!$H$9</f>
        <v>3951.09</v>
      </c>
      <c r="J207" s="117">
        <f>VLOOKUP($A207+ROUND((COLUMN()-2)/24,5),АТС!$A$41:$F$784,6)+'Иные услуги '!$C$5+'РСТ РСО-А'!$J$6+'РСТ РСО-А'!$H$9</f>
        <v>3951.1000000000004</v>
      </c>
      <c r="K207" s="117">
        <f>VLOOKUP($A207+ROUND((COLUMN()-2)/24,5),АТС!$A$41:$F$784,6)+'Иные услуги '!$C$5+'РСТ РСО-А'!$J$6+'РСТ РСО-А'!$H$9</f>
        <v>3950.9800000000005</v>
      </c>
      <c r="L207" s="117">
        <f>VLOOKUP($A207+ROUND((COLUMN()-2)/24,5),АТС!$A$41:$F$784,6)+'Иные услуги '!$C$5+'РСТ РСО-А'!$J$6+'РСТ РСО-А'!$H$9</f>
        <v>3950.99</v>
      </c>
      <c r="M207" s="117">
        <f>VLOOKUP($A207+ROUND((COLUMN()-2)/24,5),АТС!$A$41:$F$784,6)+'Иные услуги '!$C$5+'РСТ РСО-А'!$J$6+'РСТ РСО-А'!$H$9</f>
        <v>3950.99</v>
      </c>
      <c r="N207" s="117">
        <f>VLOOKUP($A207+ROUND((COLUMN()-2)/24,5),АТС!$A$41:$F$784,6)+'Иные услуги '!$C$5+'РСТ РСО-А'!$J$6+'РСТ РСО-А'!$H$9</f>
        <v>3951.0299999999997</v>
      </c>
      <c r="O207" s="117">
        <f>VLOOKUP($A207+ROUND((COLUMN()-2)/24,5),АТС!$A$41:$F$784,6)+'Иные услуги '!$C$5+'РСТ РСО-А'!$J$6+'РСТ РСО-А'!$H$9</f>
        <v>3951.0299999999997</v>
      </c>
      <c r="P207" s="117">
        <f>VLOOKUP($A207+ROUND((COLUMN()-2)/24,5),АТС!$A$41:$F$784,6)+'Иные услуги '!$C$5+'РСТ РСО-А'!$J$6+'РСТ РСО-А'!$H$9</f>
        <v>3951.0699999999997</v>
      </c>
      <c r="Q207" s="117">
        <f>VLOOKUP($A207+ROUND((COLUMN()-2)/24,5),АТС!$A$41:$F$784,6)+'Иные услуги '!$C$5+'РСТ РСО-А'!$J$6+'РСТ РСО-А'!$H$9</f>
        <v>3951.08</v>
      </c>
      <c r="R207" s="117">
        <f>VLOOKUP($A207+ROUND((COLUMN()-2)/24,5),АТС!$A$41:$F$784,6)+'Иные услуги '!$C$5+'РСТ РСО-А'!$J$6+'РСТ РСО-А'!$H$9</f>
        <v>3951.09</v>
      </c>
      <c r="S207" s="117">
        <f>VLOOKUP($A207+ROUND((COLUMN()-2)/24,5),АТС!$A$41:$F$784,6)+'Иные услуги '!$C$5+'РСТ РСО-А'!$J$6+'РСТ РСО-А'!$H$9</f>
        <v>3950.88</v>
      </c>
      <c r="T207" s="117">
        <f>VLOOKUP($A207+ROUND((COLUMN()-2)/24,5),АТС!$A$41:$F$784,6)+'Иные услуги '!$C$5+'РСТ РСО-А'!$J$6+'РСТ РСО-А'!$H$9</f>
        <v>3950.51</v>
      </c>
      <c r="U207" s="117">
        <f>VLOOKUP($A207+ROUND((COLUMN()-2)/24,5),АТС!$A$41:$F$784,6)+'Иные услуги '!$C$5+'РСТ РСО-А'!$J$6+'РСТ РСО-А'!$H$9</f>
        <v>3950.4800000000005</v>
      </c>
      <c r="V207" s="117">
        <f>VLOOKUP($A207+ROUND((COLUMN()-2)/24,5),АТС!$A$41:$F$784,6)+'Иные услуги '!$C$5+'РСТ РСО-А'!$J$6+'РСТ РСО-А'!$H$9</f>
        <v>3950.51</v>
      </c>
      <c r="W207" s="117">
        <f>VLOOKUP($A207+ROUND((COLUMN()-2)/24,5),АТС!$A$41:$F$784,6)+'Иные услуги '!$C$5+'РСТ РСО-А'!$J$6+'РСТ РСО-А'!$H$9</f>
        <v>3950.46</v>
      </c>
      <c r="X207" s="117">
        <f>VLOOKUP($A207+ROUND((COLUMN()-2)/24,5),АТС!$A$41:$F$784,6)+'Иные услуги '!$C$5+'РСТ РСО-А'!$J$6+'РСТ РСО-А'!$H$9</f>
        <v>3951.13</v>
      </c>
      <c r="Y207" s="117">
        <f>VLOOKUP($A207+ROUND((COLUMN()-2)/24,5),АТС!$A$41:$F$784,6)+'Иные услуги '!$C$5+'РСТ РСО-А'!$J$6+'РСТ РСО-А'!$H$9</f>
        <v>3951.26</v>
      </c>
    </row>
    <row r="208" spans="1:25" x14ac:dyDescent="0.2">
      <c r="A208" s="66">
        <f t="shared" si="7"/>
        <v>43775</v>
      </c>
      <c r="B208" s="117">
        <f>VLOOKUP($A208+ROUND((COLUMN()-2)/24,5),АТС!$A$41:$F$784,6)+'Иные услуги '!$C$5+'РСТ РСО-А'!$J$6+'РСТ РСО-А'!$H$9</f>
        <v>3951.2700000000004</v>
      </c>
      <c r="C208" s="117">
        <f>VLOOKUP($A208+ROUND((COLUMN()-2)/24,5),АТС!$A$41:$F$784,6)+'Иные услуги '!$C$5+'РСТ РСО-А'!$J$6+'РСТ РСО-А'!$H$9</f>
        <v>3951.3</v>
      </c>
      <c r="D208" s="117">
        <f>VLOOKUP($A208+ROUND((COLUMN()-2)/24,5),АТС!$A$41:$F$784,6)+'Иные услуги '!$C$5+'РСТ РСО-А'!$J$6+'РСТ РСО-А'!$H$9</f>
        <v>3951.3</v>
      </c>
      <c r="E208" s="117">
        <f>VLOOKUP($A208+ROUND((COLUMN()-2)/24,5),АТС!$A$41:$F$784,6)+'Иные услуги '!$C$5+'РСТ РСО-А'!$J$6+'РСТ РСО-А'!$H$9</f>
        <v>3951.3</v>
      </c>
      <c r="F208" s="117">
        <f>VLOOKUP($A208+ROUND((COLUMN()-2)/24,5),АТС!$A$41:$F$784,6)+'Иные услуги '!$C$5+'РСТ РСО-А'!$J$6+'РСТ РСО-А'!$H$9</f>
        <v>3951.29</v>
      </c>
      <c r="G208" s="117">
        <f>VLOOKUP($A208+ROUND((COLUMN()-2)/24,5),АТС!$A$41:$F$784,6)+'Иные услуги '!$C$5+'РСТ РСО-А'!$J$6+'РСТ РСО-А'!$H$9</f>
        <v>3951.29</v>
      </c>
      <c r="H208" s="117">
        <f>VLOOKUP($A208+ROUND((COLUMN()-2)/24,5),АТС!$A$41:$F$784,6)+'Иные услуги '!$C$5+'РСТ РСО-А'!$J$6+'РСТ РСО-А'!$H$9</f>
        <v>3950.9800000000005</v>
      </c>
      <c r="I208" s="117">
        <f>VLOOKUP($A208+ROUND((COLUMN()-2)/24,5),АТС!$A$41:$F$784,6)+'Иные услуги '!$C$5+'РСТ РСО-А'!$J$6+'РСТ РСО-А'!$H$9</f>
        <v>3950.9700000000003</v>
      </c>
      <c r="J208" s="117">
        <f>VLOOKUP($A208+ROUND((COLUMN()-2)/24,5),АТС!$A$41:$F$784,6)+'Иные услуги '!$C$5+'РСТ РСО-А'!$J$6+'РСТ РСО-А'!$H$9</f>
        <v>3950.96</v>
      </c>
      <c r="K208" s="117">
        <f>VLOOKUP($A208+ROUND((COLUMN()-2)/24,5),АТС!$A$41:$F$784,6)+'Иные услуги '!$C$5+'РСТ РСО-А'!$J$6+'РСТ РСО-А'!$H$9</f>
        <v>3950.88</v>
      </c>
      <c r="L208" s="117">
        <f>VLOOKUP($A208+ROUND((COLUMN()-2)/24,5),АТС!$A$41:$F$784,6)+'Иные услуги '!$C$5+'РСТ РСО-А'!$J$6+'РСТ РСО-А'!$H$9</f>
        <v>3950.9000000000005</v>
      </c>
      <c r="M208" s="117">
        <f>VLOOKUP($A208+ROUND((COLUMN()-2)/24,5),АТС!$A$41:$F$784,6)+'Иные услуги '!$C$5+'РСТ РСО-А'!$J$6+'РСТ РСО-А'!$H$9</f>
        <v>3950.9300000000003</v>
      </c>
      <c r="N208" s="117">
        <f>VLOOKUP($A208+ROUND((COLUMN()-2)/24,5),АТС!$A$41:$F$784,6)+'Иные услуги '!$C$5+'РСТ РСО-А'!$J$6+'РСТ РСО-А'!$H$9</f>
        <v>3950.96</v>
      </c>
      <c r="O208" s="117">
        <f>VLOOKUP($A208+ROUND((COLUMN()-2)/24,5),АТС!$A$41:$F$784,6)+'Иные услуги '!$C$5+'РСТ РСО-А'!$J$6+'РСТ РСО-А'!$H$9</f>
        <v>3950.9800000000005</v>
      </c>
      <c r="P208" s="117">
        <f>VLOOKUP($A208+ROUND((COLUMN()-2)/24,5),АТС!$A$41:$F$784,6)+'Иные услуги '!$C$5+'РСТ РСО-А'!$J$6+'РСТ РСО-А'!$H$9</f>
        <v>3951.01</v>
      </c>
      <c r="Q208" s="117">
        <f>VLOOKUP($A208+ROUND((COLUMN()-2)/24,5),АТС!$A$41:$F$784,6)+'Иные услуги '!$C$5+'РСТ РСО-А'!$J$6+'РСТ РСО-А'!$H$9</f>
        <v>3951.0200000000004</v>
      </c>
      <c r="R208" s="117">
        <f>VLOOKUP($A208+ROUND((COLUMN()-2)/24,5),АТС!$A$41:$F$784,6)+'Иные услуги '!$C$5+'РСТ РСО-А'!$J$6+'РСТ РСО-А'!$H$9</f>
        <v>3951.0600000000004</v>
      </c>
      <c r="S208" s="117">
        <f>VLOOKUP($A208+ROUND((COLUMN()-2)/24,5),АТС!$A$41:$F$784,6)+'Иные услуги '!$C$5+'РСТ РСО-А'!$J$6+'РСТ РСО-А'!$H$9</f>
        <v>3951</v>
      </c>
      <c r="T208" s="117">
        <f>VLOOKUP($A208+ROUND((COLUMN()-2)/24,5),АТС!$A$41:$F$784,6)+'Иные услуги '!$C$5+'РСТ РСО-А'!$J$6+'РСТ РСО-А'!$H$9</f>
        <v>3950.38</v>
      </c>
      <c r="U208" s="117">
        <f>VLOOKUP($A208+ROUND((COLUMN()-2)/24,5),АТС!$A$41:$F$784,6)+'Иные услуги '!$C$5+'РСТ РСО-А'!$J$6+'РСТ РСО-А'!$H$9</f>
        <v>3949.92</v>
      </c>
      <c r="V208" s="117">
        <f>VLOOKUP($A208+ROUND((COLUMN()-2)/24,5),АТС!$A$41:$F$784,6)+'Иные услуги '!$C$5+'РСТ РСО-А'!$J$6+'РСТ РСО-А'!$H$9</f>
        <v>3950.16</v>
      </c>
      <c r="W208" s="117">
        <f>VLOOKUP($A208+ROUND((COLUMN()-2)/24,5),АТС!$A$41:$F$784,6)+'Иные услуги '!$C$5+'РСТ РСО-А'!$J$6+'РСТ РСО-А'!$H$9</f>
        <v>3949.9300000000003</v>
      </c>
      <c r="X208" s="117">
        <f>VLOOKUP($A208+ROUND((COLUMN()-2)/24,5),АТС!$A$41:$F$784,6)+'Иные услуги '!$C$5+'РСТ РСО-А'!$J$6+'РСТ РСО-А'!$H$9</f>
        <v>3951.0299999999997</v>
      </c>
      <c r="Y208" s="117">
        <f>VLOOKUP($A208+ROUND((COLUMN()-2)/24,5),АТС!$A$41:$F$784,6)+'Иные услуги '!$C$5+'РСТ РСО-А'!$J$6+'РСТ РСО-А'!$H$9</f>
        <v>3951.1900000000005</v>
      </c>
    </row>
    <row r="209" spans="1:27" x14ac:dyDescent="0.2">
      <c r="A209" s="66">
        <f t="shared" si="7"/>
        <v>43776</v>
      </c>
      <c r="B209" s="117">
        <f>VLOOKUP($A209+ROUND((COLUMN()-2)/24,5),АТС!$A$41:$F$784,6)+'Иные услуги '!$C$5+'РСТ РСО-А'!$J$6+'РСТ РСО-А'!$H$9</f>
        <v>3951.1800000000003</v>
      </c>
      <c r="C209" s="117">
        <f>VLOOKUP($A209+ROUND((COLUMN()-2)/24,5),АТС!$A$41:$F$784,6)+'Иные услуги '!$C$5+'РСТ РСО-А'!$J$6+'РСТ РСО-А'!$H$9</f>
        <v>3951.24</v>
      </c>
      <c r="D209" s="117">
        <f>VLOOKUP($A209+ROUND((COLUMN()-2)/24,5),АТС!$A$41:$F$784,6)+'Иные услуги '!$C$5+'РСТ РСО-А'!$J$6+'РСТ РСО-А'!$H$9</f>
        <v>3951.25</v>
      </c>
      <c r="E209" s="117">
        <f>VLOOKUP($A209+ROUND((COLUMN()-2)/24,5),АТС!$A$41:$F$784,6)+'Иные услуги '!$C$5+'РСТ РСО-А'!$J$6+'РСТ РСО-А'!$H$9</f>
        <v>3951.3199999999997</v>
      </c>
      <c r="F209" s="117">
        <f>VLOOKUP($A209+ROUND((COLUMN()-2)/24,5),АТС!$A$41:$F$784,6)+'Иные услуги '!$C$5+'РСТ РСО-А'!$J$6+'РСТ РСО-А'!$H$9</f>
        <v>3951.33</v>
      </c>
      <c r="G209" s="117">
        <f>VLOOKUP($A209+ROUND((COLUMN()-2)/24,5),АТС!$A$41:$F$784,6)+'Иные услуги '!$C$5+'РСТ РСО-А'!$J$6+'РСТ РСО-А'!$H$9</f>
        <v>3951.2799999999997</v>
      </c>
      <c r="H209" s="117">
        <f>VLOOKUP($A209+ROUND((COLUMN()-2)/24,5),АТС!$A$41:$F$784,6)+'Иные услуги '!$C$5+'РСТ РСО-А'!$J$6+'РСТ РСО-А'!$H$9</f>
        <v>3950.9000000000005</v>
      </c>
      <c r="I209" s="117">
        <f>VLOOKUP($A209+ROUND((COLUMN()-2)/24,5),АТС!$A$41:$F$784,6)+'Иные услуги '!$C$5+'РСТ РСО-А'!$J$6+'РСТ РСО-А'!$H$9</f>
        <v>3950.7200000000003</v>
      </c>
      <c r="J209" s="117">
        <f>VLOOKUP($A209+ROUND((COLUMN()-2)/24,5),АТС!$A$41:$F$784,6)+'Иные услуги '!$C$5+'РСТ РСО-А'!$J$6+'РСТ РСО-А'!$H$9</f>
        <v>3950.8</v>
      </c>
      <c r="K209" s="117">
        <f>VLOOKUP($A209+ROUND((COLUMN()-2)/24,5),АТС!$A$41:$F$784,6)+'Иные услуги '!$C$5+'РСТ РСО-А'!$J$6+'РСТ РСО-А'!$H$9</f>
        <v>3950.8199999999997</v>
      </c>
      <c r="L209" s="117">
        <f>VLOOKUP($A209+ROUND((COLUMN()-2)/24,5),АТС!$A$41:$F$784,6)+'Иные услуги '!$C$5+'РСТ РСО-А'!$J$6+'РСТ РСО-А'!$H$9</f>
        <v>3950.8100000000004</v>
      </c>
      <c r="M209" s="117">
        <f>VLOOKUP($A209+ROUND((COLUMN()-2)/24,5),АТС!$A$41:$F$784,6)+'Иные услуги '!$C$5+'РСТ РСО-А'!$J$6+'РСТ РСО-А'!$H$9</f>
        <v>3950.83</v>
      </c>
      <c r="N209" s="117">
        <f>VLOOKUP($A209+ROUND((COLUMN()-2)/24,5),АТС!$A$41:$F$784,6)+'Иные услуги '!$C$5+'РСТ РСО-А'!$J$6+'РСТ РСО-А'!$H$9</f>
        <v>3950.87</v>
      </c>
      <c r="O209" s="117">
        <f>VLOOKUP($A209+ROUND((COLUMN()-2)/24,5),АТС!$A$41:$F$784,6)+'Иные услуги '!$C$5+'РСТ РСО-А'!$J$6+'РСТ РСО-А'!$H$9</f>
        <v>3950.8500000000004</v>
      </c>
      <c r="P209" s="117">
        <f>VLOOKUP($A209+ROUND((COLUMN()-2)/24,5),АТС!$A$41:$F$784,6)+'Иные услуги '!$C$5+'РСТ РСО-А'!$J$6+'РСТ РСО-А'!$H$9</f>
        <v>3950.9000000000005</v>
      </c>
      <c r="Q209" s="117">
        <f>VLOOKUP($A209+ROUND((COLUMN()-2)/24,5),АТС!$A$41:$F$784,6)+'Иные услуги '!$C$5+'РСТ РСО-А'!$J$6+'РСТ РСО-А'!$H$9</f>
        <v>3950.9400000000005</v>
      </c>
      <c r="R209" s="117">
        <f>VLOOKUP($A209+ROUND((COLUMN()-2)/24,5),АТС!$A$41:$F$784,6)+'Иные услуги '!$C$5+'РСТ РСО-А'!$J$6+'РСТ РСО-А'!$H$9</f>
        <v>3950.74</v>
      </c>
      <c r="S209" s="117">
        <f>VLOOKUP($A209+ROUND((COLUMN()-2)/24,5),АТС!$A$41:$F$784,6)+'Иные услуги '!$C$5+'РСТ РСО-А'!$J$6+'РСТ РСО-А'!$H$9</f>
        <v>3950.4800000000005</v>
      </c>
      <c r="T209" s="117">
        <f>VLOOKUP($A209+ROUND((COLUMN()-2)/24,5),АТС!$A$41:$F$784,6)+'Иные услуги '!$C$5+'РСТ РСО-А'!$J$6+'РСТ РСО-А'!$H$9</f>
        <v>3950.12</v>
      </c>
      <c r="U209" s="117">
        <f>VLOOKUP($A209+ROUND((COLUMN()-2)/24,5),АТС!$A$41:$F$784,6)+'Иные услуги '!$C$5+'РСТ РСО-А'!$J$6+'РСТ РСО-А'!$H$9</f>
        <v>3950.16</v>
      </c>
      <c r="V209" s="117">
        <f>VLOOKUP($A209+ROUND((COLUMN()-2)/24,5),АТС!$A$41:$F$784,6)+'Иные услуги '!$C$5+'РСТ РСО-А'!$J$6+'РСТ РСО-А'!$H$9</f>
        <v>3950.0600000000004</v>
      </c>
      <c r="W209" s="117">
        <f>VLOOKUP($A209+ROUND((COLUMN()-2)/24,5),АТС!$A$41:$F$784,6)+'Иные услуги '!$C$5+'РСТ РСО-А'!$J$6+'РСТ РСО-А'!$H$9</f>
        <v>3950.1000000000004</v>
      </c>
      <c r="X209" s="117">
        <f>VLOOKUP($A209+ROUND((COLUMN()-2)/24,5),АТС!$A$41:$F$784,6)+'Иные услуги '!$C$5+'РСТ РСО-А'!$J$6+'РСТ РСО-А'!$H$9</f>
        <v>3951.04</v>
      </c>
      <c r="Y209" s="117">
        <f>VLOOKUP($A209+ROUND((COLUMN()-2)/24,5),АТС!$A$41:$F$784,6)+'Иные услуги '!$C$5+'РСТ РСО-А'!$J$6+'РСТ РСО-А'!$H$9</f>
        <v>3950.88</v>
      </c>
    </row>
    <row r="210" spans="1:27" x14ac:dyDescent="0.2">
      <c r="A210" s="66">
        <f t="shared" si="7"/>
        <v>43777</v>
      </c>
      <c r="B210" s="117">
        <f>VLOOKUP($A210+ROUND((COLUMN()-2)/24,5),АТС!$A$41:$F$784,6)+'Иные услуги '!$C$5+'РСТ РСО-А'!$J$6+'РСТ РСО-А'!$H$9</f>
        <v>3951.1800000000003</v>
      </c>
      <c r="C210" s="117">
        <f>VLOOKUP($A210+ROUND((COLUMN()-2)/24,5),АТС!$A$41:$F$784,6)+'Иные услуги '!$C$5+'РСТ РСО-А'!$J$6+'РСТ РСО-А'!$H$9</f>
        <v>3951.24</v>
      </c>
      <c r="D210" s="117">
        <f>VLOOKUP($A210+ROUND((COLUMN()-2)/24,5),АТС!$A$41:$F$784,6)+'Иные услуги '!$C$5+'РСТ РСО-А'!$J$6+'РСТ РСО-А'!$H$9</f>
        <v>3951.33</v>
      </c>
      <c r="E210" s="117">
        <f>VLOOKUP($A210+ROUND((COLUMN()-2)/24,5),АТС!$A$41:$F$784,6)+'Иные услуги '!$C$5+'РСТ РСО-А'!$J$6+'РСТ РСО-А'!$H$9</f>
        <v>3951.33</v>
      </c>
      <c r="F210" s="117">
        <f>VLOOKUP($A210+ROUND((COLUMN()-2)/24,5),АТС!$A$41:$F$784,6)+'Иные услуги '!$C$5+'РСТ РСО-А'!$J$6+'РСТ РСО-А'!$H$9</f>
        <v>3951.3199999999997</v>
      </c>
      <c r="G210" s="117">
        <f>VLOOKUP($A210+ROUND((COLUMN()-2)/24,5),АТС!$A$41:$F$784,6)+'Иные услуги '!$C$5+'РСТ РСО-А'!$J$6+'РСТ РСО-А'!$H$9</f>
        <v>3951.3</v>
      </c>
      <c r="H210" s="117">
        <f>VLOOKUP($A210+ROUND((COLUMN()-2)/24,5),АТС!$A$41:$F$784,6)+'Иные услуги '!$C$5+'РСТ РСО-А'!$J$6+'РСТ РСО-А'!$H$9</f>
        <v>3950.95</v>
      </c>
      <c r="I210" s="117">
        <f>VLOOKUP($A210+ROUND((COLUMN()-2)/24,5),АТС!$A$41:$F$784,6)+'Иные услуги '!$C$5+'РСТ РСО-А'!$J$6+'РСТ РСО-А'!$H$9</f>
        <v>3950.96</v>
      </c>
      <c r="J210" s="117">
        <f>VLOOKUP($A210+ROUND((COLUMN()-2)/24,5),АТС!$A$41:$F$784,6)+'Иные услуги '!$C$5+'РСТ РСО-А'!$J$6+'РСТ РСО-А'!$H$9</f>
        <v>3950.83</v>
      </c>
      <c r="K210" s="117">
        <f>VLOOKUP($A210+ROUND((COLUMN()-2)/24,5),АТС!$A$41:$F$784,6)+'Иные услуги '!$C$5+'РСТ РСО-А'!$J$6+'РСТ РСО-А'!$H$9</f>
        <v>3950.8599999999997</v>
      </c>
      <c r="L210" s="117">
        <f>VLOOKUP($A210+ROUND((COLUMN()-2)/24,5),АТС!$A$41:$F$784,6)+'Иные услуги '!$C$5+'РСТ РСО-А'!$J$6+'РСТ РСО-А'!$H$9</f>
        <v>3950.88</v>
      </c>
      <c r="M210" s="117">
        <f>VLOOKUP($A210+ROUND((COLUMN()-2)/24,5),АТС!$A$41:$F$784,6)+'Иные услуги '!$C$5+'РСТ РСО-А'!$J$6+'РСТ РСО-А'!$H$9</f>
        <v>3950.87</v>
      </c>
      <c r="N210" s="117">
        <f>VLOOKUP($A210+ROUND((COLUMN()-2)/24,5),АТС!$A$41:$F$784,6)+'Иные услуги '!$C$5+'РСТ РСО-А'!$J$6+'РСТ РСО-А'!$H$9</f>
        <v>3950.8500000000004</v>
      </c>
      <c r="O210" s="117">
        <f>VLOOKUP($A210+ROUND((COLUMN()-2)/24,5),АТС!$A$41:$F$784,6)+'Иные услуги '!$C$5+'РСТ РСО-А'!$J$6+'РСТ РСО-А'!$H$9</f>
        <v>3950.8599999999997</v>
      </c>
      <c r="P210" s="117">
        <f>VLOOKUP($A210+ROUND((COLUMN()-2)/24,5),АТС!$A$41:$F$784,6)+'Иные услуги '!$C$5+'РСТ РСО-А'!$J$6+'РСТ РСО-А'!$H$9</f>
        <v>3950.9000000000005</v>
      </c>
      <c r="Q210" s="117">
        <f>VLOOKUP($A210+ROUND((COLUMN()-2)/24,5),АТС!$A$41:$F$784,6)+'Иные услуги '!$C$5+'РСТ РСО-А'!$J$6+'РСТ РСО-А'!$H$9</f>
        <v>3950.9300000000003</v>
      </c>
      <c r="R210" s="117">
        <f>VLOOKUP($A210+ROUND((COLUMN()-2)/24,5),АТС!$A$41:$F$784,6)+'Иные услуги '!$C$5+'РСТ РСО-А'!$J$6+'РСТ РСО-А'!$H$9</f>
        <v>3950.84</v>
      </c>
      <c r="S210" s="117">
        <f>VLOOKUP($A210+ROUND((COLUMN()-2)/24,5),АТС!$A$41:$F$784,6)+'Иные услуги '!$C$5+'РСТ РСО-А'!$J$6+'РСТ РСО-А'!$H$9</f>
        <v>3950.7799999999997</v>
      </c>
      <c r="T210" s="117">
        <f>VLOOKUP($A210+ROUND((COLUMN()-2)/24,5),АТС!$A$41:$F$784,6)+'Иные услуги '!$C$5+'РСТ РСО-А'!$J$6+'РСТ РСО-А'!$H$9</f>
        <v>3950.3900000000003</v>
      </c>
      <c r="U210" s="117">
        <f>VLOOKUP($A210+ROUND((COLUMN()-2)/24,5),АТС!$A$41:$F$784,6)+'Иные услуги '!$C$5+'РСТ РСО-А'!$J$6+'РСТ РСО-А'!$H$9</f>
        <v>3950.37</v>
      </c>
      <c r="V210" s="117">
        <f>VLOOKUP($A210+ROUND((COLUMN()-2)/24,5),АТС!$A$41:$F$784,6)+'Иные услуги '!$C$5+'РСТ РСО-А'!$J$6+'РСТ РСО-А'!$H$9</f>
        <v>3950.25</v>
      </c>
      <c r="W210" s="117">
        <f>VLOOKUP($A210+ROUND((COLUMN()-2)/24,5),АТС!$A$41:$F$784,6)+'Иные услуги '!$C$5+'РСТ РСО-А'!$J$6+'РСТ РСО-А'!$H$9</f>
        <v>3950.1900000000005</v>
      </c>
      <c r="X210" s="117">
        <f>VLOOKUP($A210+ROUND((COLUMN()-2)/24,5),АТС!$A$41:$F$784,6)+'Иные услуги '!$C$5+'РСТ РСО-А'!$J$6+'РСТ РСО-А'!$H$9</f>
        <v>3951.0600000000004</v>
      </c>
      <c r="Y210" s="117">
        <f>VLOOKUP($A210+ROUND((COLUMN()-2)/24,5),АТС!$A$41:$F$784,6)+'Иные услуги '!$C$5+'РСТ РСО-А'!$J$6+'РСТ РСО-А'!$H$9</f>
        <v>3950.96</v>
      </c>
    </row>
    <row r="211" spans="1:27" x14ac:dyDescent="0.2">
      <c r="A211" s="66">
        <f t="shared" si="7"/>
        <v>43778</v>
      </c>
      <c r="B211" s="117">
        <f>VLOOKUP($A211+ROUND((COLUMN()-2)/24,5),АТС!$A$41:$F$784,6)+'Иные услуги '!$C$5+'РСТ РСО-А'!$J$6+'РСТ РСО-А'!$H$9</f>
        <v>3951.21</v>
      </c>
      <c r="C211" s="117">
        <f>VLOOKUP($A211+ROUND((COLUMN()-2)/24,5),АТС!$A$41:$F$784,6)+'Иные услуги '!$C$5+'РСТ РСО-А'!$J$6+'РСТ РСО-А'!$H$9</f>
        <v>3951.2799999999997</v>
      </c>
      <c r="D211" s="117">
        <f>VLOOKUP($A211+ROUND((COLUMN()-2)/24,5),АТС!$A$41:$F$784,6)+'Иные услуги '!$C$5+'РСТ РСО-А'!$J$6+'РСТ РСО-А'!$H$9</f>
        <v>3951.37</v>
      </c>
      <c r="E211" s="117">
        <f>VLOOKUP($A211+ROUND((COLUMN()-2)/24,5),АТС!$A$41:$F$784,6)+'Иные услуги '!$C$5+'РСТ РСО-А'!$J$6+'РСТ РСО-А'!$H$9</f>
        <v>3951.3599999999997</v>
      </c>
      <c r="F211" s="117">
        <f>VLOOKUP($A211+ROUND((COLUMN()-2)/24,5),АТС!$A$41:$F$784,6)+'Иные услуги '!$C$5+'РСТ РСО-А'!$J$6+'РСТ РСО-А'!$H$9</f>
        <v>3951.3500000000004</v>
      </c>
      <c r="G211" s="117">
        <f>VLOOKUP($A211+ROUND((COLUMN()-2)/24,5),АТС!$A$41:$F$784,6)+'Иные услуги '!$C$5+'РСТ РСО-А'!$J$6+'РСТ РСО-А'!$H$9</f>
        <v>3951.3900000000003</v>
      </c>
      <c r="H211" s="117">
        <f>VLOOKUP($A211+ROUND((COLUMN()-2)/24,5),АТС!$A$41:$F$784,6)+'Иные услуги '!$C$5+'РСТ РСО-А'!$J$6+'РСТ РСО-А'!$H$9</f>
        <v>3951.12</v>
      </c>
      <c r="I211" s="117">
        <f>VLOOKUP($A211+ROUND((COLUMN()-2)/24,5),АТС!$A$41:$F$784,6)+'Иные услуги '!$C$5+'РСТ РСО-А'!$J$6+'РСТ РСО-А'!$H$9</f>
        <v>3950.9700000000003</v>
      </c>
      <c r="J211" s="117">
        <f>VLOOKUP($A211+ROUND((COLUMN()-2)/24,5),АТС!$A$41:$F$784,6)+'Иные услуги '!$C$5+'РСТ РСО-А'!$J$6+'РСТ РСО-А'!$H$9</f>
        <v>3951.04</v>
      </c>
      <c r="K211" s="117">
        <f>VLOOKUP($A211+ROUND((COLUMN()-2)/24,5),АТС!$A$41:$F$784,6)+'Иные услуги '!$C$5+'РСТ РСО-А'!$J$6+'РСТ РСО-А'!$H$9</f>
        <v>3950.87</v>
      </c>
      <c r="L211" s="117">
        <f>VLOOKUP($A211+ROUND((COLUMN()-2)/24,5),АТС!$A$41:$F$784,6)+'Иные услуги '!$C$5+'РСТ РСО-А'!$J$6+'РСТ РСО-А'!$H$9</f>
        <v>3950.9400000000005</v>
      </c>
      <c r="M211" s="117">
        <f>VLOOKUP($A211+ROUND((COLUMN()-2)/24,5),АТС!$A$41:$F$784,6)+'Иные услуги '!$C$5+'РСТ РСО-А'!$J$6+'РСТ РСО-А'!$H$9</f>
        <v>3950.92</v>
      </c>
      <c r="N211" s="117">
        <f>VLOOKUP($A211+ROUND((COLUMN()-2)/24,5),АТС!$A$41:$F$784,6)+'Иные услуги '!$C$5+'РСТ РСО-А'!$J$6+'РСТ РСО-А'!$H$9</f>
        <v>3950.92</v>
      </c>
      <c r="O211" s="117">
        <f>VLOOKUP($A211+ROUND((COLUMN()-2)/24,5),АТС!$A$41:$F$784,6)+'Иные услуги '!$C$5+'РСТ РСО-А'!$J$6+'РСТ РСО-А'!$H$9</f>
        <v>3950.9400000000005</v>
      </c>
      <c r="P211" s="117">
        <f>VLOOKUP($A211+ROUND((COLUMN()-2)/24,5),АТС!$A$41:$F$784,6)+'Иные услуги '!$C$5+'РСТ РСО-А'!$J$6+'РСТ РСО-А'!$H$9</f>
        <v>3950.9400000000005</v>
      </c>
      <c r="Q211" s="117">
        <f>VLOOKUP($A211+ROUND((COLUMN()-2)/24,5),АТС!$A$41:$F$784,6)+'Иные услуги '!$C$5+'РСТ РСО-А'!$J$6+'РСТ РСО-А'!$H$9</f>
        <v>3950.95</v>
      </c>
      <c r="R211" s="117">
        <f>VLOOKUP($A211+ROUND((COLUMN()-2)/24,5),АТС!$A$41:$F$784,6)+'Иные услуги '!$C$5+'РСТ РСО-А'!$J$6+'РСТ РСО-А'!$H$9</f>
        <v>3950.66</v>
      </c>
      <c r="S211" s="117">
        <f>VLOOKUP($A211+ROUND((COLUMN()-2)/24,5),АТС!$A$41:$F$784,6)+'Иные услуги '!$C$5+'РСТ РСО-А'!$J$6+'РСТ РСО-А'!$H$9</f>
        <v>3950.4300000000003</v>
      </c>
      <c r="T211" s="117">
        <f>VLOOKUP($A211+ROUND((COLUMN()-2)/24,5),АТС!$A$41:$F$784,6)+'Иные услуги '!$C$5+'РСТ РСО-А'!$J$6+'РСТ РСО-А'!$H$9</f>
        <v>3950.17</v>
      </c>
      <c r="U211" s="117">
        <f>VLOOKUP($A211+ROUND((COLUMN()-2)/24,5),АТС!$A$41:$F$784,6)+'Иные услуги '!$C$5+'РСТ РСО-А'!$J$6+'РСТ РСО-А'!$H$9</f>
        <v>3950.26</v>
      </c>
      <c r="V211" s="117">
        <f>VLOOKUP($A211+ROUND((COLUMN()-2)/24,5),АТС!$A$41:$F$784,6)+'Иные услуги '!$C$5+'РСТ РСО-А'!$J$6+'РСТ РСО-А'!$H$9</f>
        <v>3950.2700000000004</v>
      </c>
      <c r="W211" s="117">
        <f>VLOOKUP($A211+ROUND((COLUMN()-2)/24,5),АТС!$A$41:$F$784,6)+'Иные услуги '!$C$5+'РСТ РСО-А'!$J$6+'РСТ РСО-А'!$H$9</f>
        <v>3950.21</v>
      </c>
      <c r="X211" s="117">
        <f>VLOOKUP($A211+ROUND((COLUMN()-2)/24,5),АТС!$A$41:$F$784,6)+'Иные услуги '!$C$5+'РСТ РСО-А'!$J$6+'РСТ РСО-А'!$H$9</f>
        <v>3951.1099999999997</v>
      </c>
      <c r="Y211" s="117">
        <f>VLOOKUP($A211+ROUND((COLUMN()-2)/24,5),АТС!$A$41:$F$784,6)+'Иные услуги '!$C$5+'РСТ РСО-А'!$J$6+'РСТ РСО-А'!$H$9</f>
        <v>3950.9800000000005</v>
      </c>
    </row>
    <row r="212" spans="1:27" x14ac:dyDescent="0.2">
      <c r="A212" s="66">
        <f t="shared" si="7"/>
        <v>43779</v>
      </c>
      <c r="B212" s="117">
        <f>VLOOKUP($A212+ROUND((COLUMN()-2)/24,5),АТС!$A$41:$F$784,6)+'Иные услуги '!$C$5+'РСТ РСО-А'!$J$6+'РСТ РСО-А'!$H$9</f>
        <v>3951.1099999999997</v>
      </c>
      <c r="C212" s="117">
        <f>VLOOKUP($A212+ROUND((COLUMN()-2)/24,5),АТС!$A$41:$F$784,6)+'Иные услуги '!$C$5+'РСТ РСО-А'!$J$6+'РСТ РСО-А'!$H$9</f>
        <v>3951.1800000000003</v>
      </c>
      <c r="D212" s="117">
        <f>VLOOKUP($A212+ROUND((COLUMN()-2)/24,5),АТС!$A$41:$F$784,6)+'Иные услуги '!$C$5+'РСТ РСО-А'!$J$6+'РСТ РСО-А'!$H$9</f>
        <v>3951.17</v>
      </c>
      <c r="E212" s="117">
        <f>VLOOKUP($A212+ROUND((COLUMN()-2)/24,5),АТС!$A$41:$F$784,6)+'Иные услуги '!$C$5+'РСТ РСО-А'!$J$6+'РСТ РСО-А'!$H$9</f>
        <v>3951.3100000000004</v>
      </c>
      <c r="F212" s="117">
        <f>VLOOKUP($A212+ROUND((COLUMN()-2)/24,5),АТС!$A$41:$F$784,6)+'Иные услуги '!$C$5+'РСТ РСО-А'!$J$6+'РСТ РСО-А'!$H$9</f>
        <v>3951.1500000000005</v>
      </c>
      <c r="G212" s="117">
        <f>VLOOKUP($A212+ROUND((COLUMN()-2)/24,5),АТС!$A$41:$F$784,6)+'Иные услуги '!$C$5+'РСТ РСО-А'!$J$6+'РСТ РСО-А'!$H$9</f>
        <v>3951.63</v>
      </c>
      <c r="H212" s="117">
        <f>VLOOKUP($A212+ROUND((COLUMN()-2)/24,5),АТС!$A$41:$F$784,6)+'Иные услуги '!$C$5+'РСТ РСО-А'!$J$6+'РСТ РСО-А'!$H$9</f>
        <v>3951</v>
      </c>
      <c r="I212" s="117">
        <f>VLOOKUP($A212+ROUND((COLUMN()-2)/24,5),АТС!$A$41:$F$784,6)+'Иные услуги '!$C$5+'РСТ РСО-А'!$J$6+'РСТ РСО-А'!$H$9</f>
        <v>3950.7200000000003</v>
      </c>
      <c r="J212" s="117">
        <f>VLOOKUP($A212+ROUND((COLUMN()-2)/24,5),АТС!$A$41:$F$784,6)+'Иные услуги '!$C$5+'РСТ РСО-А'!$J$6+'РСТ РСО-А'!$H$9</f>
        <v>3950.9300000000003</v>
      </c>
      <c r="K212" s="117">
        <f>VLOOKUP($A212+ROUND((COLUMN()-2)/24,5),АТС!$A$41:$F$784,6)+'Иные услуги '!$C$5+'РСТ РСО-А'!$J$6+'РСТ РСО-А'!$H$9</f>
        <v>3950.79</v>
      </c>
      <c r="L212" s="117">
        <f>VLOOKUP($A212+ROUND((COLUMN()-2)/24,5),АТС!$A$41:$F$784,6)+'Иные услуги '!$C$5+'РСТ РСО-А'!$J$6+'РСТ РСО-А'!$H$9</f>
        <v>3950.8599999999997</v>
      </c>
      <c r="M212" s="117">
        <f>VLOOKUP($A212+ROUND((COLUMN()-2)/24,5),АТС!$A$41:$F$784,6)+'Иные услуги '!$C$5+'РСТ РСО-А'!$J$6+'РСТ РСО-А'!$H$9</f>
        <v>3950.8500000000004</v>
      </c>
      <c r="N212" s="117">
        <f>VLOOKUP($A212+ROUND((COLUMN()-2)/24,5),АТС!$A$41:$F$784,6)+'Иные услуги '!$C$5+'РСТ РСО-А'!$J$6+'РСТ РСО-А'!$H$9</f>
        <v>3950.8500000000004</v>
      </c>
      <c r="O212" s="117">
        <f>VLOOKUP($A212+ROUND((COLUMN()-2)/24,5),АТС!$A$41:$F$784,6)+'Иные услуги '!$C$5+'РСТ РСО-А'!$J$6+'РСТ РСО-А'!$H$9</f>
        <v>3950.88</v>
      </c>
      <c r="P212" s="117">
        <f>VLOOKUP($A212+ROUND((COLUMN()-2)/24,5),АТС!$A$41:$F$784,6)+'Иные услуги '!$C$5+'РСТ РСО-А'!$J$6+'РСТ РСО-А'!$H$9</f>
        <v>3950.8100000000004</v>
      </c>
      <c r="Q212" s="117">
        <f>VLOOKUP($A212+ROUND((COLUMN()-2)/24,5),АТС!$A$41:$F$784,6)+'Иные услуги '!$C$5+'РСТ РСО-А'!$J$6+'РСТ РСО-А'!$H$9</f>
        <v>3950.7200000000003</v>
      </c>
      <c r="R212" s="117">
        <f>VLOOKUP($A212+ROUND((COLUMN()-2)/24,5),АТС!$A$41:$F$784,6)+'Иные услуги '!$C$5+'РСТ РСО-А'!$J$6+'РСТ РСО-А'!$H$9</f>
        <v>3950.5600000000004</v>
      </c>
      <c r="S212" s="117">
        <f>VLOOKUP($A212+ROUND((COLUMN()-2)/24,5),АТС!$A$41:$F$784,6)+'Иные услуги '!$C$5+'РСТ РСО-А'!$J$6+'РСТ РСО-А'!$H$9</f>
        <v>3950.08</v>
      </c>
      <c r="T212" s="117">
        <f>VLOOKUP($A212+ROUND((COLUMN()-2)/24,5),АТС!$A$41:$F$784,6)+'Иные услуги '!$C$5+'РСТ РСО-А'!$J$6+'РСТ РСО-А'!$H$9</f>
        <v>3949.9800000000005</v>
      </c>
      <c r="U212" s="117">
        <f>VLOOKUP($A212+ROUND((COLUMN()-2)/24,5),АТС!$A$41:$F$784,6)+'Иные услуги '!$C$5+'РСТ РСО-А'!$J$6+'РСТ РСО-А'!$H$9</f>
        <v>3949.95</v>
      </c>
      <c r="V212" s="117">
        <f>VLOOKUP($A212+ROUND((COLUMN()-2)/24,5),АТС!$A$41:$F$784,6)+'Иные услуги '!$C$5+'РСТ РСО-А'!$J$6+'РСТ РСО-А'!$H$9</f>
        <v>3950.0699999999997</v>
      </c>
      <c r="W212" s="117">
        <f>VLOOKUP($A212+ROUND((COLUMN()-2)/24,5),АТС!$A$41:$F$784,6)+'Иные услуги '!$C$5+'РСТ РСО-А'!$J$6+'РСТ РСО-А'!$H$9</f>
        <v>3950.04</v>
      </c>
      <c r="X212" s="117">
        <f>VLOOKUP($A212+ROUND((COLUMN()-2)/24,5),АТС!$A$41:$F$784,6)+'Иные услуги '!$C$5+'РСТ РСО-А'!$J$6+'РСТ РСО-А'!$H$9</f>
        <v>3951.0200000000004</v>
      </c>
      <c r="Y212" s="117">
        <f>VLOOKUP($A212+ROUND((COLUMN()-2)/24,5),АТС!$A$41:$F$784,6)+'Иные услуги '!$C$5+'РСТ РСО-А'!$J$6+'РСТ РСО-А'!$H$9</f>
        <v>3950.96</v>
      </c>
    </row>
    <row r="213" spans="1:27" x14ac:dyDescent="0.2">
      <c r="A213" s="66">
        <f t="shared" si="7"/>
        <v>43780</v>
      </c>
      <c r="B213" s="117">
        <f>VLOOKUP($A213+ROUND((COLUMN()-2)/24,5),АТС!$A$41:$F$784,6)+'Иные услуги '!$C$5+'РСТ РСО-А'!$J$6+'РСТ РСО-А'!$H$9</f>
        <v>3951.1900000000005</v>
      </c>
      <c r="C213" s="117">
        <f>VLOOKUP($A213+ROUND((COLUMN()-2)/24,5),АТС!$A$41:$F$784,6)+'Иные услуги '!$C$5+'РСТ РСО-А'!$J$6+'РСТ РСО-А'!$H$9</f>
        <v>3951.21</v>
      </c>
      <c r="D213" s="117">
        <f>VLOOKUP($A213+ROUND((COLUMN()-2)/24,5),АТС!$A$41:$F$784,6)+'Иные услуги '!$C$5+'РСТ РСО-А'!$J$6+'РСТ РСО-А'!$H$9</f>
        <v>3951.3599999999997</v>
      </c>
      <c r="E213" s="117">
        <f>VLOOKUP($A213+ROUND((COLUMN()-2)/24,5),АТС!$A$41:$F$784,6)+'Иные услуги '!$C$5+'РСТ РСО-А'!$J$6+'РСТ РСО-А'!$H$9</f>
        <v>3951.6400000000003</v>
      </c>
      <c r="F213" s="117">
        <f>VLOOKUP($A213+ROUND((COLUMN()-2)/24,5),АТС!$A$41:$F$784,6)+'Иные услуги '!$C$5+'РСТ РСО-А'!$J$6+'РСТ РСО-А'!$H$9</f>
        <v>3951.3</v>
      </c>
      <c r="G213" s="117">
        <f>VLOOKUP($A213+ROUND((COLUMN()-2)/24,5),АТС!$A$41:$F$784,6)+'Иные услуги '!$C$5+'РСТ РСО-А'!$J$6+'РСТ РСО-А'!$H$9</f>
        <v>3951.2700000000004</v>
      </c>
      <c r="H213" s="117">
        <f>VLOOKUP($A213+ROUND((COLUMN()-2)/24,5),АТС!$A$41:$F$784,6)+'Иные услуги '!$C$5+'РСТ РСО-А'!$J$6+'РСТ РСО-А'!$H$9</f>
        <v>3950.8900000000003</v>
      </c>
      <c r="I213" s="117">
        <f>VLOOKUP($A213+ROUND((COLUMN()-2)/24,5),АТС!$A$41:$F$784,6)+'Иные услуги '!$C$5+'РСТ РСО-А'!$J$6+'РСТ РСО-А'!$H$9</f>
        <v>3950.91</v>
      </c>
      <c r="J213" s="117">
        <f>VLOOKUP($A213+ROUND((COLUMN()-2)/24,5),АТС!$A$41:$F$784,6)+'Иные услуги '!$C$5+'РСТ РСО-А'!$J$6+'РСТ РСО-А'!$H$9</f>
        <v>3950.9300000000003</v>
      </c>
      <c r="K213" s="117">
        <f>VLOOKUP($A213+ROUND((COLUMN()-2)/24,5),АТС!$A$41:$F$784,6)+'Иные услуги '!$C$5+'РСТ РСО-А'!$J$6+'РСТ РСО-А'!$H$9</f>
        <v>3950.95</v>
      </c>
      <c r="L213" s="117">
        <f>VLOOKUP($A213+ROUND((COLUMN()-2)/24,5),АТС!$A$41:$F$784,6)+'Иные услуги '!$C$5+'РСТ РСО-А'!$J$6+'РСТ РСО-А'!$H$9</f>
        <v>3950.9800000000005</v>
      </c>
      <c r="M213" s="117">
        <f>VLOOKUP($A213+ROUND((COLUMN()-2)/24,5),АТС!$A$41:$F$784,6)+'Иные услуги '!$C$5+'РСТ РСО-А'!$J$6+'РСТ РСО-А'!$H$9</f>
        <v>3950.9400000000005</v>
      </c>
      <c r="N213" s="117">
        <f>VLOOKUP($A213+ROUND((COLUMN()-2)/24,5),АТС!$A$41:$F$784,6)+'Иные услуги '!$C$5+'РСТ РСО-А'!$J$6+'РСТ РСО-А'!$H$9</f>
        <v>3950.9300000000003</v>
      </c>
      <c r="O213" s="117">
        <f>VLOOKUP($A213+ROUND((COLUMN()-2)/24,5),АТС!$A$41:$F$784,6)+'Иные услуги '!$C$5+'РСТ РСО-А'!$J$6+'РСТ РСО-А'!$H$9</f>
        <v>3950.92</v>
      </c>
      <c r="P213" s="117">
        <f>VLOOKUP($A213+ROUND((COLUMN()-2)/24,5),АТС!$A$41:$F$784,6)+'Иные услуги '!$C$5+'РСТ РСО-А'!$J$6+'РСТ РСО-А'!$H$9</f>
        <v>3950.91</v>
      </c>
      <c r="Q213" s="117">
        <f>VLOOKUP($A213+ROUND((COLUMN()-2)/24,5),АТС!$A$41:$F$784,6)+'Иные услуги '!$C$5+'РСТ РСО-А'!$J$6+'РСТ РСО-А'!$H$9</f>
        <v>3950.8599999999997</v>
      </c>
      <c r="R213" s="117">
        <f>VLOOKUP($A213+ROUND((COLUMN()-2)/24,5),АТС!$A$41:$F$784,6)+'Иные услуги '!$C$5+'РСТ РСО-А'!$J$6+'РСТ РСО-А'!$H$9</f>
        <v>3950.79</v>
      </c>
      <c r="S213" s="117">
        <f>VLOOKUP($A213+ROUND((COLUMN()-2)/24,5),АТС!$A$41:$F$784,6)+'Иные услуги '!$C$5+'РСТ РСО-А'!$J$6+'РСТ РСО-А'!$H$9</f>
        <v>3950.5600000000004</v>
      </c>
      <c r="T213" s="117">
        <f>VLOOKUP($A213+ROUND((COLUMN()-2)/24,5),АТС!$A$41:$F$784,6)+'Иные услуги '!$C$5+'РСТ РСО-А'!$J$6+'РСТ РСО-А'!$H$9</f>
        <v>3950.34</v>
      </c>
      <c r="U213" s="117">
        <f>VLOOKUP($A213+ROUND((COLUMN()-2)/24,5),АТС!$A$41:$F$784,6)+'Иные услуги '!$C$5+'РСТ РСО-А'!$J$6+'РСТ РСО-А'!$H$9</f>
        <v>3950.3500000000004</v>
      </c>
      <c r="V213" s="117">
        <f>VLOOKUP($A213+ROUND((COLUMN()-2)/24,5),АТС!$A$41:$F$784,6)+'Иные услуги '!$C$5+'РСТ РСО-А'!$J$6+'РСТ РСО-А'!$H$9</f>
        <v>3950.41</v>
      </c>
      <c r="W213" s="117">
        <f>VLOOKUP($A213+ROUND((COLUMN()-2)/24,5),АТС!$A$41:$F$784,6)+'Иные услуги '!$C$5+'РСТ РСО-А'!$J$6+'РСТ РСО-А'!$H$9</f>
        <v>3950.24</v>
      </c>
      <c r="X213" s="117">
        <f>VLOOKUP($A213+ROUND((COLUMN()-2)/24,5),АТС!$A$41:$F$784,6)+'Иные услуги '!$C$5+'РСТ РСО-А'!$J$6+'РСТ РСО-А'!$H$9</f>
        <v>3951.09</v>
      </c>
      <c r="Y213" s="117">
        <f>VLOOKUP($A213+ROUND((COLUMN()-2)/24,5),АТС!$A$41:$F$784,6)+'Иные услуги '!$C$5+'РСТ РСО-А'!$J$6+'РСТ РСО-А'!$H$9</f>
        <v>3951.1500000000005</v>
      </c>
    </row>
    <row r="214" spans="1:27" x14ac:dyDescent="0.2">
      <c r="A214" s="66">
        <f t="shared" si="7"/>
        <v>43781</v>
      </c>
      <c r="B214" s="117">
        <f>VLOOKUP($A214+ROUND((COLUMN()-2)/24,5),АТС!$A$41:$F$784,6)+'Иные услуги '!$C$5+'РСТ РСО-А'!$J$6+'РСТ РСО-А'!$H$9</f>
        <v>3951.2200000000003</v>
      </c>
      <c r="C214" s="117">
        <f>VLOOKUP($A214+ROUND((COLUMN()-2)/24,5),АТС!$A$41:$F$784,6)+'Иные услуги '!$C$5+'РСТ РСО-А'!$J$6+'РСТ РСО-А'!$H$9</f>
        <v>3951.4000000000005</v>
      </c>
      <c r="D214" s="117">
        <f>VLOOKUP($A214+ROUND((COLUMN()-2)/24,5),АТС!$A$41:$F$784,6)+'Иные услуги '!$C$5+'РСТ РСО-А'!$J$6+'РСТ РСО-А'!$H$9</f>
        <v>3951.62</v>
      </c>
      <c r="E214" s="117">
        <f>VLOOKUP($A214+ROUND((COLUMN()-2)/24,5),АТС!$A$41:$F$784,6)+'Иные услуги '!$C$5+'РСТ РСО-А'!$J$6+'РСТ РСО-А'!$H$9</f>
        <v>3951.45</v>
      </c>
      <c r="F214" s="117">
        <f>VLOOKUP($A214+ROUND((COLUMN()-2)/24,5),АТС!$A$41:$F$784,6)+'Иные услуги '!$C$5+'РСТ РСО-А'!$J$6+'РСТ РСО-А'!$H$9</f>
        <v>3951.33</v>
      </c>
      <c r="G214" s="117">
        <f>VLOOKUP($A214+ROUND((COLUMN()-2)/24,5),АТС!$A$41:$F$784,6)+'Иные услуги '!$C$5+'РСТ РСО-А'!$J$6+'РСТ РСО-А'!$H$9</f>
        <v>3951.08</v>
      </c>
      <c r="H214" s="117">
        <f>VLOOKUP($A214+ROUND((COLUMN()-2)/24,5),АТС!$A$41:$F$784,6)+'Иные услуги '!$C$5+'РСТ РСО-А'!$J$6+'РСТ РСО-А'!$H$9</f>
        <v>3950.7799999999997</v>
      </c>
      <c r="I214" s="117">
        <f>VLOOKUP($A214+ROUND((COLUMN()-2)/24,5),АТС!$A$41:$F$784,6)+'Иные услуги '!$C$5+'РСТ РСО-А'!$J$6+'РСТ РСО-А'!$H$9</f>
        <v>3950.8599999999997</v>
      </c>
      <c r="J214" s="117">
        <f>VLOOKUP($A214+ROUND((COLUMN()-2)/24,5),АТС!$A$41:$F$784,6)+'Иные услуги '!$C$5+'РСТ РСО-А'!$J$6+'РСТ РСО-А'!$H$9</f>
        <v>3951</v>
      </c>
      <c r="K214" s="117">
        <f>VLOOKUP($A214+ROUND((COLUMN()-2)/24,5),АТС!$A$41:$F$784,6)+'Иные услуги '!$C$5+'РСТ РСО-А'!$J$6+'РСТ РСО-А'!$H$9</f>
        <v>3951.01</v>
      </c>
      <c r="L214" s="117">
        <f>VLOOKUP($A214+ROUND((COLUMN()-2)/24,5),АТС!$A$41:$F$784,6)+'Иные услуги '!$C$5+'РСТ РСО-А'!$J$6+'РСТ РСО-А'!$H$9</f>
        <v>3951.0299999999997</v>
      </c>
      <c r="M214" s="117">
        <f>VLOOKUP($A214+ROUND((COLUMN()-2)/24,5),АТС!$A$41:$F$784,6)+'Иные услуги '!$C$5+'РСТ РСО-А'!$J$6+'РСТ РСО-А'!$H$9</f>
        <v>3951.01</v>
      </c>
      <c r="N214" s="117">
        <f>VLOOKUP($A214+ROUND((COLUMN()-2)/24,5),АТС!$A$41:$F$784,6)+'Иные услуги '!$C$5+'РСТ РСО-А'!$J$6+'РСТ РСО-А'!$H$9</f>
        <v>3951.01</v>
      </c>
      <c r="O214" s="117">
        <f>VLOOKUP($A214+ROUND((COLUMN()-2)/24,5),АТС!$A$41:$F$784,6)+'Иные услуги '!$C$5+'РСТ РСО-А'!$J$6+'РСТ РСО-А'!$H$9</f>
        <v>3951.01</v>
      </c>
      <c r="P214" s="117">
        <f>VLOOKUP($A214+ROUND((COLUMN()-2)/24,5),АТС!$A$41:$F$784,6)+'Иные услуги '!$C$5+'РСТ РСО-А'!$J$6+'РСТ РСО-А'!$H$9</f>
        <v>3951.0299999999997</v>
      </c>
      <c r="Q214" s="117">
        <f>VLOOKUP($A214+ROUND((COLUMN()-2)/24,5),АТС!$A$41:$F$784,6)+'Иные услуги '!$C$5+'РСТ РСО-А'!$J$6+'РСТ РСО-А'!$H$9</f>
        <v>3951.0299999999997</v>
      </c>
      <c r="R214" s="117">
        <f>VLOOKUP($A214+ROUND((COLUMN()-2)/24,5),АТС!$A$41:$F$784,6)+'Иные услуги '!$C$5+'РСТ РСО-А'!$J$6+'РСТ РСО-А'!$H$9</f>
        <v>3950.7300000000005</v>
      </c>
      <c r="S214" s="117">
        <f>VLOOKUP($A214+ROUND((COLUMN()-2)/24,5),АТС!$A$41:$F$784,6)+'Иные услуги '!$C$5+'РСТ РСО-А'!$J$6+'РСТ РСО-А'!$H$9</f>
        <v>3950.34</v>
      </c>
      <c r="T214" s="117">
        <f>VLOOKUP($A214+ROUND((COLUMN()-2)/24,5),АТС!$A$41:$F$784,6)+'Иные услуги '!$C$5+'РСТ РСО-А'!$J$6+'РСТ РСО-А'!$H$9</f>
        <v>3950.29</v>
      </c>
      <c r="U214" s="117">
        <f>VLOOKUP($A214+ROUND((COLUMN()-2)/24,5),АТС!$A$41:$F$784,6)+'Иные услуги '!$C$5+'РСТ РСО-А'!$J$6+'РСТ РСО-А'!$H$9</f>
        <v>3950.2700000000004</v>
      </c>
      <c r="V214" s="117">
        <f>VLOOKUP($A214+ROUND((COLUMN()-2)/24,5),АТС!$A$41:$F$784,6)+'Иные услуги '!$C$5+'РСТ РСО-А'!$J$6+'РСТ РСО-А'!$H$9</f>
        <v>3950.26</v>
      </c>
      <c r="W214" s="117">
        <f>VLOOKUP($A214+ROUND((COLUMN()-2)/24,5),АТС!$A$41:$F$784,6)+'Иные услуги '!$C$5+'РСТ РСО-А'!$J$6+'РСТ РСО-А'!$H$9</f>
        <v>3950.2200000000003</v>
      </c>
      <c r="X214" s="117">
        <f>VLOOKUP($A214+ROUND((COLUMN()-2)/24,5),АТС!$A$41:$F$784,6)+'Иные услуги '!$C$5+'РСТ РСО-А'!$J$6+'РСТ РСО-А'!$H$9</f>
        <v>3951.0299999999997</v>
      </c>
      <c r="Y214" s="117">
        <f>VLOOKUP($A214+ROUND((COLUMN()-2)/24,5),АТС!$A$41:$F$784,6)+'Иные услуги '!$C$5+'РСТ РСО-А'!$J$6+'РСТ РСО-А'!$H$9</f>
        <v>3950.96</v>
      </c>
    </row>
    <row r="215" spans="1:27" x14ac:dyDescent="0.2">
      <c r="A215" s="66">
        <f t="shared" si="7"/>
        <v>43782</v>
      </c>
      <c r="B215" s="117">
        <f>VLOOKUP($A215+ROUND((COLUMN()-2)/24,5),АТС!$A$41:$F$784,6)+'Иные услуги '!$C$5+'РСТ РСО-А'!$J$6+'РСТ РСО-А'!$H$9</f>
        <v>3951.3</v>
      </c>
      <c r="C215" s="117">
        <f>VLOOKUP($A215+ROUND((COLUMN()-2)/24,5),АТС!$A$41:$F$784,6)+'Иные услуги '!$C$5+'РСТ РСО-А'!$J$6+'РСТ РСО-А'!$H$9</f>
        <v>3951.3500000000004</v>
      </c>
      <c r="D215" s="117">
        <f>VLOOKUP($A215+ROUND((COLUMN()-2)/24,5),АТС!$A$41:$F$784,6)+'Иные услуги '!$C$5+'РСТ РСО-А'!$J$6+'РСТ РСО-А'!$H$9</f>
        <v>3951.37</v>
      </c>
      <c r="E215" s="117">
        <f>VLOOKUP($A215+ROUND((COLUMN()-2)/24,5),АТС!$A$41:$F$784,6)+'Иные услуги '!$C$5+'РСТ РСО-А'!$J$6+'РСТ РСО-А'!$H$9</f>
        <v>3951.62</v>
      </c>
      <c r="F215" s="117">
        <f>VLOOKUP($A215+ROUND((COLUMN()-2)/24,5),АТС!$A$41:$F$784,6)+'Иные услуги '!$C$5+'РСТ РСО-А'!$J$6+'РСТ РСО-А'!$H$9</f>
        <v>3951.54</v>
      </c>
      <c r="G215" s="117">
        <f>VLOOKUP($A215+ROUND((COLUMN()-2)/24,5),АТС!$A$41:$F$784,6)+'Иные услуги '!$C$5+'РСТ РСО-А'!$J$6+'РСТ РСО-А'!$H$9</f>
        <v>3951.09</v>
      </c>
      <c r="H215" s="117">
        <f>VLOOKUP($A215+ROUND((COLUMN()-2)/24,5),АТС!$A$41:$F$784,6)+'Иные услуги '!$C$5+'РСТ РСО-А'!$J$6+'РСТ РСО-А'!$H$9</f>
        <v>3950.79</v>
      </c>
      <c r="I215" s="117">
        <f>VLOOKUP($A215+ROUND((COLUMN()-2)/24,5),АТС!$A$41:$F$784,6)+'Иные услуги '!$C$5+'РСТ РСО-А'!$J$6+'РСТ РСО-А'!$H$9</f>
        <v>3950.8199999999997</v>
      </c>
      <c r="J215" s="117">
        <f>VLOOKUP($A215+ROUND((COLUMN()-2)/24,5),АТС!$A$41:$F$784,6)+'Иные услуги '!$C$5+'РСТ РСО-А'!$J$6+'РСТ РСО-А'!$H$9</f>
        <v>3950.91</v>
      </c>
      <c r="K215" s="117">
        <f>VLOOKUP($A215+ROUND((COLUMN()-2)/24,5),АТС!$A$41:$F$784,6)+'Иные услуги '!$C$5+'РСТ РСО-А'!$J$6+'РСТ РСО-А'!$H$9</f>
        <v>3950.9400000000005</v>
      </c>
      <c r="L215" s="117">
        <f>VLOOKUP($A215+ROUND((COLUMN()-2)/24,5),АТС!$A$41:$F$784,6)+'Иные услуги '!$C$5+'РСТ РСО-А'!$J$6+'РСТ РСО-А'!$H$9</f>
        <v>3950.9300000000003</v>
      </c>
      <c r="M215" s="117">
        <f>VLOOKUP($A215+ROUND((COLUMN()-2)/24,5),АТС!$A$41:$F$784,6)+'Иные услуги '!$C$5+'РСТ РСО-А'!$J$6+'РСТ РСО-А'!$H$9</f>
        <v>3950.9300000000003</v>
      </c>
      <c r="N215" s="117">
        <f>VLOOKUP($A215+ROUND((COLUMN()-2)/24,5),АТС!$A$41:$F$784,6)+'Иные услуги '!$C$5+'РСТ РСО-А'!$J$6+'РСТ РСО-А'!$H$9</f>
        <v>3950.9300000000003</v>
      </c>
      <c r="O215" s="117">
        <f>VLOOKUP($A215+ROUND((COLUMN()-2)/24,5),АТС!$A$41:$F$784,6)+'Иные услуги '!$C$5+'РСТ РСО-А'!$J$6+'РСТ РСО-А'!$H$9</f>
        <v>3950.96</v>
      </c>
      <c r="P215" s="117">
        <f>VLOOKUP($A215+ROUND((COLUMN()-2)/24,5),АТС!$A$41:$F$784,6)+'Иные услуги '!$C$5+'РСТ РСО-А'!$J$6+'РСТ РСО-А'!$H$9</f>
        <v>3950.99</v>
      </c>
      <c r="Q215" s="117">
        <f>VLOOKUP($A215+ROUND((COLUMN()-2)/24,5),АТС!$A$41:$F$784,6)+'Иные услуги '!$C$5+'РСТ РСО-А'!$J$6+'РСТ РСО-А'!$H$9</f>
        <v>3950.9700000000003</v>
      </c>
      <c r="R215" s="117">
        <f>VLOOKUP($A215+ROUND((COLUMN()-2)/24,5),АТС!$A$41:$F$784,6)+'Иные услуги '!$C$5+'РСТ РСО-А'!$J$6+'РСТ РСО-А'!$H$9</f>
        <v>3950.7</v>
      </c>
      <c r="S215" s="117">
        <f>VLOOKUP($A215+ROUND((COLUMN()-2)/24,5),АТС!$A$41:$F$784,6)+'Иные услуги '!$C$5+'РСТ РСО-А'!$J$6+'РСТ РСО-А'!$H$9</f>
        <v>3950.45</v>
      </c>
      <c r="T215" s="117">
        <f>VLOOKUP($A215+ROUND((COLUMN()-2)/24,5),АТС!$A$41:$F$784,6)+'Иные услуги '!$C$5+'РСТ РСО-А'!$J$6+'РСТ РСО-А'!$H$9</f>
        <v>3950.1000000000004</v>
      </c>
      <c r="U215" s="117">
        <f>VLOOKUP($A215+ROUND((COLUMN()-2)/24,5),АТС!$A$41:$F$784,6)+'Иные услуги '!$C$5+'РСТ РСО-А'!$J$6+'РСТ РСО-А'!$H$9</f>
        <v>3950.08</v>
      </c>
      <c r="V215" s="117">
        <f>VLOOKUP($A215+ROUND((COLUMN()-2)/24,5),АТС!$A$41:$F$784,6)+'Иные услуги '!$C$5+'РСТ РСО-А'!$J$6+'РСТ РСО-А'!$H$9</f>
        <v>3950.21</v>
      </c>
      <c r="W215" s="117">
        <f>VLOOKUP($A215+ROUND((COLUMN()-2)/24,5),АТС!$A$41:$F$784,6)+'Иные услуги '!$C$5+'РСТ РСО-А'!$J$6+'РСТ РСО-А'!$H$9</f>
        <v>3950.24</v>
      </c>
      <c r="X215" s="117">
        <f>VLOOKUP($A215+ROUND((COLUMN()-2)/24,5),АТС!$A$41:$F$784,6)+'Иные услуги '!$C$5+'РСТ РСО-А'!$J$6+'РСТ РСО-А'!$H$9</f>
        <v>3951.0600000000004</v>
      </c>
      <c r="Y215" s="117">
        <f>VLOOKUP($A215+ROUND((COLUMN()-2)/24,5),АТС!$A$41:$F$784,6)+'Иные услуги '!$C$5+'РСТ РСО-А'!$J$6+'РСТ РСО-А'!$H$9</f>
        <v>3950.95</v>
      </c>
    </row>
    <row r="216" spans="1:27" x14ac:dyDescent="0.2">
      <c r="A216" s="66">
        <f t="shared" si="7"/>
        <v>43783</v>
      </c>
      <c r="B216" s="117">
        <f>VLOOKUP($A216+ROUND((COLUMN()-2)/24,5),АТС!$A$41:$F$784,6)+'Иные услуги '!$C$5+'РСТ РСО-А'!$J$6+'РСТ РСО-А'!$H$9</f>
        <v>3951.29</v>
      </c>
      <c r="C216" s="117">
        <f>VLOOKUP($A216+ROUND((COLUMN()-2)/24,5),АТС!$A$41:$F$784,6)+'Иные услуги '!$C$5+'РСТ РСО-А'!$J$6+'РСТ РСО-А'!$H$9</f>
        <v>3951.3500000000004</v>
      </c>
      <c r="D216" s="117">
        <f>VLOOKUP($A216+ROUND((COLUMN()-2)/24,5),АТС!$A$41:$F$784,6)+'Иные услуги '!$C$5+'РСТ РСО-А'!$J$6+'РСТ РСО-А'!$H$9</f>
        <v>3951.38</v>
      </c>
      <c r="E216" s="117">
        <f>VLOOKUP($A216+ROUND((COLUMN()-2)/24,5),АТС!$A$41:$F$784,6)+'Иные услуги '!$C$5+'РСТ РСО-А'!$J$6+'РСТ РСО-А'!$H$9</f>
        <v>3951.6099999999997</v>
      </c>
      <c r="F216" s="117">
        <f>VLOOKUP($A216+ROUND((COLUMN()-2)/24,5),АТС!$A$41:$F$784,6)+'Иные услуги '!$C$5+'РСТ РСО-А'!$J$6+'РСТ РСО-А'!$H$9</f>
        <v>3951.34</v>
      </c>
      <c r="G216" s="117">
        <f>VLOOKUP($A216+ROUND((COLUMN()-2)/24,5),АТС!$A$41:$F$784,6)+'Иные услуги '!$C$5+'РСТ РСО-А'!$J$6+'РСТ РСО-А'!$H$9</f>
        <v>3951.0600000000004</v>
      </c>
      <c r="H216" s="117">
        <f>VLOOKUP($A216+ROUND((COLUMN()-2)/24,5),АТС!$A$41:$F$784,6)+'Иные услуги '!$C$5+'РСТ РСО-А'!$J$6+'РСТ РСО-А'!$H$9</f>
        <v>3950.7700000000004</v>
      </c>
      <c r="I216" s="117">
        <f>VLOOKUP($A216+ROUND((COLUMN()-2)/24,5),АТС!$A$41:$F$784,6)+'Иные услуги '!$C$5+'РСТ РСО-А'!$J$6+'РСТ РСО-А'!$H$9</f>
        <v>3950.83</v>
      </c>
      <c r="J216" s="117">
        <f>VLOOKUP($A216+ROUND((COLUMN()-2)/24,5),АТС!$A$41:$F$784,6)+'Иные услуги '!$C$5+'РСТ РСО-А'!$J$6+'РСТ РСО-А'!$H$9</f>
        <v>3950.9400000000005</v>
      </c>
      <c r="K216" s="117">
        <f>VLOOKUP($A216+ROUND((COLUMN()-2)/24,5),АТС!$A$41:$F$784,6)+'Иные услуги '!$C$5+'РСТ РСО-А'!$J$6+'РСТ РСО-А'!$H$9</f>
        <v>3950.96</v>
      </c>
      <c r="L216" s="117">
        <f>VLOOKUP($A216+ROUND((COLUMN()-2)/24,5),АТС!$A$41:$F$784,6)+'Иные услуги '!$C$5+'РСТ РСО-А'!$J$6+'РСТ РСО-А'!$H$9</f>
        <v>3950.9800000000005</v>
      </c>
      <c r="M216" s="117">
        <f>VLOOKUP($A216+ROUND((COLUMN()-2)/24,5),АТС!$A$41:$F$784,6)+'Иные услуги '!$C$5+'РСТ РСО-А'!$J$6+'РСТ РСО-А'!$H$9</f>
        <v>3950.9700000000003</v>
      </c>
      <c r="N216" s="117">
        <f>VLOOKUP($A216+ROUND((COLUMN()-2)/24,5),АТС!$A$41:$F$784,6)+'Иные услуги '!$C$5+'РСТ РСО-А'!$J$6+'РСТ РСО-А'!$H$9</f>
        <v>3951.01</v>
      </c>
      <c r="O216" s="117">
        <f>VLOOKUP($A216+ROUND((COLUMN()-2)/24,5),АТС!$A$41:$F$784,6)+'Иные услуги '!$C$5+'РСТ РСО-А'!$J$6+'РСТ РСО-А'!$H$9</f>
        <v>3951.01</v>
      </c>
      <c r="P216" s="117">
        <f>VLOOKUP($A216+ROUND((COLUMN()-2)/24,5),АТС!$A$41:$F$784,6)+'Иные услуги '!$C$5+'РСТ РСО-А'!$J$6+'РСТ РСО-А'!$H$9</f>
        <v>3951.0299999999997</v>
      </c>
      <c r="Q216" s="117">
        <f>VLOOKUP($A216+ROUND((COLUMN()-2)/24,5),АТС!$A$41:$F$784,6)+'Иные услуги '!$C$5+'РСТ РСО-А'!$J$6+'РСТ РСО-А'!$H$9</f>
        <v>3951.0200000000004</v>
      </c>
      <c r="R216" s="117">
        <f>VLOOKUP($A216+ROUND((COLUMN()-2)/24,5),АТС!$A$41:$F$784,6)+'Иные услуги '!$C$5+'РСТ РСО-А'!$J$6+'РСТ РСО-А'!$H$9</f>
        <v>3950.84</v>
      </c>
      <c r="S216" s="117">
        <f>VLOOKUP($A216+ROUND((COLUMN()-2)/24,5),АТС!$A$41:$F$784,6)+'Иные услуги '!$C$5+'РСТ РСО-А'!$J$6+'РСТ РСО-А'!$H$9</f>
        <v>3950.5299999999997</v>
      </c>
      <c r="T216" s="117">
        <f>VLOOKUP($A216+ROUND((COLUMN()-2)/24,5),АТС!$A$41:$F$784,6)+'Иные услуги '!$C$5+'РСТ РСО-А'!$J$6+'РСТ РСО-А'!$H$9</f>
        <v>3950.26</v>
      </c>
      <c r="U216" s="117">
        <f>VLOOKUP($A216+ROUND((COLUMN()-2)/24,5),АТС!$A$41:$F$784,6)+'Иные услуги '!$C$5+'РСТ РСО-А'!$J$6+'РСТ РСО-А'!$H$9</f>
        <v>3950.2799999999997</v>
      </c>
      <c r="V216" s="117">
        <f>VLOOKUP($A216+ROUND((COLUMN()-2)/24,5),АТС!$A$41:$F$784,6)+'Иные услуги '!$C$5+'РСТ РСО-А'!$J$6+'РСТ РСО-А'!$H$9</f>
        <v>3950.3</v>
      </c>
      <c r="W216" s="117">
        <f>VLOOKUP($A216+ROUND((COLUMN()-2)/24,5),АТС!$A$41:$F$784,6)+'Иные услуги '!$C$5+'РСТ РСО-А'!$J$6+'РСТ РСО-А'!$H$9</f>
        <v>3950.1400000000003</v>
      </c>
      <c r="X216" s="117">
        <f>VLOOKUP($A216+ROUND((COLUMN()-2)/24,5),АТС!$A$41:$F$784,6)+'Иные услуги '!$C$5+'РСТ РСО-А'!$J$6+'РСТ РСО-А'!$H$9</f>
        <v>3951.0299999999997</v>
      </c>
      <c r="Y216" s="117">
        <f>VLOOKUP($A216+ROUND((COLUMN()-2)/24,5),АТС!$A$41:$F$784,6)+'Иные услуги '!$C$5+'РСТ РСО-А'!$J$6+'РСТ РСО-А'!$H$9</f>
        <v>3950.95</v>
      </c>
    </row>
    <row r="217" spans="1:27" x14ac:dyDescent="0.2">
      <c r="A217" s="66">
        <f t="shared" si="7"/>
        <v>43784</v>
      </c>
      <c r="B217" s="117">
        <f>VLOOKUP($A217+ROUND((COLUMN()-2)/24,5),АТС!$A$41:$F$784,6)+'Иные услуги '!$C$5+'РСТ РСО-А'!$J$6+'РСТ РСО-А'!$H$9</f>
        <v>3951.26</v>
      </c>
      <c r="C217" s="117">
        <f>VLOOKUP($A217+ROUND((COLUMN()-2)/24,5),АТС!$A$41:$F$784,6)+'Иные услуги '!$C$5+'РСТ РСО-А'!$J$6+'РСТ РСО-А'!$H$9</f>
        <v>3951.33</v>
      </c>
      <c r="D217" s="117">
        <f>VLOOKUP($A217+ROUND((COLUMN()-2)/24,5),АТС!$A$41:$F$784,6)+'Иные услуги '!$C$5+'РСТ РСО-А'!$J$6+'РСТ РСО-А'!$H$9</f>
        <v>3951.6099999999997</v>
      </c>
      <c r="E217" s="117">
        <f>VLOOKUP($A217+ROUND((COLUMN()-2)/24,5),АТС!$A$41:$F$784,6)+'Иные услуги '!$C$5+'РСТ РСО-А'!$J$6+'РСТ РСО-А'!$H$9</f>
        <v>3951.6400000000003</v>
      </c>
      <c r="F217" s="117">
        <f>VLOOKUP($A217+ROUND((COLUMN()-2)/24,5),АТС!$A$41:$F$784,6)+'Иные услуги '!$C$5+'РСТ РСО-А'!$J$6+'РСТ РСО-А'!$H$9</f>
        <v>3951.33</v>
      </c>
      <c r="G217" s="117">
        <f>VLOOKUP($A217+ROUND((COLUMN()-2)/24,5),АТС!$A$41:$F$784,6)+'Иные услуги '!$C$5+'РСТ РСО-А'!$J$6+'РСТ РСО-А'!$H$9</f>
        <v>3951.0600000000004</v>
      </c>
      <c r="H217" s="117">
        <f>VLOOKUP($A217+ROUND((COLUMN()-2)/24,5),АТС!$A$41:$F$784,6)+'Иные услуги '!$C$5+'РСТ РСО-А'!$J$6+'РСТ РСО-А'!$H$9</f>
        <v>3950.76</v>
      </c>
      <c r="I217" s="117">
        <f>VLOOKUP($A217+ROUND((COLUMN()-2)/24,5),АТС!$A$41:$F$784,6)+'Иные услуги '!$C$5+'РСТ РСО-А'!$J$6+'РСТ РСО-А'!$H$9</f>
        <v>3951.0200000000004</v>
      </c>
      <c r="J217" s="117">
        <f>VLOOKUP($A217+ROUND((COLUMN()-2)/24,5),АТС!$A$41:$F$784,6)+'Иные услуги '!$C$5+'РСТ РСО-А'!$J$6+'РСТ РСО-А'!$H$9</f>
        <v>3950.91</v>
      </c>
      <c r="K217" s="117">
        <f>VLOOKUP($A217+ROUND((COLUMN()-2)/24,5),АТС!$A$41:$F$784,6)+'Иные услуги '!$C$5+'РСТ РСО-А'!$J$6+'РСТ РСО-А'!$H$9</f>
        <v>3950.95</v>
      </c>
      <c r="L217" s="117">
        <f>VLOOKUP($A217+ROUND((COLUMN()-2)/24,5),АТС!$A$41:$F$784,6)+'Иные услуги '!$C$5+'РСТ РСО-А'!$J$6+'РСТ РСО-А'!$H$9</f>
        <v>3950.9700000000003</v>
      </c>
      <c r="M217" s="117">
        <f>VLOOKUP($A217+ROUND((COLUMN()-2)/24,5),АТС!$A$41:$F$784,6)+'Иные услуги '!$C$5+'РСТ РСО-А'!$J$6+'РСТ РСО-А'!$H$9</f>
        <v>3950.96</v>
      </c>
      <c r="N217" s="117">
        <f>VLOOKUP($A217+ROUND((COLUMN()-2)/24,5),АТС!$A$41:$F$784,6)+'Иные услуги '!$C$5+'РСТ РСО-А'!$J$6+'РСТ РСО-А'!$H$9</f>
        <v>3951.01</v>
      </c>
      <c r="O217" s="117">
        <f>VLOOKUP($A217+ROUND((COLUMN()-2)/24,5),АТС!$A$41:$F$784,6)+'Иные услуги '!$C$5+'РСТ РСО-А'!$J$6+'РСТ РСО-А'!$H$9</f>
        <v>3951.0200000000004</v>
      </c>
      <c r="P217" s="117">
        <f>VLOOKUP($A217+ROUND((COLUMN()-2)/24,5),АТС!$A$41:$F$784,6)+'Иные услуги '!$C$5+'РСТ РСО-А'!$J$6+'РСТ РСО-А'!$H$9</f>
        <v>3951.04</v>
      </c>
      <c r="Q217" s="117">
        <f>VLOOKUP($A217+ROUND((COLUMN()-2)/24,5),АТС!$A$41:$F$784,6)+'Иные услуги '!$C$5+'РСТ РСО-А'!$J$6+'РСТ РСО-А'!$H$9</f>
        <v>3951.04</v>
      </c>
      <c r="R217" s="117">
        <f>VLOOKUP($A217+ROUND((COLUMN()-2)/24,5),АТС!$A$41:$F$784,6)+'Иные услуги '!$C$5+'РСТ РСО-А'!$J$6+'РСТ РСО-А'!$H$9</f>
        <v>3951.0200000000004</v>
      </c>
      <c r="S217" s="117">
        <f>VLOOKUP($A217+ROUND((COLUMN()-2)/24,5),АТС!$A$41:$F$784,6)+'Иные услуги '!$C$5+'РСТ РСО-А'!$J$6+'РСТ РСО-А'!$H$9</f>
        <v>3951.0200000000004</v>
      </c>
      <c r="T217" s="117">
        <f>VLOOKUP($A217+ROUND((COLUMN()-2)/24,5),АТС!$A$41:$F$784,6)+'Иные услуги '!$C$5+'РСТ РСО-А'!$J$6+'РСТ РСО-А'!$H$9</f>
        <v>3950.4300000000003</v>
      </c>
      <c r="U217" s="117">
        <f>VLOOKUP($A217+ROUND((COLUMN()-2)/24,5),АТС!$A$41:$F$784,6)+'Иные услуги '!$C$5+'РСТ РСО-А'!$J$6+'РСТ РСО-А'!$H$9</f>
        <v>3949.95</v>
      </c>
      <c r="V217" s="117">
        <f>VLOOKUP($A217+ROUND((COLUMN()-2)/24,5),АТС!$A$41:$F$784,6)+'Иные услуги '!$C$5+'РСТ РСО-А'!$J$6+'РСТ РСО-А'!$H$9</f>
        <v>3950.2700000000004</v>
      </c>
      <c r="W217" s="117">
        <f>VLOOKUP($A217+ROUND((COLUMN()-2)/24,5),АТС!$A$41:$F$784,6)+'Иные услуги '!$C$5+'РСТ РСО-А'!$J$6+'РСТ РСО-А'!$H$9</f>
        <v>3950.16</v>
      </c>
      <c r="X217" s="117">
        <f>VLOOKUP($A217+ROUND((COLUMN()-2)/24,5),АТС!$A$41:$F$784,6)+'Иные услуги '!$C$5+'РСТ РСО-А'!$J$6+'РСТ РСО-А'!$H$9</f>
        <v>3950.88</v>
      </c>
      <c r="Y217" s="117">
        <f>VLOOKUP($A217+ROUND((COLUMN()-2)/24,5),АТС!$A$41:$F$784,6)+'Иные услуги '!$C$5+'РСТ РСО-А'!$J$6+'РСТ РСО-А'!$H$9</f>
        <v>3950.8599999999997</v>
      </c>
    </row>
    <row r="218" spans="1:27" s="77" customFormat="1" x14ac:dyDescent="0.25">
      <c r="A218" s="66">
        <f t="shared" si="7"/>
        <v>43785</v>
      </c>
      <c r="B218" s="117">
        <f>VLOOKUP($A218+ROUND((COLUMN()-2)/24,5),АТС!$A$41:$F$784,6)+'Иные услуги '!$C$5+'РСТ РСО-А'!$J$6+'РСТ РСО-А'!$H$9</f>
        <v>3951.1000000000004</v>
      </c>
      <c r="C218" s="117">
        <f>VLOOKUP($A218+ROUND((COLUMN()-2)/24,5),АТС!$A$41:$F$784,6)+'Иные услуги '!$C$5+'РСТ РСО-А'!$J$6+'РСТ РСО-А'!$H$9</f>
        <v>3951.2200000000003</v>
      </c>
      <c r="D218" s="117">
        <f>VLOOKUP($A218+ROUND((COLUMN()-2)/24,5),АТС!$A$41:$F$784,6)+'Иные услуги '!$C$5+'РСТ РСО-А'!$J$6+'РСТ РСО-А'!$H$9</f>
        <v>3951.2700000000004</v>
      </c>
      <c r="E218" s="117">
        <f>VLOOKUP($A218+ROUND((COLUMN()-2)/24,5),АТС!$A$41:$F$784,6)+'Иные услуги '!$C$5+'РСТ РСО-А'!$J$6+'РСТ РСО-А'!$H$9</f>
        <v>3951.29</v>
      </c>
      <c r="F218" s="117">
        <f>VLOOKUP($A218+ROUND((COLUMN()-2)/24,5),АТС!$A$41:$F$784,6)+'Иные услуги '!$C$5+'РСТ РСО-А'!$J$6+'РСТ РСО-А'!$H$9</f>
        <v>3951.2700000000004</v>
      </c>
      <c r="G218" s="117">
        <f>VLOOKUP($A218+ROUND((COLUMN()-2)/24,5),АТС!$A$41:$F$784,6)+'Иные услуги '!$C$5+'РСТ РСО-А'!$J$6+'РСТ РСО-А'!$H$9</f>
        <v>3951.2200000000003</v>
      </c>
      <c r="H218" s="117">
        <f>VLOOKUP($A218+ROUND((COLUMN()-2)/24,5),АТС!$A$41:$F$784,6)+'Иные услуги '!$C$5+'РСТ РСО-А'!$J$6+'РСТ РСО-А'!$H$9</f>
        <v>3950.87</v>
      </c>
      <c r="I218" s="117">
        <f>VLOOKUP($A218+ROUND((COLUMN()-2)/24,5),АТС!$A$41:$F$784,6)+'Иные услуги '!$C$5+'РСТ РСО-А'!$J$6+'РСТ РСО-А'!$H$9</f>
        <v>3950.92</v>
      </c>
      <c r="J218" s="117">
        <f>VLOOKUP($A218+ROUND((COLUMN()-2)/24,5),АТС!$A$41:$F$784,6)+'Иные услуги '!$C$5+'РСТ РСО-А'!$J$6+'РСТ РСО-А'!$H$9</f>
        <v>3950.92</v>
      </c>
      <c r="K218" s="117">
        <f>VLOOKUP($A218+ROUND((COLUMN()-2)/24,5),АТС!$A$41:$F$784,6)+'Иные услуги '!$C$5+'РСТ РСО-А'!$J$6+'РСТ РСО-А'!$H$9</f>
        <v>3950.74</v>
      </c>
      <c r="L218" s="117">
        <f>VLOOKUP($A218+ROUND((COLUMN()-2)/24,5),АТС!$A$41:$F$784,6)+'Иные услуги '!$C$5+'РСТ РСО-А'!$J$6+'РСТ РСО-А'!$H$9</f>
        <v>3950.7700000000004</v>
      </c>
      <c r="M218" s="117">
        <f>VLOOKUP($A218+ROUND((COLUMN()-2)/24,5),АТС!$A$41:$F$784,6)+'Иные услуги '!$C$5+'РСТ РСО-А'!$J$6+'РСТ РСО-А'!$H$9</f>
        <v>3950.7700000000004</v>
      </c>
      <c r="N218" s="117">
        <f>VLOOKUP($A218+ROUND((COLUMN()-2)/24,5),АТС!$A$41:$F$784,6)+'Иные услуги '!$C$5+'РСТ РСО-А'!$J$6+'РСТ РСО-А'!$H$9</f>
        <v>3950.8500000000004</v>
      </c>
      <c r="O218" s="117">
        <f>VLOOKUP($A218+ROUND((COLUMN()-2)/24,5),АТС!$A$41:$F$784,6)+'Иные услуги '!$C$5+'РСТ РСО-А'!$J$6+'РСТ РСО-А'!$H$9</f>
        <v>3950.8</v>
      </c>
      <c r="P218" s="117">
        <f>VLOOKUP($A218+ROUND((COLUMN()-2)/24,5),АТС!$A$41:$F$784,6)+'Иные услуги '!$C$5+'РСТ РСО-А'!$J$6+'РСТ РСО-А'!$H$9</f>
        <v>3950.76</v>
      </c>
      <c r="Q218" s="117">
        <f>VLOOKUP($A218+ROUND((COLUMN()-2)/24,5),АТС!$A$41:$F$784,6)+'Иные услуги '!$C$5+'РСТ РСО-А'!$J$6+'РСТ РСО-А'!$H$9</f>
        <v>3950.7200000000003</v>
      </c>
      <c r="R218" s="117">
        <f>VLOOKUP($A218+ROUND((COLUMN()-2)/24,5),АТС!$A$41:$F$784,6)+'Иные услуги '!$C$5+'РСТ РСО-А'!$J$6+'РСТ РСО-А'!$H$9</f>
        <v>3950.5200000000004</v>
      </c>
      <c r="S218" s="117">
        <f>VLOOKUP($A218+ROUND((COLUMN()-2)/24,5),АТС!$A$41:$F$784,6)+'Иные услуги '!$C$5+'РСТ РСО-А'!$J$6+'РСТ РСО-А'!$H$9</f>
        <v>3950.05</v>
      </c>
      <c r="T218" s="117">
        <f>VLOOKUP($A218+ROUND((COLUMN()-2)/24,5),АТС!$A$41:$F$784,6)+'Иные услуги '!$C$5+'РСТ РСО-А'!$J$6+'РСТ РСО-А'!$H$9</f>
        <v>3949.91</v>
      </c>
      <c r="U218" s="117">
        <f>VLOOKUP($A218+ROUND((COLUMN()-2)/24,5),АТС!$A$41:$F$784,6)+'Иные услуги '!$C$5+'РСТ РСО-А'!$J$6+'РСТ РСО-А'!$H$9</f>
        <v>3949.95</v>
      </c>
      <c r="V218" s="117">
        <f>VLOOKUP($A218+ROUND((COLUMN()-2)/24,5),АТС!$A$41:$F$784,6)+'Иные услуги '!$C$5+'РСТ РСО-А'!$J$6+'РСТ РСО-А'!$H$9</f>
        <v>3949.9000000000005</v>
      </c>
      <c r="W218" s="117">
        <f>VLOOKUP($A218+ROUND((COLUMN()-2)/24,5),АТС!$A$41:$F$784,6)+'Иные услуги '!$C$5+'РСТ РСО-А'!$J$6+'РСТ РСО-А'!$H$9</f>
        <v>3950.2200000000003</v>
      </c>
      <c r="X218" s="117">
        <f>VLOOKUP($A218+ROUND((COLUMN()-2)/24,5),АТС!$A$41:$F$784,6)+'Иные услуги '!$C$5+'РСТ РСО-А'!$J$6+'РСТ РСО-А'!$H$9</f>
        <v>3950.95</v>
      </c>
      <c r="Y218" s="117">
        <f>VLOOKUP($A218+ROUND((COLUMN()-2)/24,5),АТС!$A$41:$F$784,6)+'Иные услуги '!$C$5+'РСТ РСО-А'!$J$6+'РСТ РСО-А'!$H$9</f>
        <v>3951</v>
      </c>
    </row>
    <row r="219" spans="1:27" x14ac:dyDescent="0.2">
      <c r="A219" s="66">
        <f t="shared" si="7"/>
        <v>43786</v>
      </c>
      <c r="B219" s="117">
        <f>VLOOKUP($A219+ROUND((COLUMN()-2)/24,5),АТС!$A$41:$F$784,6)+'Иные услуги '!$C$5+'РСТ РСО-А'!$J$6+'РСТ РСО-А'!$H$9</f>
        <v>3951.09</v>
      </c>
      <c r="C219" s="117">
        <f>VLOOKUP($A219+ROUND((COLUMN()-2)/24,5),АТС!$A$41:$F$784,6)+'Иные услуги '!$C$5+'РСТ РСО-А'!$J$6+'РСТ РСО-А'!$H$9</f>
        <v>3951.6000000000004</v>
      </c>
      <c r="D219" s="117">
        <f>VLOOKUP($A219+ROUND((COLUMN()-2)/24,5),АТС!$A$41:$F$784,6)+'Иные услуги '!$C$5+'РСТ РСО-А'!$J$6+'РСТ РСО-А'!$H$9</f>
        <v>3951.6400000000003</v>
      </c>
      <c r="E219" s="117">
        <f>VLOOKUP($A219+ROUND((COLUMN()-2)/24,5),АТС!$A$41:$F$784,6)+'Иные услуги '!$C$5+'РСТ РСО-А'!$J$6+'РСТ РСО-А'!$H$9</f>
        <v>3951.6500000000005</v>
      </c>
      <c r="F219" s="117">
        <f>VLOOKUP($A219+ROUND((COLUMN()-2)/24,5),АТС!$A$41:$F$784,6)+'Иные услуги '!$C$5+'РСТ РСО-А'!$J$6+'РСТ РСО-А'!$H$9</f>
        <v>3951.6500000000005</v>
      </c>
      <c r="G219" s="117">
        <f>VLOOKUP($A219+ROUND((COLUMN()-2)/24,5),АТС!$A$41:$F$784,6)+'Иные услуги '!$C$5+'РСТ РСО-А'!$J$6+'РСТ РСО-А'!$H$9</f>
        <v>3951.6500000000005</v>
      </c>
      <c r="H219" s="117">
        <f>VLOOKUP($A219+ROUND((COLUMN()-2)/24,5),АТС!$A$41:$F$784,6)+'Иные услуги '!$C$5+'РСТ РСО-А'!$J$6+'РСТ РСО-А'!$H$9</f>
        <v>3950.99</v>
      </c>
      <c r="I219" s="117">
        <f>VLOOKUP($A219+ROUND((COLUMN()-2)/24,5),АТС!$A$41:$F$784,6)+'Иные услуги '!$C$5+'РСТ РСО-А'!$J$6+'РСТ РСО-А'!$H$9</f>
        <v>3950.91</v>
      </c>
      <c r="J219" s="117">
        <f>VLOOKUP($A219+ROUND((COLUMN()-2)/24,5),АТС!$A$41:$F$784,6)+'Иные услуги '!$C$5+'РСТ РСО-А'!$J$6+'РСТ РСО-А'!$H$9</f>
        <v>3950.8500000000004</v>
      </c>
      <c r="K219" s="117">
        <f>VLOOKUP($A219+ROUND((COLUMN()-2)/24,5),АТС!$A$41:$F$784,6)+'Иные услуги '!$C$5+'РСТ РСО-А'!$J$6+'РСТ РСО-А'!$H$9</f>
        <v>3950.8100000000004</v>
      </c>
      <c r="L219" s="117">
        <f>VLOOKUP($A219+ROUND((COLUMN()-2)/24,5),АТС!$A$41:$F$784,6)+'Иные услуги '!$C$5+'РСТ РСО-А'!$J$6+'РСТ РСО-А'!$H$9</f>
        <v>3950.76</v>
      </c>
      <c r="M219" s="117">
        <f>VLOOKUP($A219+ROUND((COLUMN()-2)/24,5),АТС!$A$41:$F$784,6)+'Иные услуги '!$C$5+'РСТ РСО-А'!$J$6+'РСТ РСО-А'!$H$9</f>
        <v>3950.9700000000003</v>
      </c>
      <c r="N219" s="117">
        <f>VLOOKUP($A219+ROUND((COLUMN()-2)/24,5),АТС!$A$41:$F$784,6)+'Иные услуги '!$C$5+'РСТ РСО-А'!$J$6+'РСТ РСО-А'!$H$9</f>
        <v>3951.01</v>
      </c>
      <c r="O219" s="117">
        <f>VLOOKUP($A219+ROUND((COLUMN()-2)/24,5),АТС!$A$41:$F$784,6)+'Иные услуги '!$C$5+'РСТ РСО-А'!$J$6+'РСТ РСО-А'!$H$9</f>
        <v>3951.0299999999997</v>
      </c>
      <c r="P219" s="117">
        <f>VLOOKUP($A219+ROUND((COLUMN()-2)/24,5),АТС!$A$41:$F$784,6)+'Иные услуги '!$C$5+'РСТ РСО-А'!$J$6+'РСТ РСО-А'!$H$9</f>
        <v>3951</v>
      </c>
      <c r="Q219" s="117">
        <f>VLOOKUP($A219+ROUND((COLUMN()-2)/24,5),АТС!$A$41:$F$784,6)+'Иные услуги '!$C$5+'РСТ РСО-А'!$J$6+'РСТ РСО-А'!$H$9</f>
        <v>3950.92</v>
      </c>
      <c r="R219" s="117">
        <f>VLOOKUP($A219+ROUND((COLUMN()-2)/24,5),АТС!$A$41:$F$784,6)+'Иные услуги '!$C$5+'РСТ РСО-А'!$J$6+'РСТ РСО-А'!$H$9</f>
        <v>3950.6099999999997</v>
      </c>
      <c r="S219" s="117">
        <f>VLOOKUP($A219+ROUND((COLUMN()-2)/24,5),АТС!$A$41:$F$784,6)+'Иные услуги '!$C$5+'РСТ РСО-А'!$J$6+'РСТ РСО-А'!$H$9</f>
        <v>3950.25</v>
      </c>
      <c r="T219" s="117">
        <f>VLOOKUP($A219+ROUND((COLUMN()-2)/24,5),АТС!$A$41:$F$784,6)+'Иные услуги '!$C$5+'РСТ РСО-А'!$J$6+'РСТ РСО-А'!$H$9</f>
        <v>3949.96</v>
      </c>
      <c r="U219" s="117">
        <f>VLOOKUP($A219+ROUND((COLUMN()-2)/24,5),АТС!$A$41:$F$784,6)+'Иные услуги '!$C$5+'РСТ РСО-А'!$J$6+'РСТ РСО-А'!$H$9</f>
        <v>3950.0200000000004</v>
      </c>
      <c r="V219" s="117">
        <f>VLOOKUP($A219+ROUND((COLUMN()-2)/24,5),АТС!$A$41:$F$784,6)+'Иные услуги '!$C$5+'РСТ РСО-А'!$J$6+'РСТ РСО-А'!$H$9</f>
        <v>3950</v>
      </c>
      <c r="W219" s="117">
        <f>VLOOKUP($A219+ROUND((COLUMN()-2)/24,5),АТС!$A$41:$F$784,6)+'Иные услуги '!$C$5+'РСТ РСО-А'!$J$6+'РСТ РСО-А'!$H$9</f>
        <v>3950.1800000000003</v>
      </c>
      <c r="X219" s="117">
        <f>VLOOKUP($A219+ROUND((COLUMN()-2)/24,5),АТС!$A$41:$F$784,6)+'Иные услуги '!$C$5+'РСТ РСО-А'!$J$6+'РСТ РСО-А'!$H$9</f>
        <v>3950.88</v>
      </c>
      <c r="Y219" s="117">
        <f>VLOOKUP($A219+ROUND((COLUMN()-2)/24,5),АТС!$A$41:$F$784,6)+'Иные услуги '!$C$5+'РСТ РСО-А'!$J$6+'РСТ РСО-А'!$H$9</f>
        <v>3950.83</v>
      </c>
    </row>
    <row r="220" spans="1:27" x14ac:dyDescent="0.2">
      <c r="A220" s="66">
        <f t="shared" si="7"/>
        <v>43787</v>
      </c>
      <c r="B220" s="117">
        <f>VLOOKUP($A220+ROUND((COLUMN()-2)/24,5),АТС!$A$41:$F$784,6)+'Иные услуги '!$C$5+'РСТ РСО-А'!$J$6+'РСТ РСО-А'!$H$9</f>
        <v>3951.16</v>
      </c>
      <c r="C220" s="117">
        <f>VLOOKUP($A220+ROUND((COLUMN()-2)/24,5),АТС!$A$41:$F$784,6)+'Иные услуги '!$C$5+'РСТ РСО-А'!$J$6+'РСТ РСО-А'!$H$9</f>
        <v>3951.2300000000005</v>
      </c>
      <c r="D220" s="117">
        <f>VLOOKUP($A220+ROUND((COLUMN()-2)/24,5),АТС!$A$41:$F$784,6)+'Иные услуги '!$C$5+'РСТ РСО-А'!$J$6+'РСТ РСО-А'!$H$9</f>
        <v>3951.26</v>
      </c>
      <c r="E220" s="117">
        <f>VLOOKUP($A220+ROUND((COLUMN()-2)/24,5),АТС!$A$41:$F$784,6)+'Иные услуги '!$C$5+'РСТ РСО-А'!$J$6+'РСТ РСО-А'!$H$9</f>
        <v>3951.2700000000004</v>
      </c>
      <c r="F220" s="117">
        <f>VLOOKUP($A220+ROUND((COLUMN()-2)/24,5),АТС!$A$41:$F$784,6)+'Иные услуги '!$C$5+'РСТ РСО-А'!$J$6+'РСТ РСО-А'!$H$9</f>
        <v>3951.26</v>
      </c>
      <c r="G220" s="117">
        <f>VLOOKUP($A220+ROUND((COLUMN()-2)/24,5),АТС!$A$41:$F$784,6)+'Иные услуги '!$C$5+'РСТ РСО-А'!$J$6+'РСТ РСО-А'!$H$9</f>
        <v>3951.17</v>
      </c>
      <c r="H220" s="117">
        <f>VLOOKUP($A220+ROUND((COLUMN()-2)/24,5),АТС!$A$41:$F$784,6)+'Иные услуги '!$C$5+'РСТ РСО-А'!$J$6+'РСТ РСО-А'!$H$9</f>
        <v>3950.92</v>
      </c>
      <c r="I220" s="117">
        <f>VLOOKUP($A220+ROUND((COLUMN()-2)/24,5),АТС!$A$41:$F$784,6)+'Иные услуги '!$C$5+'РСТ РСО-А'!$J$6+'РСТ РСО-А'!$H$9</f>
        <v>3950.7300000000005</v>
      </c>
      <c r="J220" s="117">
        <f>VLOOKUP($A220+ROUND((COLUMN()-2)/24,5),АТС!$A$41:$F$784,6)+'Иные услуги '!$C$5+'РСТ РСО-А'!$J$6+'РСТ РСО-А'!$H$9</f>
        <v>3950.7200000000003</v>
      </c>
      <c r="K220" s="117">
        <f>VLOOKUP($A220+ROUND((COLUMN()-2)/24,5),АТС!$A$41:$F$784,6)+'Иные услуги '!$C$5+'РСТ РСО-А'!$J$6+'РСТ РСО-А'!$H$9</f>
        <v>3950.79</v>
      </c>
      <c r="L220" s="117">
        <f>VLOOKUP($A220+ROUND((COLUMN()-2)/24,5),АТС!$A$41:$F$784,6)+'Иные услуги '!$C$5+'РСТ РСО-А'!$J$6+'РСТ РСО-А'!$H$9</f>
        <v>3950.84</v>
      </c>
      <c r="M220" s="117">
        <f>VLOOKUP($A220+ROUND((COLUMN()-2)/24,5),АТС!$A$41:$F$784,6)+'Иные услуги '!$C$5+'РСТ РСО-А'!$J$6+'РСТ РСО-А'!$H$9</f>
        <v>3950.83</v>
      </c>
      <c r="N220" s="117">
        <f>VLOOKUP($A220+ROUND((COLUMN()-2)/24,5),АТС!$A$41:$F$784,6)+'Иные услуги '!$C$5+'РСТ РСО-А'!$J$6+'РСТ РСО-А'!$H$9</f>
        <v>3950.84</v>
      </c>
      <c r="O220" s="117">
        <f>VLOOKUP($A220+ROUND((COLUMN()-2)/24,5),АТС!$A$41:$F$784,6)+'Иные услуги '!$C$5+'РСТ РСО-А'!$J$6+'РСТ РСО-А'!$H$9</f>
        <v>3950.84</v>
      </c>
      <c r="P220" s="117">
        <f>VLOOKUP($A220+ROUND((COLUMN()-2)/24,5),АТС!$A$41:$F$784,6)+'Иные услуги '!$C$5+'РСТ РСО-А'!$J$6+'РСТ РСО-А'!$H$9</f>
        <v>3950.8</v>
      </c>
      <c r="Q220" s="117">
        <f>VLOOKUP($A220+ROUND((COLUMN()-2)/24,5),АТС!$A$41:$F$784,6)+'Иные услуги '!$C$5+'РСТ РСО-А'!$J$6+'РСТ РСО-А'!$H$9</f>
        <v>3950.6800000000003</v>
      </c>
      <c r="R220" s="117">
        <f>VLOOKUP($A220+ROUND((COLUMN()-2)/24,5),АТС!$A$41:$F$784,6)+'Иные услуги '!$C$5+'РСТ РСО-А'!$J$6+'РСТ РСО-А'!$H$9</f>
        <v>3950.5600000000004</v>
      </c>
      <c r="S220" s="117">
        <f>VLOOKUP($A220+ROUND((COLUMN()-2)/24,5),АТС!$A$41:$F$784,6)+'Иные услуги '!$C$5+'РСТ РСО-А'!$J$6+'РСТ РСО-А'!$H$9</f>
        <v>3950.75</v>
      </c>
      <c r="T220" s="117">
        <f>VLOOKUP($A220+ROUND((COLUMN()-2)/24,5),АТС!$A$41:$F$784,6)+'Иные услуги '!$C$5+'РСТ РСО-А'!$J$6+'РСТ РСО-А'!$H$9</f>
        <v>3950.17</v>
      </c>
      <c r="U220" s="117">
        <f>VLOOKUP($A220+ROUND((COLUMN()-2)/24,5),АТС!$A$41:$F$784,6)+'Иные услуги '!$C$5+'РСТ РСО-А'!$J$6+'РСТ РСО-А'!$H$9</f>
        <v>3950.0699999999997</v>
      </c>
      <c r="V220" s="117">
        <f>VLOOKUP($A220+ROUND((COLUMN()-2)/24,5),АТС!$A$41:$F$784,6)+'Иные услуги '!$C$5+'РСТ РСО-А'!$J$6+'РСТ РСО-А'!$H$9</f>
        <v>3950.1400000000003</v>
      </c>
      <c r="W220" s="117">
        <f>VLOOKUP($A220+ROUND((COLUMN()-2)/24,5),АТС!$A$41:$F$784,6)+'Иные услуги '!$C$5+'РСТ РСО-А'!$J$6+'РСТ РСО-А'!$H$9</f>
        <v>3950.2300000000005</v>
      </c>
      <c r="X220" s="117">
        <f>VLOOKUP($A220+ROUND((COLUMN()-2)/24,5),АТС!$A$41:$F$784,6)+'Иные услуги '!$C$5+'РСТ РСО-А'!$J$6+'РСТ РСО-А'!$H$9</f>
        <v>3951.12</v>
      </c>
      <c r="Y220" s="117">
        <f>VLOOKUP($A220+ROUND((COLUMN()-2)/24,5),АТС!$A$41:$F$784,6)+'Иные услуги '!$C$5+'РСТ РСО-А'!$J$6+'РСТ РСО-А'!$H$9</f>
        <v>3951.21</v>
      </c>
    </row>
    <row r="221" spans="1:27" x14ac:dyDescent="0.2">
      <c r="A221" s="66">
        <f t="shared" si="7"/>
        <v>43788</v>
      </c>
      <c r="B221" s="117">
        <f>VLOOKUP($A221+ROUND((COLUMN()-2)/24,5),АТС!$A$41:$F$784,6)+'Иные услуги '!$C$5+'РСТ РСО-А'!$J$6+'РСТ РСО-А'!$H$9</f>
        <v>3951.25</v>
      </c>
      <c r="C221" s="117">
        <f>VLOOKUP($A221+ROUND((COLUMN()-2)/24,5),АТС!$A$41:$F$784,6)+'Иные услуги '!$C$5+'РСТ РСО-А'!$J$6+'РСТ РСО-А'!$H$9</f>
        <v>3951.3</v>
      </c>
      <c r="D221" s="117">
        <f>VLOOKUP($A221+ROUND((COLUMN()-2)/24,5),АТС!$A$41:$F$784,6)+'Иные услуги '!$C$5+'РСТ РСО-А'!$J$6+'РСТ РСО-А'!$H$9</f>
        <v>3951.37</v>
      </c>
      <c r="E221" s="117">
        <f>VLOOKUP($A221+ROUND((COLUMN()-2)/24,5),АТС!$A$41:$F$784,6)+'Иные услуги '!$C$5+'РСТ РСО-А'!$J$6+'РСТ РСО-А'!$H$9</f>
        <v>3951.63</v>
      </c>
      <c r="F221" s="117">
        <f>VLOOKUP($A221+ROUND((COLUMN()-2)/24,5),АТС!$A$41:$F$784,6)+'Иные услуги '!$C$5+'РСТ РСО-А'!$J$6+'РСТ РСО-А'!$H$9</f>
        <v>3951.3100000000004</v>
      </c>
      <c r="G221" s="117">
        <f>VLOOKUP($A221+ROUND((COLUMN()-2)/24,5),АТС!$A$41:$F$784,6)+'Иные услуги '!$C$5+'РСТ РСО-А'!$J$6+'РСТ РСО-А'!$H$9</f>
        <v>3951.24</v>
      </c>
      <c r="H221" s="117">
        <f>VLOOKUP($A221+ROUND((COLUMN()-2)/24,5),АТС!$A$41:$F$784,6)+'Иные услуги '!$C$5+'РСТ РСО-А'!$J$6+'РСТ РСО-А'!$H$9</f>
        <v>3950.91</v>
      </c>
      <c r="I221" s="117">
        <f>VLOOKUP($A221+ROUND((COLUMN()-2)/24,5),АТС!$A$41:$F$784,6)+'Иные услуги '!$C$5+'РСТ РСО-А'!$J$6+'РСТ РСО-А'!$H$9</f>
        <v>3950.83</v>
      </c>
      <c r="J221" s="117">
        <f>VLOOKUP($A221+ROUND((COLUMN()-2)/24,5),АТС!$A$41:$F$784,6)+'Иные услуги '!$C$5+'РСТ РСО-А'!$J$6+'РСТ РСО-А'!$H$9</f>
        <v>3950.76</v>
      </c>
      <c r="K221" s="117">
        <f>VLOOKUP($A221+ROUND((COLUMN()-2)/24,5),АТС!$A$41:$F$784,6)+'Иные услуги '!$C$5+'РСТ РСО-А'!$J$6+'РСТ РСО-А'!$H$9</f>
        <v>3950.8599999999997</v>
      </c>
      <c r="L221" s="117">
        <f>VLOOKUP($A221+ROUND((COLUMN()-2)/24,5),АТС!$A$41:$F$784,6)+'Иные услуги '!$C$5+'РСТ РСО-А'!$J$6+'РСТ РСО-А'!$H$9</f>
        <v>3950.84</v>
      </c>
      <c r="M221" s="117">
        <f>VLOOKUP($A221+ROUND((COLUMN()-2)/24,5),АТС!$A$41:$F$784,6)+'Иные услуги '!$C$5+'РСТ РСО-А'!$J$6+'РСТ РСО-А'!$H$9</f>
        <v>3950.8199999999997</v>
      </c>
      <c r="N221" s="117">
        <f>VLOOKUP($A221+ROUND((COLUMN()-2)/24,5),АТС!$A$41:$F$784,6)+'Иные услуги '!$C$5+'РСТ РСО-А'!$J$6+'РСТ РСО-А'!$H$9</f>
        <v>3950.79</v>
      </c>
      <c r="O221" s="117">
        <f>VLOOKUP($A221+ROUND((COLUMN()-2)/24,5),АТС!$A$41:$F$784,6)+'Иные услуги '!$C$5+'РСТ РСО-А'!$J$6+'РСТ РСО-А'!$H$9</f>
        <v>3950.8</v>
      </c>
      <c r="P221" s="117">
        <f>VLOOKUP($A221+ROUND((COLUMN()-2)/24,5),АТС!$A$41:$F$784,6)+'Иные услуги '!$C$5+'РСТ РСО-А'!$J$6+'РСТ РСО-А'!$H$9</f>
        <v>3950.79</v>
      </c>
      <c r="Q221" s="117">
        <f>VLOOKUP($A221+ROUND((COLUMN()-2)/24,5),АТС!$A$41:$F$784,6)+'Иные услуги '!$C$5+'РСТ РСО-А'!$J$6+'РСТ РСО-А'!$H$9</f>
        <v>3950.87</v>
      </c>
      <c r="R221" s="117">
        <f>VLOOKUP($A221+ROUND((COLUMN()-2)/24,5),АТС!$A$41:$F$784,6)+'Иные услуги '!$C$5+'РСТ РСО-А'!$J$6+'РСТ РСО-А'!$H$9</f>
        <v>3950.71</v>
      </c>
      <c r="S221" s="117">
        <f>VLOOKUP($A221+ROUND((COLUMN()-2)/24,5),АТС!$A$41:$F$784,6)+'Иные услуги '!$C$5+'РСТ РСО-А'!$J$6+'РСТ РСО-А'!$H$9</f>
        <v>3950.88</v>
      </c>
      <c r="T221" s="117">
        <f>VLOOKUP($A221+ROUND((COLUMN()-2)/24,5),АТС!$A$41:$F$784,6)+'Иные услуги '!$C$5+'РСТ РСО-А'!$J$6+'РСТ РСО-А'!$H$9</f>
        <v>3950.1900000000005</v>
      </c>
      <c r="U221" s="117">
        <f>VLOOKUP($A221+ROUND((COLUMN()-2)/24,5),АТС!$A$41:$F$784,6)+'Иные услуги '!$C$5+'РСТ РСО-А'!$J$6+'РСТ РСО-А'!$H$9</f>
        <v>3950.2</v>
      </c>
      <c r="V221" s="117">
        <f>VLOOKUP($A221+ROUND((COLUMN()-2)/24,5),АТС!$A$41:$F$784,6)+'Иные услуги '!$C$5+'РСТ РСО-А'!$J$6+'РСТ РСО-А'!$H$9</f>
        <v>3950.2</v>
      </c>
      <c r="W221" s="117">
        <f>VLOOKUP($A221+ROUND((COLUMN()-2)/24,5),АТС!$A$41:$F$784,6)+'Иные услуги '!$C$5+'РСТ РСО-А'!$J$6+'РСТ РСО-А'!$H$9</f>
        <v>3950.4000000000005</v>
      </c>
      <c r="X221" s="117">
        <f>VLOOKUP($A221+ROUND((COLUMN()-2)/24,5),АТС!$A$41:$F$784,6)+'Иные услуги '!$C$5+'РСТ РСО-А'!$J$6+'РСТ РСО-А'!$H$9</f>
        <v>3951.0200000000004</v>
      </c>
      <c r="Y221" s="117">
        <f>VLOOKUP($A221+ROUND((COLUMN()-2)/24,5),АТС!$A$41:$F$784,6)+'Иные услуги '!$C$5+'РСТ РСО-А'!$J$6+'РСТ РСО-А'!$H$9</f>
        <v>3951.1000000000004</v>
      </c>
    </row>
    <row r="222" spans="1:27" x14ac:dyDescent="0.2">
      <c r="A222" s="66">
        <f t="shared" si="7"/>
        <v>43789</v>
      </c>
      <c r="B222" s="117">
        <f>VLOOKUP($A222+ROUND((COLUMN()-2)/24,5),АТС!$A$41:$F$784,6)+'Иные услуги '!$C$5+'РСТ РСО-А'!$J$6+'РСТ РСО-А'!$H$9</f>
        <v>3951.1900000000005</v>
      </c>
      <c r="C222" s="117">
        <f>VLOOKUP($A222+ROUND((COLUMN()-2)/24,5),АТС!$A$41:$F$784,6)+'Иные услуги '!$C$5+'РСТ РСО-А'!$J$6+'РСТ РСО-А'!$H$9</f>
        <v>3951.3599999999997</v>
      </c>
      <c r="D222" s="117">
        <f>VLOOKUP($A222+ROUND((COLUMN()-2)/24,5),АТС!$A$41:$F$784,6)+'Иные услуги '!$C$5+'РСТ РСО-А'!$J$6+'РСТ РСО-А'!$H$9</f>
        <v>3951.6400000000003</v>
      </c>
      <c r="E222" s="117">
        <f>VLOOKUP($A222+ROUND((COLUMN()-2)/24,5),АТС!$A$41:$F$784,6)+'Иные услуги '!$C$5+'РСТ РСО-А'!$J$6+'РСТ РСО-А'!$H$9</f>
        <v>3951.6400000000003</v>
      </c>
      <c r="F222" s="117">
        <f>VLOOKUP($A222+ROUND((COLUMN()-2)/24,5),АТС!$A$41:$F$784,6)+'Иные услуги '!$C$5+'РСТ РСО-А'!$J$6+'РСТ РСО-А'!$H$9</f>
        <v>3951.3100000000004</v>
      </c>
      <c r="G222" s="117">
        <f>VLOOKUP($A222+ROUND((COLUMN()-2)/24,5),АТС!$A$41:$F$784,6)+'Иные услуги '!$C$5+'РСТ РСО-А'!$J$6+'РСТ РСО-А'!$H$9</f>
        <v>3951.24</v>
      </c>
      <c r="H222" s="117">
        <f>VLOOKUP($A222+ROUND((COLUMN()-2)/24,5),АТС!$A$41:$F$784,6)+'Иные услуги '!$C$5+'РСТ РСО-А'!$J$6+'РСТ РСО-А'!$H$9</f>
        <v>3950.8900000000003</v>
      </c>
      <c r="I222" s="117">
        <f>VLOOKUP($A222+ROUND((COLUMN()-2)/24,5),АТС!$A$41:$F$784,6)+'Иные услуги '!$C$5+'РСТ РСО-А'!$J$6+'РСТ РСО-А'!$H$9</f>
        <v>3950.41</v>
      </c>
      <c r="J222" s="117">
        <f>VLOOKUP($A222+ROUND((COLUMN()-2)/24,5),АТС!$A$41:$F$784,6)+'Иные услуги '!$C$5+'РСТ РСО-А'!$J$6+'РСТ РСО-А'!$H$9</f>
        <v>3950.51</v>
      </c>
      <c r="K222" s="117">
        <f>VLOOKUP($A222+ROUND((COLUMN()-2)/24,5),АТС!$A$41:$F$784,6)+'Иные услуги '!$C$5+'РСТ РСО-А'!$J$6+'РСТ РСО-А'!$H$9</f>
        <v>3950.71</v>
      </c>
      <c r="L222" s="117">
        <f>VLOOKUP($A222+ROUND((COLUMN()-2)/24,5),АТС!$A$41:$F$784,6)+'Иные услуги '!$C$5+'РСТ РСО-А'!$J$6+'РСТ РСО-А'!$H$9</f>
        <v>3950.7799999999997</v>
      </c>
      <c r="M222" s="117">
        <f>VLOOKUP($A222+ROUND((COLUMN()-2)/24,5),АТС!$A$41:$F$784,6)+'Иные услуги '!$C$5+'РСТ РСО-А'!$J$6+'РСТ РСО-А'!$H$9</f>
        <v>3950.8199999999997</v>
      </c>
      <c r="N222" s="117">
        <f>VLOOKUP($A222+ROUND((COLUMN()-2)/24,5),АТС!$A$41:$F$784,6)+'Иные услуги '!$C$5+'РСТ РСО-А'!$J$6+'РСТ РСО-А'!$H$9</f>
        <v>3950.87</v>
      </c>
      <c r="O222" s="117">
        <f>VLOOKUP($A222+ROUND((COLUMN()-2)/24,5),АТС!$A$41:$F$784,6)+'Иные услуги '!$C$5+'РСТ РСО-А'!$J$6+'РСТ РСО-А'!$H$9</f>
        <v>3950.9000000000005</v>
      </c>
      <c r="P222" s="117">
        <f>VLOOKUP($A222+ROUND((COLUMN()-2)/24,5),АТС!$A$41:$F$784,6)+'Иные услуги '!$C$5+'РСТ РСО-А'!$J$6+'РСТ РСО-А'!$H$9</f>
        <v>3950.91</v>
      </c>
      <c r="Q222" s="117">
        <f>VLOOKUP($A222+ROUND((COLUMN()-2)/24,5),АТС!$A$41:$F$784,6)+'Иные услуги '!$C$5+'РСТ РСО-А'!$J$6+'РСТ РСО-А'!$H$9</f>
        <v>3950.8100000000004</v>
      </c>
      <c r="R222" s="117">
        <f>VLOOKUP($A222+ROUND((COLUMN()-2)/24,5),АТС!$A$41:$F$784,6)+'Иные услуги '!$C$5+'РСТ РСО-А'!$J$6+'РСТ РСО-А'!$H$9</f>
        <v>3950.74</v>
      </c>
      <c r="S222" s="117">
        <f>VLOOKUP($A222+ROUND((COLUMN()-2)/24,5),АТС!$A$41:$F$784,6)+'Иные услуги '!$C$5+'РСТ РСО-А'!$J$6+'РСТ РСО-А'!$H$9</f>
        <v>3950.8199999999997</v>
      </c>
      <c r="T222" s="117">
        <f>VLOOKUP($A222+ROUND((COLUMN()-2)/24,5),АТС!$A$41:$F$784,6)+'Иные услуги '!$C$5+'РСТ РСО-А'!$J$6+'РСТ РСО-А'!$H$9</f>
        <v>3950.1400000000003</v>
      </c>
      <c r="U222" s="117">
        <f>VLOOKUP($A222+ROUND((COLUMN()-2)/24,5),АТС!$A$41:$F$784,6)+'Иные услуги '!$C$5+'РСТ РСО-А'!$J$6+'РСТ РСО-А'!$H$9</f>
        <v>3950.12</v>
      </c>
      <c r="V222" s="117">
        <f>VLOOKUP($A222+ROUND((COLUMN()-2)/24,5),АТС!$A$41:$F$784,6)+'Иные услуги '!$C$5+'РСТ РСО-А'!$J$6+'РСТ РСО-А'!$H$9</f>
        <v>3950.1099999999997</v>
      </c>
      <c r="W222" s="117">
        <f>VLOOKUP($A222+ROUND((COLUMN()-2)/24,5),АТС!$A$41:$F$784,6)+'Иные услуги '!$C$5+'РСТ РСО-А'!$J$6+'РСТ РСО-А'!$H$9</f>
        <v>3950.2200000000003</v>
      </c>
      <c r="X222" s="117">
        <f>VLOOKUP($A222+ROUND((COLUMN()-2)/24,5),АТС!$A$41:$F$784,6)+'Иные услуги '!$C$5+'РСТ РСО-А'!$J$6+'РСТ РСО-А'!$H$9</f>
        <v>3951</v>
      </c>
      <c r="Y222" s="117">
        <f>VLOOKUP($A222+ROUND((COLUMN()-2)/24,5),АТС!$A$41:$F$784,6)+'Иные услуги '!$C$5+'РСТ РСО-А'!$J$6+'РСТ РСО-А'!$H$9</f>
        <v>3950.91</v>
      </c>
    </row>
    <row r="223" spans="1:27" x14ac:dyDescent="0.2">
      <c r="A223" s="66">
        <f t="shared" si="7"/>
        <v>43790</v>
      </c>
      <c r="B223" s="117">
        <f>VLOOKUP($A223+ROUND((COLUMN()-2)/24,5),АТС!$A$41:$F$784,6)+'Иные услуги '!$C$5+'РСТ РСО-А'!$J$6+'РСТ РСО-А'!$H$9</f>
        <v>3951.1099999999997</v>
      </c>
      <c r="C223" s="117">
        <f>VLOOKUP($A223+ROUND((COLUMN()-2)/24,5),АТС!$A$41:$F$784,6)+'Иные услуги '!$C$5+'РСТ РСО-А'!$J$6+'РСТ РСО-А'!$H$9</f>
        <v>3951.2700000000004</v>
      </c>
      <c r="D223" s="117">
        <f>VLOOKUP($A223+ROUND((COLUMN()-2)/24,5),АТС!$A$41:$F$784,6)+'Иные услуги '!$C$5+'РСТ РСО-А'!$J$6+'РСТ РСО-А'!$H$9</f>
        <v>3951.33</v>
      </c>
      <c r="E223" s="117">
        <f>VLOOKUP($A223+ROUND((COLUMN()-2)/24,5),АТС!$A$41:$F$784,6)+'Иные услуги '!$C$5+'РСТ РСО-А'!$J$6+'РСТ РСО-А'!$H$9</f>
        <v>3951.33</v>
      </c>
      <c r="F223" s="117">
        <f>VLOOKUP($A223+ROUND((COLUMN()-2)/24,5),АТС!$A$41:$F$784,6)+'Иные услуги '!$C$5+'РСТ РСО-А'!$J$6+'РСТ РСО-А'!$H$9</f>
        <v>3951.3100000000004</v>
      </c>
      <c r="G223" s="117">
        <f>VLOOKUP($A223+ROUND((COLUMN()-2)/24,5),АТС!$A$41:$F$784,6)+'Иные услуги '!$C$5+'РСТ РСО-А'!$J$6+'РСТ РСО-А'!$H$9</f>
        <v>3951.2200000000003</v>
      </c>
      <c r="H223" s="117">
        <f>VLOOKUP($A223+ROUND((COLUMN()-2)/24,5),АТС!$A$41:$F$784,6)+'Иные услуги '!$C$5+'РСТ РСО-А'!$J$6+'РСТ РСО-А'!$H$9</f>
        <v>3950.8599999999997</v>
      </c>
      <c r="I223" s="117">
        <f>VLOOKUP($A223+ROUND((COLUMN()-2)/24,5),АТС!$A$41:$F$784,6)+'Иные услуги '!$C$5+'РСТ РСО-А'!$J$6+'РСТ РСО-А'!$H$9</f>
        <v>3950.8100000000004</v>
      </c>
      <c r="J223" s="117">
        <f>VLOOKUP($A223+ROUND((COLUMN()-2)/24,5),АТС!$A$41:$F$784,6)+'Иные услуги '!$C$5+'РСТ РСО-А'!$J$6+'РСТ РСО-А'!$H$9</f>
        <v>3949.9000000000005</v>
      </c>
      <c r="K223" s="117">
        <f>VLOOKUP($A223+ROUND((COLUMN()-2)/24,5),АТС!$A$41:$F$784,6)+'Иные услуги '!$C$5+'РСТ РСО-А'!$J$6+'РСТ РСО-А'!$H$9</f>
        <v>3949.9800000000005</v>
      </c>
      <c r="L223" s="117">
        <f>VLOOKUP($A223+ROUND((COLUMN()-2)/24,5),АТС!$A$41:$F$784,6)+'Иные услуги '!$C$5+'РСТ РСО-А'!$J$6+'РСТ РСО-А'!$H$9</f>
        <v>3949.9400000000005</v>
      </c>
      <c r="M223" s="117">
        <f>VLOOKUP($A223+ROUND((COLUMN()-2)/24,5),АТС!$A$41:$F$784,6)+'Иные услуги '!$C$5+'РСТ РСО-А'!$J$6+'РСТ РСО-А'!$H$9</f>
        <v>3950.04</v>
      </c>
      <c r="N223" s="117">
        <f>VLOOKUP($A223+ROUND((COLUMN()-2)/24,5),АТС!$A$41:$F$784,6)+'Иные услуги '!$C$5+'РСТ РСО-А'!$J$6+'РСТ РСО-А'!$H$9</f>
        <v>3950.0200000000004</v>
      </c>
      <c r="O223" s="117">
        <f>VLOOKUP($A223+ROUND((COLUMN()-2)/24,5),АТС!$A$41:$F$784,6)+'Иные услуги '!$C$5+'РСТ РСО-А'!$J$6+'РСТ РСО-А'!$H$9</f>
        <v>3950.12</v>
      </c>
      <c r="P223" s="117">
        <f>VLOOKUP($A223+ROUND((COLUMN()-2)/24,5),АТС!$A$41:$F$784,6)+'Иные услуги '!$C$5+'РСТ РСО-А'!$J$6+'РСТ РСО-А'!$H$9</f>
        <v>3950.08</v>
      </c>
      <c r="Q223" s="117">
        <f>VLOOKUP($A223+ROUND((COLUMN()-2)/24,5),АТС!$A$41:$F$784,6)+'Иные услуги '!$C$5+'РСТ РСО-А'!$J$6+'РСТ РСО-А'!$H$9</f>
        <v>3950.0299999999997</v>
      </c>
      <c r="R223" s="117">
        <f>VLOOKUP($A223+ROUND((COLUMN()-2)/24,5),АТС!$A$41:$F$784,6)+'Иные услуги '!$C$5+'РСТ РСО-А'!$J$6+'РСТ РСО-А'!$H$9</f>
        <v>3949.8599999999997</v>
      </c>
      <c r="S223" s="117">
        <f>VLOOKUP($A223+ROUND((COLUMN()-2)/24,5),АТС!$A$41:$F$784,6)+'Иные услуги '!$C$5+'РСТ РСО-А'!$J$6+'РСТ РСО-А'!$H$9</f>
        <v>3950.45</v>
      </c>
      <c r="T223" s="117">
        <f>VLOOKUP($A223+ROUND((COLUMN()-2)/24,5),АТС!$A$41:$F$784,6)+'Иные услуги '!$C$5+'РСТ РСО-А'!$J$6+'РСТ РСО-А'!$H$9</f>
        <v>3948.59</v>
      </c>
      <c r="U223" s="117">
        <f>VLOOKUP($A223+ROUND((COLUMN()-2)/24,5),АТС!$A$41:$F$784,6)+'Иные услуги '!$C$5+'РСТ РСО-А'!$J$6+'РСТ РСО-А'!$H$9</f>
        <v>3948.5299999999997</v>
      </c>
      <c r="V223" s="117">
        <f>VLOOKUP($A223+ROUND((COLUMN()-2)/24,5),АТС!$A$41:$F$784,6)+'Иные услуги '!$C$5+'РСТ РСО-А'!$J$6+'РСТ РСО-А'!$H$9</f>
        <v>3948.37</v>
      </c>
      <c r="W223" s="117">
        <f>VLOOKUP($A223+ROUND((COLUMN()-2)/24,5),АТС!$A$41:$F$784,6)+'Иные услуги '!$C$5+'РСТ РСО-А'!$J$6+'РСТ РСО-А'!$H$9</f>
        <v>3948.54</v>
      </c>
      <c r="X223" s="117">
        <f>VLOOKUP($A223+ROUND((COLUMN()-2)/24,5),АТС!$A$41:$F$784,6)+'Иные услуги '!$C$5+'РСТ РСО-А'!$J$6+'РСТ РСО-А'!$H$9</f>
        <v>3950.4700000000003</v>
      </c>
      <c r="Y223" s="117">
        <f>VLOOKUP($A223+ROUND((COLUMN()-2)/24,5),АТС!$A$41:$F$784,6)+'Иные услуги '!$C$5+'РСТ РСО-А'!$J$6+'РСТ РСО-А'!$H$9</f>
        <v>3950.6800000000003</v>
      </c>
    </row>
    <row r="224" spans="1:27" x14ac:dyDescent="0.2">
      <c r="A224" s="66">
        <f t="shared" si="7"/>
        <v>43791</v>
      </c>
      <c r="B224" s="117">
        <f>VLOOKUP($A224+ROUND((COLUMN()-2)/24,5),АТС!$A$41:$F$784,6)+'Иные услуги '!$C$5+'РСТ РСО-А'!$J$6+'РСТ РСО-А'!$H$9</f>
        <v>3950.67</v>
      </c>
      <c r="C224" s="117">
        <f>VLOOKUP($A224+ROUND((COLUMN()-2)/24,5),АТС!$A$41:$F$784,6)+'Иные услуги '!$C$5+'РСТ РСО-А'!$J$6+'РСТ РСО-А'!$H$9</f>
        <v>3950.7200000000003</v>
      </c>
      <c r="D224" s="117">
        <f>VLOOKUP($A224+ROUND((COLUMN()-2)/24,5),АТС!$A$41:$F$784,6)+'Иные услуги '!$C$5+'РСТ РСО-А'!$J$6+'РСТ РСО-А'!$H$9</f>
        <v>3950.8100000000004</v>
      </c>
      <c r="E224" s="117">
        <f>VLOOKUP($A224+ROUND((COLUMN()-2)/24,5),АТС!$A$41:$F$784,6)+'Иные услуги '!$C$5+'РСТ РСО-А'!$J$6+'РСТ РСО-А'!$H$9</f>
        <v>3951.6500000000005</v>
      </c>
      <c r="F224" s="117">
        <f>VLOOKUP($A224+ROUND((COLUMN()-2)/24,5),АТС!$A$41:$F$784,6)+'Иные услуги '!$C$5+'РСТ РСО-А'!$J$6+'РСТ РСО-А'!$H$9</f>
        <v>3951.2200000000003</v>
      </c>
      <c r="G224" s="117">
        <f>VLOOKUP($A224+ROUND((COLUMN()-2)/24,5),АТС!$A$41:$F$784,6)+'Иные услуги '!$C$5+'РСТ РСО-А'!$J$6+'РСТ РСО-А'!$H$9</f>
        <v>3950.74</v>
      </c>
      <c r="H224" s="117">
        <f>VLOOKUP($A224+ROUND((COLUMN()-2)/24,5),АТС!$A$41:$F$784,6)+'Иные услуги '!$C$5+'РСТ РСО-А'!$J$6+'РСТ РСО-А'!$H$9</f>
        <v>3949.99</v>
      </c>
      <c r="I224" s="117">
        <f>VLOOKUP($A224+ROUND((COLUMN()-2)/24,5),АТС!$A$41:$F$784,6)+'Иные услуги '!$C$5+'РСТ РСО-А'!$J$6+'РСТ РСО-А'!$H$9</f>
        <v>3949.84</v>
      </c>
      <c r="J224" s="117">
        <f>VLOOKUP($A224+ROUND((COLUMN()-2)/24,5),АТС!$A$41:$F$784,6)+'Иные услуги '!$C$5+'РСТ РСО-А'!$J$6+'РСТ РСО-А'!$H$9</f>
        <v>3950</v>
      </c>
      <c r="K224" s="117">
        <f>VLOOKUP($A224+ROUND((COLUMN()-2)/24,5),АТС!$A$41:$F$784,6)+'Иные услуги '!$C$5+'РСТ РСО-А'!$J$6+'РСТ РСО-А'!$H$9</f>
        <v>3950.12</v>
      </c>
      <c r="L224" s="117">
        <f>VLOOKUP($A224+ROUND((COLUMN()-2)/24,5),АТС!$A$41:$F$784,6)+'Иные услуги '!$C$5+'РСТ РСО-А'!$J$6+'РСТ РСО-А'!$H$9</f>
        <v>3950.17</v>
      </c>
      <c r="M224" s="117">
        <f>VLOOKUP($A224+ROUND((COLUMN()-2)/24,5),АТС!$A$41:$F$784,6)+'Иные услуги '!$C$5+'РСТ РСО-А'!$J$6+'РСТ РСО-А'!$H$9</f>
        <v>3950.2799999999997</v>
      </c>
      <c r="N224" s="117">
        <f>VLOOKUP($A224+ROUND((COLUMN()-2)/24,5),АТС!$A$41:$F$784,6)+'Иные услуги '!$C$5+'РСТ РСО-А'!$J$6+'РСТ РСО-А'!$H$9</f>
        <v>3950.25</v>
      </c>
      <c r="O224" s="117">
        <f>VLOOKUP($A224+ROUND((COLUMN()-2)/24,5),АТС!$A$41:$F$784,6)+'Иные услуги '!$C$5+'РСТ РСО-А'!$J$6+'РСТ РСО-А'!$H$9</f>
        <v>3950.3100000000004</v>
      </c>
      <c r="P224" s="117">
        <f>VLOOKUP($A224+ROUND((COLUMN()-2)/24,5),АТС!$A$41:$F$784,6)+'Иные услуги '!$C$5+'РСТ РСО-А'!$J$6+'РСТ РСО-А'!$H$9</f>
        <v>3950.29</v>
      </c>
      <c r="Q224" s="117">
        <f>VLOOKUP($A224+ROUND((COLUMN()-2)/24,5),АТС!$A$41:$F$784,6)+'Иные услуги '!$C$5+'РСТ РСО-А'!$J$6+'РСТ РСО-А'!$H$9</f>
        <v>3950.2300000000005</v>
      </c>
      <c r="R224" s="117">
        <f>VLOOKUP($A224+ROUND((COLUMN()-2)/24,5),АТС!$A$41:$F$784,6)+'Иные услуги '!$C$5+'РСТ РСО-А'!$J$6+'РСТ РСО-А'!$H$9</f>
        <v>3950.08</v>
      </c>
      <c r="S224" s="117">
        <f>VLOOKUP($A224+ROUND((COLUMN()-2)/24,5),АТС!$A$41:$F$784,6)+'Иные услуги '!$C$5+'РСТ РСО-А'!$J$6+'РСТ РСО-А'!$H$9</f>
        <v>3950.91</v>
      </c>
      <c r="T224" s="117">
        <f>VLOOKUP($A224+ROUND((COLUMN()-2)/24,5),АТС!$A$41:$F$784,6)+'Иные услуги '!$C$5+'РСТ РСО-А'!$J$6+'РСТ РСО-А'!$H$9</f>
        <v>3950.2799999999997</v>
      </c>
      <c r="U224" s="117">
        <f>VLOOKUP($A224+ROUND((COLUMN()-2)/24,5),АТС!$A$41:$F$784,6)+'Иные услуги '!$C$5+'РСТ РСО-А'!$J$6+'РСТ РСО-А'!$H$9</f>
        <v>3950.17</v>
      </c>
      <c r="V224" s="117">
        <f>VLOOKUP($A224+ROUND((COLUMN()-2)/24,5),АТС!$A$41:$F$784,6)+'Иные услуги '!$C$5+'РСТ РСО-А'!$J$6+'РСТ РСО-А'!$H$9</f>
        <v>3949.96</v>
      </c>
      <c r="W224" s="117">
        <f>VLOOKUP($A224+ROUND((COLUMN()-2)/24,5),АТС!$A$41:$F$784,6)+'Иные услуги '!$C$5+'РСТ РСО-А'!$J$6+'РСТ РСО-А'!$H$9</f>
        <v>3950.12</v>
      </c>
      <c r="X224" s="117">
        <f>VLOOKUP($A224+ROUND((COLUMN()-2)/24,5),АТС!$A$41:$F$784,6)+'Иные услуги '!$C$5+'РСТ РСО-А'!$J$6+'РСТ РСО-А'!$H$9</f>
        <v>3950.9700000000003</v>
      </c>
      <c r="Y224" s="117">
        <f>VLOOKUP($A224+ROUND((COLUMN()-2)/24,5),АТС!$A$41:$F$784,6)+'Иные услуги '!$C$5+'РСТ РСО-А'!$J$6+'РСТ РСО-А'!$H$9</f>
        <v>3950.96</v>
      </c>
      <c r="AA224" s="67"/>
    </row>
    <row r="225" spans="1:27" x14ac:dyDescent="0.2">
      <c r="A225" s="66">
        <f t="shared" si="7"/>
        <v>43792</v>
      </c>
      <c r="B225" s="117">
        <f>VLOOKUP($A225+ROUND((COLUMN()-2)/24,5),АТС!$A$41:$F$784,6)+'Иные услуги '!$C$5+'РСТ РСО-А'!$J$6+'РСТ РСО-А'!$H$9</f>
        <v>3951.04</v>
      </c>
      <c r="C225" s="117">
        <f>VLOOKUP($A225+ROUND((COLUMN()-2)/24,5),АТС!$A$41:$F$784,6)+'Иные услуги '!$C$5+'РСТ РСО-А'!$J$6+'РСТ РСО-А'!$H$9</f>
        <v>3951.0699999999997</v>
      </c>
      <c r="D225" s="117">
        <f>VLOOKUP($A225+ROUND((COLUMN()-2)/24,5),АТС!$A$41:$F$784,6)+'Иные услуги '!$C$5+'РСТ РСО-А'!$J$6+'РСТ РСО-А'!$H$9</f>
        <v>3951.1400000000003</v>
      </c>
      <c r="E225" s="117">
        <f>VLOOKUP($A225+ROUND((COLUMN()-2)/24,5),АТС!$A$41:$F$784,6)+'Иные услуги '!$C$5+'РСТ РСО-А'!$J$6+'РСТ РСО-А'!$H$9</f>
        <v>3950.92</v>
      </c>
      <c r="F225" s="117">
        <f>VLOOKUP($A225+ROUND((COLUMN()-2)/24,5),АТС!$A$41:$F$784,6)+'Иные услуги '!$C$5+'РСТ РСО-А'!$J$6+'РСТ РСО-А'!$H$9</f>
        <v>3950.9300000000003</v>
      </c>
      <c r="G225" s="117">
        <f>VLOOKUP($A225+ROUND((COLUMN()-2)/24,5),АТС!$A$41:$F$784,6)+'Иные услуги '!$C$5+'РСТ РСО-А'!$J$6+'РСТ РСО-А'!$H$9</f>
        <v>3950.96</v>
      </c>
      <c r="H225" s="117">
        <f>VLOOKUP($A225+ROUND((COLUMN()-2)/24,5),АТС!$A$41:$F$784,6)+'Иные услуги '!$C$5+'РСТ РСО-А'!$J$6+'РСТ РСО-А'!$H$9</f>
        <v>3950.5</v>
      </c>
      <c r="I225" s="117">
        <f>VLOOKUP($A225+ROUND((COLUMN()-2)/24,5),АТС!$A$41:$F$784,6)+'Иные услуги '!$C$5+'РСТ РСО-А'!$J$6+'РСТ РСО-А'!$H$9</f>
        <v>3950.8900000000003</v>
      </c>
      <c r="J225" s="117">
        <f>VLOOKUP($A225+ROUND((COLUMN()-2)/24,5),АТС!$A$41:$F$784,6)+'Иные услуги '!$C$5+'РСТ РСО-А'!$J$6+'РСТ РСО-А'!$H$9</f>
        <v>3950.9700000000003</v>
      </c>
      <c r="K225" s="117">
        <f>VLOOKUP($A225+ROUND((COLUMN()-2)/24,5),АТС!$A$41:$F$784,6)+'Иные услуги '!$C$5+'РСТ РСО-А'!$J$6+'РСТ РСО-А'!$H$9</f>
        <v>3950.96</v>
      </c>
      <c r="L225" s="117">
        <f>VLOOKUP($A225+ROUND((COLUMN()-2)/24,5),АТС!$A$41:$F$784,6)+'Иные услуги '!$C$5+'РСТ РСО-А'!$J$6+'РСТ РСО-А'!$H$9</f>
        <v>3950.9700000000003</v>
      </c>
      <c r="M225" s="117">
        <f>VLOOKUP($A225+ROUND((COLUMN()-2)/24,5),АТС!$A$41:$F$784,6)+'Иные услуги '!$C$5+'РСТ РСО-А'!$J$6+'РСТ РСО-А'!$H$9</f>
        <v>3951</v>
      </c>
      <c r="N225" s="117">
        <f>VLOOKUP($A225+ROUND((COLUMN()-2)/24,5),АТС!$A$41:$F$784,6)+'Иные услуги '!$C$5+'РСТ РСО-А'!$J$6+'РСТ РСО-А'!$H$9</f>
        <v>3951.01</v>
      </c>
      <c r="O225" s="117">
        <f>VLOOKUP($A225+ROUND((COLUMN()-2)/24,5),АТС!$A$41:$F$784,6)+'Иные услуги '!$C$5+'РСТ РСО-А'!$J$6+'РСТ РСО-А'!$H$9</f>
        <v>3951.0600000000004</v>
      </c>
      <c r="P225" s="117">
        <f>VLOOKUP($A225+ROUND((COLUMN()-2)/24,5),АТС!$A$41:$F$784,6)+'Иные услуги '!$C$5+'РСТ РСО-А'!$J$6+'РСТ РСО-А'!$H$9</f>
        <v>3951.0600000000004</v>
      </c>
      <c r="Q225" s="117">
        <f>VLOOKUP($A225+ROUND((COLUMN()-2)/24,5),АТС!$A$41:$F$784,6)+'Иные услуги '!$C$5+'РСТ РСО-А'!$J$6+'РСТ РСО-А'!$H$9</f>
        <v>3951.0600000000004</v>
      </c>
      <c r="R225" s="117">
        <f>VLOOKUP($A225+ROUND((COLUMN()-2)/24,5),АТС!$A$41:$F$784,6)+'Иные услуги '!$C$5+'РСТ РСО-А'!$J$6+'РСТ РСО-А'!$H$9</f>
        <v>3950.99</v>
      </c>
      <c r="S225" s="117">
        <f>VLOOKUP($A225+ROUND((COLUMN()-2)/24,5),АТС!$A$41:$F$784,6)+'Иные услуги '!$C$5+'РСТ РСО-А'!$J$6+'РСТ РСО-А'!$H$9</f>
        <v>3950.9000000000005</v>
      </c>
      <c r="T225" s="117">
        <f>VLOOKUP($A225+ROUND((COLUMN()-2)/24,5),АТС!$A$41:$F$784,6)+'Иные услуги '!$C$5+'РСТ РСО-А'!$J$6+'РСТ РСО-А'!$H$9</f>
        <v>3950.2</v>
      </c>
      <c r="U225" s="117">
        <f>VLOOKUP($A225+ROUND((COLUMN()-2)/24,5),АТС!$A$41:$F$784,6)+'Иные услуги '!$C$5+'РСТ РСО-А'!$J$6+'РСТ РСО-А'!$H$9</f>
        <v>3950.25</v>
      </c>
      <c r="V225" s="117">
        <f>VLOOKUP($A225+ROUND((COLUMN()-2)/24,5),АТС!$A$41:$F$784,6)+'Иные услуги '!$C$5+'РСТ РСО-А'!$J$6+'РСТ РСО-А'!$H$9</f>
        <v>3950.29</v>
      </c>
      <c r="W225" s="117">
        <f>VLOOKUP($A225+ROUND((COLUMN()-2)/24,5),АТС!$A$41:$F$784,6)+'Иные услуги '!$C$5+'РСТ РСО-А'!$J$6+'РСТ РСО-А'!$H$9</f>
        <v>3950.3199999999997</v>
      </c>
      <c r="X225" s="117">
        <f>VLOOKUP($A225+ROUND((COLUMN()-2)/24,5),АТС!$A$41:$F$784,6)+'Иные услуги '!$C$5+'РСТ РСО-А'!$J$6+'РСТ РСО-А'!$H$9</f>
        <v>3955.09</v>
      </c>
      <c r="Y225" s="117">
        <f>VLOOKUP($A225+ROUND((COLUMN()-2)/24,5),АТС!$A$41:$F$784,6)+'Иные услуги '!$C$5+'РСТ РСО-А'!$J$6+'РСТ РСО-А'!$H$9</f>
        <v>3951.0299999999997</v>
      </c>
    </row>
    <row r="226" spans="1:27" x14ac:dyDescent="0.2">
      <c r="A226" s="66">
        <f t="shared" si="7"/>
        <v>43793</v>
      </c>
      <c r="B226" s="117">
        <f>VLOOKUP($A226+ROUND((COLUMN()-2)/24,5),АТС!$A$41:$F$784,6)+'Иные услуги '!$C$5+'РСТ РСО-А'!$J$6+'РСТ РСО-А'!$H$9</f>
        <v>3950.87</v>
      </c>
      <c r="C226" s="117">
        <f>VLOOKUP($A226+ROUND((COLUMN()-2)/24,5),АТС!$A$41:$F$784,6)+'Иные услуги '!$C$5+'РСТ РСО-А'!$J$6+'РСТ РСО-А'!$H$9</f>
        <v>3950.8900000000003</v>
      </c>
      <c r="D226" s="117">
        <f>VLOOKUP($A226+ROUND((COLUMN()-2)/24,5),АТС!$A$41:$F$784,6)+'Иные услуги '!$C$5+'РСТ РСО-А'!$J$6+'РСТ РСО-А'!$H$9</f>
        <v>3950.8900000000003</v>
      </c>
      <c r="E226" s="117">
        <f>VLOOKUP($A226+ROUND((COLUMN()-2)/24,5),АТС!$A$41:$F$784,6)+'Иные услуги '!$C$5+'РСТ РСО-А'!$J$6+'РСТ РСО-А'!$H$9</f>
        <v>3950.9000000000005</v>
      </c>
      <c r="F226" s="117">
        <f>VLOOKUP($A226+ROUND((COLUMN()-2)/24,5),АТС!$A$41:$F$784,6)+'Иные услуги '!$C$5+'РСТ РСО-А'!$J$6+'РСТ РСО-А'!$H$9</f>
        <v>3950.8900000000003</v>
      </c>
      <c r="G226" s="117">
        <f>VLOOKUP($A226+ROUND((COLUMN()-2)/24,5),АТС!$A$41:$F$784,6)+'Иные услуги '!$C$5+'РСТ РСО-А'!$J$6+'РСТ РСО-А'!$H$9</f>
        <v>3950.96</v>
      </c>
      <c r="H226" s="117">
        <f>VLOOKUP($A226+ROUND((COLUMN()-2)/24,5),АТС!$A$41:$F$784,6)+'Иные услуги '!$C$5+'РСТ РСО-А'!$J$6+'РСТ РСО-А'!$H$9</f>
        <v>3950.58</v>
      </c>
      <c r="I226" s="117">
        <f>VLOOKUP($A226+ROUND((COLUMN()-2)/24,5),АТС!$A$41:$F$784,6)+'Иные услуги '!$C$5+'РСТ РСО-А'!$J$6+'РСТ РСО-А'!$H$9</f>
        <v>3950.7</v>
      </c>
      <c r="J226" s="117">
        <f>VLOOKUP($A226+ROUND((COLUMN()-2)/24,5),АТС!$A$41:$F$784,6)+'Иные услуги '!$C$5+'РСТ РСО-А'!$J$6+'РСТ РСО-А'!$H$9</f>
        <v>3950.83</v>
      </c>
      <c r="K226" s="117">
        <f>VLOOKUP($A226+ROUND((COLUMN()-2)/24,5),АТС!$A$41:$F$784,6)+'Иные услуги '!$C$5+'РСТ РСО-А'!$J$6+'РСТ РСО-А'!$H$9</f>
        <v>3950.8500000000004</v>
      </c>
      <c r="L226" s="117">
        <f>VLOOKUP($A226+ROUND((COLUMN()-2)/24,5),АТС!$A$41:$F$784,6)+'Иные услуги '!$C$5+'РСТ РСО-А'!$J$6+'РСТ РСО-А'!$H$9</f>
        <v>3950.8199999999997</v>
      </c>
      <c r="M226" s="117">
        <f>VLOOKUP($A226+ROUND((COLUMN()-2)/24,5),АТС!$A$41:$F$784,6)+'Иные услуги '!$C$5+'РСТ РСО-А'!$J$6+'РСТ РСО-А'!$H$9</f>
        <v>3950.83</v>
      </c>
      <c r="N226" s="117">
        <f>VLOOKUP($A226+ROUND((COLUMN()-2)/24,5),АТС!$A$41:$F$784,6)+'Иные услуги '!$C$5+'РСТ РСО-А'!$J$6+'РСТ РСО-А'!$H$9</f>
        <v>3950.8199999999997</v>
      </c>
      <c r="O226" s="117">
        <f>VLOOKUP($A226+ROUND((COLUMN()-2)/24,5),АТС!$A$41:$F$784,6)+'Иные услуги '!$C$5+'РСТ РСО-А'!$J$6+'РСТ РСО-А'!$H$9</f>
        <v>3950.9400000000005</v>
      </c>
      <c r="P226" s="117">
        <f>VLOOKUP($A226+ROUND((COLUMN()-2)/24,5),АТС!$A$41:$F$784,6)+'Иные услуги '!$C$5+'РСТ РСО-А'!$J$6+'РСТ РСО-А'!$H$9</f>
        <v>3950.87</v>
      </c>
      <c r="Q226" s="117">
        <f>VLOOKUP($A226+ROUND((COLUMN()-2)/24,5),АТС!$A$41:$F$784,6)+'Иные услуги '!$C$5+'РСТ РСО-А'!$J$6+'РСТ РСО-А'!$H$9</f>
        <v>3950.84</v>
      </c>
      <c r="R226" s="117">
        <f>VLOOKUP($A226+ROUND((COLUMN()-2)/24,5),АТС!$A$41:$F$784,6)+'Иные услуги '!$C$5+'РСТ РСО-А'!$J$6+'РСТ РСО-А'!$H$9</f>
        <v>3950.6900000000005</v>
      </c>
      <c r="S226" s="117">
        <f>VLOOKUP($A226+ROUND((COLUMN()-2)/24,5),АТС!$A$41:$F$784,6)+'Иные услуги '!$C$5+'РСТ РСО-А'!$J$6+'РСТ РСО-А'!$H$9</f>
        <v>3950.6099999999997</v>
      </c>
      <c r="T226" s="117">
        <f>VLOOKUP($A226+ROUND((COLUMN()-2)/24,5),АТС!$A$41:$F$784,6)+'Иные услуги '!$C$5+'РСТ РСО-А'!$J$6+'РСТ РСО-А'!$H$9</f>
        <v>3950.05</v>
      </c>
      <c r="U226" s="117">
        <f>VLOOKUP($A226+ROUND((COLUMN()-2)/24,5),АТС!$A$41:$F$784,6)+'Иные услуги '!$C$5+'РСТ РСО-А'!$J$6+'РСТ РСО-А'!$H$9</f>
        <v>3950.09</v>
      </c>
      <c r="V226" s="117">
        <f>VLOOKUP($A226+ROUND((COLUMN()-2)/24,5),АТС!$A$41:$F$784,6)+'Иные услуги '!$C$5+'РСТ РСО-А'!$J$6+'РСТ РСО-А'!$H$9</f>
        <v>3950.13</v>
      </c>
      <c r="W226" s="117">
        <f>VLOOKUP($A226+ROUND((COLUMN()-2)/24,5),АТС!$A$41:$F$784,6)+'Иные услуги '!$C$5+'РСТ РСО-А'!$J$6+'РСТ РСО-А'!$H$9</f>
        <v>3950.2700000000004</v>
      </c>
      <c r="X226" s="117">
        <f>VLOOKUP($A226+ROUND((COLUMN()-2)/24,5),АТС!$A$41:$F$784,6)+'Иные услуги '!$C$5+'РСТ РСО-А'!$J$6+'РСТ РСО-А'!$H$9</f>
        <v>3955.1400000000003</v>
      </c>
      <c r="Y226" s="117">
        <f>VLOOKUP($A226+ROUND((COLUMN()-2)/24,5),АТС!$A$41:$F$784,6)+'Иные услуги '!$C$5+'РСТ РСО-А'!$J$6+'РСТ РСО-А'!$H$9</f>
        <v>3950.9400000000005</v>
      </c>
    </row>
    <row r="227" spans="1:27" x14ac:dyDescent="0.2">
      <c r="A227" s="66">
        <f t="shared" si="7"/>
        <v>43794</v>
      </c>
      <c r="B227" s="117">
        <f>VLOOKUP($A227+ROUND((COLUMN()-2)/24,5),АТС!$A$41:$F$784,6)+'Иные услуги '!$C$5+'РСТ РСО-А'!$J$6+'РСТ РСО-А'!$H$9</f>
        <v>3950.96</v>
      </c>
      <c r="C227" s="117">
        <f>VLOOKUP($A227+ROUND((COLUMN()-2)/24,5),АТС!$A$41:$F$784,6)+'Иные услуги '!$C$5+'РСТ РСО-А'!$J$6+'РСТ РСО-А'!$H$9</f>
        <v>3951.01</v>
      </c>
      <c r="D227" s="117">
        <f>VLOOKUP($A227+ROUND((COLUMN()-2)/24,5),АТС!$A$41:$F$784,6)+'Иные услуги '!$C$5+'РСТ РСО-А'!$J$6+'РСТ РСО-А'!$H$9</f>
        <v>3950.9800000000005</v>
      </c>
      <c r="E227" s="117">
        <f>VLOOKUP($A227+ROUND((COLUMN()-2)/24,5),АТС!$A$41:$F$784,6)+'Иные услуги '!$C$5+'РСТ РСО-А'!$J$6+'РСТ РСО-А'!$H$9</f>
        <v>3950.99</v>
      </c>
      <c r="F227" s="117">
        <f>VLOOKUP($A227+ROUND((COLUMN()-2)/24,5),АТС!$A$41:$F$784,6)+'Иные услуги '!$C$5+'РСТ РСО-А'!$J$6+'РСТ РСО-А'!$H$9</f>
        <v>3950.99</v>
      </c>
      <c r="G227" s="117">
        <f>VLOOKUP($A227+ROUND((COLUMN()-2)/24,5),АТС!$A$41:$F$784,6)+'Иные услуги '!$C$5+'РСТ РСО-А'!$J$6+'РСТ РСО-А'!$H$9</f>
        <v>3951.09</v>
      </c>
      <c r="H227" s="117">
        <f>VLOOKUP($A227+ROUND((COLUMN()-2)/24,5),АТС!$A$41:$F$784,6)+'Иные услуги '!$C$5+'РСТ РСО-А'!$J$6+'РСТ РСО-А'!$H$9</f>
        <v>3950.8</v>
      </c>
      <c r="I227" s="117">
        <f>VLOOKUP($A227+ROUND((COLUMN()-2)/24,5),АТС!$A$41:$F$784,6)+'Иные услуги '!$C$5+'РСТ РСО-А'!$J$6+'РСТ РСО-А'!$H$9</f>
        <v>3950.8500000000004</v>
      </c>
      <c r="J227" s="117">
        <f>VLOOKUP($A227+ROUND((COLUMN()-2)/24,5),АТС!$A$41:$F$784,6)+'Иные услуги '!$C$5+'РСТ РСО-А'!$J$6+'РСТ РСО-А'!$H$9</f>
        <v>3950.8</v>
      </c>
      <c r="K227" s="117">
        <f>VLOOKUP($A227+ROUND((COLUMN()-2)/24,5),АТС!$A$41:$F$784,6)+'Иные услуги '!$C$5+'РСТ РСО-А'!$J$6+'РСТ РСО-А'!$H$9</f>
        <v>3950.8500000000004</v>
      </c>
      <c r="L227" s="117">
        <f>VLOOKUP($A227+ROUND((COLUMN()-2)/24,5),АТС!$A$41:$F$784,6)+'Иные услуги '!$C$5+'РСТ РСО-А'!$J$6+'РСТ РСО-А'!$H$9</f>
        <v>3950.8500000000004</v>
      </c>
      <c r="M227" s="117">
        <f>VLOOKUP($A227+ROUND((COLUMN()-2)/24,5),АТС!$A$41:$F$784,6)+'Иные услуги '!$C$5+'РСТ РСО-А'!$J$6+'РСТ РСО-А'!$H$9</f>
        <v>3950.8599999999997</v>
      </c>
      <c r="N227" s="117">
        <f>VLOOKUP($A227+ROUND((COLUMN()-2)/24,5),АТС!$A$41:$F$784,6)+'Иные услуги '!$C$5+'РСТ РСО-А'!$J$6+'РСТ РСО-А'!$H$9</f>
        <v>3950.8500000000004</v>
      </c>
      <c r="O227" s="117">
        <f>VLOOKUP($A227+ROUND((COLUMN()-2)/24,5),АТС!$A$41:$F$784,6)+'Иные услуги '!$C$5+'РСТ РСО-А'!$J$6+'РСТ РСО-А'!$H$9</f>
        <v>3950.91</v>
      </c>
      <c r="P227" s="117">
        <f>VLOOKUP($A227+ROUND((COLUMN()-2)/24,5),АТС!$A$41:$F$784,6)+'Иные услуги '!$C$5+'РСТ РСО-А'!$J$6+'РСТ РСО-А'!$H$9</f>
        <v>3950.92</v>
      </c>
      <c r="Q227" s="117">
        <f>VLOOKUP($A227+ROUND((COLUMN()-2)/24,5),АТС!$A$41:$F$784,6)+'Иные услуги '!$C$5+'РСТ РСО-А'!$J$6+'РСТ РСО-А'!$H$9</f>
        <v>3950.9300000000003</v>
      </c>
      <c r="R227" s="117">
        <f>VLOOKUP($A227+ROUND((COLUMN()-2)/24,5),АТС!$A$41:$F$784,6)+'Иные услуги '!$C$5+'РСТ РСО-А'!$J$6+'РСТ РСО-А'!$H$9</f>
        <v>3950.95</v>
      </c>
      <c r="S227" s="117">
        <f>VLOOKUP($A227+ROUND((COLUMN()-2)/24,5),АТС!$A$41:$F$784,6)+'Иные услуги '!$C$5+'РСТ РСО-А'!$J$6+'РСТ РСО-А'!$H$9</f>
        <v>3954.42</v>
      </c>
      <c r="T227" s="117">
        <f>VLOOKUP($A227+ROUND((COLUMN()-2)/24,5),АТС!$A$41:$F$784,6)+'Иные услуги '!$C$5+'РСТ РСО-А'!$J$6+'РСТ РСО-А'!$H$9</f>
        <v>3950.4400000000005</v>
      </c>
      <c r="U227" s="117">
        <f>VLOOKUP($A227+ROUND((COLUMN()-2)/24,5),АТС!$A$41:$F$784,6)+'Иные услуги '!$C$5+'РСТ РСО-А'!$J$6+'РСТ РСО-А'!$H$9</f>
        <v>3950.42</v>
      </c>
      <c r="V227" s="117">
        <f>VLOOKUP($A227+ROUND((COLUMN()-2)/24,5),АТС!$A$41:$F$784,6)+'Иные услуги '!$C$5+'РСТ РСО-А'!$J$6+'РСТ РСО-А'!$H$9</f>
        <v>3950.4400000000005</v>
      </c>
      <c r="W227" s="117">
        <f>VLOOKUP($A227+ROUND((COLUMN()-2)/24,5),АТС!$A$41:$F$784,6)+'Иные услуги '!$C$5+'РСТ РСО-А'!$J$6+'РСТ РСО-А'!$H$9</f>
        <v>3950.49</v>
      </c>
      <c r="X227" s="117">
        <f>VLOOKUP($A227+ROUND((COLUMN()-2)/24,5),АТС!$A$41:$F$784,6)+'Иные услуги '!$C$5+'РСТ РСО-А'!$J$6+'РСТ РСО-А'!$H$9</f>
        <v>4001.37</v>
      </c>
      <c r="Y227" s="117">
        <f>VLOOKUP($A227+ROUND((COLUMN()-2)/24,5),АТС!$A$41:$F$784,6)+'Иные услуги '!$C$5+'РСТ РСО-А'!$J$6+'РСТ РСО-А'!$H$9</f>
        <v>3951.1400000000003</v>
      </c>
    </row>
    <row r="228" spans="1:27" x14ac:dyDescent="0.2">
      <c r="A228" s="66">
        <f t="shared" si="7"/>
        <v>43795</v>
      </c>
      <c r="B228" s="117">
        <f>VLOOKUP($A228+ROUND((COLUMN()-2)/24,5),АТС!$A$41:$F$784,6)+'Иные услуги '!$C$5+'РСТ РСО-А'!$J$6+'РСТ РСО-А'!$H$9</f>
        <v>3951.0600000000004</v>
      </c>
      <c r="C228" s="117">
        <f>VLOOKUP($A228+ROUND((COLUMN()-2)/24,5),АТС!$A$41:$F$784,6)+'Иные услуги '!$C$5+'РСТ РСО-А'!$J$6+'РСТ РСО-А'!$H$9</f>
        <v>3951.04</v>
      </c>
      <c r="D228" s="117">
        <f>VLOOKUP($A228+ROUND((COLUMN()-2)/24,5),АТС!$A$41:$F$784,6)+'Иные услуги '!$C$5+'РСТ РСО-А'!$J$6+'РСТ РСО-А'!$H$9</f>
        <v>3951</v>
      </c>
      <c r="E228" s="117">
        <f>VLOOKUP($A228+ROUND((COLUMN()-2)/24,5),АТС!$A$41:$F$784,6)+'Иные услуги '!$C$5+'РСТ РСО-А'!$J$6+'РСТ РСО-А'!$H$9</f>
        <v>3951</v>
      </c>
      <c r="F228" s="117">
        <f>VLOOKUP($A228+ROUND((COLUMN()-2)/24,5),АТС!$A$41:$F$784,6)+'Иные услуги '!$C$5+'РСТ РСО-А'!$J$6+'РСТ РСО-А'!$H$9</f>
        <v>3951.01</v>
      </c>
      <c r="G228" s="117">
        <f>VLOOKUP($A228+ROUND((COLUMN()-2)/24,5),АТС!$A$41:$F$784,6)+'Иные услуги '!$C$5+'РСТ РСО-А'!$J$6+'РСТ РСО-А'!$H$9</f>
        <v>3951.1000000000004</v>
      </c>
      <c r="H228" s="117">
        <f>VLOOKUP($A228+ROUND((COLUMN()-2)/24,5),АТС!$A$41:$F$784,6)+'Иные услуги '!$C$5+'РСТ РСО-А'!$J$6+'РСТ РСО-А'!$H$9</f>
        <v>3950.7799999999997</v>
      </c>
      <c r="I228" s="117">
        <f>VLOOKUP($A228+ROUND((COLUMN()-2)/24,5),АТС!$A$41:$F$784,6)+'Иные услуги '!$C$5+'РСТ РСО-А'!$J$6+'РСТ РСО-А'!$H$9</f>
        <v>3950.7799999999997</v>
      </c>
      <c r="J228" s="117">
        <f>VLOOKUP($A228+ROUND((COLUMN()-2)/24,5),АТС!$A$41:$F$784,6)+'Иные услуги '!$C$5+'РСТ РСО-А'!$J$6+'РСТ РСО-А'!$H$9</f>
        <v>3950.7</v>
      </c>
      <c r="K228" s="117">
        <f>VLOOKUP($A228+ROUND((COLUMN()-2)/24,5),АТС!$A$41:$F$784,6)+'Иные услуги '!$C$5+'РСТ РСО-А'!$J$6+'РСТ РСО-А'!$H$9</f>
        <v>3950.74</v>
      </c>
      <c r="L228" s="117">
        <f>VLOOKUP($A228+ROUND((COLUMN()-2)/24,5),АТС!$A$41:$F$784,6)+'Иные услуги '!$C$5+'РСТ РСО-А'!$J$6+'РСТ РСО-А'!$H$9</f>
        <v>3950.75</v>
      </c>
      <c r="M228" s="117">
        <f>VLOOKUP($A228+ROUND((COLUMN()-2)/24,5),АТС!$A$41:$F$784,6)+'Иные услуги '!$C$5+'РСТ РСО-А'!$J$6+'РСТ РСО-А'!$H$9</f>
        <v>3950.76</v>
      </c>
      <c r="N228" s="117">
        <f>VLOOKUP($A228+ROUND((COLUMN()-2)/24,5),АТС!$A$41:$F$784,6)+'Иные услуги '!$C$5+'РСТ РСО-А'!$J$6+'РСТ РСО-А'!$H$9</f>
        <v>3950.76</v>
      </c>
      <c r="O228" s="117">
        <f>VLOOKUP($A228+ROUND((COLUMN()-2)/24,5),АТС!$A$41:$F$784,6)+'Иные услуги '!$C$5+'РСТ РСО-А'!$J$6+'РСТ РСО-А'!$H$9</f>
        <v>3950.8199999999997</v>
      </c>
      <c r="P228" s="117">
        <f>VLOOKUP($A228+ROUND((COLUMN()-2)/24,5),АТС!$A$41:$F$784,6)+'Иные услуги '!$C$5+'РСТ РСО-А'!$J$6+'РСТ РСО-А'!$H$9</f>
        <v>3950.83</v>
      </c>
      <c r="Q228" s="117">
        <f>VLOOKUP($A228+ROUND((COLUMN()-2)/24,5),АТС!$A$41:$F$784,6)+'Иные услуги '!$C$5+'РСТ РСО-А'!$J$6+'РСТ РСО-А'!$H$9</f>
        <v>3950.8500000000004</v>
      </c>
      <c r="R228" s="117">
        <f>VLOOKUP($A228+ROUND((COLUMN()-2)/24,5),АТС!$A$41:$F$784,6)+'Иные услуги '!$C$5+'РСТ РСО-А'!$J$6+'РСТ РСО-А'!$H$9</f>
        <v>3950.84</v>
      </c>
      <c r="S228" s="117">
        <f>VLOOKUP($A228+ROUND((COLUMN()-2)/24,5),АТС!$A$41:$F$784,6)+'Иные услуги '!$C$5+'РСТ РСО-А'!$J$6+'РСТ РСО-А'!$H$9</f>
        <v>3955.4800000000005</v>
      </c>
      <c r="T228" s="117">
        <f>VLOOKUP($A228+ROUND((COLUMN()-2)/24,5),АТС!$A$41:$F$784,6)+'Иные услуги '!$C$5+'РСТ РСО-А'!$J$6+'РСТ РСО-А'!$H$9</f>
        <v>3950.3500000000004</v>
      </c>
      <c r="U228" s="117">
        <f>VLOOKUP($A228+ROUND((COLUMN()-2)/24,5),АТС!$A$41:$F$784,6)+'Иные услуги '!$C$5+'РСТ РСО-А'!$J$6+'РСТ РСО-А'!$H$9</f>
        <v>3950.34</v>
      </c>
      <c r="V228" s="117">
        <f>VLOOKUP($A228+ROUND((COLUMN()-2)/24,5),АТС!$A$41:$F$784,6)+'Иные услуги '!$C$5+'РСТ РСО-А'!$J$6+'РСТ РСО-А'!$H$9</f>
        <v>3950.3100000000004</v>
      </c>
      <c r="W228" s="117">
        <f>VLOOKUP($A228+ROUND((COLUMN()-2)/24,5),АТС!$A$41:$F$784,6)+'Иные услуги '!$C$5+'РСТ РСО-А'!$J$6+'РСТ РСО-А'!$H$9</f>
        <v>3950.4000000000005</v>
      </c>
      <c r="X228" s="117">
        <f>VLOOKUP($A228+ROUND((COLUMN()-2)/24,5),АТС!$A$41:$F$784,6)+'Иные услуги '!$C$5+'РСТ РСО-А'!$J$6+'РСТ РСО-А'!$H$9</f>
        <v>4006.9300000000003</v>
      </c>
      <c r="Y228" s="117">
        <f>VLOOKUP($A228+ROUND((COLUMN()-2)/24,5),АТС!$A$41:$F$784,6)+'Иные услуги '!$C$5+'РСТ РСО-А'!$J$6+'РСТ РСО-А'!$H$9</f>
        <v>3951.1099999999997</v>
      </c>
    </row>
    <row r="229" spans="1:27" x14ac:dyDescent="0.2">
      <c r="A229" s="66">
        <f t="shared" si="7"/>
        <v>43796</v>
      </c>
      <c r="B229" s="117">
        <f>VLOOKUP($A229+ROUND((COLUMN()-2)/24,5),АТС!$A$41:$F$784,6)+'Иные услуги '!$C$5+'РСТ РСО-А'!$J$6+'РСТ РСО-А'!$H$9</f>
        <v>3951.0699999999997</v>
      </c>
      <c r="C229" s="117">
        <f>VLOOKUP($A229+ROUND((COLUMN()-2)/24,5),АТС!$A$41:$F$784,6)+'Иные услуги '!$C$5+'РСТ РСО-А'!$J$6+'РСТ РСО-А'!$H$9</f>
        <v>3951.08</v>
      </c>
      <c r="D229" s="117">
        <f>VLOOKUP($A229+ROUND((COLUMN()-2)/24,5),АТС!$A$41:$F$784,6)+'Иные услуги '!$C$5+'РСТ РСО-А'!$J$6+'РСТ РСО-А'!$H$9</f>
        <v>3951.09</v>
      </c>
      <c r="E229" s="117">
        <f>VLOOKUP($A229+ROUND((COLUMN()-2)/24,5),АТС!$A$41:$F$784,6)+'Иные услуги '!$C$5+'РСТ РСО-А'!$J$6+'РСТ РСО-А'!$H$9</f>
        <v>3951.09</v>
      </c>
      <c r="F229" s="117">
        <f>VLOOKUP($A229+ROUND((COLUMN()-2)/24,5),АТС!$A$41:$F$784,6)+'Иные услуги '!$C$5+'РСТ РСО-А'!$J$6+'РСТ РСО-А'!$H$9</f>
        <v>3951.08</v>
      </c>
      <c r="G229" s="117">
        <f>VLOOKUP($A229+ROUND((COLUMN()-2)/24,5),АТС!$A$41:$F$784,6)+'Иные услуги '!$C$5+'РСТ РСО-А'!$J$6+'РСТ РСО-А'!$H$9</f>
        <v>3951.12</v>
      </c>
      <c r="H229" s="117">
        <f>VLOOKUP($A229+ROUND((COLUMN()-2)/24,5),АТС!$A$41:$F$784,6)+'Иные услуги '!$C$5+'РСТ РСО-А'!$J$6+'РСТ РСО-А'!$H$9</f>
        <v>3950.8500000000004</v>
      </c>
      <c r="I229" s="117">
        <f>VLOOKUP($A229+ROUND((COLUMN()-2)/24,5),АТС!$A$41:$F$784,6)+'Иные услуги '!$C$5+'РСТ РСО-А'!$J$6+'РСТ РСО-А'!$H$9</f>
        <v>3950.87</v>
      </c>
      <c r="J229" s="117">
        <f>VLOOKUP($A229+ROUND((COLUMN()-2)/24,5),АТС!$A$41:$F$784,6)+'Иные услуги '!$C$5+'РСТ РСО-А'!$J$6+'РСТ РСО-А'!$H$9</f>
        <v>3950.91</v>
      </c>
      <c r="K229" s="117">
        <f>VLOOKUP($A229+ROUND((COLUMN()-2)/24,5),АТС!$A$41:$F$784,6)+'Иные услуги '!$C$5+'РСТ РСО-А'!$J$6+'РСТ РСО-А'!$H$9</f>
        <v>3950.8900000000003</v>
      </c>
      <c r="L229" s="117">
        <f>VLOOKUP($A229+ROUND((COLUMN()-2)/24,5),АТС!$A$41:$F$784,6)+'Иные услуги '!$C$5+'РСТ РСО-А'!$J$6+'РСТ РСО-А'!$H$9</f>
        <v>3950.91</v>
      </c>
      <c r="M229" s="117">
        <f>VLOOKUP($A229+ROUND((COLUMN()-2)/24,5),АТС!$A$41:$F$784,6)+'Иные услуги '!$C$5+'РСТ РСО-А'!$J$6+'РСТ РСО-А'!$H$9</f>
        <v>3950.9300000000003</v>
      </c>
      <c r="N229" s="117">
        <f>VLOOKUP($A229+ROUND((COLUMN()-2)/24,5),АТС!$A$41:$F$784,6)+'Иные услуги '!$C$5+'РСТ РСО-А'!$J$6+'РСТ РСО-А'!$H$9</f>
        <v>3950.9300000000003</v>
      </c>
      <c r="O229" s="117">
        <f>VLOOKUP($A229+ROUND((COLUMN()-2)/24,5),АТС!$A$41:$F$784,6)+'Иные услуги '!$C$5+'РСТ РСО-А'!$J$6+'РСТ РСО-А'!$H$9</f>
        <v>3950.9800000000005</v>
      </c>
      <c r="P229" s="117">
        <f>VLOOKUP($A229+ROUND((COLUMN()-2)/24,5),АТС!$A$41:$F$784,6)+'Иные услуги '!$C$5+'РСТ РСО-А'!$J$6+'РСТ РСО-А'!$H$9</f>
        <v>3951</v>
      </c>
      <c r="Q229" s="117">
        <f>VLOOKUP($A229+ROUND((COLUMN()-2)/24,5),АТС!$A$41:$F$784,6)+'Иные услуги '!$C$5+'РСТ РСО-А'!$J$6+'РСТ РСО-А'!$H$9</f>
        <v>3951</v>
      </c>
      <c r="R229" s="117">
        <f>VLOOKUP($A229+ROUND((COLUMN()-2)/24,5),АТС!$A$41:$F$784,6)+'Иные услуги '!$C$5+'РСТ РСО-А'!$J$6+'РСТ РСО-А'!$H$9</f>
        <v>3955.1800000000003</v>
      </c>
      <c r="S229" s="117">
        <f>VLOOKUP($A229+ROUND((COLUMN()-2)/24,5),АТС!$A$41:$F$784,6)+'Иные услуги '!$C$5+'РСТ РСО-А'!$J$6+'РСТ РСО-А'!$H$9</f>
        <v>3950.5299999999997</v>
      </c>
      <c r="T229" s="117">
        <f>VLOOKUP($A229+ROUND((COLUMN()-2)/24,5),АТС!$A$41:$F$784,6)+'Иные услуги '!$C$5+'РСТ РСО-А'!$J$6+'РСТ РСО-А'!$H$9</f>
        <v>3950.5200000000004</v>
      </c>
      <c r="U229" s="117">
        <f>VLOOKUP($A229+ROUND((COLUMN()-2)/24,5),АТС!$A$41:$F$784,6)+'Иные услуги '!$C$5+'РСТ РСО-А'!$J$6+'РСТ РСО-А'!$H$9</f>
        <v>3950.5</v>
      </c>
      <c r="V229" s="117">
        <f>VLOOKUP($A229+ROUND((COLUMN()-2)/24,5),АТС!$A$41:$F$784,6)+'Иные услуги '!$C$5+'РСТ РСО-А'!$J$6+'РСТ РСО-А'!$H$9</f>
        <v>3950.54</v>
      </c>
      <c r="W229" s="117">
        <f>VLOOKUP($A229+ROUND((COLUMN()-2)/24,5),АТС!$A$41:$F$784,6)+'Иные услуги '!$C$5+'РСТ РСО-А'!$J$6+'РСТ РСО-А'!$H$9</f>
        <v>3950.55</v>
      </c>
      <c r="X229" s="117">
        <f>VLOOKUP($A229+ROUND((COLUMN()-2)/24,5),АТС!$A$41:$F$784,6)+'Иные услуги '!$C$5+'РСТ РСО-А'!$J$6+'РСТ РСО-А'!$H$9</f>
        <v>4012.7700000000004</v>
      </c>
      <c r="Y229" s="117">
        <f>VLOOKUP($A229+ROUND((COLUMN()-2)/24,5),АТС!$A$41:$F$784,6)+'Иные услуги '!$C$5+'РСТ РСО-А'!$J$6+'РСТ РСО-А'!$H$9</f>
        <v>3951.1400000000003</v>
      </c>
    </row>
    <row r="230" spans="1:27" x14ac:dyDescent="0.2">
      <c r="A230" s="66">
        <f t="shared" si="7"/>
        <v>43797</v>
      </c>
      <c r="B230" s="117">
        <f>VLOOKUP($A230+ROUND((COLUMN()-2)/24,5),АТС!$A$41:$F$784,6)+'Иные услуги '!$C$5+'РСТ РСО-А'!$J$6+'РСТ РСО-А'!$H$9</f>
        <v>3951.09</v>
      </c>
      <c r="C230" s="117">
        <f>VLOOKUP($A230+ROUND((COLUMN()-2)/24,5),АТС!$A$41:$F$784,6)+'Иные услуги '!$C$5+'РСТ РСО-А'!$J$6+'РСТ РСО-А'!$H$9</f>
        <v>3951.09</v>
      </c>
      <c r="D230" s="117">
        <f>VLOOKUP($A230+ROUND((COLUMN()-2)/24,5),АТС!$A$41:$F$784,6)+'Иные услуги '!$C$5+'РСТ РСО-А'!$J$6+'РСТ РСО-А'!$H$9</f>
        <v>3951.09</v>
      </c>
      <c r="E230" s="117">
        <f>VLOOKUP($A230+ROUND((COLUMN()-2)/24,5),АТС!$A$41:$F$784,6)+'Иные услуги '!$C$5+'РСТ РСО-А'!$J$6+'РСТ РСО-А'!$H$9</f>
        <v>3951.0699999999997</v>
      </c>
      <c r="F230" s="117">
        <f>VLOOKUP($A230+ROUND((COLUMN()-2)/24,5),АТС!$A$41:$F$784,6)+'Иные услуги '!$C$5+'РСТ РСО-А'!$J$6+'РСТ РСО-А'!$H$9</f>
        <v>3951.0600000000004</v>
      </c>
      <c r="G230" s="117">
        <f>VLOOKUP($A230+ROUND((COLUMN()-2)/24,5),АТС!$A$41:$F$784,6)+'Иные услуги '!$C$5+'РСТ РСО-А'!$J$6+'РСТ РСО-А'!$H$9</f>
        <v>3951.1099999999997</v>
      </c>
      <c r="H230" s="117">
        <f>VLOOKUP($A230+ROUND((COLUMN()-2)/24,5),АТС!$A$41:$F$784,6)+'Иные услуги '!$C$5+'РСТ РСО-А'!$J$6+'РСТ РСО-А'!$H$9</f>
        <v>3950.8100000000004</v>
      </c>
      <c r="I230" s="117">
        <f>VLOOKUP($A230+ROUND((COLUMN()-2)/24,5),АТС!$A$41:$F$784,6)+'Иные услуги '!$C$5+'РСТ РСО-А'!$J$6+'РСТ РСО-А'!$H$9</f>
        <v>3950.8599999999997</v>
      </c>
      <c r="J230" s="117">
        <f>VLOOKUP($A230+ROUND((COLUMN()-2)/24,5),АТС!$A$41:$F$784,6)+'Иные услуги '!$C$5+'РСТ РСО-А'!$J$6+'РСТ РСО-А'!$H$9</f>
        <v>3950.8500000000004</v>
      </c>
      <c r="K230" s="117">
        <f>VLOOKUP($A230+ROUND((COLUMN()-2)/24,5),АТС!$A$41:$F$784,6)+'Иные услуги '!$C$5+'РСТ РСО-А'!$J$6+'РСТ РСО-А'!$H$9</f>
        <v>3950.8199999999997</v>
      </c>
      <c r="L230" s="117">
        <f>VLOOKUP($A230+ROUND((COLUMN()-2)/24,5),АТС!$A$41:$F$784,6)+'Иные услуги '!$C$5+'РСТ РСО-А'!$J$6+'РСТ РСО-А'!$H$9</f>
        <v>3950.84</v>
      </c>
      <c r="M230" s="117">
        <f>VLOOKUP($A230+ROUND((COLUMN()-2)/24,5),АТС!$A$41:$F$784,6)+'Иные услуги '!$C$5+'РСТ РСО-А'!$J$6+'РСТ РСО-А'!$H$9</f>
        <v>3950.88</v>
      </c>
      <c r="N230" s="117">
        <f>VLOOKUP($A230+ROUND((COLUMN()-2)/24,5),АТС!$A$41:$F$784,6)+'Иные услуги '!$C$5+'РСТ РСО-А'!$J$6+'РСТ РСО-А'!$H$9</f>
        <v>3950.92</v>
      </c>
      <c r="O230" s="117">
        <f>VLOOKUP($A230+ROUND((COLUMN()-2)/24,5),АТС!$A$41:$F$784,6)+'Иные услуги '!$C$5+'РСТ РСО-А'!$J$6+'РСТ РСО-А'!$H$9</f>
        <v>3950.9000000000005</v>
      </c>
      <c r="P230" s="117">
        <f>VLOOKUP($A230+ROUND((COLUMN()-2)/24,5),АТС!$A$41:$F$784,6)+'Иные услуги '!$C$5+'РСТ РСО-А'!$J$6+'РСТ РСО-А'!$H$9</f>
        <v>3950.8900000000003</v>
      </c>
      <c r="Q230" s="117">
        <f>VLOOKUP($A230+ROUND((COLUMN()-2)/24,5),АТС!$A$41:$F$784,6)+'Иные услуги '!$C$5+'РСТ РСО-А'!$J$6+'РСТ РСО-А'!$H$9</f>
        <v>3950.9400000000005</v>
      </c>
      <c r="R230" s="117">
        <f>VLOOKUP($A230+ROUND((COLUMN()-2)/24,5),АТС!$A$41:$F$784,6)+'Иные услуги '!$C$5+'РСТ РСО-А'!$J$6+'РСТ РСО-А'!$H$9</f>
        <v>3973.42</v>
      </c>
      <c r="S230" s="117">
        <f>VLOOKUP($A230+ROUND((COLUMN()-2)/24,5),АТС!$A$41:$F$784,6)+'Иные услуги '!$C$5+'РСТ РСО-А'!$J$6+'РСТ РСО-А'!$H$9</f>
        <v>4068.9700000000003</v>
      </c>
      <c r="T230" s="117">
        <f>VLOOKUP($A230+ROUND((COLUMN()-2)/24,5),АТС!$A$41:$F$784,6)+'Иные услуги '!$C$5+'РСТ РСО-А'!$J$6+'РСТ РСО-А'!$H$9</f>
        <v>3977.67</v>
      </c>
      <c r="U230" s="117">
        <f>VLOOKUP($A230+ROUND((COLUMN()-2)/24,5),АТС!$A$41:$F$784,6)+'Иные услуги '!$C$5+'РСТ РСО-А'!$J$6+'РСТ РСО-А'!$H$9</f>
        <v>3950.3199999999997</v>
      </c>
      <c r="V230" s="117">
        <f>VLOOKUP($A230+ROUND((COLUMN()-2)/24,5),АТС!$A$41:$F$784,6)+'Иные услуги '!$C$5+'РСТ РСО-А'!$J$6+'РСТ РСО-А'!$H$9</f>
        <v>3950.3199999999997</v>
      </c>
      <c r="W230" s="117">
        <f>VLOOKUP($A230+ROUND((COLUMN()-2)/24,5),АТС!$A$41:$F$784,6)+'Иные услуги '!$C$5+'РСТ РСО-А'!$J$6+'РСТ РСО-А'!$H$9</f>
        <v>3950.5</v>
      </c>
      <c r="X230" s="117">
        <f>VLOOKUP($A230+ROUND((COLUMN()-2)/24,5),АТС!$A$41:$F$784,6)+'Иные услуги '!$C$5+'РСТ РСО-А'!$J$6+'РСТ РСО-А'!$H$9</f>
        <v>4069.88</v>
      </c>
      <c r="Y230" s="117">
        <f>VLOOKUP($A230+ROUND((COLUMN()-2)/24,5),АТС!$A$41:$F$784,6)+'Иные услуги '!$C$5+'РСТ РСО-А'!$J$6+'РСТ РСО-А'!$H$9</f>
        <v>3997.5699999999997</v>
      </c>
    </row>
    <row r="231" spans="1:27" x14ac:dyDescent="0.2">
      <c r="A231" s="66">
        <f t="shared" si="7"/>
        <v>43798</v>
      </c>
      <c r="B231" s="117">
        <f>VLOOKUP($A231+ROUND((COLUMN()-2)/24,5),АТС!$A$41:$F$784,6)+'Иные услуги '!$C$5+'РСТ РСО-А'!$J$6+'РСТ РСО-А'!$H$9</f>
        <v>3951.1000000000004</v>
      </c>
      <c r="C231" s="117">
        <f>VLOOKUP($A231+ROUND((COLUMN()-2)/24,5),АТС!$A$41:$F$784,6)+'Иные услуги '!$C$5+'РСТ РСО-А'!$J$6+'РСТ РСО-А'!$H$9</f>
        <v>3951.09</v>
      </c>
      <c r="D231" s="117">
        <f>VLOOKUP($A231+ROUND((COLUMN()-2)/24,5),АТС!$A$41:$F$784,6)+'Иные услуги '!$C$5+'РСТ РСО-А'!$J$6+'РСТ РСО-А'!$H$9</f>
        <v>3951.05</v>
      </c>
      <c r="E231" s="117">
        <f>VLOOKUP($A231+ROUND((COLUMN()-2)/24,5),АТС!$A$41:$F$784,6)+'Иные услуги '!$C$5+'РСТ РСО-А'!$J$6+'РСТ РСО-А'!$H$9</f>
        <v>3951.25</v>
      </c>
      <c r="F231" s="117">
        <f>VLOOKUP($A231+ROUND((COLUMN()-2)/24,5),АТС!$A$41:$F$784,6)+'Иные услуги '!$C$5+'РСТ РСО-А'!$J$6+'РСТ РСО-А'!$H$9</f>
        <v>3951.24</v>
      </c>
      <c r="G231" s="117">
        <f>VLOOKUP($A231+ROUND((COLUMN()-2)/24,5),АТС!$A$41:$F$784,6)+'Иные услуги '!$C$5+'РСТ РСО-А'!$J$6+'РСТ РСО-А'!$H$9</f>
        <v>3951.12</v>
      </c>
      <c r="H231" s="117">
        <f>VLOOKUP($A231+ROUND((COLUMN()-2)/24,5),АТС!$A$41:$F$784,6)+'Иные услуги '!$C$5+'РСТ РСО-А'!$J$6+'РСТ РСО-А'!$H$9</f>
        <v>3950.7799999999997</v>
      </c>
      <c r="I231" s="117">
        <f>VLOOKUP($A231+ROUND((COLUMN()-2)/24,5),АТС!$A$41:$F$784,6)+'Иные услуги '!$C$5+'РСТ РСО-А'!$J$6+'РСТ РСО-А'!$H$9</f>
        <v>3950.8599999999997</v>
      </c>
      <c r="J231" s="117">
        <f>VLOOKUP($A231+ROUND((COLUMN()-2)/24,5),АТС!$A$41:$F$784,6)+'Иные услуги '!$C$5+'РСТ РСО-А'!$J$6+'РСТ РСО-А'!$H$9</f>
        <v>3950.91</v>
      </c>
      <c r="K231" s="117">
        <f>VLOOKUP($A231+ROUND((COLUMN()-2)/24,5),АТС!$A$41:$F$784,6)+'Иные услуги '!$C$5+'РСТ РСО-А'!$J$6+'РСТ РСО-А'!$H$9</f>
        <v>3950.91</v>
      </c>
      <c r="L231" s="117">
        <f>VLOOKUP($A231+ROUND((COLUMN()-2)/24,5),АТС!$A$41:$F$784,6)+'Иные услуги '!$C$5+'РСТ РСО-А'!$J$6+'РСТ РСО-А'!$H$9</f>
        <v>3950.9000000000005</v>
      </c>
      <c r="M231" s="117">
        <f>VLOOKUP($A231+ROUND((COLUMN()-2)/24,5),АТС!$A$41:$F$784,6)+'Иные услуги '!$C$5+'РСТ РСО-А'!$J$6+'РСТ РСО-А'!$H$9</f>
        <v>3950.92</v>
      </c>
      <c r="N231" s="117">
        <f>VLOOKUP($A231+ROUND((COLUMN()-2)/24,5),АТС!$A$41:$F$784,6)+'Иные услуги '!$C$5+'РСТ РСО-А'!$J$6+'РСТ РСО-А'!$H$9</f>
        <v>3950.91</v>
      </c>
      <c r="O231" s="117">
        <f>VLOOKUP($A231+ROUND((COLUMN()-2)/24,5),АТС!$A$41:$F$784,6)+'Иные услуги '!$C$5+'РСТ РСО-А'!$J$6+'РСТ РСО-А'!$H$9</f>
        <v>3950.95</v>
      </c>
      <c r="P231" s="117">
        <f>VLOOKUP($A231+ROUND((COLUMN()-2)/24,5),АТС!$A$41:$F$784,6)+'Иные услуги '!$C$5+'РСТ РСО-А'!$J$6+'РСТ РСО-А'!$H$9</f>
        <v>3950.96</v>
      </c>
      <c r="Q231" s="117">
        <f>VLOOKUP($A231+ROUND((COLUMN()-2)/24,5),АТС!$A$41:$F$784,6)+'Иные услуги '!$C$5+'РСТ РСО-А'!$J$6+'РСТ РСО-А'!$H$9</f>
        <v>3950.96</v>
      </c>
      <c r="R231" s="117">
        <f>VLOOKUP($A231+ROUND((COLUMN()-2)/24,5),АТС!$A$41:$F$784,6)+'Иные услуги '!$C$5+'РСТ РСО-А'!$J$6+'РСТ РСО-А'!$H$9</f>
        <v>3972.2</v>
      </c>
      <c r="S231" s="117">
        <f>VLOOKUP($A231+ROUND((COLUMN()-2)/24,5),АТС!$A$41:$F$784,6)+'Иные услуги '!$C$5+'РСТ РСО-А'!$J$6+'РСТ РСО-А'!$H$9</f>
        <v>4039.0600000000004</v>
      </c>
      <c r="T231" s="117">
        <f>VLOOKUP($A231+ROUND((COLUMN()-2)/24,5),АТС!$A$41:$F$784,6)+'Иные услуги '!$C$5+'РСТ РСО-А'!$J$6+'РСТ РСО-А'!$H$9</f>
        <v>3971.92</v>
      </c>
      <c r="U231" s="117">
        <f>VLOOKUP($A231+ROUND((COLUMN()-2)/24,5),АТС!$A$41:$F$784,6)+'Иные услуги '!$C$5+'РСТ РСО-А'!$J$6+'РСТ РСО-А'!$H$9</f>
        <v>3950.4400000000005</v>
      </c>
      <c r="V231" s="117">
        <f>VLOOKUP($A231+ROUND((COLUMN()-2)/24,5),АТС!$A$41:$F$784,6)+'Иные услуги '!$C$5+'РСТ РСО-А'!$J$6+'РСТ РСО-А'!$H$9</f>
        <v>3950.51</v>
      </c>
      <c r="W231" s="117">
        <f>VLOOKUP($A231+ROUND((COLUMN()-2)/24,5),АТС!$A$41:$F$784,6)+'Иные услуги '!$C$5+'РСТ РСО-А'!$J$6+'РСТ РСО-А'!$H$9</f>
        <v>3950.51</v>
      </c>
      <c r="X231" s="117">
        <f>VLOOKUP($A231+ROUND((COLUMN()-2)/24,5),АТС!$A$41:$F$784,6)+'Иные услуги '!$C$5+'РСТ РСО-А'!$J$6+'РСТ РСО-А'!$H$9</f>
        <v>4070.84</v>
      </c>
      <c r="Y231" s="117">
        <f>VLOOKUP($A231+ROUND((COLUMN()-2)/24,5),АТС!$A$41:$F$784,6)+'Иные услуги '!$C$5+'РСТ РСО-А'!$J$6+'РСТ РСО-А'!$H$9</f>
        <v>3998.2799999999997</v>
      </c>
    </row>
    <row r="232" spans="1:27" x14ac:dyDescent="0.2">
      <c r="A232" s="66">
        <f t="shared" ref="A232:A233" si="8">A195</f>
        <v>43799</v>
      </c>
      <c r="B232" s="117">
        <f>VLOOKUP($A232+ROUND((COLUMN()-2)/24,5),АТС!$A$41:$F$784,6)+'Иные услуги '!$C$5+'РСТ РСО-А'!$J$6+'РСТ РСО-А'!$H$9</f>
        <v>3951.09</v>
      </c>
      <c r="C232" s="117">
        <f>VLOOKUP($A232+ROUND((COLUMN()-2)/24,5),АТС!$A$41:$F$784,6)+'Иные услуги '!$C$5+'РСТ РСО-А'!$J$6+'РСТ РСО-А'!$H$9</f>
        <v>3951.05</v>
      </c>
      <c r="D232" s="117">
        <f>VLOOKUP($A232+ROUND((COLUMN()-2)/24,5),АТС!$A$41:$F$784,6)+'Иные услуги '!$C$5+'РСТ РСО-А'!$J$6+'РСТ РСО-А'!$H$9</f>
        <v>3951.24</v>
      </c>
      <c r="E232" s="117">
        <f>VLOOKUP($A232+ROUND((COLUMN()-2)/24,5),АТС!$A$41:$F$784,6)+'Иные услуги '!$C$5+'РСТ РСО-А'!$J$6+'РСТ РСО-А'!$H$9</f>
        <v>3951.24</v>
      </c>
      <c r="F232" s="117">
        <f>VLOOKUP($A232+ROUND((COLUMN()-2)/24,5),АТС!$A$41:$F$784,6)+'Иные услуги '!$C$5+'РСТ РСО-А'!$J$6+'РСТ РСО-А'!$H$9</f>
        <v>3951.2799999999997</v>
      </c>
      <c r="G232" s="117">
        <f>VLOOKUP($A232+ROUND((COLUMN()-2)/24,5),АТС!$A$41:$F$784,6)+'Иные услуги '!$C$5+'РСТ РСО-А'!$J$6+'РСТ РСО-А'!$H$9</f>
        <v>3951.29</v>
      </c>
      <c r="H232" s="117">
        <f>VLOOKUP($A232+ROUND((COLUMN()-2)/24,5),АТС!$A$41:$F$784,6)+'Иные услуги '!$C$5+'РСТ РСО-А'!$J$6+'РСТ РСО-А'!$H$9</f>
        <v>3951</v>
      </c>
      <c r="I232" s="117">
        <f>VLOOKUP($A232+ROUND((COLUMN()-2)/24,5),АТС!$A$41:$F$784,6)+'Иные услуги '!$C$5+'РСТ РСО-А'!$J$6+'РСТ РСО-А'!$H$9</f>
        <v>3950.8</v>
      </c>
      <c r="J232" s="117">
        <f>VLOOKUP($A232+ROUND((COLUMN()-2)/24,5),АТС!$A$41:$F$784,6)+'Иные услуги '!$C$5+'РСТ РСО-А'!$J$6+'РСТ РСО-А'!$H$9</f>
        <v>3950.8599999999997</v>
      </c>
      <c r="K232" s="117">
        <f>VLOOKUP($A232+ROUND((COLUMN()-2)/24,5),АТС!$A$41:$F$784,6)+'Иные услуги '!$C$5+'РСТ РСО-А'!$J$6+'РСТ РСО-А'!$H$9</f>
        <v>3950.88</v>
      </c>
      <c r="L232" s="117">
        <f>VLOOKUP($A232+ROUND((COLUMN()-2)/24,5),АТС!$A$41:$F$784,6)+'Иные услуги '!$C$5+'РСТ РСО-А'!$J$6+'РСТ РСО-А'!$H$9</f>
        <v>3950.91</v>
      </c>
      <c r="M232" s="117">
        <f>VLOOKUP($A232+ROUND((COLUMN()-2)/24,5),АТС!$A$41:$F$784,6)+'Иные услуги '!$C$5+'РСТ РСО-А'!$J$6+'РСТ РСО-А'!$H$9</f>
        <v>3950.92</v>
      </c>
      <c r="N232" s="117">
        <f>VLOOKUP($A232+ROUND((COLUMN()-2)/24,5),АТС!$A$41:$F$784,6)+'Иные услуги '!$C$5+'РСТ РСО-А'!$J$6+'РСТ РСО-А'!$H$9</f>
        <v>3950.92</v>
      </c>
      <c r="O232" s="117">
        <f>VLOOKUP($A232+ROUND((COLUMN()-2)/24,5),АТС!$A$41:$F$784,6)+'Иные услуги '!$C$5+'РСТ РСО-А'!$J$6+'РСТ РСО-А'!$H$9</f>
        <v>3950.9400000000005</v>
      </c>
      <c r="P232" s="117">
        <f>VLOOKUP($A232+ROUND((COLUMN()-2)/24,5),АТС!$A$41:$F$784,6)+'Иные услуги '!$C$5+'РСТ РСО-А'!$J$6+'РСТ РСО-А'!$H$9</f>
        <v>3950.9800000000005</v>
      </c>
      <c r="Q232" s="117">
        <f>VLOOKUP($A232+ROUND((COLUMN()-2)/24,5),АТС!$A$41:$F$784,6)+'Иные услуги '!$C$5+'РСТ РСО-А'!$J$6+'РСТ РСО-А'!$H$9</f>
        <v>3950.9700000000003</v>
      </c>
      <c r="R232" s="117">
        <f>VLOOKUP($A232+ROUND((COLUMN()-2)/24,5),АТС!$A$41:$F$784,6)+'Иные услуги '!$C$5+'РСТ РСО-А'!$J$6+'РСТ РСО-А'!$H$9</f>
        <v>3972.6000000000004</v>
      </c>
      <c r="S232" s="117">
        <f>VLOOKUP($A232+ROUND((COLUMN()-2)/24,5),АТС!$A$41:$F$784,6)+'Иные услуги '!$C$5+'РСТ РСО-А'!$J$6+'РСТ РСО-А'!$H$9</f>
        <v>4015.99</v>
      </c>
      <c r="T232" s="117">
        <f>VLOOKUP($A232+ROUND((COLUMN()-2)/24,5),АТС!$A$41:$F$784,6)+'Иные услуги '!$C$5+'РСТ РСО-А'!$J$6+'РСТ РСО-А'!$H$9</f>
        <v>3950.4000000000005</v>
      </c>
      <c r="U232" s="117">
        <f>VLOOKUP($A232+ROUND((COLUMN()-2)/24,5),АТС!$A$41:$F$784,6)+'Иные услуги '!$C$5+'РСТ РСО-А'!$J$6+'РСТ РСО-А'!$H$9</f>
        <v>3950.4300000000003</v>
      </c>
      <c r="V232" s="117">
        <f>VLOOKUP($A232+ROUND((COLUMN()-2)/24,5),АТС!$A$41:$F$784,6)+'Иные услуги '!$C$5+'РСТ РСО-А'!$J$6+'РСТ РСО-А'!$H$9</f>
        <v>3950.45</v>
      </c>
      <c r="W232" s="117">
        <f>VLOOKUP($A232+ROUND((COLUMN()-2)/24,5),АТС!$A$41:$F$784,6)+'Иные услуги '!$C$5+'РСТ РСО-А'!$J$6+'РСТ РСО-А'!$H$9</f>
        <v>3950.3900000000003</v>
      </c>
      <c r="X232" s="117">
        <f>VLOOKUP($A232+ROUND((COLUMN()-2)/24,5),АТС!$A$41:$F$784,6)+'Иные услуги '!$C$5+'РСТ РСО-А'!$J$6+'РСТ РСО-А'!$H$9</f>
        <v>4071.37</v>
      </c>
      <c r="Y232" s="117">
        <f>VLOOKUP($A232+ROUND((COLUMN()-2)/24,5),АТС!$A$41:$F$784,6)+'Иные услуги '!$C$5+'РСТ РСО-А'!$J$6+'РСТ РСО-А'!$H$9</f>
        <v>3980.13</v>
      </c>
    </row>
    <row r="233" spans="1:27" hidden="1" x14ac:dyDescent="0.2">
      <c r="A233" s="66">
        <f t="shared" si="8"/>
        <v>43800</v>
      </c>
      <c r="B233" s="117">
        <f>VLOOKUP($A233+ROUND((COLUMN()-2)/24,5),АТС!$A$41:$F$784,6)+'Иные услуги '!$C$5+'РСТ РСО-А'!$J$6+'РСТ РСО-А'!$H$9</f>
        <v>3036.0600000000004</v>
      </c>
      <c r="C233" s="117">
        <f>VLOOKUP($A233+ROUND((COLUMN()-2)/24,5),АТС!$A$41:$F$784,6)+'Иные услуги '!$C$5+'РСТ РСО-А'!$J$6+'РСТ РСО-А'!$H$9</f>
        <v>3036.0600000000004</v>
      </c>
      <c r="D233" s="117">
        <f>VLOOKUP($A233+ROUND((COLUMN()-2)/24,5),АТС!$A$41:$F$784,6)+'Иные услуги '!$C$5+'РСТ РСО-А'!$J$6+'РСТ РСО-А'!$H$9</f>
        <v>3036.0600000000004</v>
      </c>
      <c r="E233" s="117">
        <f>VLOOKUP($A233+ROUND((COLUMN()-2)/24,5),АТС!$A$41:$F$784,6)+'Иные услуги '!$C$5+'РСТ РСО-А'!$J$6+'РСТ РСО-А'!$H$9</f>
        <v>3036.0600000000004</v>
      </c>
      <c r="F233" s="117">
        <f>VLOOKUP($A233+ROUND((COLUMN()-2)/24,5),АТС!$A$41:$F$784,6)+'Иные услуги '!$C$5+'РСТ РСО-А'!$J$6+'РСТ РСО-А'!$H$9</f>
        <v>3036.0600000000004</v>
      </c>
      <c r="G233" s="117">
        <f>VLOOKUP($A233+ROUND((COLUMN()-2)/24,5),АТС!$A$41:$F$784,6)+'Иные услуги '!$C$5+'РСТ РСО-А'!$J$6+'РСТ РСО-А'!$H$9</f>
        <v>3036.0600000000004</v>
      </c>
      <c r="H233" s="117">
        <f>VLOOKUP($A233+ROUND((COLUMN()-2)/24,5),АТС!$A$41:$F$784,6)+'Иные услуги '!$C$5+'РСТ РСО-А'!$J$6+'РСТ РСО-А'!$H$9</f>
        <v>3036.0600000000004</v>
      </c>
      <c r="I233" s="117">
        <f>VLOOKUP($A233+ROUND((COLUMN()-2)/24,5),АТС!$A$41:$F$784,6)+'Иные услуги '!$C$5+'РСТ РСО-А'!$J$6+'РСТ РСО-А'!$H$9</f>
        <v>3036.0600000000004</v>
      </c>
      <c r="J233" s="117">
        <f>VLOOKUP($A233+ROUND((COLUMN()-2)/24,5),АТС!$A$41:$F$784,6)+'Иные услуги '!$C$5+'РСТ РСО-А'!$J$6+'РСТ РСО-А'!$H$9</f>
        <v>3036.0600000000004</v>
      </c>
      <c r="K233" s="117">
        <f>VLOOKUP($A233+ROUND((COLUMN()-2)/24,5),АТС!$A$41:$F$784,6)+'Иные услуги '!$C$5+'РСТ РСО-А'!$J$6+'РСТ РСО-А'!$H$9</f>
        <v>3036.0600000000004</v>
      </c>
      <c r="L233" s="117">
        <f>VLOOKUP($A233+ROUND((COLUMN()-2)/24,5),АТС!$A$41:$F$784,6)+'Иные услуги '!$C$5+'РСТ РСО-А'!$J$6+'РСТ РСО-А'!$H$9</f>
        <v>3036.0600000000004</v>
      </c>
      <c r="M233" s="117">
        <f>VLOOKUP($A233+ROUND((COLUMN()-2)/24,5),АТС!$A$41:$F$784,6)+'Иные услуги '!$C$5+'РСТ РСО-А'!$J$6+'РСТ РСО-А'!$H$9</f>
        <v>3036.0600000000004</v>
      </c>
      <c r="N233" s="117">
        <f>VLOOKUP($A233+ROUND((COLUMN()-2)/24,5),АТС!$A$41:$F$784,6)+'Иные услуги '!$C$5+'РСТ РСО-А'!$J$6+'РСТ РСО-А'!$H$9</f>
        <v>3036.0600000000004</v>
      </c>
      <c r="O233" s="117">
        <f>VLOOKUP($A233+ROUND((COLUMN()-2)/24,5),АТС!$A$41:$F$784,6)+'Иные услуги '!$C$5+'РСТ РСО-А'!$J$6+'РСТ РСО-А'!$H$9</f>
        <v>3036.0600000000004</v>
      </c>
      <c r="P233" s="117">
        <f>VLOOKUP($A233+ROUND((COLUMN()-2)/24,5),АТС!$A$41:$F$784,6)+'Иные услуги '!$C$5+'РСТ РСО-А'!$J$6+'РСТ РСО-А'!$H$9</f>
        <v>3036.0600000000004</v>
      </c>
      <c r="Q233" s="117">
        <f>VLOOKUP($A233+ROUND((COLUMN()-2)/24,5),АТС!$A$41:$F$784,6)+'Иные услуги '!$C$5+'РСТ РСО-А'!$J$6+'РСТ РСО-А'!$H$9</f>
        <v>3036.0600000000004</v>
      </c>
      <c r="R233" s="117">
        <f>VLOOKUP($A233+ROUND((COLUMN()-2)/24,5),АТС!$A$41:$F$784,6)+'Иные услуги '!$C$5+'РСТ РСО-А'!$J$6+'РСТ РСО-А'!$H$9</f>
        <v>3036.0600000000004</v>
      </c>
      <c r="S233" s="117">
        <f>VLOOKUP($A233+ROUND((COLUMN()-2)/24,5),АТС!$A$41:$F$784,6)+'Иные услуги '!$C$5+'РСТ РСО-А'!$J$6+'РСТ РСО-А'!$H$9</f>
        <v>3036.0600000000004</v>
      </c>
      <c r="T233" s="117">
        <f>VLOOKUP($A233+ROUND((COLUMN()-2)/24,5),АТС!$A$41:$F$784,6)+'Иные услуги '!$C$5+'РСТ РСО-А'!$J$6+'РСТ РСО-А'!$H$9</f>
        <v>3036.0600000000004</v>
      </c>
      <c r="U233" s="117">
        <f>VLOOKUP($A233+ROUND((COLUMN()-2)/24,5),АТС!$A$41:$F$784,6)+'Иные услуги '!$C$5+'РСТ РСО-А'!$J$6+'РСТ РСО-А'!$H$9</f>
        <v>3036.0600000000004</v>
      </c>
      <c r="V233" s="117">
        <f>VLOOKUP($A233+ROUND((COLUMN()-2)/24,5),АТС!$A$41:$F$784,6)+'Иные услуги '!$C$5+'РСТ РСО-А'!$J$6+'РСТ РСО-А'!$H$9</f>
        <v>3036.0600000000004</v>
      </c>
      <c r="W233" s="117">
        <f>VLOOKUP($A233+ROUND((COLUMN()-2)/24,5),АТС!$A$41:$F$784,6)+'Иные услуги '!$C$5+'РСТ РСО-А'!$J$6+'РСТ РСО-А'!$H$9</f>
        <v>3036.0600000000004</v>
      </c>
      <c r="X233" s="117">
        <f>VLOOKUP($A233+ROUND((COLUMN()-2)/24,5),АТС!$A$41:$F$784,6)+'Иные услуги '!$C$5+'РСТ РСО-А'!$J$6+'РСТ РСО-А'!$H$9</f>
        <v>3036.0600000000004</v>
      </c>
      <c r="Y233" s="117">
        <f>VLOOKUP($A233+ROUND((COLUMN()-2)/24,5),АТС!$A$41:$F$784,6)+'Иные услуги '!$C$5+'РСТ РСО-А'!$J$6+'РСТ РСО-А'!$H$9</f>
        <v>3036.0600000000004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43770</v>
      </c>
      <c r="B241" s="84">
        <f>VLOOKUP($A241+ROUND((COLUMN()-2)/24,5),АТС!$A$41:$F$784,6)+'Иные услуги '!$C$5+'РСТ РСО-А'!$K$6+'РСТ РСО-А'!$F$9</f>
        <v>4484.57</v>
      </c>
      <c r="C241" s="117">
        <f>VLOOKUP($A241+ROUND((COLUMN()-2)/24,5),АТС!$A$41:$F$784,6)+'Иные услуги '!$C$5+'РСТ РСО-А'!$K$6+'РСТ РСО-А'!$F$9</f>
        <v>4484.57</v>
      </c>
      <c r="D241" s="117">
        <f>VLOOKUP($A241+ROUND((COLUMN()-2)/24,5),АТС!$A$41:$F$784,6)+'Иные услуги '!$C$5+'РСТ РСО-А'!$K$6+'РСТ РСО-А'!$F$9</f>
        <v>4484.5599999999995</v>
      </c>
      <c r="E241" s="117">
        <f>VLOOKUP($A241+ROUND((COLUMN()-2)/24,5),АТС!$A$41:$F$784,6)+'Иные услуги '!$C$5+'РСТ РСО-А'!$K$6+'РСТ РСО-А'!$F$9</f>
        <v>4484.5599999999995</v>
      </c>
      <c r="F241" s="117">
        <f>VLOOKUP($A241+ROUND((COLUMN()-2)/24,5),АТС!$A$41:$F$784,6)+'Иные услуги '!$C$5+'РСТ РСО-А'!$K$6+'РСТ РСО-А'!$F$9</f>
        <v>4484.5499999999993</v>
      </c>
      <c r="G241" s="117">
        <f>VLOOKUP($A241+ROUND((COLUMN()-2)/24,5),АТС!$A$41:$F$784,6)+'Иные услуги '!$C$5+'РСТ РСО-А'!$K$6+'РСТ РСО-А'!$F$9</f>
        <v>4484.5399999999991</v>
      </c>
      <c r="H241" s="117">
        <f>VLOOKUP($A241+ROUND((COLUMN()-2)/24,5),АТС!$A$41:$F$784,6)+'Иные услуги '!$C$5+'РСТ РСО-А'!$K$6+'РСТ РСО-А'!$F$9</f>
        <v>4484.2</v>
      </c>
      <c r="I241" s="117">
        <f>VLOOKUP($A241+ROUND((COLUMN()-2)/24,5),АТС!$A$41:$F$784,6)+'Иные услуги '!$C$5+'РСТ РСО-А'!$K$6+'РСТ РСО-А'!$F$9</f>
        <v>4484.24</v>
      </c>
      <c r="J241" s="117">
        <f>VLOOKUP($A241+ROUND((COLUMN()-2)/24,5),АТС!$A$41:$F$784,6)+'Иные услуги '!$C$5+'РСТ РСО-А'!$K$6+'РСТ РСО-А'!$F$9</f>
        <v>4484.28</v>
      </c>
      <c r="K241" s="117">
        <f>VLOOKUP($A241+ROUND((COLUMN()-2)/24,5),АТС!$A$41:$F$784,6)+'Иные услуги '!$C$5+'РСТ РСО-А'!$K$6+'РСТ РСО-А'!$F$9</f>
        <v>4484.2499999999991</v>
      </c>
      <c r="L241" s="117">
        <f>VLOOKUP($A241+ROUND((COLUMN()-2)/24,5),АТС!$A$41:$F$784,6)+'Иные услуги '!$C$5+'РСТ РСО-А'!$K$6+'РСТ РСО-А'!$F$9</f>
        <v>4484.28</v>
      </c>
      <c r="M241" s="117">
        <f>VLOOKUP($A241+ROUND((COLUMN()-2)/24,5),АТС!$A$41:$F$784,6)+'Иные услуги '!$C$5+'РСТ РСО-А'!$K$6+'РСТ РСО-А'!$F$9</f>
        <v>4484.3099999999995</v>
      </c>
      <c r="N241" s="117">
        <f>VLOOKUP($A241+ROUND((COLUMN()-2)/24,5),АТС!$A$41:$F$784,6)+'Иные услуги '!$C$5+'РСТ РСО-А'!$K$6+'РСТ РСО-А'!$F$9</f>
        <v>4484.3599999999997</v>
      </c>
      <c r="O241" s="117">
        <f>VLOOKUP($A241+ROUND((COLUMN()-2)/24,5),АТС!$A$41:$F$784,6)+'Иные услуги '!$C$5+'РСТ РСО-А'!$K$6+'РСТ РСО-А'!$F$9</f>
        <v>4484.3599999999997</v>
      </c>
      <c r="P241" s="117">
        <f>VLOOKUP($A241+ROUND((COLUMN()-2)/24,5),АТС!$A$41:$F$784,6)+'Иные услуги '!$C$5+'РСТ РСО-А'!$K$6+'РСТ РСО-А'!$F$9</f>
        <v>4484.369999999999</v>
      </c>
      <c r="Q241" s="117">
        <f>VLOOKUP($A241+ROUND((COLUMN()-2)/24,5),АТС!$A$41:$F$784,6)+'Иные услуги '!$C$5+'РСТ РСО-А'!$K$6+'РСТ РСО-А'!$F$9</f>
        <v>4484.3799999999992</v>
      </c>
      <c r="R241" s="117">
        <f>VLOOKUP($A241+ROUND((COLUMN()-2)/24,5),АТС!$A$41:$F$784,6)+'Иные услуги '!$C$5+'РСТ РСО-А'!$K$6+'РСТ РСО-А'!$F$9</f>
        <v>4484.3899999999994</v>
      </c>
      <c r="S241" s="117">
        <f>VLOOKUP($A241+ROUND((COLUMN()-2)/24,5),АТС!$A$41:$F$784,6)+'Иные услуги '!$C$5+'РСТ РСО-А'!$K$6+'РСТ РСО-А'!$F$9</f>
        <v>4484.2199999999993</v>
      </c>
      <c r="T241" s="117">
        <f>VLOOKUP($A241+ROUND((COLUMN()-2)/24,5),АТС!$A$41:$F$784,6)+'Иные услуги '!$C$5+'РСТ РСО-А'!$K$6+'РСТ РСО-А'!$F$9</f>
        <v>4484.1899999999996</v>
      </c>
      <c r="U241" s="117">
        <f>VLOOKUP($A241+ROUND((COLUMN()-2)/24,5),АТС!$A$41:$F$784,6)+'Иные услуги '!$C$5+'РСТ РСО-А'!$K$6+'РСТ РСО-А'!$F$9</f>
        <v>4483.7999999999993</v>
      </c>
      <c r="V241" s="117">
        <f>VLOOKUP($A241+ROUND((COLUMN()-2)/24,5),АТС!$A$41:$F$784,6)+'Иные услуги '!$C$5+'РСТ РСО-А'!$K$6+'РСТ РСО-А'!$F$9</f>
        <v>4483.6899999999996</v>
      </c>
      <c r="W241" s="117">
        <f>VLOOKUP($A241+ROUND((COLUMN()-2)/24,5),АТС!$A$41:$F$784,6)+'Иные услуги '!$C$5+'РСТ РСО-А'!$K$6+'РСТ РСО-А'!$F$9</f>
        <v>4483.619999999999</v>
      </c>
      <c r="X241" s="117">
        <f>VLOOKUP($A241+ROUND((COLUMN()-2)/24,5),АТС!$A$41:$F$784,6)+'Иные услуги '!$C$5+'РСТ РСО-А'!$K$6+'РСТ РСО-А'!$F$9</f>
        <v>4484.3499999999995</v>
      </c>
      <c r="Y241" s="117">
        <f>VLOOKUP($A241+ROUND((COLUMN()-2)/24,5),АТС!$A$41:$F$784,6)+'Иные услуги '!$C$5+'РСТ РСО-А'!$K$6+'РСТ РСО-А'!$F$9</f>
        <v>4484.3799999999992</v>
      </c>
    </row>
    <row r="242" spans="1:25" x14ac:dyDescent="0.2">
      <c r="A242" s="66">
        <f>A241+1</f>
        <v>43771</v>
      </c>
      <c r="B242" s="117">
        <f>VLOOKUP($A242+ROUND((COLUMN()-2)/24,5),АТС!$A$41:$F$784,6)+'Иные услуги '!$C$5+'РСТ РСО-А'!$K$6+'РСТ РСО-А'!$F$9</f>
        <v>4484.4199999999992</v>
      </c>
      <c r="C242" s="117">
        <f>VLOOKUP($A242+ROUND((COLUMN()-2)/24,5),АТС!$A$41:$F$784,6)+'Иные услуги '!$C$5+'РСТ РСО-А'!$K$6+'РСТ РСО-А'!$F$9</f>
        <v>4484.5199999999995</v>
      </c>
      <c r="D242" s="117">
        <f>VLOOKUP($A242+ROUND((COLUMN()-2)/24,5),АТС!$A$41:$F$784,6)+'Иные услуги '!$C$5+'РСТ РСО-А'!$K$6+'РСТ РСО-А'!$F$9</f>
        <v>4484.5199999999995</v>
      </c>
      <c r="E242" s="117">
        <f>VLOOKUP($A242+ROUND((COLUMN()-2)/24,5),АТС!$A$41:$F$784,6)+'Иные услуги '!$C$5+'РСТ РСО-А'!$K$6+'РСТ РСО-А'!$F$9</f>
        <v>4484.53</v>
      </c>
      <c r="F242" s="117">
        <f>VLOOKUP($A242+ROUND((COLUMN()-2)/24,5),АТС!$A$41:$F$784,6)+'Иные услуги '!$C$5+'РСТ РСО-А'!$K$6+'РСТ РСО-А'!$F$9</f>
        <v>4484.5499999999993</v>
      </c>
      <c r="G242" s="117">
        <f>VLOOKUP($A242+ROUND((COLUMN()-2)/24,5),АТС!$A$41:$F$784,6)+'Иные услуги '!$C$5+'РСТ РСО-А'!$K$6+'РСТ РСО-А'!$F$9</f>
        <v>4484.5099999999993</v>
      </c>
      <c r="H242" s="117">
        <f>VLOOKUP($A242+ROUND((COLUMN()-2)/24,5),АТС!$A$41:$F$784,6)+'Иные услуги '!$C$5+'РСТ РСО-А'!$K$6+'РСТ РСО-А'!$F$9</f>
        <v>4484.1799999999994</v>
      </c>
      <c r="I242" s="117">
        <f>VLOOKUP($A242+ROUND((COLUMN()-2)/24,5),АТС!$A$41:$F$784,6)+'Иные услуги '!$C$5+'РСТ РСО-А'!$K$6+'РСТ РСО-А'!$F$9</f>
        <v>4484.1799999999994</v>
      </c>
      <c r="J242" s="117">
        <f>VLOOKUP($A242+ROUND((COLUMN()-2)/24,5),АТС!$A$41:$F$784,6)+'Иные услуги '!$C$5+'РСТ РСО-А'!$K$6+'РСТ РСО-А'!$F$9</f>
        <v>4484.2099999999991</v>
      </c>
      <c r="K242" s="117">
        <f>VLOOKUP($A242+ROUND((COLUMN()-2)/24,5),АТС!$A$41:$F$784,6)+'Иные услуги '!$C$5+'РСТ РСО-А'!$K$6+'РСТ РСО-А'!$F$9</f>
        <v>4484.2499999999991</v>
      </c>
      <c r="L242" s="117">
        <f>VLOOKUP($A242+ROUND((COLUMN()-2)/24,5),АТС!$A$41:$F$784,6)+'Иные услуги '!$C$5+'РСТ РСО-А'!$K$6+'РСТ РСО-А'!$F$9</f>
        <v>4484.2699999999995</v>
      </c>
      <c r="M242" s="117">
        <f>VLOOKUP($A242+ROUND((COLUMN()-2)/24,5),АТС!$A$41:$F$784,6)+'Иные услуги '!$C$5+'РСТ РСО-А'!$K$6+'РСТ РСО-А'!$F$9</f>
        <v>4484.2499999999991</v>
      </c>
      <c r="N242" s="117">
        <f>VLOOKUP($A242+ROUND((COLUMN()-2)/24,5),АТС!$A$41:$F$784,6)+'Иные услуги '!$C$5+'РСТ РСО-А'!$K$6+'РСТ РСО-А'!$F$9</f>
        <v>4484.28</v>
      </c>
      <c r="O242" s="117">
        <f>VLOOKUP($A242+ROUND((COLUMN()-2)/24,5),АТС!$A$41:$F$784,6)+'Иные услуги '!$C$5+'РСТ РСО-А'!$K$6+'РСТ РСО-А'!$F$9</f>
        <v>4484.2699999999995</v>
      </c>
      <c r="P242" s="117">
        <f>VLOOKUP($A242+ROUND((COLUMN()-2)/24,5),АТС!$A$41:$F$784,6)+'Иные услуги '!$C$5+'РСТ РСО-А'!$K$6+'РСТ РСО-А'!$F$9</f>
        <v>4484.2899999999991</v>
      </c>
      <c r="Q242" s="117">
        <f>VLOOKUP($A242+ROUND((COLUMN()-2)/24,5),АТС!$A$41:$F$784,6)+'Иные услуги '!$C$5+'РСТ РСО-А'!$K$6+'РСТ РСО-А'!$F$9</f>
        <v>4484.28</v>
      </c>
      <c r="R242" s="117">
        <f>VLOOKUP($A242+ROUND((COLUMN()-2)/24,5),АТС!$A$41:$F$784,6)+'Иные услуги '!$C$5+'РСТ РСО-А'!$K$6+'РСТ РСО-А'!$F$9</f>
        <v>4484.28</v>
      </c>
      <c r="S242" s="117">
        <f>VLOOKUP($A242+ROUND((COLUMN()-2)/24,5),АТС!$A$41:$F$784,6)+'Иные услуги '!$C$5+'РСТ РСО-А'!$K$6+'РСТ РСО-А'!$F$9</f>
        <v>4484.2099999999991</v>
      </c>
      <c r="T242" s="117">
        <f>VLOOKUP($A242+ROUND((COLUMN()-2)/24,5),АТС!$A$41:$F$784,6)+'Иные услуги '!$C$5+'РСТ РСО-А'!$K$6+'РСТ РСО-А'!$F$9</f>
        <v>4483.7199999999993</v>
      </c>
      <c r="U242" s="117">
        <f>VLOOKUP($A242+ROUND((COLUMN()-2)/24,5),АТС!$A$41:$F$784,6)+'Иные услуги '!$C$5+'РСТ РСО-А'!$K$6+'РСТ РСО-А'!$F$9</f>
        <v>4483.66</v>
      </c>
      <c r="V242" s="117">
        <f>VLOOKUP($A242+ROUND((COLUMN()-2)/24,5),АТС!$A$41:$F$784,6)+'Иные услуги '!$C$5+'РСТ РСО-А'!$K$6+'РСТ РСО-А'!$F$9</f>
        <v>4483.5899999999992</v>
      </c>
      <c r="W242" s="117">
        <f>VLOOKUP($A242+ROUND((COLUMN()-2)/24,5),АТС!$A$41:$F$784,6)+'Иные услуги '!$C$5+'РСТ РСО-А'!$K$6+'РСТ РСО-А'!$F$9</f>
        <v>4483.4999999999991</v>
      </c>
      <c r="X242" s="117">
        <f>VLOOKUP($A242+ROUND((COLUMN()-2)/24,5),АТС!$A$41:$F$784,6)+'Иные услуги '!$C$5+'РСТ РСО-А'!$K$6+'РСТ РСО-А'!$F$9</f>
        <v>4484.3399999999992</v>
      </c>
      <c r="Y242" s="117">
        <f>VLOOKUP($A242+ROUND((COLUMN()-2)/24,5),АТС!$A$41:$F$784,6)+'Иные услуги '!$C$5+'РСТ РСО-А'!$K$6+'РСТ РСО-А'!$F$9</f>
        <v>4484.33</v>
      </c>
    </row>
    <row r="243" spans="1:25" x14ac:dyDescent="0.2">
      <c r="A243" s="66">
        <f t="shared" ref="A243:A271" si="9">A242+1</f>
        <v>43772</v>
      </c>
      <c r="B243" s="117">
        <f>VLOOKUP($A243+ROUND((COLUMN()-2)/24,5),АТС!$A$41:$F$784,6)+'Иные услуги '!$C$5+'РСТ РСО-А'!$K$6+'РСТ РСО-А'!$F$9</f>
        <v>4484.4299999999994</v>
      </c>
      <c r="C243" s="117">
        <f>VLOOKUP($A243+ROUND((COLUMN()-2)/24,5),АТС!$A$41:$F$784,6)+'Иные услуги '!$C$5+'РСТ РСО-А'!$K$6+'РСТ РСО-А'!$F$9</f>
        <v>4484.5199999999995</v>
      </c>
      <c r="D243" s="117">
        <f>VLOOKUP($A243+ROUND((COLUMN()-2)/24,5),АТС!$A$41:$F$784,6)+'Иные услуги '!$C$5+'РСТ РСО-А'!$K$6+'РСТ РСО-А'!$F$9</f>
        <v>4484.5599999999995</v>
      </c>
      <c r="E243" s="117">
        <f>VLOOKUP($A243+ROUND((COLUMN()-2)/24,5),АТС!$A$41:$F$784,6)+'Иные услуги '!$C$5+'РСТ РСО-А'!$K$6+'РСТ РСО-А'!$F$9</f>
        <v>4484.57</v>
      </c>
      <c r="F243" s="117">
        <f>VLOOKUP($A243+ROUND((COLUMN()-2)/24,5),АТС!$A$41:$F$784,6)+'Иные услуги '!$C$5+'РСТ РСО-А'!$K$6+'РСТ РСО-А'!$F$9</f>
        <v>4484.5599999999995</v>
      </c>
      <c r="G243" s="117">
        <f>VLOOKUP($A243+ROUND((COLUMN()-2)/24,5),АТС!$A$41:$F$784,6)+'Иные услуги '!$C$5+'РСТ РСО-А'!$K$6+'РСТ РСО-А'!$F$9</f>
        <v>4484.5599999999995</v>
      </c>
      <c r="H243" s="117">
        <f>VLOOKUP($A243+ROUND((COLUMN()-2)/24,5),АТС!$A$41:$F$784,6)+'Иные услуги '!$C$5+'РСТ РСО-А'!$K$6+'РСТ РСО-А'!$F$9</f>
        <v>4484.2499999999991</v>
      </c>
      <c r="I243" s="117">
        <f>VLOOKUP($A243+ROUND((COLUMN()-2)/24,5),АТС!$A$41:$F$784,6)+'Иные услуги '!$C$5+'РСТ РСО-А'!$K$6+'РСТ РСО-А'!$F$9</f>
        <v>4484.1899999999996</v>
      </c>
      <c r="J243" s="117">
        <f>VLOOKUP($A243+ROUND((COLUMN()-2)/24,5),АТС!$A$41:$F$784,6)+'Иные услуги '!$C$5+'РСТ РСО-А'!$K$6+'РСТ РСО-А'!$F$9</f>
        <v>4484.3399999999992</v>
      </c>
      <c r="K243" s="117">
        <f>VLOOKUP($A243+ROUND((COLUMN()-2)/24,5),АТС!$A$41:$F$784,6)+'Иные услуги '!$C$5+'РСТ РСО-А'!$K$6+'РСТ РСО-А'!$F$9</f>
        <v>4484.08</v>
      </c>
      <c r="L243" s="117">
        <f>VLOOKUP($A243+ROUND((COLUMN()-2)/24,5),АТС!$A$41:$F$784,6)+'Иные услуги '!$C$5+'РСТ РСО-А'!$K$6+'РСТ РСО-А'!$F$9</f>
        <v>4484.0999999999995</v>
      </c>
      <c r="M243" s="117">
        <f>VLOOKUP($A243+ROUND((COLUMN()-2)/24,5),АТС!$A$41:$F$784,6)+'Иные услуги '!$C$5+'РСТ РСО-А'!$K$6+'РСТ РСО-А'!$F$9</f>
        <v>4484.0899999999992</v>
      </c>
      <c r="N243" s="117">
        <f>VLOOKUP($A243+ROUND((COLUMN()-2)/24,5),АТС!$A$41:$F$784,6)+'Иные услуги '!$C$5+'РСТ РСО-А'!$K$6+'РСТ РСО-А'!$F$9</f>
        <v>4484.1899999999996</v>
      </c>
      <c r="O243" s="117">
        <f>VLOOKUP($A243+ROUND((COLUMN()-2)/24,5),АТС!$A$41:$F$784,6)+'Иные услуги '!$C$5+'РСТ РСО-А'!$K$6+'РСТ РСО-А'!$F$9</f>
        <v>4484.16</v>
      </c>
      <c r="P243" s="117">
        <f>VLOOKUP($A243+ROUND((COLUMN()-2)/24,5),АТС!$A$41:$F$784,6)+'Иные услуги '!$C$5+'РСТ РСО-А'!$K$6+'РСТ РСО-А'!$F$9</f>
        <v>4484.1299999999992</v>
      </c>
      <c r="Q243" s="117">
        <f>VLOOKUP($A243+ROUND((COLUMN()-2)/24,5),АТС!$A$41:$F$784,6)+'Иные услуги '!$C$5+'РСТ РСО-А'!$K$6+'РСТ РСО-А'!$F$9</f>
        <v>4484.2099999999991</v>
      </c>
      <c r="R243" s="117">
        <f>VLOOKUP($A243+ROUND((COLUMN()-2)/24,5),АТС!$A$41:$F$784,6)+'Иные услуги '!$C$5+'РСТ РСО-А'!$K$6+'РСТ РСО-А'!$F$9</f>
        <v>4484.1399999999994</v>
      </c>
      <c r="S243" s="117">
        <f>VLOOKUP($A243+ROUND((COLUMN()-2)/24,5),АТС!$A$41:$F$784,6)+'Иные услуги '!$C$5+'РСТ РСО-А'!$K$6+'РСТ РСО-А'!$F$9</f>
        <v>4484.0999999999995</v>
      </c>
      <c r="T243" s="117">
        <f>VLOOKUP($A243+ROUND((COLUMN()-2)/24,5),АТС!$A$41:$F$784,6)+'Иные услуги '!$C$5+'РСТ РСО-А'!$K$6+'РСТ РСО-А'!$F$9</f>
        <v>4483.66</v>
      </c>
      <c r="U243" s="117">
        <f>VLOOKUP($A243+ROUND((COLUMN()-2)/24,5),АТС!$A$41:$F$784,6)+'Иные услуги '!$C$5+'РСТ РСО-А'!$K$6+'РСТ РСО-А'!$F$9</f>
        <v>4483.66</v>
      </c>
      <c r="V243" s="117">
        <f>VLOOKUP($A243+ROUND((COLUMN()-2)/24,5),АТС!$A$41:$F$784,6)+'Иные услуги '!$C$5+'РСТ РСО-А'!$K$6+'РСТ РСО-А'!$F$9</f>
        <v>4483.6699999999992</v>
      </c>
      <c r="W243" s="117">
        <f>VLOOKUP($A243+ROUND((COLUMN()-2)/24,5),АТС!$A$41:$F$784,6)+'Иные услуги '!$C$5+'РСТ РСО-А'!$K$6+'РСТ РСО-А'!$F$9</f>
        <v>4483.5899999999992</v>
      </c>
      <c r="X243" s="117">
        <f>VLOOKUP($A243+ROUND((COLUMN()-2)/24,5),АТС!$A$41:$F$784,6)+'Иные услуги '!$C$5+'РСТ РСО-А'!$K$6+'РСТ РСО-А'!$F$9</f>
        <v>4484.2999999999993</v>
      </c>
      <c r="Y243" s="117">
        <f>VLOOKUP($A243+ROUND((COLUMN()-2)/24,5),АТС!$A$41:$F$784,6)+'Иные услуги '!$C$5+'РСТ РСО-А'!$K$6+'РСТ РСО-А'!$F$9</f>
        <v>4484.33</v>
      </c>
    </row>
    <row r="244" spans="1:25" x14ac:dyDescent="0.2">
      <c r="A244" s="66">
        <f t="shared" si="9"/>
        <v>43773</v>
      </c>
      <c r="B244" s="117">
        <f>VLOOKUP($A244+ROUND((COLUMN()-2)/24,5),АТС!$A$41:$F$784,6)+'Иные услуги '!$C$5+'РСТ РСО-А'!$K$6+'РСТ РСО-А'!$F$9</f>
        <v>4484.4199999999992</v>
      </c>
      <c r="C244" s="117">
        <f>VLOOKUP($A244+ROUND((COLUMN()-2)/24,5),АТС!$A$41:$F$784,6)+'Иные услуги '!$C$5+'РСТ РСО-А'!$K$6+'РСТ РСО-А'!$F$9</f>
        <v>4484.5199999999995</v>
      </c>
      <c r="D244" s="117">
        <f>VLOOKUP($A244+ROUND((COLUMN()-2)/24,5),АТС!$A$41:$F$784,6)+'Иные услуги '!$C$5+'РСТ РСО-А'!$K$6+'РСТ РСО-А'!$F$9</f>
        <v>4484.5399999999991</v>
      </c>
      <c r="E244" s="117">
        <f>VLOOKUP($A244+ROUND((COLUMN()-2)/24,5),АТС!$A$41:$F$784,6)+'Иные услуги '!$C$5+'РСТ РСО-А'!$K$6+'РСТ РСО-А'!$F$9</f>
        <v>4484.5599999999995</v>
      </c>
      <c r="F244" s="117">
        <f>VLOOKUP($A244+ROUND((COLUMN()-2)/24,5),АТС!$A$41:$F$784,6)+'Иные услуги '!$C$5+'РСТ РСО-А'!$K$6+'РСТ РСО-А'!$F$9</f>
        <v>4484.5499999999993</v>
      </c>
      <c r="G244" s="117">
        <f>VLOOKUP($A244+ROUND((COLUMN()-2)/24,5),АТС!$A$41:$F$784,6)+'Иные услуги '!$C$5+'РСТ РСО-А'!$K$6+'РСТ РСО-А'!$F$9</f>
        <v>4484.5899999999992</v>
      </c>
      <c r="H244" s="117">
        <f>VLOOKUP($A244+ROUND((COLUMN()-2)/24,5),АТС!$A$41:$F$784,6)+'Иные услуги '!$C$5+'РСТ РСО-А'!$K$6+'РСТ РСО-А'!$F$9</f>
        <v>4484.2999999999993</v>
      </c>
      <c r="I244" s="117">
        <f>VLOOKUP($A244+ROUND((COLUMN()-2)/24,5),АТС!$A$41:$F$784,6)+'Иные услуги '!$C$5+'РСТ РСО-А'!$K$6+'РСТ РСО-А'!$F$9</f>
        <v>4484.24</v>
      </c>
      <c r="J244" s="117">
        <f>VLOOKUP($A244+ROUND((COLUMN()-2)/24,5),АТС!$A$41:$F$784,6)+'Иные услуги '!$C$5+'РСТ РСО-А'!$K$6+'РСТ РСО-А'!$F$9</f>
        <v>4484.3799999999992</v>
      </c>
      <c r="K244" s="117">
        <f>VLOOKUP($A244+ROUND((COLUMN()-2)/24,5),АТС!$A$41:$F$784,6)+'Иные услуги '!$C$5+'РСТ РСО-А'!$K$6+'РСТ РСО-А'!$F$9</f>
        <v>4484.2099999999991</v>
      </c>
      <c r="L244" s="117">
        <f>VLOOKUP($A244+ROUND((COLUMN()-2)/24,5),АТС!$A$41:$F$784,6)+'Иные услуги '!$C$5+'РСТ РСО-А'!$K$6+'РСТ РСО-А'!$F$9</f>
        <v>4484.1899999999996</v>
      </c>
      <c r="M244" s="117">
        <f>VLOOKUP($A244+ROUND((COLUMN()-2)/24,5),АТС!$A$41:$F$784,6)+'Иные услуги '!$C$5+'РСТ РСО-А'!$K$6+'РСТ РСО-А'!$F$9</f>
        <v>4484.1899999999996</v>
      </c>
      <c r="N244" s="117">
        <f>VLOOKUP($A244+ROUND((COLUMN()-2)/24,5),АТС!$A$41:$F$784,6)+'Иные услуги '!$C$5+'РСТ РСО-А'!$K$6+'РСТ РСО-А'!$F$9</f>
        <v>4484.24</v>
      </c>
      <c r="O244" s="117">
        <f>VLOOKUP($A244+ROUND((COLUMN()-2)/24,5),АТС!$A$41:$F$784,6)+'Иные услуги '!$C$5+'РСТ РСО-А'!$K$6+'РСТ РСО-А'!$F$9</f>
        <v>4484.2299999999996</v>
      </c>
      <c r="P244" s="117">
        <f>VLOOKUP($A244+ROUND((COLUMN()-2)/24,5),АТС!$A$41:$F$784,6)+'Иные услуги '!$C$5+'РСТ РСО-А'!$K$6+'РСТ РСО-А'!$F$9</f>
        <v>4484.24</v>
      </c>
      <c r="Q244" s="117">
        <f>VLOOKUP($A244+ROUND((COLUMN()-2)/24,5),АТС!$A$41:$F$784,6)+'Иные услуги '!$C$5+'РСТ РСО-А'!$K$6+'РСТ РСО-А'!$F$9</f>
        <v>4484.2299999999996</v>
      </c>
      <c r="R244" s="117">
        <f>VLOOKUP($A244+ROUND((COLUMN()-2)/24,5),АТС!$A$41:$F$784,6)+'Иные услуги '!$C$5+'РСТ РСО-А'!$K$6+'РСТ РСО-А'!$F$9</f>
        <v>4484.1099999999997</v>
      </c>
      <c r="S244" s="117">
        <f>VLOOKUP($A244+ROUND((COLUMN()-2)/24,5),АТС!$A$41:$F$784,6)+'Иные услуги '!$C$5+'РСТ РСО-А'!$K$6+'РСТ РСО-А'!$F$9</f>
        <v>4483.7999999999993</v>
      </c>
      <c r="T244" s="117">
        <f>VLOOKUP($A244+ROUND((COLUMN()-2)/24,5),АТС!$A$41:$F$784,6)+'Иные услуги '!$C$5+'РСТ РСО-А'!$K$6+'РСТ РСО-А'!$F$9</f>
        <v>4483.5599999999995</v>
      </c>
      <c r="U244" s="117">
        <f>VLOOKUP($A244+ROUND((COLUMN()-2)/24,5),АТС!$A$41:$F$784,6)+'Иные услуги '!$C$5+'РСТ РСО-А'!$K$6+'РСТ РСО-А'!$F$9</f>
        <v>4483.57</v>
      </c>
      <c r="V244" s="117">
        <f>VLOOKUP($A244+ROUND((COLUMN()-2)/24,5),АТС!$A$41:$F$784,6)+'Иные услуги '!$C$5+'РСТ РСО-А'!$K$6+'РСТ РСО-А'!$F$9</f>
        <v>4483.58</v>
      </c>
      <c r="W244" s="117">
        <f>VLOOKUP($A244+ROUND((COLUMN()-2)/24,5),АТС!$A$41:$F$784,6)+'Иные услуги '!$C$5+'РСТ РСО-А'!$K$6+'РСТ РСО-А'!$F$9</f>
        <v>4483.5499999999993</v>
      </c>
      <c r="X244" s="117">
        <f>VLOOKUP($A244+ROUND((COLUMN()-2)/24,5),АТС!$A$41:$F$784,6)+'Иные услуги '!$C$5+'РСТ РСО-А'!$K$6+'РСТ РСО-А'!$F$9</f>
        <v>4484.3099999999995</v>
      </c>
      <c r="Y244" s="117">
        <f>VLOOKUP($A244+ROUND((COLUMN()-2)/24,5),АТС!$A$41:$F$784,6)+'Иные услуги '!$C$5+'РСТ РСО-А'!$K$6+'РСТ РСО-А'!$F$9</f>
        <v>4484.2899999999991</v>
      </c>
    </row>
    <row r="245" spans="1:25" x14ac:dyDescent="0.2">
      <c r="A245" s="66">
        <f t="shared" si="9"/>
        <v>43774</v>
      </c>
      <c r="B245" s="117">
        <f>VLOOKUP($A245+ROUND((COLUMN()-2)/24,5),АТС!$A$41:$F$784,6)+'Иные услуги '!$C$5+'РСТ РСО-А'!$K$6+'РСТ РСО-А'!$F$9</f>
        <v>4484.5099999999993</v>
      </c>
      <c r="C245" s="117">
        <f>VLOOKUP($A245+ROUND((COLUMN()-2)/24,5),АТС!$A$41:$F$784,6)+'Иные услуги '!$C$5+'РСТ РСО-А'!$K$6+'РСТ РСО-А'!$F$9</f>
        <v>4484.5399999999991</v>
      </c>
      <c r="D245" s="117">
        <f>VLOOKUP($A245+ROUND((COLUMN()-2)/24,5),АТС!$A$41:$F$784,6)+'Иные услуги '!$C$5+'РСТ РСО-А'!$K$6+'РСТ РСО-А'!$F$9</f>
        <v>4484.5599999999995</v>
      </c>
      <c r="E245" s="117">
        <f>VLOOKUP($A245+ROUND((COLUMN()-2)/24,5),АТС!$A$41:$F$784,6)+'Иные услуги '!$C$5+'РСТ РСО-А'!$K$6+'РСТ РСО-А'!$F$9</f>
        <v>4484.58</v>
      </c>
      <c r="F245" s="117">
        <f>VLOOKUP($A245+ROUND((COLUMN()-2)/24,5),АТС!$A$41:$F$784,6)+'Иные услуги '!$C$5+'РСТ РСО-А'!$K$6+'РСТ РСО-А'!$F$9</f>
        <v>4484.5399999999991</v>
      </c>
      <c r="G245" s="117">
        <f>VLOOKUP($A245+ROUND((COLUMN()-2)/24,5),АТС!$A$41:$F$784,6)+'Иные услуги '!$C$5+'РСТ РСО-А'!$K$6+'РСТ РСО-А'!$F$9</f>
        <v>4484.5599999999995</v>
      </c>
      <c r="H245" s="117">
        <f>VLOOKUP($A245+ROUND((COLUMN()-2)/24,5),АТС!$A$41:$F$784,6)+'Иные услуги '!$C$5+'РСТ РСО-А'!$K$6+'РСТ РСО-А'!$F$9</f>
        <v>4484.24</v>
      </c>
      <c r="I245" s="117">
        <f>VLOOKUP($A245+ROUND((COLUMN()-2)/24,5),АТС!$A$41:$F$784,6)+'Иные услуги '!$C$5+'РСТ РСО-А'!$K$6+'РСТ РСО-А'!$F$9</f>
        <v>4484.3599999999997</v>
      </c>
      <c r="J245" s="117">
        <f>VLOOKUP($A245+ROUND((COLUMN()-2)/24,5),АТС!$A$41:$F$784,6)+'Иные услуги '!$C$5+'РСТ РСО-А'!$K$6+'РСТ РСО-А'!$F$9</f>
        <v>4484.369999999999</v>
      </c>
      <c r="K245" s="117">
        <f>VLOOKUP($A245+ROUND((COLUMN()-2)/24,5),АТС!$A$41:$F$784,6)+'Иные услуги '!$C$5+'РСТ РСО-А'!$K$6+'РСТ РСО-А'!$F$9</f>
        <v>4484.2499999999991</v>
      </c>
      <c r="L245" s="117">
        <f>VLOOKUP($A245+ROUND((COLUMN()-2)/24,5),АТС!$A$41:$F$784,6)+'Иные услуги '!$C$5+'РСТ РСО-А'!$K$6+'РСТ РСО-А'!$F$9</f>
        <v>4484.2599999999993</v>
      </c>
      <c r="M245" s="117">
        <f>VLOOKUP($A245+ROUND((COLUMN()-2)/24,5),АТС!$A$41:$F$784,6)+'Иные услуги '!$C$5+'РСТ РСО-А'!$K$6+'РСТ РСО-А'!$F$9</f>
        <v>4484.2599999999993</v>
      </c>
      <c r="N245" s="117">
        <f>VLOOKUP($A245+ROUND((COLUMN()-2)/24,5),АТС!$A$41:$F$784,6)+'Иные услуги '!$C$5+'РСТ РСО-А'!$K$6+'РСТ РСО-А'!$F$9</f>
        <v>4484.2999999999993</v>
      </c>
      <c r="O245" s="117">
        <f>VLOOKUP($A245+ROUND((COLUMN()-2)/24,5),АТС!$A$41:$F$784,6)+'Иные услуги '!$C$5+'РСТ РСО-А'!$K$6+'РСТ РСО-А'!$F$9</f>
        <v>4484.2999999999993</v>
      </c>
      <c r="P245" s="117">
        <f>VLOOKUP($A245+ROUND((COLUMN()-2)/24,5),АТС!$A$41:$F$784,6)+'Иные услуги '!$C$5+'РСТ РСО-А'!$K$6+'РСТ РСО-А'!$F$9</f>
        <v>4484.3399999999992</v>
      </c>
      <c r="Q245" s="117">
        <f>VLOOKUP($A245+ROUND((COLUMN()-2)/24,5),АТС!$A$41:$F$784,6)+'Иные услуги '!$C$5+'РСТ РСО-А'!$K$6+'РСТ РСО-А'!$F$9</f>
        <v>4484.3499999999995</v>
      </c>
      <c r="R245" s="117">
        <f>VLOOKUP($A245+ROUND((COLUMN()-2)/24,5),АТС!$A$41:$F$784,6)+'Иные услуги '!$C$5+'РСТ РСО-А'!$K$6+'РСТ РСО-А'!$F$9</f>
        <v>4484.3599999999997</v>
      </c>
      <c r="S245" s="117">
        <f>VLOOKUP($A245+ROUND((COLUMN()-2)/24,5),АТС!$A$41:$F$784,6)+'Иные услуги '!$C$5+'РСТ РСО-А'!$K$6+'РСТ РСО-А'!$F$9</f>
        <v>4484.1499999999996</v>
      </c>
      <c r="T245" s="117">
        <f>VLOOKUP($A245+ROUND((COLUMN()-2)/24,5),АТС!$A$41:$F$784,6)+'Иные услуги '!$C$5+'РСТ РСО-А'!$K$6+'РСТ РСО-А'!$F$9</f>
        <v>4483.78</v>
      </c>
      <c r="U245" s="117">
        <f>VLOOKUP($A245+ROUND((COLUMN()-2)/24,5),АТС!$A$41:$F$784,6)+'Иные услуги '!$C$5+'РСТ РСО-А'!$K$6+'РСТ РСО-А'!$F$9</f>
        <v>4483.7499999999991</v>
      </c>
      <c r="V245" s="117">
        <f>VLOOKUP($A245+ROUND((COLUMN()-2)/24,5),АТС!$A$41:$F$784,6)+'Иные услуги '!$C$5+'РСТ РСО-А'!$K$6+'РСТ РСО-А'!$F$9</f>
        <v>4483.78</v>
      </c>
      <c r="W245" s="117">
        <f>VLOOKUP($A245+ROUND((COLUMN()-2)/24,5),АТС!$A$41:$F$784,6)+'Иные услуги '!$C$5+'РСТ РСО-А'!$K$6+'РСТ РСО-А'!$F$9</f>
        <v>4483.7299999999996</v>
      </c>
      <c r="X245" s="117">
        <f>VLOOKUP($A245+ROUND((COLUMN()-2)/24,5),АТС!$A$41:$F$784,6)+'Иные услуги '!$C$5+'РСТ РСО-А'!$K$6+'РСТ РСО-А'!$F$9</f>
        <v>4484.3999999999996</v>
      </c>
      <c r="Y245" s="117">
        <f>VLOOKUP($A245+ROUND((COLUMN()-2)/24,5),АТС!$A$41:$F$784,6)+'Иные услуги '!$C$5+'РСТ РСО-А'!$K$6+'РСТ РСО-А'!$F$9</f>
        <v>4484.53</v>
      </c>
    </row>
    <row r="246" spans="1:25" x14ac:dyDescent="0.2">
      <c r="A246" s="66">
        <f t="shared" si="9"/>
        <v>43775</v>
      </c>
      <c r="B246" s="117">
        <f>VLOOKUP($A246+ROUND((COLUMN()-2)/24,5),АТС!$A$41:$F$784,6)+'Иные услуги '!$C$5+'РСТ РСО-А'!$K$6+'РСТ РСО-А'!$F$9</f>
        <v>4484.5399999999991</v>
      </c>
      <c r="C246" s="117">
        <f>VLOOKUP($A246+ROUND((COLUMN()-2)/24,5),АТС!$A$41:$F$784,6)+'Иные услуги '!$C$5+'РСТ РСО-А'!$K$6+'РСТ РСО-А'!$F$9</f>
        <v>4484.57</v>
      </c>
      <c r="D246" s="117">
        <f>VLOOKUP($A246+ROUND((COLUMN()-2)/24,5),АТС!$A$41:$F$784,6)+'Иные услуги '!$C$5+'РСТ РСО-А'!$K$6+'РСТ РСО-А'!$F$9</f>
        <v>4484.57</v>
      </c>
      <c r="E246" s="117">
        <f>VLOOKUP($A246+ROUND((COLUMN()-2)/24,5),АТС!$A$41:$F$784,6)+'Иные услуги '!$C$5+'РСТ РСО-А'!$K$6+'РСТ РСО-А'!$F$9</f>
        <v>4484.57</v>
      </c>
      <c r="F246" s="117">
        <f>VLOOKUP($A246+ROUND((COLUMN()-2)/24,5),АТС!$A$41:$F$784,6)+'Иные услуги '!$C$5+'РСТ РСО-А'!$K$6+'РСТ РСО-А'!$F$9</f>
        <v>4484.5599999999995</v>
      </c>
      <c r="G246" s="117">
        <f>VLOOKUP($A246+ROUND((COLUMN()-2)/24,5),АТС!$A$41:$F$784,6)+'Иные услуги '!$C$5+'РСТ РСО-А'!$K$6+'РСТ РСО-А'!$F$9</f>
        <v>4484.5599999999995</v>
      </c>
      <c r="H246" s="117">
        <f>VLOOKUP($A246+ROUND((COLUMN()-2)/24,5),АТС!$A$41:$F$784,6)+'Иные услуги '!$C$5+'РСТ РСО-А'!$K$6+'РСТ РСО-А'!$F$9</f>
        <v>4484.2499999999991</v>
      </c>
      <c r="I246" s="117">
        <f>VLOOKUP($A246+ROUND((COLUMN()-2)/24,5),АТС!$A$41:$F$784,6)+'Иные услуги '!$C$5+'РСТ РСО-А'!$K$6+'РСТ РСО-А'!$F$9</f>
        <v>4484.24</v>
      </c>
      <c r="J246" s="117">
        <f>VLOOKUP($A246+ROUND((COLUMN()-2)/24,5),АТС!$A$41:$F$784,6)+'Иные услуги '!$C$5+'РСТ РСО-А'!$K$6+'РСТ РСО-А'!$F$9</f>
        <v>4484.2299999999996</v>
      </c>
      <c r="K246" s="117">
        <f>VLOOKUP($A246+ROUND((COLUMN()-2)/24,5),АТС!$A$41:$F$784,6)+'Иные услуги '!$C$5+'РСТ РСО-А'!$K$6+'РСТ РСО-А'!$F$9</f>
        <v>4484.1499999999996</v>
      </c>
      <c r="L246" s="117">
        <f>VLOOKUP($A246+ROUND((COLUMN()-2)/24,5),АТС!$A$41:$F$784,6)+'Иные услуги '!$C$5+'РСТ РСО-А'!$K$6+'РСТ РСО-А'!$F$9</f>
        <v>4484.1699999999992</v>
      </c>
      <c r="M246" s="117">
        <f>VLOOKUP($A246+ROUND((COLUMN()-2)/24,5),АТС!$A$41:$F$784,6)+'Иные услуги '!$C$5+'РСТ РСО-А'!$K$6+'РСТ РСО-А'!$F$9</f>
        <v>4484.2</v>
      </c>
      <c r="N246" s="117">
        <f>VLOOKUP($A246+ROUND((COLUMN()-2)/24,5),АТС!$A$41:$F$784,6)+'Иные услуги '!$C$5+'РСТ РСО-А'!$K$6+'РСТ РСО-А'!$F$9</f>
        <v>4484.2299999999996</v>
      </c>
      <c r="O246" s="117">
        <f>VLOOKUP($A246+ROUND((COLUMN()-2)/24,5),АТС!$A$41:$F$784,6)+'Иные услуги '!$C$5+'РСТ РСО-А'!$K$6+'РСТ РСО-А'!$F$9</f>
        <v>4484.2499999999991</v>
      </c>
      <c r="P246" s="117">
        <f>VLOOKUP($A246+ROUND((COLUMN()-2)/24,5),АТС!$A$41:$F$784,6)+'Иные услуги '!$C$5+'РСТ РСО-А'!$K$6+'РСТ РСО-А'!$F$9</f>
        <v>4484.28</v>
      </c>
      <c r="Q246" s="117">
        <f>VLOOKUP($A246+ROUND((COLUMN()-2)/24,5),АТС!$A$41:$F$784,6)+'Иные услуги '!$C$5+'РСТ РСО-А'!$K$6+'РСТ РСО-А'!$F$9</f>
        <v>4484.2899999999991</v>
      </c>
      <c r="R246" s="117">
        <f>VLOOKUP($A246+ROUND((COLUMN()-2)/24,5),АТС!$A$41:$F$784,6)+'Иные услуги '!$C$5+'РСТ РСО-А'!$K$6+'РСТ РСО-А'!$F$9</f>
        <v>4484.33</v>
      </c>
      <c r="S246" s="117">
        <f>VLOOKUP($A246+ROUND((COLUMN()-2)/24,5),АТС!$A$41:$F$784,6)+'Иные услуги '!$C$5+'РСТ РСО-А'!$K$6+'РСТ РСО-А'!$F$9</f>
        <v>4484.2699999999995</v>
      </c>
      <c r="T246" s="117">
        <f>VLOOKUP($A246+ROUND((COLUMN()-2)/24,5),АТС!$A$41:$F$784,6)+'Иные услуги '!$C$5+'РСТ РСО-А'!$K$6+'РСТ РСО-А'!$F$9</f>
        <v>4483.6499999999996</v>
      </c>
      <c r="U246" s="117">
        <f>VLOOKUP($A246+ROUND((COLUMN()-2)/24,5),АТС!$A$41:$F$784,6)+'Иные услуги '!$C$5+'РСТ РСО-А'!$K$6+'РСТ РСО-А'!$F$9</f>
        <v>4483.1899999999996</v>
      </c>
      <c r="V246" s="117">
        <f>VLOOKUP($A246+ROUND((COLUMN()-2)/24,5),АТС!$A$41:$F$784,6)+'Иные услуги '!$C$5+'РСТ РСО-А'!$K$6+'РСТ РСО-А'!$F$9</f>
        <v>4483.4299999999994</v>
      </c>
      <c r="W246" s="117">
        <f>VLOOKUP($A246+ROUND((COLUMN()-2)/24,5),АТС!$A$41:$F$784,6)+'Иные услуги '!$C$5+'РСТ РСО-А'!$K$6+'РСТ РСО-А'!$F$9</f>
        <v>4483.2</v>
      </c>
      <c r="X246" s="117">
        <f>VLOOKUP($A246+ROUND((COLUMN()-2)/24,5),АТС!$A$41:$F$784,6)+'Иные услуги '!$C$5+'РСТ РСО-А'!$K$6+'РСТ РСО-А'!$F$9</f>
        <v>4484.2999999999993</v>
      </c>
      <c r="Y246" s="117">
        <f>VLOOKUP($A246+ROUND((COLUMN()-2)/24,5),АТС!$A$41:$F$784,6)+'Иные услуги '!$C$5+'РСТ РСО-А'!$K$6+'РСТ РСО-А'!$F$9</f>
        <v>4484.4599999999991</v>
      </c>
    </row>
    <row r="247" spans="1:25" x14ac:dyDescent="0.2">
      <c r="A247" s="66">
        <f t="shared" si="9"/>
        <v>43776</v>
      </c>
      <c r="B247" s="117">
        <f>VLOOKUP($A247+ROUND((COLUMN()-2)/24,5),АТС!$A$41:$F$784,6)+'Иные услуги '!$C$5+'РСТ РСО-А'!$K$6+'РСТ РСО-А'!$F$9</f>
        <v>4484.45</v>
      </c>
      <c r="C247" s="117">
        <f>VLOOKUP($A247+ROUND((COLUMN()-2)/24,5),АТС!$A$41:$F$784,6)+'Иные услуги '!$C$5+'РСТ РСО-А'!$K$6+'РСТ РСО-А'!$F$9</f>
        <v>4484.5099999999993</v>
      </c>
      <c r="D247" s="117">
        <f>VLOOKUP($A247+ROUND((COLUMN()-2)/24,5),АТС!$A$41:$F$784,6)+'Иные услуги '!$C$5+'РСТ РСО-А'!$K$6+'РСТ РСО-А'!$F$9</f>
        <v>4484.5199999999995</v>
      </c>
      <c r="E247" s="117">
        <f>VLOOKUP($A247+ROUND((COLUMN()-2)/24,5),АТС!$A$41:$F$784,6)+'Иные услуги '!$C$5+'РСТ РСО-А'!$K$6+'РСТ РСО-А'!$F$9</f>
        <v>4484.5899999999992</v>
      </c>
      <c r="F247" s="117">
        <f>VLOOKUP($A247+ROUND((COLUMN()-2)/24,5),АТС!$A$41:$F$784,6)+'Иные услуги '!$C$5+'РСТ РСО-А'!$K$6+'РСТ РСО-А'!$F$9</f>
        <v>4484.5999999999995</v>
      </c>
      <c r="G247" s="117">
        <f>VLOOKUP($A247+ROUND((COLUMN()-2)/24,5),АТС!$A$41:$F$784,6)+'Иные услуги '!$C$5+'РСТ РСО-А'!$K$6+'РСТ РСО-А'!$F$9</f>
        <v>4484.5499999999993</v>
      </c>
      <c r="H247" s="117">
        <f>VLOOKUP($A247+ROUND((COLUMN()-2)/24,5),АТС!$A$41:$F$784,6)+'Иные услуги '!$C$5+'РСТ РСО-А'!$K$6+'РСТ РСО-А'!$F$9</f>
        <v>4484.1699999999992</v>
      </c>
      <c r="I247" s="117">
        <f>VLOOKUP($A247+ROUND((COLUMN()-2)/24,5),АТС!$A$41:$F$784,6)+'Иные услуги '!$C$5+'РСТ РСО-А'!$K$6+'РСТ РСО-А'!$F$9</f>
        <v>4483.99</v>
      </c>
      <c r="J247" s="117">
        <f>VLOOKUP($A247+ROUND((COLUMN()-2)/24,5),АТС!$A$41:$F$784,6)+'Иные услуги '!$C$5+'РСТ РСО-А'!$K$6+'РСТ РСО-А'!$F$9</f>
        <v>4484.07</v>
      </c>
      <c r="K247" s="117">
        <f>VLOOKUP($A247+ROUND((COLUMN()-2)/24,5),АТС!$A$41:$F$784,6)+'Иные услуги '!$C$5+'РСТ РСО-А'!$K$6+'РСТ РСО-А'!$F$9</f>
        <v>4484.0899999999992</v>
      </c>
      <c r="L247" s="117">
        <f>VLOOKUP($A247+ROUND((COLUMN()-2)/24,5),АТС!$A$41:$F$784,6)+'Иные услуги '!$C$5+'РСТ РСО-А'!$K$6+'РСТ РСО-А'!$F$9</f>
        <v>4484.08</v>
      </c>
      <c r="M247" s="117">
        <f>VLOOKUP($A247+ROUND((COLUMN()-2)/24,5),АТС!$A$41:$F$784,6)+'Иные услуги '!$C$5+'РСТ РСО-А'!$K$6+'РСТ РСО-А'!$F$9</f>
        <v>4484.0999999999995</v>
      </c>
      <c r="N247" s="117">
        <f>VLOOKUP($A247+ROUND((COLUMN()-2)/24,5),АТС!$A$41:$F$784,6)+'Иные услуги '!$C$5+'РСТ РСО-А'!$K$6+'РСТ РСО-А'!$F$9</f>
        <v>4484.1399999999994</v>
      </c>
      <c r="O247" s="117">
        <f>VLOOKUP($A247+ROUND((COLUMN()-2)/24,5),АТС!$A$41:$F$784,6)+'Иные услуги '!$C$5+'РСТ РСО-А'!$K$6+'РСТ РСО-А'!$F$9</f>
        <v>4484.119999999999</v>
      </c>
      <c r="P247" s="117">
        <f>VLOOKUP($A247+ROUND((COLUMN()-2)/24,5),АТС!$A$41:$F$784,6)+'Иные услуги '!$C$5+'РСТ РСО-А'!$K$6+'РСТ РСО-А'!$F$9</f>
        <v>4484.1699999999992</v>
      </c>
      <c r="Q247" s="117">
        <f>VLOOKUP($A247+ROUND((COLUMN()-2)/24,5),АТС!$A$41:$F$784,6)+'Иные услуги '!$C$5+'РСТ РСО-А'!$K$6+'РСТ РСО-А'!$F$9</f>
        <v>4484.2099999999991</v>
      </c>
      <c r="R247" s="117">
        <f>VLOOKUP($A247+ROUND((COLUMN()-2)/24,5),АТС!$A$41:$F$784,6)+'Иные услуги '!$C$5+'РСТ РСО-А'!$K$6+'РСТ РСО-А'!$F$9</f>
        <v>4484.0099999999993</v>
      </c>
      <c r="S247" s="117">
        <f>VLOOKUP($A247+ROUND((COLUMN()-2)/24,5),АТС!$A$41:$F$784,6)+'Иные услуги '!$C$5+'РСТ РСО-А'!$K$6+'РСТ РСО-А'!$F$9</f>
        <v>4483.7499999999991</v>
      </c>
      <c r="T247" s="117">
        <f>VLOOKUP($A247+ROUND((COLUMN()-2)/24,5),АТС!$A$41:$F$784,6)+'Иные услуги '!$C$5+'РСТ РСО-А'!$K$6+'РСТ РСО-А'!$F$9</f>
        <v>4483.3899999999994</v>
      </c>
      <c r="U247" s="117">
        <f>VLOOKUP($A247+ROUND((COLUMN()-2)/24,5),АТС!$A$41:$F$784,6)+'Иные услуги '!$C$5+'РСТ РСО-А'!$K$6+'РСТ РСО-А'!$F$9</f>
        <v>4483.4299999999994</v>
      </c>
      <c r="V247" s="117">
        <f>VLOOKUP($A247+ROUND((COLUMN()-2)/24,5),АТС!$A$41:$F$784,6)+'Иные услуги '!$C$5+'РСТ РСО-А'!$K$6+'РСТ РСО-А'!$F$9</f>
        <v>4483.33</v>
      </c>
      <c r="W247" s="117">
        <f>VLOOKUP($A247+ROUND((COLUMN()-2)/24,5),АТС!$A$41:$F$784,6)+'Иные услуги '!$C$5+'РСТ РСО-А'!$K$6+'РСТ РСО-А'!$F$9</f>
        <v>4483.369999999999</v>
      </c>
      <c r="X247" s="117">
        <f>VLOOKUP($A247+ROUND((COLUMN()-2)/24,5),АТС!$A$41:$F$784,6)+'Иные услуги '!$C$5+'РСТ РСО-А'!$K$6+'РСТ РСО-А'!$F$9</f>
        <v>4484.3099999999995</v>
      </c>
      <c r="Y247" s="117">
        <f>VLOOKUP($A247+ROUND((COLUMN()-2)/24,5),АТС!$A$41:$F$784,6)+'Иные услуги '!$C$5+'РСТ РСО-А'!$K$6+'РСТ РСО-А'!$F$9</f>
        <v>4484.1499999999996</v>
      </c>
    </row>
    <row r="248" spans="1:25" x14ac:dyDescent="0.2">
      <c r="A248" s="66">
        <f t="shared" si="9"/>
        <v>43777</v>
      </c>
      <c r="B248" s="117">
        <f>VLOOKUP($A248+ROUND((COLUMN()-2)/24,5),АТС!$A$41:$F$784,6)+'Иные услуги '!$C$5+'РСТ РСО-А'!$K$6+'РСТ РСО-А'!$F$9</f>
        <v>4484.45</v>
      </c>
      <c r="C248" s="117">
        <f>VLOOKUP($A248+ROUND((COLUMN()-2)/24,5),АТС!$A$41:$F$784,6)+'Иные услуги '!$C$5+'РСТ РСО-А'!$K$6+'РСТ РСО-А'!$F$9</f>
        <v>4484.5099999999993</v>
      </c>
      <c r="D248" s="117">
        <f>VLOOKUP($A248+ROUND((COLUMN()-2)/24,5),АТС!$A$41:$F$784,6)+'Иные услуги '!$C$5+'РСТ РСО-А'!$K$6+'РСТ РСО-А'!$F$9</f>
        <v>4484.5999999999995</v>
      </c>
      <c r="E248" s="117">
        <f>VLOOKUP($A248+ROUND((COLUMN()-2)/24,5),АТС!$A$41:$F$784,6)+'Иные услуги '!$C$5+'РСТ РСО-А'!$K$6+'РСТ РСО-А'!$F$9</f>
        <v>4484.5999999999995</v>
      </c>
      <c r="F248" s="117">
        <f>VLOOKUP($A248+ROUND((COLUMN()-2)/24,5),АТС!$A$41:$F$784,6)+'Иные услуги '!$C$5+'РСТ РСО-А'!$K$6+'РСТ РСО-А'!$F$9</f>
        <v>4484.5899999999992</v>
      </c>
      <c r="G248" s="117">
        <f>VLOOKUP($A248+ROUND((COLUMN()-2)/24,5),АТС!$A$41:$F$784,6)+'Иные услуги '!$C$5+'РСТ РСО-А'!$K$6+'РСТ РСО-А'!$F$9</f>
        <v>4484.57</v>
      </c>
      <c r="H248" s="117">
        <f>VLOOKUP($A248+ROUND((COLUMN()-2)/24,5),АТС!$A$41:$F$784,6)+'Иные услуги '!$C$5+'РСТ РСО-А'!$K$6+'РСТ РСО-А'!$F$9</f>
        <v>4484.2199999999993</v>
      </c>
      <c r="I248" s="117">
        <f>VLOOKUP($A248+ROUND((COLUMN()-2)/24,5),АТС!$A$41:$F$784,6)+'Иные услуги '!$C$5+'РСТ РСО-А'!$K$6+'РСТ РСО-А'!$F$9</f>
        <v>4484.2299999999996</v>
      </c>
      <c r="J248" s="117">
        <f>VLOOKUP($A248+ROUND((COLUMN()-2)/24,5),АТС!$A$41:$F$784,6)+'Иные услуги '!$C$5+'РСТ РСО-А'!$K$6+'РСТ РСО-А'!$F$9</f>
        <v>4484.0999999999995</v>
      </c>
      <c r="K248" s="117">
        <f>VLOOKUP($A248+ROUND((COLUMN()-2)/24,5),АТС!$A$41:$F$784,6)+'Иные услуги '!$C$5+'РСТ РСО-А'!$K$6+'РСТ РСО-А'!$F$9</f>
        <v>4484.1299999999992</v>
      </c>
      <c r="L248" s="117">
        <f>VLOOKUP($A248+ROUND((COLUMN()-2)/24,5),АТС!$A$41:$F$784,6)+'Иные услуги '!$C$5+'РСТ РСО-А'!$K$6+'РСТ РСО-А'!$F$9</f>
        <v>4484.1499999999996</v>
      </c>
      <c r="M248" s="117">
        <f>VLOOKUP($A248+ROUND((COLUMN()-2)/24,5),АТС!$A$41:$F$784,6)+'Иные услуги '!$C$5+'РСТ РСО-А'!$K$6+'РСТ РСО-А'!$F$9</f>
        <v>4484.1399999999994</v>
      </c>
      <c r="N248" s="117">
        <f>VLOOKUP($A248+ROUND((COLUMN()-2)/24,5),АТС!$A$41:$F$784,6)+'Иные услуги '!$C$5+'РСТ РСО-А'!$K$6+'РСТ РСО-А'!$F$9</f>
        <v>4484.119999999999</v>
      </c>
      <c r="O248" s="117">
        <f>VLOOKUP($A248+ROUND((COLUMN()-2)/24,5),АТС!$A$41:$F$784,6)+'Иные услуги '!$C$5+'РСТ РСО-А'!$K$6+'РСТ РСО-А'!$F$9</f>
        <v>4484.1299999999992</v>
      </c>
      <c r="P248" s="117">
        <f>VLOOKUP($A248+ROUND((COLUMN()-2)/24,5),АТС!$A$41:$F$784,6)+'Иные услуги '!$C$5+'РСТ РСО-А'!$K$6+'РСТ РСО-А'!$F$9</f>
        <v>4484.1699999999992</v>
      </c>
      <c r="Q248" s="117">
        <f>VLOOKUP($A248+ROUND((COLUMN()-2)/24,5),АТС!$A$41:$F$784,6)+'Иные услуги '!$C$5+'РСТ РСО-А'!$K$6+'РСТ РСО-А'!$F$9</f>
        <v>4484.2</v>
      </c>
      <c r="R248" s="117">
        <f>VLOOKUP($A248+ROUND((COLUMN()-2)/24,5),АТС!$A$41:$F$784,6)+'Иные услуги '!$C$5+'РСТ РСО-А'!$K$6+'РСТ РСО-А'!$F$9</f>
        <v>4484.1099999999997</v>
      </c>
      <c r="S248" s="117">
        <f>VLOOKUP($A248+ROUND((COLUMN()-2)/24,5),АТС!$A$41:$F$784,6)+'Иные услуги '!$C$5+'РСТ РСО-А'!$K$6+'РСТ РСО-А'!$F$9</f>
        <v>4484.0499999999993</v>
      </c>
      <c r="T248" s="117">
        <f>VLOOKUP($A248+ROUND((COLUMN()-2)/24,5),АТС!$A$41:$F$784,6)+'Иные услуги '!$C$5+'РСТ РСО-А'!$K$6+'РСТ РСО-А'!$F$9</f>
        <v>4483.66</v>
      </c>
      <c r="U248" s="117">
        <f>VLOOKUP($A248+ROUND((COLUMN()-2)/24,5),АТС!$A$41:$F$784,6)+'Иные услуги '!$C$5+'РСТ РСО-А'!$K$6+'РСТ РСО-А'!$F$9</f>
        <v>4483.6399999999994</v>
      </c>
      <c r="V248" s="117">
        <f>VLOOKUP($A248+ROUND((COLUMN()-2)/24,5),АТС!$A$41:$F$784,6)+'Иные услуги '!$C$5+'РСТ РСО-А'!$K$6+'РСТ РСО-А'!$F$9</f>
        <v>4483.5199999999995</v>
      </c>
      <c r="W248" s="117">
        <f>VLOOKUP($A248+ROUND((COLUMN()-2)/24,5),АТС!$A$41:$F$784,6)+'Иные услуги '!$C$5+'РСТ РСО-А'!$K$6+'РСТ РСО-А'!$F$9</f>
        <v>4483.4599999999991</v>
      </c>
      <c r="X248" s="117">
        <f>VLOOKUP($A248+ROUND((COLUMN()-2)/24,5),АТС!$A$41:$F$784,6)+'Иные услуги '!$C$5+'РСТ РСО-А'!$K$6+'РСТ РСО-А'!$F$9</f>
        <v>4484.33</v>
      </c>
      <c r="Y248" s="117">
        <f>VLOOKUP($A248+ROUND((COLUMN()-2)/24,5),АТС!$A$41:$F$784,6)+'Иные услуги '!$C$5+'РСТ РСО-А'!$K$6+'РСТ РСО-А'!$F$9</f>
        <v>4484.2299999999996</v>
      </c>
    </row>
    <row r="249" spans="1:25" x14ac:dyDescent="0.2">
      <c r="A249" s="66">
        <f t="shared" si="9"/>
        <v>43778</v>
      </c>
      <c r="B249" s="117">
        <f>VLOOKUP($A249+ROUND((COLUMN()-2)/24,5),АТС!$A$41:$F$784,6)+'Иные услуги '!$C$5+'РСТ РСО-А'!$K$6+'РСТ РСО-А'!$F$9</f>
        <v>4484.4799999999996</v>
      </c>
      <c r="C249" s="117">
        <f>VLOOKUP($A249+ROUND((COLUMN()-2)/24,5),АТС!$A$41:$F$784,6)+'Иные услуги '!$C$5+'РСТ РСО-А'!$K$6+'РСТ РСО-А'!$F$9</f>
        <v>4484.5499999999993</v>
      </c>
      <c r="D249" s="117">
        <f>VLOOKUP($A249+ROUND((COLUMN()-2)/24,5),АТС!$A$41:$F$784,6)+'Иные услуги '!$C$5+'РСТ РСО-А'!$K$6+'РСТ РСО-А'!$F$9</f>
        <v>4484.6399999999994</v>
      </c>
      <c r="E249" s="117">
        <f>VLOOKUP($A249+ROUND((COLUMN()-2)/24,5),АТС!$A$41:$F$784,6)+'Иные услуги '!$C$5+'РСТ РСО-А'!$K$6+'РСТ РСО-А'!$F$9</f>
        <v>4484.6299999999992</v>
      </c>
      <c r="F249" s="117">
        <f>VLOOKUP($A249+ROUND((COLUMN()-2)/24,5),АТС!$A$41:$F$784,6)+'Иные услуги '!$C$5+'РСТ РСО-А'!$K$6+'РСТ РСО-А'!$F$9</f>
        <v>4484.619999999999</v>
      </c>
      <c r="G249" s="117">
        <f>VLOOKUP($A249+ROUND((COLUMN()-2)/24,5),АТС!$A$41:$F$784,6)+'Иные услуги '!$C$5+'РСТ РСО-А'!$K$6+'РСТ РСО-А'!$F$9</f>
        <v>4484.66</v>
      </c>
      <c r="H249" s="117">
        <f>VLOOKUP($A249+ROUND((COLUMN()-2)/24,5),АТС!$A$41:$F$784,6)+'Иные услуги '!$C$5+'РСТ РСО-А'!$K$6+'РСТ РСО-А'!$F$9</f>
        <v>4484.3899999999994</v>
      </c>
      <c r="I249" s="117">
        <f>VLOOKUP($A249+ROUND((COLUMN()-2)/24,5),АТС!$A$41:$F$784,6)+'Иные услуги '!$C$5+'РСТ РСО-А'!$K$6+'РСТ РСО-А'!$F$9</f>
        <v>4484.24</v>
      </c>
      <c r="J249" s="117">
        <f>VLOOKUP($A249+ROUND((COLUMN()-2)/24,5),АТС!$A$41:$F$784,6)+'Иные услуги '!$C$5+'РСТ РСО-А'!$K$6+'РСТ РСО-А'!$F$9</f>
        <v>4484.3099999999995</v>
      </c>
      <c r="K249" s="117">
        <f>VLOOKUP($A249+ROUND((COLUMN()-2)/24,5),АТС!$A$41:$F$784,6)+'Иные услуги '!$C$5+'РСТ РСО-А'!$K$6+'РСТ РСО-А'!$F$9</f>
        <v>4484.1399999999994</v>
      </c>
      <c r="L249" s="117">
        <f>VLOOKUP($A249+ROUND((COLUMN()-2)/24,5),АТС!$A$41:$F$784,6)+'Иные услуги '!$C$5+'РСТ РСО-А'!$K$6+'РСТ РСО-А'!$F$9</f>
        <v>4484.2099999999991</v>
      </c>
      <c r="M249" s="117">
        <f>VLOOKUP($A249+ROUND((COLUMN()-2)/24,5),АТС!$A$41:$F$784,6)+'Иные услуги '!$C$5+'РСТ РСО-А'!$K$6+'РСТ РСО-А'!$F$9</f>
        <v>4484.1899999999996</v>
      </c>
      <c r="N249" s="117">
        <f>VLOOKUP($A249+ROUND((COLUMN()-2)/24,5),АТС!$A$41:$F$784,6)+'Иные услуги '!$C$5+'РСТ РСО-А'!$K$6+'РСТ РСО-А'!$F$9</f>
        <v>4484.1899999999996</v>
      </c>
      <c r="O249" s="117">
        <f>VLOOKUP($A249+ROUND((COLUMN()-2)/24,5),АТС!$A$41:$F$784,6)+'Иные услуги '!$C$5+'РСТ РСО-А'!$K$6+'РСТ РСО-А'!$F$9</f>
        <v>4484.2099999999991</v>
      </c>
      <c r="P249" s="117">
        <f>VLOOKUP($A249+ROUND((COLUMN()-2)/24,5),АТС!$A$41:$F$784,6)+'Иные услуги '!$C$5+'РСТ РСО-А'!$K$6+'РСТ РСО-А'!$F$9</f>
        <v>4484.2099999999991</v>
      </c>
      <c r="Q249" s="117">
        <f>VLOOKUP($A249+ROUND((COLUMN()-2)/24,5),АТС!$A$41:$F$784,6)+'Иные услуги '!$C$5+'РСТ РСО-А'!$K$6+'РСТ РСО-А'!$F$9</f>
        <v>4484.2199999999993</v>
      </c>
      <c r="R249" s="117">
        <f>VLOOKUP($A249+ROUND((COLUMN()-2)/24,5),АТС!$A$41:$F$784,6)+'Иные услуги '!$C$5+'РСТ РСО-А'!$K$6+'РСТ РСО-А'!$F$9</f>
        <v>4483.9299999999994</v>
      </c>
      <c r="S249" s="117">
        <f>VLOOKUP($A249+ROUND((COLUMN()-2)/24,5),АТС!$A$41:$F$784,6)+'Иные услуги '!$C$5+'РСТ РСО-А'!$K$6+'РСТ РСО-А'!$F$9</f>
        <v>4483.7</v>
      </c>
      <c r="T249" s="117">
        <f>VLOOKUP($A249+ROUND((COLUMN()-2)/24,5),АТС!$A$41:$F$784,6)+'Иные услуги '!$C$5+'РСТ РСО-А'!$K$6+'РСТ РСО-А'!$F$9</f>
        <v>4483.4399999999996</v>
      </c>
      <c r="U249" s="117">
        <f>VLOOKUP($A249+ROUND((COLUMN()-2)/24,5),АТС!$A$41:$F$784,6)+'Иные услуги '!$C$5+'РСТ РСО-А'!$K$6+'РСТ РСО-А'!$F$9</f>
        <v>4483.53</v>
      </c>
      <c r="V249" s="117">
        <f>VLOOKUP($A249+ROUND((COLUMN()-2)/24,5),АТС!$A$41:$F$784,6)+'Иные услуги '!$C$5+'РСТ РСО-А'!$K$6+'РСТ РСО-А'!$F$9</f>
        <v>4483.5399999999991</v>
      </c>
      <c r="W249" s="117">
        <f>VLOOKUP($A249+ROUND((COLUMN()-2)/24,5),АТС!$A$41:$F$784,6)+'Иные услуги '!$C$5+'РСТ РСО-А'!$K$6+'РСТ РСО-А'!$F$9</f>
        <v>4483.4799999999996</v>
      </c>
      <c r="X249" s="117">
        <f>VLOOKUP($A249+ROUND((COLUMN()-2)/24,5),АТС!$A$41:$F$784,6)+'Иные услуги '!$C$5+'РСТ РСО-А'!$K$6+'РСТ РСО-А'!$F$9</f>
        <v>4484.3799999999992</v>
      </c>
      <c r="Y249" s="117">
        <f>VLOOKUP($A249+ROUND((COLUMN()-2)/24,5),АТС!$A$41:$F$784,6)+'Иные услуги '!$C$5+'РСТ РСО-А'!$K$6+'РСТ РСО-А'!$F$9</f>
        <v>4484.2499999999991</v>
      </c>
    </row>
    <row r="250" spans="1:25" x14ac:dyDescent="0.2">
      <c r="A250" s="66">
        <f t="shared" si="9"/>
        <v>43779</v>
      </c>
      <c r="B250" s="117">
        <f>VLOOKUP($A250+ROUND((COLUMN()-2)/24,5),АТС!$A$41:$F$784,6)+'Иные услуги '!$C$5+'РСТ РСО-А'!$K$6+'РСТ РСО-А'!$F$9</f>
        <v>4484.3799999999992</v>
      </c>
      <c r="C250" s="117">
        <f>VLOOKUP($A250+ROUND((COLUMN()-2)/24,5),АТС!$A$41:$F$784,6)+'Иные услуги '!$C$5+'РСТ РСО-А'!$K$6+'РСТ РСО-А'!$F$9</f>
        <v>4484.45</v>
      </c>
      <c r="D250" s="117">
        <f>VLOOKUP($A250+ROUND((COLUMN()-2)/24,5),АТС!$A$41:$F$784,6)+'Иные услуги '!$C$5+'РСТ РСО-А'!$K$6+'РСТ РСО-А'!$F$9</f>
        <v>4484.4399999999996</v>
      </c>
      <c r="E250" s="117">
        <f>VLOOKUP($A250+ROUND((COLUMN()-2)/24,5),АТС!$A$41:$F$784,6)+'Иные услуги '!$C$5+'РСТ РСО-А'!$K$6+'РСТ РСО-А'!$F$9</f>
        <v>4484.58</v>
      </c>
      <c r="F250" s="117">
        <f>VLOOKUP($A250+ROUND((COLUMN()-2)/24,5),АТС!$A$41:$F$784,6)+'Иные услуги '!$C$5+'РСТ РСО-А'!$K$6+'РСТ РСО-А'!$F$9</f>
        <v>4484.4199999999992</v>
      </c>
      <c r="G250" s="117">
        <f>VLOOKUP($A250+ROUND((COLUMN()-2)/24,5),АТС!$A$41:$F$784,6)+'Иные услуги '!$C$5+'РСТ РСО-А'!$K$6+'РСТ РСО-А'!$F$9</f>
        <v>4484.8999999999996</v>
      </c>
      <c r="H250" s="117">
        <f>VLOOKUP($A250+ROUND((COLUMN()-2)/24,5),АТС!$A$41:$F$784,6)+'Иные услуги '!$C$5+'РСТ РСО-А'!$K$6+'РСТ РСО-А'!$F$9</f>
        <v>4484.2699999999995</v>
      </c>
      <c r="I250" s="117">
        <f>VLOOKUP($A250+ROUND((COLUMN()-2)/24,5),АТС!$A$41:$F$784,6)+'Иные услуги '!$C$5+'РСТ РСО-А'!$K$6+'РСТ РСО-А'!$F$9</f>
        <v>4483.99</v>
      </c>
      <c r="J250" s="117">
        <f>VLOOKUP($A250+ROUND((COLUMN()-2)/24,5),АТС!$A$41:$F$784,6)+'Иные услуги '!$C$5+'РСТ РСО-А'!$K$6+'РСТ РСО-А'!$F$9</f>
        <v>4484.2</v>
      </c>
      <c r="K250" s="117">
        <f>VLOOKUP($A250+ROUND((COLUMN()-2)/24,5),АТС!$A$41:$F$784,6)+'Иные услуги '!$C$5+'РСТ РСО-А'!$K$6+'РСТ РСО-А'!$F$9</f>
        <v>4484.0599999999995</v>
      </c>
      <c r="L250" s="117">
        <f>VLOOKUP($A250+ROUND((COLUMN()-2)/24,5),АТС!$A$41:$F$784,6)+'Иные услуги '!$C$5+'РСТ РСО-А'!$K$6+'РСТ РСО-А'!$F$9</f>
        <v>4484.1299999999992</v>
      </c>
      <c r="M250" s="117">
        <f>VLOOKUP($A250+ROUND((COLUMN()-2)/24,5),АТС!$A$41:$F$784,6)+'Иные услуги '!$C$5+'РСТ РСО-А'!$K$6+'РСТ РСО-А'!$F$9</f>
        <v>4484.119999999999</v>
      </c>
      <c r="N250" s="117">
        <f>VLOOKUP($A250+ROUND((COLUMN()-2)/24,5),АТС!$A$41:$F$784,6)+'Иные услуги '!$C$5+'РСТ РСО-А'!$K$6+'РСТ РСО-А'!$F$9</f>
        <v>4484.119999999999</v>
      </c>
      <c r="O250" s="117">
        <f>VLOOKUP($A250+ROUND((COLUMN()-2)/24,5),АТС!$A$41:$F$784,6)+'Иные услуги '!$C$5+'РСТ РСО-А'!$K$6+'РСТ РСО-А'!$F$9</f>
        <v>4484.1499999999996</v>
      </c>
      <c r="P250" s="117">
        <f>VLOOKUP($A250+ROUND((COLUMN()-2)/24,5),АТС!$A$41:$F$784,6)+'Иные услуги '!$C$5+'РСТ РСО-А'!$K$6+'РСТ РСО-А'!$F$9</f>
        <v>4484.08</v>
      </c>
      <c r="Q250" s="117">
        <f>VLOOKUP($A250+ROUND((COLUMN()-2)/24,5),АТС!$A$41:$F$784,6)+'Иные услуги '!$C$5+'РСТ РСО-А'!$K$6+'РСТ РСО-А'!$F$9</f>
        <v>4483.99</v>
      </c>
      <c r="R250" s="117">
        <f>VLOOKUP($A250+ROUND((COLUMN()-2)/24,5),АТС!$A$41:$F$784,6)+'Иные услуги '!$C$5+'РСТ РСО-А'!$K$6+'РСТ РСО-А'!$F$9</f>
        <v>4483.83</v>
      </c>
      <c r="S250" s="117">
        <f>VLOOKUP($A250+ROUND((COLUMN()-2)/24,5),АТС!$A$41:$F$784,6)+'Иные услуги '!$C$5+'РСТ РСО-А'!$K$6+'РСТ РСО-А'!$F$9</f>
        <v>4483.3499999999995</v>
      </c>
      <c r="T250" s="117">
        <f>VLOOKUP($A250+ROUND((COLUMN()-2)/24,5),АТС!$A$41:$F$784,6)+'Иные услуги '!$C$5+'РСТ РСО-А'!$K$6+'РСТ РСО-А'!$F$9</f>
        <v>4483.2499999999991</v>
      </c>
      <c r="U250" s="117">
        <f>VLOOKUP($A250+ROUND((COLUMN()-2)/24,5),АТС!$A$41:$F$784,6)+'Иные услуги '!$C$5+'РСТ РСО-А'!$K$6+'РСТ РСО-А'!$F$9</f>
        <v>4483.2199999999993</v>
      </c>
      <c r="V250" s="117">
        <f>VLOOKUP($A250+ROUND((COLUMN()-2)/24,5),АТС!$A$41:$F$784,6)+'Иные услуги '!$C$5+'РСТ РСО-А'!$K$6+'РСТ РСО-А'!$F$9</f>
        <v>4483.3399999999992</v>
      </c>
      <c r="W250" s="117">
        <f>VLOOKUP($A250+ROUND((COLUMN()-2)/24,5),АТС!$A$41:$F$784,6)+'Иные услуги '!$C$5+'РСТ РСО-А'!$K$6+'РСТ РСО-А'!$F$9</f>
        <v>4483.3099999999995</v>
      </c>
      <c r="X250" s="117">
        <f>VLOOKUP($A250+ROUND((COLUMN()-2)/24,5),АТС!$A$41:$F$784,6)+'Иные услуги '!$C$5+'РСТ РСО-А'!$K$6+'РСТ РСО-А'!$F$9</f>
        <v>4484.2899999999991</v>
      </c>
      <c r="Y250" s="117">
        <f>VLOOKUP($A250+ROUND((COLUMN()-2)/24,5),АТС!$A$41:$F$784,6)+'Иные услуги '!$C$5+'РСТ РСО-А'!$K$6+'РСТ РСО-А'!$F$9</f>
        <v>4484.2299999999996</v>
      </c>
    </row>
    <row r="251" spans="1:25" x14ac:dyDescent="0.2">
      <c r="A251" s="66">
        <f t="shared" si="9"/>
        <v>43780</v>
      </c>
      <c r="B251" s="117">
        <f>VLOOKUP($A251+ROUND((COLUMN()-2)/24,5),АТС!$A$41:$F$784,6)+'Иные услуги '!$C$5+'РСТ РСО-А'!$K$6+'РСТ РСО-А'!$F$9</f>
        <v>4484.4599999999991</v>
      </c>
      <c r="C251" s="117">
        <f>VLOOKUP($A251+ROUND((COLUMN()-2)/24,5),АТС!$A$41:$F$784,6)+'Иные услуги '!$C$5+'РСТ РСО-А'!$K$6+'РСТ РСО-А'!$F$9</f>
        <v>4484.4799999999996</v>
      </c>
      <c r="D251" s="117">
        <f>VLOOKUP($A251+ROUND((COLUMN()-2)/24,5),АТС!$A$41:$F$784,6)+'Иные услуги '!$C$5+'РСТ РСО-А'!$K$6+'РСТ РСО-А'!$F$9</f>
        <v>4484.6299999999992</v>
      </c>
      <c r="E251" s="117">
        <f>VLOOKUP($A251+ROUND((COLUMN()-2)/24,5),АТС!$A$41:$F$784,6)+'Иные услуги '!$C$5+'РСТ РСО-А'!$K$6+'РСТ РСО-А'!$F$9</f>
        <v>4484.91</v>
      </c>
      <c r="F251" s="117">
        <f>VLOOKUP($A251+ROUND((COLUMN()-2)/24,5),АТС!$A$41:$F$784,6)+'Иные услуги '!$C$5+'РСТ РСО-А'!$K$6+'РСТ РСО-А'!$F$9</f>
        <v>4484.57</v>
      </c>
      <c r="G251" s="117">
        <f>VLOOKUP($A251+ROUND((COLUMN()-2)/24,5),АТС!$A$41:$F$784,6)+'Иные услуги '!$C$5+'РСТ РСО-А'!$K$6+'РСТ РСО-А'!$F$9</f>
        <v>4484.5399999999991</v>
      </c>
      <c r="H251" s="117">
        <f>VLOOKUP($A251+ROUND((COLUMN()-2)/24,5),АТС!$A$41:$F$784,6)+'Иные услуги '!$C$5+'РСТ РСО-А'!$K$6+'РСТ РСО-А'!$F$9</f>
        <v>4484.16</v>
      </c>
      <c r="I251" s="117">
        <f>VLOOKUP($A251+ROUND((COLUMN()-2)/24,5),АТС!$A$41:$F$784,6)+'Иные услуги '!$C$5+'РСТ РСО-А'!$K$6+'РСТ РСО-А'!$F$9</f>
        <v>4484.1799999999994</v>
      </c>
      <c r="J251" s="117">
        <f>VLOOKUP($A251+ROUND((COLUMN()-2)/24,5),АТС!$A$41:$F$784,6)+'Иные услуги '!$C$5+'РСТ РСО-А'!$K$6+'РСТ РСО-А'!$F$9</f>
        <v>4484.2</v>
      </c>
      <c r="K251" s="117">
        <f>VLOOKUP($A251+ROUND((COLUMN()-2)/24,5),АТС!$A$41:$F$784,6)+'Иные услуги '!$C$5+'РСТ РСО-А'!$K$6+'РСТ РСО-А'!$F$9</f>
        <v>4484.2199999999993</v>
      </c>
      <c r="L251" s="117">
        <f>VLOOKUP($A251+ROUND((COLUMN()-2)/24,5),АТС!$A$41:$F$784,6)+'Иные услуги '!$C$5+'РСТ РСО-А'!$K$6+'РСТ РСО-А'!$F$9</f>
        <v>4484.2499999999991</v>
      </c>
      <c r="M251" s="117">
        <f>VLOOKUP($A251+ROUND((COLUMN()-2)/24,5),АТС!$A$41:$F$784,6)+'Иные услуги '!$C$5+'РСТ РСО-А'!$K$6+'РСТ РСО-А'!$F$9</f>
        <v>4484.2099999999991</v>
      </c>
      <c r="N251" s="117">
        <f>VLOOKUP($A251+ROUND((COLUMN()-2)/24,5),АТС!$A$41:$F$784,6)+'Иные услуги '!$C$5+'РСТ РСО-А'!$K$6+'РСТ РСО-А'!$F$9</f>
        <v>4484.2</v>
      </c>
      <c r="O251" s="117">
        <f>VLOOKUP($A251+ROUND((COLUMN()-2)/24,5),АТС!$A$41:$F$784,6)+'Иные услуги '!$C$5+'РСТ РСО-А'!$K$6+'РСТ РСО-А'!$F$9</f>
        <v>4484.1899999999996</v>
      </c>
      <c r="P251" s="117">
        <f>VLOOKUP($A251+ROUND((COLUMN()-2)/24,5),АТС!$A$41:$F$784,6)+'Иные услуги '!$C$5+'РСТ РСО-А'!$K$6+'РСТ РСО-А'!$F$9</f>
        <v>4484.1799999999994</v>
      </c>
      <c r="Q251" s="117">
        <f>VLOOKUP($A251+ROUND((COLUMN()-2)/24,5),АТС!$A$41:$F$784,6)+'Иные услуги '!$C$5+'РСТ РСО-А'!$K$6+'РСТ РСО-А'!$F$9</f>
        <v>4484.1299999999992</v>
      </c>
      <c r="R251" s="117">
        <f>VLOOKUP($A251+ROUND((COLUMN()-2)/24,5),АТС!$A$41:$F$784,6)+'Иные услуги '!$C$5+'РСТ РСО-А'!$K$6+'РСТ РСО-А'!$F$9</f>
        <v>4484.0599999999995</v>
      </c>
      <c r="S251" s="117">
        <f>VLOOKUP($A251+ROUND((COLUMN()-2)/24,5),АТС!$A$41:$F$784,6)+'Иные услуги '!$C$5+'РСТ РСО-А'!$K$6+'РСТ РСО-А'!$F$9</f>
        <v>4483.83</v>
      </c>
      <c r="T251" s="117">
        <f>VLOOKUP($A251+ROUND((COLUMN()-2)/24,5),АТС!$A$41:$F$784,6)+'Иные услуги '!$C$5+'РСТ РСО-А'!$K$6+'РСТ РСО-А'!$F$9</f>
        <v>4483.6099999999997</v>
      </c>
      <c r="U251" s="117">
        <f>VLOOKUP($A251+ROUND((COLUMN()-2)/24,5),АТС!$A$41:$F$784,6)+'Иные услуги '!$C$5+'РСТ РСО-А'!$K$6+'РСТ РСО-А'!$F$9</f>
        <v>4483.619999999999</v>
      </c>
      <c r="V251" s="117">
        <f>VLOOKUP($A251+ROUND((COLUMN()-2)/24,5),АТС!$A$41:$F$784,6)+'Иные услуги '!$C$5+'РСТ РСО-А'!$K$6+'РСТ РСО-А'!$F$9</f>
        <v>4483.6799999999994</v>
      </c>
      <c r="W251" s="117">
        <f>VLOOKUP($A251+ROUND((COLUMN()-2)/24,5),АТС!$A$41:$F$784,6)+'Иные услуги '!$C$5+'РСТ РСО-А'!$K$6+'РСТ РСО-А'!$F$9</f>
        <v>4483.5099999999993</v>
      </c>
      <c r="X251" s="117">
        <f>VLOOKUP($A251+ROUND((COLUMN()-2)/24,5),АТС!$A$41:$F$784,6)+'Иные услуги '!$C$5+'РСТ РСО-А'!$K$6+'РСТ РСО-А'!$F$9</f>
        <v>4484.3599999999997</v>
      </c>
      <c r="Y251" s="117">
        <f>VLOOKUP($A251+ROUND((COLUMN()-2)/24,5),АТС!$A$41:$F$784,6)+'Иные услуги '!$C$5+'РСТ РСО-А'!$K$6+'РСТ РСО-А'!$F$9</f>
        <v>4484.4199999999992</v>
      </c>
    </row>
    <row r="252" spans="1:25" x14ac:dyDescent="0.2">
      <c r="A252" s="66">
        <f t="shared" si="9"/>
        <v>43781</v>
      </c>
      <c r="B252" s="117">
        <f>VLOOKUP($A252+ROUND((COLUMN()-2)/24,5),АТС!$A$41:$F$784,6)+'Иные услуги '!$C$5+'РСТ РСО-А'!$K$6+'РСТ РСО-А'!$F$9</f>
        <v>4484.49</v>
      </c>
      <c r="C252" s="117">
        <f>VLOOKUP($A252+ROUND((COLUMN()-2)/24,5),АТС!$A$41:$F$784,6)+'Иные услуги '!$C$5+'РСТ РСО-А'!$K$6+'РСТ РСО-А'!$F$9</f>
        <v>4484.6699999999992</v>
      </c>
      <c r="D252" s="117">
        <f>VLOOKUP($A252+ROUND((COLUMN()-2)/24,5),АТС!$A$41:$F$784,6)+'Иные услуги '!$C$5+'РСТ РСО-А'!$K$6+'РСТ РСО-А'!$F$9</f>
        <v>4484.8899999999994</v>
      </c>
      <c r="E252" s="117">
        <f>VLOOKUP($A252+ROUND((COLUMN()-2)/24,5),АТС!$A$41:$F$784,6)+'Иные услуги '!$C$5+'РСТ РСО-А'!$K$6+'РСТ РСО-А'!$F$9</f>
        <v>4484.7199999999993</v>
      </c>
      <c r="F252" s="117">
        <f>VLOOKUP($A252+ROUND((COLUMN()-2)/24,5),АТС!$A$41:$F$784,6)+'Иные услуги '!$C$5+'РСТ РСО-А'!$K$6+'РСТ РСО-А'!$F$9</f>
        <v>4484.5999999999995</v>
      </c>
      <c r="G252" s="117">
        <f>VLOOKUP($A252+ROUND((COLUMN()-2)/24,5),АТС!$A$41:$F$784,6)+'Иные услуги '!$C$5+'РСТ РСО-А'!$K$6+'РСТ РСО-А'!$F$9</f>
        <v>4484.3499999999995</v>
      </c>
      <c r="H252" s="117">
        <f>VLOOKUP($A252+ROUND((COLUMN()-2)/24,5),АТС!$A$41:$F$784,6)+'Иные услуги '!$C$5+'РСТ РСО-А'!$K$6+'РСТ РСО-А'!$F$9</f>
        <v>4484.0499999999993</v>
      </c>
      <c r="I252" s="117">
        <f>VLOOKUP($A252+ROUND((COLUMN()-2)/24,5),АТС!$A$41:$F$784,6)+'Иные услуги '!$C$5+'РСТ РСО-А'!$K$6+'РСТ РСО-А'!$F$9</f>
        <v>4484.1299999999992</v>
      </c>
      <c r="J252" s="117">
        <f>VLOOKUP($A252+ROUND((COLUMN()-2)/24,5),АТС!$A$41:$F$784,6)+'Иные услуги '!$C$5+'РСТ РСО-А'!$K$6+'РСТ РСО-А'!$F$9</f>
        <v>4484.2699999999995</v>
      </c>
      <c r="K252" s="117">
        <f>VLOOKUP($A252+ROUND((COLUMN()-2)/24,5),АТС!$A$41:$F$784,6)+'Иные услуги '!$C$5+'РСТ РСО-А'!$K$6+'РСТ РСО-А'!$F$9</f>
        <v>4484.28</v>
      </c>
      <c r="L252" s="117">
        <f>VLOOKUP($A252+ROUND((COLUMN()-2)/24,5),АТС!$A$41:$F$784,6)+'Иные услуги '!$C$5+'РСТ РСО-А'!$K$6+'РСТ РСО-А'!$F$9</f>
        <v>4484.2999999999993</v>
      </c>
      <c r="M252" s="117">
        <f>VLOOKUP($A252+ROUND((COLUMN()-2)/24,5),АТС!$A$41:$F$784,6)+'Иные услуги '!$C$5+'РСТ РСО-А'!$K$6+'РСТ РСО-А'!$F$9</f>
        <v>4484.28</v>
      </c>
      <c r="N252" s="117">
        <f>VLOOKUP($A252+ROUND((COLUMN()-2)/24,5),АТС!$A$41:$F$784,6)+'Иные услуги '!$C$5+'РСТ РСО-А'!$K$6+'РСТ РСО-А'!$F$9</f>
        <v>4484.28</v>
      </c>
      <c r="O252" s="117">
        <f>VLOOKUP($A252+ROUND((COLUMN()-2)/24,5),АТС!$A$41:$F$784,6)+'Иные услуги '!$C$5+'РСТ РСО-А'!$K$6+'РСТ РСО-А'!$F$9</f>
        <v>4484.28</v>
      </c>
      <c r="P252" s="117">
        <f>VLOOKUP($A252+ROUND((COLUMN()-2)/24,5),АТС!$A$41:$F$784,6)+'Иные услуги '!$C$5+'РСТ РСО-А'!$K$6+'РСТ РСО-А'!$F$9</f>
        <v>4484.2999999999993</v>
      </c>
      <c r="Q252" s="117">
        <f>VLOOKUP($A252+ROUND((COLUMN()-2)/24,5),АТС!$A$41:$F$784,6)+'Иные услуги '!$C$5+'РСТ РСО-А'!$K$6+'РСТ РСО-А'!$F$9</f>
        <v>4484.2999999999993</v>
      </c>
      <c r="R252" s="117">
        <f>VLOOKUP($A252+ROUND((COLUMN()-2)/24,5),АТС!$A$41:$F$784,6)+'Иные услуги '!$C$5+'РСТ РСО-А'!$K$6+'РСТ РСО-А'!$F$9</f>
        <v>4483.9999999999991</v>
      </c>
      <c r="S252" s="117">
        <f>VLOOKUP($A252+ROUND((COLUMN()-2)/24,5),АТС!$A$41:$F$784,6)+'Иные услуги '!$C$5+'РСТ РСО-А'!$K$6+'РСТ РСО-А'!$F$9</f>
        <v>4483.6099999999997</v>
      </c>
      <c r="T252" s="117">
        <f>VLOOKUP($A252+ROUND((COLUMN()-2)/24,5),АТС!$A$41:$F$784,6)+'Иные услуги '!$C$5+'РСТ РСО-А'!$K$6+'РСТ РСО-А'!$F$9</f>
        <v>4483.5599999999995</v>
      </c>
      <c r="U252" s="117">
        <f>VLOOKUP($A252+ROUND((COLUMN()-2)/24,5),АТС!$A$41:$F$784,6)+'Иные услуги '!$C$5+'РСТ РСО-А'!$K$6+'РСТ РСО-А'!$F$9</f>
        <v>4483.5399999999991</v>
      </c>
      <c r="V252" s="117">
        <f>VLOOKUP($A252+ROUND((COLUMN()-2)/24,5),АТС!$A$41:$F$784,6)+'Иные услуги '!$C$5+'РСТ РСО-А'!$K$6+'РСТ РСО-А'!$F$9</f>
        <v>4483.53</v>
      </c>
      <c r="W252" s="117">
        <f>VLOOKUP($A252+ROUND((COLUMN()-2)/24,5),АТС!$A$41:$F$784,6)+'Иные услуги '!$C$5+'РСТ РСО-А'!$K$6+'РСТ РСО-А'!$F$9</f>
        <v>4483.49</v>
      </c>
      <c r="X252" s="117">
        <f>VLOOKUP($A252+ROUND((COLUMN()-2)/24,5),АТС!$A$41:$F$784,6)+'Иные услуги '!$C$5+'РСТ РСО-А'!$K$6+'РСТ РСО-А'!$F$9</f>
        <v>4484.2999999999993</v>
      </c>
      <c r="Y252" s="117">
        <f>VLOOKUP($A252+ROUND((COLUMN()-2)/24,5),АТС!$A$41:$F$784,6)+'Иные услуги '!$C$5+'РСТ РСО-А'!$K$6+'РСТ РСО-А'!$F$9</f>
        <v>4484.2299999999996</v>
      </c>
    </row>
    <row r="253" spans="1:25" x14ac:dyDescent="0.2">
      <c r="A253" s="66">
        <f t="shared" si="9"/>
        <v>43782</v>
      </c>
      <c r="B253" s="117">
        <f>VLOOKUP($A253+ROUND((COLUMN()-2)/24,5),АТС!$A$41:$F$784,6)+'Иные услуги '!$C$5+'РСТ РСО-А'!$K$6+'РСТ РСО-А'!$F$9</f>
        <v>4484.57</v>
      </c>
      <c r="C253" s="117">
        <f>VLOOKUP($A253+ROUND((COLUMN()-2)/24,5),АТС!$A$41:$F$784,6)+'Иные услуги '!$C$5+'РСТ РСО-А'!$K$6+'РСТ РСО-А'!$F$9</f>
        <v>4484.619999999999</v>
      </c>
      <c r="D253" s="117">
        <f>VLOOKUP($A253+ROUND((COLUMN()-2)/24,5),АТС!$A$41:$F$784,6)+'Иные услуги '!$C$5+'РСТ РСО-А'!$K$6+'РСТ РСО-А'!$F$9</f>
        <v>4484.6399999999994</v>
      </c>
      <c r="E253" s="117">
        <f>VLOOKUP($A253+ROUND((COLUMN()-2)/24,5),АТС!$A$41:$F$784,6)+'Иные услуги '!$C$5+'РСТ РСО-А'!$K$6+'РСТ РСО-А'!$F$9</f>
        <v>4484.8899999999994</v>
      </c>
      <c r="F253" s="117">
        <f>VLOOKUP($A253+ROUND((COLUMN()-2)/24,5),АТС!$A$41:$F$784,6)+'Иные услуги '!$C$5+'РСТ РСО-А'!$K$6+'РСТ РСО-А'!$F$9</f>
        <v>4484.8099999999995</v>
      </c>
      <c r="G253" s="117">
        <f>VLOOKUP($A253+ROUND((COLUMN()-2)/24,5),АТС!$A$41:$F$784,6)+'Иные услуги '!$C$5+'РСТ РСО-А'!$K$6+'РСТ РСО-А'!$F$9</f>
        <v>4484.3599999999997</v>
      </c>
      <c r="H253" s="117">
        <f>VLOOKUP($A253+ROUND((COLUMN()-2)/24,5),АТС!$A$41:$F$784,6)+'Иные услуги '!$C$5+'РСТ РСО-А'!$K$6+'РСТ РСО-А'!$F$9</f>
        <v>4484.0599999999995</v>
      </c>
      <c r="I253" s="117">
        <f>VLOOKUP($A253+ROUND((COLUMN()-2)/24,5),АТС!$A$41:$F$784,6)+'Иные услуги '!$C$5+'РСТ РСО-А'!$K$6+'РСТ РСО-А'!$F$9</f>
        <v>4484.0899999999992</v>
      </c>
      <c r="J253" s="117">
        <f>VLOOKUP($A253+ROUND((COLUMN()-2)/24,5),АТС!$A$41:$F$784,6)+'Иные услуги '!$C$5+'РСТ РСО-А'!$K$6+'РСТ РСО-А'!$F$9</f>
        <v>4484.1799999999994</v>
      </c>
      <c r="K253" s="117">
        <f>VLOOKUP($A253+ROUND((COLUMN()-2)/24,5),АТС!$A$41:$F$784,6)+'Иные услуги '!$C$5+'РСТ РСО-А'!$K$6+'РСТ РСО-А'!$F$9</f>
        <v>4484.2099999999991</v>
      </c>
      <c r="L253" s="117">
        <f>VLOOKUP($A253+ROUND((COLUMN()-2)/24,5),АТС!$A$41:$F$784,6)+'Иные услуги '!$C$5+'РСТ РСО-А'!$K$6+'РСТ РСО-А'!$F$9</f>
        <v>4484.2</v>
      </c>
      <c r="M253" s="117">
        <f>VLOOKUP($A253+ROUND((COLUMN()-2)/24,5),АТС!$A$41:$F$784,6)+'Иные услуги '!$C$5+'РСТ РСО-А'!$K$6+'РСТ РСО-А'!$F$9</f>
        <v>4484.2</v>
      </c>
      <c r="N253" s="117">
        <f>VLOOKUP($A253+ROUND((COLUMN()-2)/24,5),АТС!$A$41:$F$784,6)+'Иные услуги '!$C$5+'РСТ РСО-А'!$K$6+'РСТ РСО-А'!$F$9</f>
        <v>4484.2</v>
      </c>
      <c r="O253" s="117">
        <f>VLOOKUP($A253+ROUND((COLUMN()-2)/24,5),АТС!$A$41:$F$784,6)+'Иные услуги '!$C$5+'РСТ РСО-А'!$K$6+'РСТ РСО-А'!$F$9</f>
        <v>4484.2299999999996</v>
      </c>
      <c r="P253" s="117">
        <f>VLOOKUP($A253+ROUND((COLUMN()-2)/24,5),АТС!$A$41:$F$784,6)+'Иные услуги '!$C$5+'РСТ РСО-А'!$K$6+'РСТ РСО-А'!$F$9</f>
        <v>4484.2599999999993</v>
      </c>
      <c r="Q253" s="117">
        <f>VLOOKUP($A253+ROUND((COLUMN()-2)/24,5),АТС!$A$41:$F$784,6)+'Иные услуги '!$C$5+'РСТ РСО-А'!$K$6+'РСТ РСО-А'!$F$9</f>
        <v>4484.24</v>
      </c>
      <c r="R253" s="117">
        <f>VLOOKUP($A253+ROUND((COLUMN()-2)/24,5),АТС!$A$41:$F$784,6)+'Иные услуги '!$C$5+'РСТ РСО-А'!$K$6+'РСТ РСО-А'!$F$9</f>
        <v>4483.9699999999993</v>
      </c>
      <c r="S253" s="117">
        <f>VLOOKUP($A253+ROUND((COLUMN()-2)/24,5),АТС!$A$41:$F$784,6)+'Иные услуги '!$C$5+'РСТ РСО-А'!$K$6+'РСТ РСО-А'!$F$9</f>
        <v>4483.7199999999993</v>
      </c>
      <c r="T253" s="117">
        <f>VLOOKUP($A253+ROUND((COLUMN()-2)/24,5),АТС!$A$41:$F$784,6)+'Иные услуги '!$C$5+'РСТ РСО-А'!$K$6+'РСТ РСО-А'!$F$9</f>
        <v>4483.369999999999</v>
      </c>
      <c r="U253" s="117">
        <f>VLOOKUP($A253+ROUND((COLUMN()-2)/24,5),АТС!$A$41:$F$784,6)+'Иные услуги '!$C$5+'РСТ РСО-А'!$K$6+'РСТ РСО-А'!$F$9</f>
        <v>4483.3499999999995</v>
      </c>
      <c r="V253" s="117">
        <f>VLOOKUP($A253+ROUND((COLUMN()-2)/24,5),АТС!$A$41:$F$784,6)+'Иные услуги '!$C$5+'РСТ РСО-А'!$K$6+'РСТ РСО-А'!$F$9</f>
        <v>4483.4799999999996</v>
      </c>
      <c r="W253" s="117">
        <f>VLOOKUP($A253+ROUND((COLUMN()-2)/24,5),АТС!$A$41:$F$784,6)+'Иные услуги '!$C$5+'РСТ РСО-А'!$K$6+'РСТ РСО-А'!$F$9</f>
        <v>4483.5099999999993</v>
      </c>
      <c r="X253" s="117">
        <f>VLOOKUP($A253+ROUND((COLUMN()-2)/24,5),АТС!$A$41:$F$784,6)+'Иные услуги '!$C$5+'РСТ РСО-А'!$K$6+'РСТ РСО-А'!$F$9</f>
        <v>4484.33</v>
      </c>
      <c r="Y253" s="117">
        <f>VLOOKUP($A253+ROUND((COLUMN()-2)/24,5),АТС!$A$41:$F$784,6)+'Иные услуги '!$C$5+'РСТ РСО-А'!$K$6+'РСТ РСО-А'!$F$9</f>
        <v>4484.2199999999993</v>
      </c>
    </row>
    <row r="254" spans="1:25" x14ac:dyDescent="0.2">
      <c r="A254" s="66">
        <f t="shared" si="9"/>
        <v>43783</v>
      </c>
      <c r="B254" s="117">
        <f>VLOOKUP($A254+ROUND((COLUMN()-2)/24,5),АТС!$A$41:$F$784,6)+'Иные услуги '!$C$5+'РСТ РСО-А'!$K$6+'РСТ РСО-А'!$F$9</f>
        <v>4484.5599999999995</v>
      </c>
      <c r="C254" s="117">
        <f>VLOOKUP($A254+ROUND((COLUMN()-2)/24,5),АТС!$A$41:$F$784,6)+'Иные услуги '!$C$5+'РСТ РСО-А'!$K$6+'РСТ РСО-А'!$F$9</f>
        <v>4484.619999999999</v>
      </c>
      <c r="D254" s="117">
        <f>VLOOKUP($A254+ROUND((COLUMN()-2)/24,5),АТС!$A$41:$F$784,6)+'Иные услуги '!$C$5+'РСТ РСО-А'!$K$6+'РСТ РСО-А'!$F$9</f>
        <v>4484.6499999999996</v>
      </c>
      <c r="E254" s="117">
        <f>VLOOKUP($A254+ROUND((COLUMN()-2)/24,5),АТС!$A$41:$F$784,6)+'Иные услуги '!$C$5+'РСТ РСО-А'!$K$6+'РСТ РСО-А'!$F$9</f>
        <v>4484.8799999999992</v>
      </c>
      <c r="F254" s="117">
        <f>VLOOKUP($A254+ROUND((COLUMN()-2)/24,5),АТС!$A$41:$F$784,6)+'Иные услуги '!$C$5+'РСТ РСО-А'!$K$6+'РСТ РСО-А'!$F$9</f>
        <v>4484.6099999999997</v>
      </c>
      <c r="G254" s="117">
        <f>VLOOKUP($A254+ROUND((COLUMN()-2)/24,5),АТС!$A$41:$F$784,6)+'Иные услуги '!$C$5+'РСТ РСО-А'!$K$6+'РСТ РСО-А'!$F$9</f>
        <v>4484.33</v>
      </c>
      <c r="H254" s="117">
        <f>VLOOKUP($A254+ROUND((COLUMN()-2)/24,5),АТС!$A$41:$F$784,6)+'Иные услуги '!$C$5+'РСТ РСО-А'!$K$6+'РСТ РСО-А'!$F$9</f>
        <v>4484.0399999999991</v>
      </c>
      <c r="I254" s="117">
        <f>VLOOKUP($A254+ROUND((COLUMN()-2)/24,5),АТС!$A$41:$F$784,6)+'Иные услуги '!$C$5+'РСТ РСО-А'!$K$6+'РСТ РСО-А'!$F$9</f>
        <v>4484.0999999999995</v>
      </c>
      <c r="J254" s="117">
        <f>VLOOKUP($A254+ROUND((COLUMN()-2)/24,5),АТС!$A$41:$F$784,6)+'Иные услуги '!$C$5+'РСТ РСО-А'!$K$6+'РСТ РСО-А'!$F$9</f>
        <v>4484.2099999999991</v>
      </c>
      <c r="K254" s="117">
        <f>VLOOKUP($A254+ROUND((COLUMN()-2)/24,5),АТС!$A$41:$F$784,6)+'Иные услуги '!$C$5+'РСТ РСО-А'!$K$6+'РСТ РСО-А'!$F$9</f>
        <v>4484.2299999999996</v>
      </c>
      <c r="L254" s="117">
        <f>VLOOKUP($A254+ROUND((COLUMN()-2)/24,5),АТС!$A$41:$F$784,6)+'Иные услуги '!$C$5+'РСТ РСО-А'!$K$6+'РСТ РСО-А'!$F$9</f>
        <v>4484.2499999999991</v>
      </c>
      <c r="M254" s="117">
        <f>VLOOKUP($A254+ROUND((COLUMN()-2)/24,5),АТС!$A$41:$F$784,6)+'Иные услуги '!$C$5+'РСТ РСО-А'!$K$6+'РСТ РСО-А'!$F$9</f>
        <v>4484.24</v>
      </c>
      <c r="N254" s="117">
        <f>VLOOKUP($A254+ROUND((COLUMN()-2)/24,5),АТС!$A$41:$F$784,6)+'Иные услуги '!$C$5+'РСТ РСО-А'!$K$6+'РСТ РСО-А'!$F$9</f>
        <v>4484.28</v>
      </c>
      <c r="O254" s="117">
        <f>VLOOKUP($A254+ROUND((COLUMN()-2)/24,5),АТС!$A$41:$F$784,6)+'Иные услуги '!$C$5+'РСТ РСО-А'!$K$6+'РСТ РСО-А'!$F$9</f>
        <v>4484.28</v>
      </c>
      <c r="P254" s="117">
        <f>VLOOKUP($A254+ROUND((COLUMN()-2)/24,5),АТС!$A$41:$F$784,6)+'Иные услуги '!$C$5+'РСТ РСО-А'!$K$6+'РСТ РСО-А'!$F$9</f>
        <v>4484.2999999999993</v>
      </c>
      <c r="Q254" s="117">
        <f>VLOOKUP($A254+ROUND((COLUMN()-2)/24,5),АТС!$A$41:$F$784,6)+'Иные услуги '!$C$5+'РСТ РСО-А'!$K$6+'РСТ РСО-А'!$F$9</f>
        <v>4484.2899999999991</v>
      </c>
      <c r="R254" s="117">
        <f>VLOOKUP($A254+ROUND((COLUMN()-2)/24,5),АТС!$A$41:$F$784,6)+'Иные услуги '!$C$5+'РСТ РСО-А'!$K$6+'РСТ РСО-А'!$F$9</f>
        <v>4484.1099999999997</v>
      </c>
      <c r="S254" s="117">
        <f>VLOOKUP($A254+ROUND((COLUMN()-2)/24,5),АТС!$A$41:$F$784,6)+'Иные услуги '!$C$5+'РСТ РСО-А'!$K$6+'РСТ РСО-А'!$F$9</f>
        <v>4483.7999999999993</v>
      </c>
      <c r="T254" s="117">
        <f>VLOOKUP($A254+ROUND((COLUMN()-2)/24,5),АТС!$A$41:$F$784,6)+'Иные услуги '!$C$5+'РСТ РСО-А'!$K$6+'РСТ РСО-А'!$F$9</f>
        <v>4483.53</v>
      </c>
      <c r="U254" s="117">
        <f>VLOOKUP($A254+ROUND((COLUMN()-2)/24,5),АТС!$A$41:$F$784,6)+'Иные услуги '!$C$5+'РСТ РСО-А'!$K$6+'РСТ РСО-А'!$F$9</f>
        <v>4483.5499999999993</v>
      </c>
      <c r="V254" s="117">
        <f>VLOOKUP($A254+ROUND((COLUMN()-2)/24,5),АТС!$A$41:$F$784,6)+'Иные услуги '!$C$5+'РСТ РСО-А'!$K$6+'РСТ РСО-А'!$F$9</f>
        <v>4483.57</v>
      </c>
      <c r="W254" s="117">
        <f>VLOOKUP($A254+ROUND((COLUMN()-2)/24,5),АТС!$A$41:$F$784,6)+'Иные услуги '!$C$5+'РСТ РСО-А'!$K$6+'РСТ РСО-А'!$F$9</f>
        <v>4483.41</v>
      </c>
      <c r="X254" s="117">
        <f>VLOOKUP($A254+ROUND((COLUMN()-2)/24,5),АТС!$A$41:$F$784,6)+'Иные услуги '!$C$5+'РСТ РСО-А'!$K$6+'РСТ РСО-А'!$F$9</f>
        <v>4484.2999999999993</v>
      </c>
      <c r="Y254" s="117">
        <f>VLOOKUP($A254+ROUND((COLUMN()-2)/24,5),АТС!$A$41:$F$784,6)+'Иные услуги '!$C$5+'РСТ РСО-А'!$K$6+'РСТ РСО-А'!$F$9</f>
        <v>4484.2199999999993</v>
      </c>
    </row>
    <row r="255" spans="1:25" x14ac:dyDescent="0.2">
      <c r="A255" s="66">
        <f t="shared" si="9"/>
        <v>43784</v>
      </c>
      <c r="B255" s="117">
        <f>VLOOKUP($A255+ROUND((COLUMN()-2)/24,5),АТС!$A$41:$F$784,6)+'Иные услуги '!$C$5+'РСТ РСО-А'!$K$6+'РСТ РСО-А'!$F$9</f>
        <v>4484.53</v>
      </c>
      <c r="C255" s="117">
        <f>VLOOKUP($A255+ROUND((COLUMN()-2)/24,5),АТС!$A$41:$F$784,6)+'Иные услуги '!$C$5+'РСТ РСО-А'!$K$6+'РСТ РСО-А'!$F$9</f>
        <v>4484.5999999999995</v>
      </c>
      <c r="D255" s="117">
        <f>VLOOKUP($A255+ROUND((COLUMN()-2)/24,5),АТС!$A$41:$F$784,6)+'Иные услуги '!$C$5+'РСТ РСО-А'!$K$6+'РСТ РСО-А'!$F$9</f>
        <v>4484.8799999999992</v>
      </c>
      <c r="E255" s="117">
        <f>VLOOKUP($A255+ROUND((COLUMN()-2)/24,5),АТС!$A$41:$F$784,6)+'Иные услуги '!$C$5+'РСТ РСО-А'!$K$6+'РСТ РСО-А'!$F$9</f>
        <v>4484.91</v>
      </c>
      <c r="F255" s="117">
        <f>VLOOKUP($A255+ROUND((COLUMN()-2)/24,5),АТС!$A$41:$F$784,6)+'Иные услуги '!$C$5+'РСТ РСО-А'!$K$6+'РСТ РСО-А'!$F$9</f>
        <v>4484.5999999999995</v>
      </c>
      <c r="G255" s="117">
        <f>VLOOKUP($A255+ROUND((COLUMN()-2)/24,5),АТС!$A$41:$F$784,6)+'Иные услуги '!$C$5+'РСТ РСО-А'!$K$6+'РСТ РСО-А'!$F$9</f>
        <v>4484.33</v>
      </c>
      <c r="H255" s="117">
        <f>VLOOKUP($A255+ROUND((COLUMN()-2)/24,5),АТС!$A$41:$F$784,6)+'Иные услуги '!$C$5+'РСТ РСО-А'!$K$6+'РСТ РСО-А'!$F$9</f>
        <v>4484.03</v>
      </c>
      <c r="I255" s="117">
        <f>VLOOKUP($A255+ROUND((COLUMN()-2)/24,5),АТС!$A$41:$F$784,6)+'Иные услуги '!$C$5+'РСТ РСО-А'!$K$6+'РСТ РСО-А'!$F$9</f>
        <v>4484.2899999999991</v>
      </c>
      <c r="J255" s="117">
        <f>VLOOKUP($A255+ROUND((COLUMN()-2)/24,5),АТС!$A$41:$F$784,6)+'Иные услуги '!$C$5+'РСТ РСО-А'!$K$6+'РСТ РСО-А'!$F$9</f>
        <v>4484.1799999999994</v>
      </c>
      <c r="K255" s="117">
        <f>VLOOKUP($A255+ROUND((COLUMN()-2)/24,5),АТС!$A$41:$F$784,6)+'Иные услуги '!$C$5+'РСТ РСО-А'!$K$6+'РСТ РСО-А'!$F$9</f>
        <v>4484.2199999999993</v>
      </c>
      <c r="L255" s="117">
        <f>VLOOKUP($A255+ROUND((COLUMN()-2)/24,5),АТС!$A$41:$F$784,6)+'Иные услуги '!$C$5+'РСТ РСО-А'!$K$6+'РСТ РСО-А'!$F$9</f>
        <v>4484.24</v>
      </c>
      <c r="M255" s="117">
        <f>VLOOKUP($A255+ROUND((COLUMN()-2)/24,5),АТС!$A$41:$F$784,6)+'Иные услуги '!$C$5+'РСТ РСО-А'!$K$6+'РСТ РСО-А'!$F$9</f>
        <v>4484.2299999999996</v>
      </c>
      <c r="N255" s="117">
        <f>VLOOKUP($A255+ROUND((COLUMN()-2)/24,5),АТС!$A$41:$F$784,6)+'Иные услуги '!$C$5+'РСТ РСО-А'!$K$6+'РСТ РСО-А'!$F$9</f>
        <v>4484.28</v>
      </c>
      <c r="O255" s="117">
        <f>VLOOKUP($A255+ROUND((COLUMN()-2)/24,5),АТС!$A$41:$F$784,6)+'Иные услуги '!$C$5+'РСТ РСО-А'!$K$6+'РСТ РСО-А'!$F$9</f>
        <v>4484.2899999999991</v>
      </c>
      <c r="P255" s="117">
        <f>VLOOKUP($A255+ROUND((COLUMN()-2)/24,5),АТС!$A$41:$F$784,6)+'Иные услуги '!$C$5+'РСТ РСО-А'!$K$6+'РСТ РСО-А'!$F$9</f>
        <v>4484.3099999999995</v>
      </c>
      <c r="Q255" s="117">
        <f>VLOOKUP($A255+ROUND((COLUMN()-2)/24,5),АТС!$A$41:$F$784,6)+'Иные услуги '!$C$5+'РСТ РСО-А'!$K$6+'РСТ РСО-А'!$F$9</f>
        <v>4484.3099999999995</v>
      </c>
      <c r="R255" s="117">
        <f>VLOOKUP($A255+ROUND((COLUMN()-2)/24,5),АТС!$A$41:$F$784,6)+'Иные услуги '!$C$5+'РСТ РСО-А'!$K$6+'РСТ РСО-А'!$F$9</f>
        <v>4484.2899999999991</v>
      </c>
      <c r="S255" s="117">
        <f>VLOOKUP($A255+ROUND((COLUMN()-2)/24,5),АТС!$A$41:$F$784,6)+'Иные услуги '!$C$5+'РСТ РСО-А'!$K$6+'РСТ РСО-А'!$F$9</f>
        <v>4484.2899999999991</v>
      </c>
      <c r="T255" s="117">
        <f>VLOOKUP($A255+ROUND((COLUMN()-2)/24,5),АТС!$A$41:$F$784,6)+'Иные услуги '!$C$5+'РСТ РСО-А'!$K$6+'РСТ РСО-А'!$F$9</f>
        <v>4483.7</v>
      </c>
      <c r="U255" s="117">
        <f>VLOOKUP($A255+ROUND((COLUMN()-2)/24,5),АТС!$A$41:$F$784,6)+'Иные услуги '!$C$5+'РСТ РСО-А'!$K$6+'РСТ РСО-А'!$F$9</f>
        <v>4483.2199999999993</v>
      </c>
      <c r="V255" s="117">
        <f>VLOOKUP($A255+ROUND((COLUMN()-2)/24,5),АТС!$A$41:$F$784,6)+'Иные услуги '!$C$5+'РСТ РСО-А'!$K$6+'РСТ РСО-А'!$F$9</f>
        <v>4483.5399999999991</v>
      </c>
      <c r="W255" s="117">
        <f>VLOOKUP($A255+ROUND((COLUMN()-2)/24,5),АТС!$A$41:$F$784,6)+'Иные услуги '!$C$5+'РСТ РСО-А'!$K$6+'РСТ РСО-А'!$F$9</f>
        <v>4483.4299999999994</v>
      </c>
      <c r="X255" s="117">
        <f>VLOOKUP($A255+ROUND((COLUMN()-2)/24,5),АТС!$A$41:$F$784,6)+'Иные услуги '!$C$5+'РСТ РСО-А'!$K$6+'РСТ РСО-А'!$F$9</f>
        <v>4484.1499999999996</v>
      </c>
      <c r="Y255" s="117">
        <f>VLOOKUP($A255+ROUND((COLUMN()-2)/24,5),АТС!$A$41:$F$784,6)+'Иные услуги '!$C$5+'РСТ РСО-А'!$K$6+'РСТ РСО-А'!$F$9</f>
        <v>4484.1299999999992</v>
      </c>
    </row>
    <row r="256" spans="1:25" x14ac:dyDescent="0.2">
      <c r="A256" s="66">
        <f t="shared" si="9"/>
        <v>43785</v>
      </c>
      <c r="B256" s="117">
        <f>VLOOKUP($A256+ROUND((COLUMN()-2)/24,5),АТС!$A$41:$F$784,6)+'Иные услуги '!$C$5+'РСТ РСО-А'!$K$6+'РСТ РСО-А'!$F$9</f>
        <v>4484.369999999999</v>
      </c>
      <c r="C256" s="117">
        <f>VLOOKUP($A256+ROUND((COLUMN()-2)/24,5),АТС!$A$41:$F$784,6)+'Иные услуги '!$C$5+'РСТ РСО-А'!$K$6+'РСТ РСО-А'!$F$9</f>
        <v>4484.49</v>
      </c>
      <c r="D256" s="117">
        <f>VLOOKUP($A256+ROUND((COLUMN()-2)/24,5),АТС!$A$41:$F$784,6)+'Иные услуги '!$C$5+'РСТ РСО-А'!$K$6+'РСТ РСО-А'!$F$9</f>
        <v>4484.5399999999991</v>
      </c>
      <c r="E256" s="117">
        <f>VLOOKUP($A256+ROUND((COLUMN()-2)/24,5),АТС!$A$41:$F$784,6)+'Иные услуги '!$C$5+'РСТ РСО-А'!$K$6+'РСТ РСО-А'!$F$9</f>
        <v>4484.5599999999995</v>
      </c>
      <c r="F256" s="117">
        <f>VLOOKUP($A256+ROUND((COLUMN()-2)/24,5),АТС!$A$41:$F$784,6)+'Иные услуги '!$C$5+'РСТ РСО-А'!$K$6+'РСТ РСО-А'!$F$9</f>
        <v>4484.5399999999991</v>
      </c>
      <c r="G256" s="117">
        <f>VLOOKUP($A256+ROUND((COLUMN()-2)/24,5),АТС!$A$41:$F$784,6)+'Иные услуги '!$C$5+'РСТ РСО-А'!$K$6+'РСТ РСО-А'!$F$9</f>
        <v>4484.49</v>
      </c>
      <c r="H256" s="117">
        <f>VLOOKUP($A256+ROUND((COLUMN()-2)/24,5),АТС!$A$41:$F$784,6)+'Иные услуги '!$C$5+'РСТ РСО-А'!$K$6+'РСТ РСО-А'!$F$9</f>
        <v>4484.1399999999994</v>
      </c>
      <c r="I256" s="117">
        <f>VLOOKUP($A256+ROUND((COLUMN()-2)/24,5),АТС!$A$41:$F$784,6)+'Иные услуги '!$C$5+'РСТ РСО-А'!$K$6+'РСТ РСО-А'!$F$9</f>
        <v>4484.1899999999996</v>
      </c>
      <c r="J256" s="117">
        <f>VLOOKUP($A256+ROUND((COLUMN()-2)/24,5),АТС!$A$41:$F$784,6)+'Иные услуги '!$C$5+'РСТ РСО-А'!$K$6+'РСТ РСО-А'!$F$9</f>
        <v>4484.1899999999996</v>
      </c>
      <c r="K256" s="117">
        <f>VLOOKUP($A256+ROUND((COLUMN()-2)/24,5),АТС!$A$41:$F$784,6)+'Иные услуги '!$C$5+'РСТ РСО-А'!$K$6+'РСТ РСО-А'!$F$9</f>
        <v>4484.0099999999993</v>
      </c>
      <c r="L256" s="117">
        <f>VLOOKUP($A256+ROUND((COLUMN()-2)/24,5),АТС!$A$41:$F$784,6)+'Иные услуги '!$C$5+'РСТ РСО-А'!$K$6+'РСТ РСО-А'!$F$9</f>
        <v>4484.0399999999991</v>
      </c>
      <c r="M256" s="117">
        <f>VLOOKUP($A256+ROUND((COLUMN()-2)/24,5),АТС!$A$41:$F$784,6)+'Иные услуги '!$C$5+'РСТ РСО-А'!$K$6+'РСТ РСО-А'!$F$9</f>
        <v>4484.0399999999991</v>
      </c>
      <c r="N256" s="117">
        <f>VLOOKUP($A256+ROUND((COLUMN()-2)/24,5),АТС!$A$41:$F$784,6)+'Иные услуги '!$C$5+'РСТ РСО-А'!$K$6+'РСТ РСО-А'!$F$9</f>
        <v>4484.119999999999</v>
      </c>
      <c r="O256" s="117">
        <f>VLOOKUP($A256+ROUND((COLUMN()-2)/24,5),АТС!$A$41:$F$784,6)+'Иные услуги '!$C$5+'РСТ РСО-А'!$K$6+'РСТ РСО-А'!$F$9</f>
        <v>4484.07</v>
      </c>
      <c r="P256" s="117">
        <f>VLOOKUP($A256+ROUND((COLUMN()-2)/24,5),АТС!$A$41:$F$784,6)+'Иные услуги '!$C$5+'РСТ РСО-А'!$K$6+'РСТ РСО-А'!$F$9</f>
        <v>4484.03</v>
      </c>
      <c r="Q256" s="117">
        <f>VLOOKUP($A256+ROUND((COLUMN()-2)/24,5),АТС!$A$41:$F$784,6)+'Иные услуги '!$C$5+'РСТ РСО-А'!$K$6+'РСТ РСО-А'!$F$9</f>
        <v>4483.99</v>
      </c>
      <c r="R256" s="117">
        <f>VLOOKUP($A256+ROUND((COLUMN()-2)/24,5),АТС!$A$41:$F$784,6)+'Иные услуги '!$C$5+'РСТ РСО-А'!$K$6+'РСТ РСО-А'!$F$9</f>
        <v>4483.7899999999991</v>
      </c>
      <c r="S256" s="117">
        <f>VLOOKUP($A256+ROUND((COLUMN()-2)/24,5),АТС!$A$41:$F$784,6)+'Иные услуги '!$C$5+'РСТ РСО-А'!$K$6+'РСТ РСО-А'!$F$9</f>
        <v>4483.32</v>
      </c>
      <c r="T256" s="117">
        <f>VLOOKUP($A256+ROUND((COLUMN()-2)/24,5),АТС!$A$41:$F$784,6)+'Иные услуги '!$C$5+'РСТ РСО-А'!$K$6+'РСТ РСО-А'!$F$9</f>
        <v>4483.1799999999994</v>
      </c>
      <c r="U256" s="117">
        <f>VLOOKUP($A256+ROUND((COLUMN()-2)/24,5),АТС!$A$41:$F$784,6)+'Иные услуги '!$C$5+'РСТ РСО-А'!$K$6+'РСТ РСО-А'!$F$9</f>
        <v>4483.2199999999993</v>
      </c>
      <c r="V256" s="117">
        <f>VLOOKUP($A256+ROUND((COLUMN()-2)/24,5),АТС!$A$41:$F$784,6)+'Иные услуги '!$C$5+'РСТ РСО-А'!$K$6+'РСТ РСО-А'!$F$9</f>
        <v>4483.1699999999992</v>
      </c>
      <c r="W256" s="117">
        <f>VLOOKUP($A256+ROUND((COLUMN()-2)/24,5),АТС!$A$41:$F$784,6)+'Иные услуги '!$C$5+'РСТ РСО-А'!$K$6+'РСТ РСО-А'!$F$9</f>
        <v>4483.49</v>
      </c>
      <c r="X256" s="117">
        <f>VLOOKUP($A256+ROUND((COLUMN()-2)/24,5),АТС!$A$41:$F$784,6)+'Иные услуги '!$C$5+'РСТ РСО-А'!$K$6+'РСТ РСО-А'!$F$9</f>
        <v>4484.2199999999993</v>
      </c>
      <c r="Y256" s="117">
        <f>VLOOKUP($A256+ROUND((COLUMN()-2)/24,5),АТС!$A$41:$F$784,6)+'Иные услуги '!$C$5+'РСТ РСО-А'!$K$6+'РСТ РСО-А'!$F$9</f>
        <v>4484.2699999999995</v>
      </c>
    </row>
    <row r="257" spans="1:25" x14ac:dyDescent="0.2">
      <c r="A257" s="66">
        <f t="shared" si="9"/>
        <v>43786</v>
      </c>
      <c r="B257" s="117">
        <f>VLOOKUP($A257+ROUND((COLUMN()-2)/24,5),АТС!$A$41:$F$784,6)+'Иные услуги '!$C$5+'РСТ РСО-А'!$K$6+'РСТ РСО-А'!$F$9</f>
        <v>4484.3599999999997</v>
      </c>
      <c r="C257" s="117">
        <f>VLOOKUP($A257+ROUND((COLUMN()-2)/24,5),АТС!$A$41:$F$784,6)+'Иные услуги '!$C$5+'РСТ РСО-А'!$K$6+'РСТ РСО-А'!$F$9</f>
        <v>4484.869999999999</v>
      </c>
      <c r="D257" s="117">
        <f>VLOOKUP($A257+ROUND((COLUMN()-2)/24,5),АТС!$A$41:$F$784,6)+'Иные услуги '!$C$5+'РСТ РСО-А'!$K$6+'РСТ РСО-А'!$F$9</f>
        <v>4484.91</v>
      </c>
      <c r="E257" s="117">
        <f>VLOOKUP($A257+ROUND((COLUMN()-2)/24,5),АТС!$A$41:$F$784,6)+'Иные услуги '!$C$5+'РСТ РСО-А'!$K$6+'РСТ РСО-А'!$F$9</f>
        <v>4484.9199999999992</v>
      </c>
      <c r="F257" s="117">
        <f>VLOOKUP($A257+ROUND((COLUMN()-2)/24,5),АТС!$A$41:$F$784,6)+'Иные услуги '!$C$5+'РСТ РСО-А'!$K$6+'РСТ РСО-А'!$F$9</f>
        <v>4484.9199999999992</v>
      </c>
      <c r="G257" s="117">
        <f>VLOOKUP($A257+ROUND((COLUMN()-2)/24,5),АТС!$A$41:$F$784,6)+'Иные услуги '!$C$5+'РСТ РСО-А'!$K$6+'РСТ РСО-А'!$F$9</f>
        <v>4484.9199999999992</v>
      </c>
      <c r="H257" s="117">
        <f>VLOOKUP($A257+ROUND((COLUMN()-2)/24,5),АТС!$A$41:$F$784,6)+'Иные услуги '!$C$5+'РСТ РСО-А'!$K$6+'РСТ РСО-А'!$F$9</f>
        <v>4484.2599999999993</v>
      </c>
      <c r="I257" s="117">
        <f>VLOOKUP($A257+ROUND((COLUMN()-2)/24,5),АТС!$A$41:$F$784,6)+'Иные услуги '!$C$5+'РСТ РСО-А'!$K$6+'РСТ РСО-А'!$F$9</f>
        <v>4484.1799999999994</v>
      </c>
      <c r="J257" s="117">
        <f>VLOOKUP($A257+ROUND((COLUMN()-2)/24,5),АТС!$A$41:$F$784,6)+'Иные услуги '!$C$5+'РСТ РСО-А'!$K$6+'РСТ РСО-А'!$F$9</f>
        <v>4484.119999999999</v>
      </c>
      <c r="K257" s="117">
        <f>VLOOKUP($A257+ROUND((COLUMN()-2)/24,5),АТС!$A$41:$F$784,6)+'Иные услуги '!$C$5+'РСТ РСО-А'!$K$6+'РСТ РСО-А'!$F$9</f>
        <v>4484.08</v>
      </c>
      <c r="L257" s="117">
        <f>VLOOKUP($A257+ROUND((COLUMN()-2)/24,5),АТС!$A$41:$F$784,6)+'Иные услуги '!$C$5+'РСТ РСО-А'!$K$6+'РСТ РСО-А'!$F$9</f>
        <v>4484.03</v>
      </c>
      <c r="M257" s="117">
        <f>VLOOKUP($A257+ROUND((COLUMN()-2)/24,5),АТС!$A$41:$F$784,6)+'Иные услуги '!$C$5+'РСТ РСО-А'!$K$6+'РСТ РСО-А'!$F$9</f>
        <v>4484.24</v>
      </c>
      <c r="N257" s="117">
        <f>VLOOKUP($A257+ROUND((COLUMN()-2)/24,5),АТС!$A$41:$F$784,6)+'Иные услуги '!$C$5+'РСТ РСО-А'!$K$6+'РСТ РСО-А'!$F$9</f>
        <v>4484.28</v>
      </c>
      <c r="O257" s="117">
        <f>VLOOKUP($A257+ROUND((COLUMN()-2)/24,5),АТС!$A$41:$F$784,6)+'Иные услуги '!$C$5+'РСТ РСО-А'!$K$6+'РСТ РСО-А'!$F$9</f>
        <v>4484.2999999999993</v>
      </c>
      <c r="P257" s="117">
        <f>VLOOKUP($A257+ROUND((COLUMN()-2)/24,5),АТС!$A$41:$F$784,6)+'Иные услуги '!$C$5+'РСТ РСО-А'!$K$6+'РСТ РСО-А'!$F$9</f>
        <v>4484.2699999999995</v>
      </c>
      <c r="Q257" s="117">
        <f>VLOOKUP($A257+ROUND((COLUMN()-2)/24,5),АТС!$A$41:$F$784,6)+'Иные услуги '!$C$5+'РСТ РСО-А'!$K$6+'РСТ РСО-А'!$F$9</f>
        <v>4484.1899999999996</v>
      </c>
      <c r="R257" s="117">
        <f>VLOOKUP($A257+ROUND((COLUMN()-2)/24,5),АТС!$A$41:$F$784,6)+'Иные услуги '!$C$5+'РСТ РСО-А'!$K$6+'РСТ РСО-А'!$F$9</f>
        <v>4483.8799999999992</v>
      </c>
      <c r="S257" s="117">
        <f>VLOOKUP($A257+ROUND((COLUMN()-2)/24,5),АТС!$A$41:$F$784,6)+'Иные услуги '!$C$5+'РСТ РСО-А'!$K$6+'РСТ РСО-А'!$F$9</f>
        <v>4483.5199999999995</v>
      </c>
      <c r="T257" s="117">
        <f>VLOOKUP($A257+ROUND((COLUMN()-2)/24,5),АТС!$A$41:$F$784,6)+'Иные услуги '!$C$5+'РСТ РСО-А'!$K$6+'РСТ РСО-А'!$F$9</f>
        <v>4483.2299999999996</v>
      </c>
      <c r="U257" s="117">
        <f>VLOOKUP($A257+ROUND((COLUMN()-2)/24,5),АТС!$A$41:$F$784,6)+'Иные услуги '!$C$5+'РСТ РСО-А'!$K$6+'РСТ РСО-А'!$F$9</f>
        <v>4483.2899999999991</v>
      </c>
      <c r="V257" s="117">
        <f>VLOOKUP($A257+ROUND((COLUMN()-2)/24,5),АТС!$A$41:$F$784,6)+'Иные услуги '!$C$5+'РСТ РСО-А'!$K$6+'РСТ РСО-А'!$F$9</f>
        <v>4483.2699999999995</v>
      </c>
      <c r="W257" s="117">
        <f>VLOOKUP($A257+ROUND((COLUMN()-2)/24,5),АТС!$A$41:$F$784,6)+'Иные услуги '!$C$5+'РСТ РСО-А'!$K$6+'РСТ РСО-А'!$F$9</f>
        <v>4483.45</v>
      </c>
      <c r="X257" s="117">
        <f>VLOOKUP($A257+ROUND((COLUMN()-2)/24,5),АТС!$A$41:$F$784,6)+'Иные услуги '!$C$5+'РСТ РСО-А'!$K$6+'РСТ РСО-А'!$F$9</f>
        <v>4484.1499999999996</v>
      </c>
      <c r="Y257" s="117">
        <f>VLOOKUP($A257+ROUND((COLUMN()-2)/24,5),АТС!$A$41:$F$784,6)+'Иные услуги '!$C$5+'РСТ РСО-А'!$K$6+'РСТ РСО-А'!$F$9</f>
        <v>4484.0999999999995</v>
      </c>
    </row>
    <row r="258" spans="1:25" x14ac:dyDescent="0.2">
      <c r="A258" s="66">
        <f t="shared" si="9"/>
        <v>43787</v>
      </c>
      <c r="B258" s="117">
        <f>VLOOKUP($A258+ROUND((COLUMN()-2)/24,5),АТС!$A$41:$F$784,6)+'Иные услуги '!$C$5+'РСТ РСО-А'!$K$6+'РСТ РСО-А'!$F$9</f>
        <v>4484.4299999999994</v>
      </c>
      <c r="C258" s="117">
        <f>VLOOKUP($A258+ROUND((COLUMN()-2)/24,5),АТС!$A$41:$F$784,6)+'Иные услуги '!$C$5+'РСТ РСО-А'!$K$6+'РСТ РСО-А'!$F$9</f>
        <v>4484.4999999999991</v>
      </c>
      <c r="D258" s="117">
        <f>VLOOKUP($A258+ROUND((COLUMN()-2)/24,5),АТС!$A$41:$F$784,6)+'Иные услуги '!$C$5+'РСТ РСО-А'!$K$6+'РСТ РСО-А'!$F$9</f>
        <v>4484.53</v>
      </c>
      <c r="E258" s="117">
        <f>VLOOKUP($A258+ROUND((COLUMN()-2)/24,5),АТС!$A$41:$F$784,6)+'Иные услуги '!$C$5+'РСТ РСО-А'!$K$6+'РСТ РСО-А'!$F$9</f>
        <v>4484.5399999999991</v>
      </c>
      <c r="F258" s="117">
        <f>VLOOKUP($A258+ROUND((COLUMN()-2)/24,5),АТС!$A$41:$F$784,6)+'Иные услуги '!$C$5+'РСТ РСО-А'!$K$6+'РСТ РСО-А'!$F$9</f>
        <v>4484.53</v>
      </c>
      <c r="G258" s="117">
        <f>VLOOKUP($A258+ROUND((COLUMN()-2)/24,5),АТС!$A$41:$F$784,6)+'Иные услуги '!$C$5+'РСТ РСО-А'!$K$6+'РСТ РСО-А'!$F$9</f>
        <v>4484.4399999999996</v>
      </c>
      <c r="H258" s="117">
        <f>VLOOKUP($A258+ROUND((COLUMN()-2)/24,5),АТС!$A$41:$F$784,6)+'Иные услуги '!$C$5+'РСТ РСО-А'!$K$6+'РСТ РСО-А'!$F$9</f>
        <v>4484.1899999999996</v>
      </c>
      <c r="I258" s="117">
        <f>VLOOKUP($A258+ROUND((COLUMN()-2)/24,5),АТС!$A$41:$F$784,6)+'Иные услуги '!$C$5+'РСТ РСО-А'!$K$6+'РСТ РСО-А'!$F$9</f>
        <v>4483.9999999999991</v>
      </c>
      <c r="J258" s="117">
        <f>VLOOKUP($A258+ROUND((COLUMN()-2)/24,5),АТС!$A$41:$F$784,6)+'Иные услуги '!$C$5+'РСТ РСО-А'!$K$6+'РСТ РСО-А'!$F$9</f>
        <v>4483.99</v>
      </c>
      <c r="K258" s="117">
        <f>VLOOKUP($A258+ROUND((COLUMN()-2)/24,5),АТС!$A$41:$F$784,6)+'Иные услуги '!$C$5+'РСТ РСО-А'!$K$6+'РСТ РСО-А'!$F$9</f>
        <v>4484.0599999999995</v>
      </c>
      <c r="L258" s="117">
        <f>VLOOKUP($A258+ROUND((COLUMN()-2)/24,5),АТС!$A$41:$F$784,6)+'Иные услуги '!$C$5+'РСТ РСО-А'!$K$6+'РСТ РСО-А'!$F$9</f>
        <v>4484.1099999999997</v>
      </c>
      <c r="M258" s="117">
        <f>VLOOKUP($A258+ROUND((COLUMN()-2)/24,5),АТС!$A$41:$F$784,6)+'Иные услуги '!$C$5+'РСТ РСО-А'!$K$6+'РСТ РСО-А'!$F$9</f>
        <v>4484.0999999999995</v>
      </c>
      <c r="N258" s="117">
        <f>VLOOKUP($A258+ROUND((COLUMN()-2)/24,5),АТС!$A$41:$F$784,6)+'Иные услуги '!$C$5+'РСТ РСО-А'!$K$6+'РСТ РСО-А'!$F$9</f>
        <v>4484.1099999999997</v>
      </c>
      <c r="O258" s="117">
        <f>VLOOKUP($A258+ROUND((COLUMN()-2)/24,5),АТС!$A$41:$F$784,6)+'Иные услуги '!$C$5+'РСТ РСО-А'!$K$6+'РСТ РСО-А'!$F$9</f>
        <v>4484.1099999999997</v>
      </c>
      <c r="P258" s="117">
        <f>VLOOKUP($A258+ROUND((COLUMN()-2)/24,5),АТС!$A$41:$F$784,6)+'Иные услуги '!$C$5+'РСТ РСО-А'!$K$6+'РСТ РСО-А'!$F$9</f>
        <v>4484.07</v>
      </c>
      <c r="Q258" s="117">
        <f>VLOOKUP($A258+ROUND((COLUMN()-2)/24,5),АТС!$A$41:$F$784,6)+'Иные услуги '!$C$5+'РСТ РСО-А'!$K$6+'РСТ РСО-А'!$F$9</f>
        <v>4483.95</v>
      </c>
      <c r="R258" s="117">
        <f>VLOOKUP($A258+ROUND((COLUMN()-2)/24,5),АТС!$A$41:$F$784,6)+'Иные услуги '!$C$5+'РСТ РСО-А'!$K$6+'РСТ РСО-А'!$F$9</f>
        <v>4483.83</v>
      </c>
      <c r="S258" s="117">
        <f>VLOOKUP($A258+ROUND((COLUMN()-2)/24,5),АТС!$A$41:$F$784,6)+'Иные услуги '!$C$5+'РСТ РСО-А'!$K$6+'РСТ РСО-А'!$F$9</f>
        <v>4484.0199999999995</v>
      </c>
      <c r="T258" s="117">
        <f>VLOOKUP($A258+ROUND((COLUMN()-2)/24,5),АТС!$A$41:$F$784,6)+'Иные услуги '!$C$5+'РСТ РСО-А'!$K$6+'РСТ РСО-А'!$F$9</f>
        <v>4483.4399999999996</v>
      </c>
      <c r="U258" s="117">
        <f>VLOOKUP($A258+ROUND((COLUMN()-2)/24,5),АТС!$A$41:$F$784,6)+'Иные услуги '!$C$5+'РСТ РСО-А'!$K$6+'РСТ РСО-А'!$F$9</f>
        <v>4483.3399999999992</v>
      </c>
      <c r="V258" s="117">
        <f>VLOOKUP($A258+ROUND((COLUMN()-2)/24,5),АТС!$A$41:$F$784,6)+'Иные услуги '!$C$5+'РСТ РСО-А'!$K$6+'РСТ РСО-А'!$F$9</f>
        <v>4483.41</v>
      </c>
      <c r="W258" s="117">
        <f>VLOOKUP($A258+ROUND((COLUMN()-2)/24,5),АТС!$A$41:$F$784,6)+'Иные услуги '!$C$5+'РСТ РСО-А'!$K$6+'РСТ РСО-А'!$F$9</f>
        <v>4483.4999999999991</v>
      </c>
      <c r="X258" s="117">
        <f>VLOOKUP($A258+ROUND((COLUMN()-2)/24,5),АТС!$A$41:$F$784,6)+'Иные услуги '!$C$5+'РСТ РСО-А'!$K$6+'РСТ РСО-А'!$F$9</f>
        <v>4484.3899999999994</v>
      </c>
      <c r="Y258" s="117">
        <f>VLOOKUP($A258+ROUND((COLUMN()-2)/24,5),АТС!$A$41:$F$784,6)+'Иные услуги '!$C$5+'РСТ РСО-А'!$K$6+'РСТ РСО-А'!$F$9</f>
        <v>4484.4799999999996</v>
      </c>
    </row>
    <row r="259" spans="1:25" x14ac:dyDescent="0.2">
      <c r="A259" s="66">
        <f t="shared" si="9"/>
        <v>43788</v>
      </c>
      <c r="B259" s="117">
        <f>VLOOKUP($A259+ROUND((COLUMN()-2)/24,5),АТС!$A$41:$F$784,6)+'Иные услуги '!$C$5+'РСТ РСО-А'!$K$6+'РСТ РСО-А'!$F$9</f>
        <v>4484.5199999999995</v>
      </c>
      <c r="C259" s="117">
        <f>VLOOKUP($A259+ROUND((COLUMN()-2)/24,5),АТС!$A$41:$F$784,6)+'Иные услуги '!$C$5+'РСТ РСО-А'!$K$6+'РСТ РСО-А'!$F$9</f>
        <v>4484.57</v>
      </c>
      <c r="D259" s="117">
        <f>VLOOKUP($A259+ROUND((COLUMN()-2)/24,5),АТС!$A$41:$F$784,6)+'Иные услуги '!$C$5+'РСТ РСО-А'!$K$6+'РСТ РСО-А'!$F$9</f>
        <v>4484.6399999999994</v>
      </c>
      <c r="E259" s="117">
        <f>VLOOKUP($A259+ROUND((COLUMN()-2)/24,5),АТС!$A$41:$F$784,6)+'Иные услуги '!$C$5+'РСТ РСО-А'!$K$6+'РСТ РСО-А'!$F$9</f>
        <v>4484.8999999999996</v>
      </c>
      <c r="F259" s="117">
        <f>VLOOKUP($A259+ROUND((COLUMN()-2)/24,5),АТС!$A$41:$F$784,6)+'Иные услуги '!$C$5+'РСТ РСО-А'!$K$6+'РСТ РСО-А'!$F$9</f>
        <v>4484.58</v>
      </c>
      <c r="G259" s="117">
        <f>VLOOKUP($A259+ROUND((COLUMN()-2)/24,5),АТС!$A$41:$F$784,6)+'Иные услуги '!$C$5+'РСТ РСО-А'!$K$6+'РСТ РСО-А'!$F$9</f>
        <v>4484.5099999999993</v>
      </c>
      <c r="H259" s="117">
        <f>VLOOKUP($A259+ROUND((COLUMN()-2)/24,5),АТС!$A$41:$F$784,6)+'Иные услуги '!$C$5+'РСТ РСО-А'!$K$6+'РСТ РСО-А'!$F$9</f>
        <v>4484.1799999999994</v>
      </c>
      <c r="I259" s="117">
        <f>VLOOKUP($A259+ROUND((COLUMN()-2)/24,5),АТС!$A$41:$F$784,6)+'Иные услуги '!$C$5+'РСТ РСО-А'!$K$6+'РСТ РСО-А'!$F$9</f>
        <v>4484.0999999999995</v>
      </c>
      <c r="J259" s="117">
        <f>VLOOKUP($A259+ROUND((COLUMN()-2)/24,5),АТС!$A$41:$F$784,6)+'Иные услуги '!$C$5+'РСТ РСО-А'!$K$6+'РСТ РСО-А'!$F$9</f>
        <v>4484.03</v>
      </c>
      <c r="K259" s="117">
        <f>VLOOKUP($A259+ROUND((COLUMN()-2)/24,5),АТС!$A$41:$F$784,6)+'Иные услуги '!$C$5+'РСТ РСО-А'!$K$6+'РСТ РСО-А'!$F$9</f>
        <v>4484.1299999999992</v>
      </c>
      <c r="L259" s="117">
        <f>VLOOKUP($A259+ROUND((COLUMN()-2)/24,5),АТС!$A$41:$F$784,6)+'Иные услуги '!$C$5+'РСТ РСО-А'!$K$6+'РСТ РСО-А'!$F$9</f>
        <v>4484.1099999999997</v>
      </c>
      <c r="M259" s="117">
        <f>VLOOKUP($A259+ROUND((COLUMN()-2)/24,5),АТС!$A$41:$F$784,6)+'Иные услуги '!$C$5+'РСТ РСО-А'!$K$6+'РСТ РСО-А'!$F$9</f>
        <v>4484.0899999999992</v>
      </c>
      <c r="N259" s="117">
        <f>VLOOKUP($A259+ROUND((COLUMN()-2)/24,5),АТС!$A$41:$F$784,6)+'Иные услуги '!$C$5+'РСТ РСО-А'!$K$6+'РСТ РСО-А'!$F$9</f>
        <v>4484.0599999999995</v>
      </c>
      <c r="O259" s="117">
        <f>VLOOKUP($A259+ROUND((COLUMN()-2)/24,5),АТС!$A$41:$F$784,6)+'Иные услуги '!$C$5+'РСТ РСО-А'!$K$6+'РСТ РСО-А'!$F$9</f>
        <v>4484.07</v>
      </c>
      <c r="P259" s="117">
        <f>VLOOKUP($A259+ROUND((COLUMN()-2)/24,5),АТС!$A$41:$F$784,6)+'Иные услуги '!$C$5+'РСТ РСО-А'!$K$6+'РСТ РСО-А'!$F$9</f>
        <v>4484.0599999999995</v>
      </c>
      <c r="Q259" s="117">
        <f>VLOOKUP($A259+ROUND((COLUMN()-2)/24,5),АТС!$A$41:$F$784,6)+'Иные услуги '!$C$5+'РСТ РСО-А'!$K$6+'РСТ РСО-А'!$F$9</f>
        <v>4484.1399999999994</v>
      </c>
      <c r="R259" s="117">
        <f>VLOOKUP($A259+ROUND((COLUMN()-2)/24,5),АТС!$A$41:$F$784,6)+'Иные услуги '!$C$5+'РСТ РСО-А'!$K$6+'РСТ РСО-А'!$F$9</f>
        <v>4483.9799999999996</v>
      </c>
      <c r="S259" s="117">
        <f>VLOOKUP($A259+ROUND((COLUMN()-2)/24,5),АТС!$A$41:$F$784,6)+'Иные услуги '!$C$5+'РСТ РСО-А'!$K$6+'РСТ РСО-А'!$F$9</f>
        <v>4484.1499999999996</v>
      </c>
      <c r="T259" s="117">
        <f>VLOOKUP($A259+ROUND((COLUMN()-2)/24,5),АТС!$A$41:$F$784,6)+'Иные услуги '!$C$5+'РСТ РСО-А'!$K$6+'РСТ РСО-А'!$F$9</f>
        <v>4483.4599999999991</v>
      </c>
      <c r="U259" s="117">
        <f>VLOOKUP($A259+ROUND((COLUMN()-2)/24,5),АТС!$A$41:$F$784,6)+'Иные услуги '!$C$5+'РСТ РСО-А'!$K$6+'РСТ РСО-А'!$F$9</f>
        <v>4483.4699999999993</v>
      </c>
      <c r="V259" s="117">
        <f>VLOOKUP($A259+ROUND((COLUMN()-2)/24,5),АТС!$A$41:$F$784,6)+'Иные услуги '!$C$5+'РСТ РСО-А'!$K$6+'РСТ РСО-А'!$F$9</f>
        <v>4483.4699999999993</v>
      </c>
      <c r="W259" s="117">
        <f>VLOOKUP($A259+ROUND((COLUMN()-2)/24,5),АТС!$A$41:$F$784,6)+'Иные услуги '!$C$5+'РСТ РСО-А'!$K$6+'РСТ РСО-А'!$F$9</f>
        <v>4483.6699999999992</v>
      </c>
      <c r="X259" s="117">
        <f>VLOOKUP($A259+ROUND((COLUMN()-2)/24,5),АТС!$A$41:$F$784,6)+'Иные услуги '!$C$5+'РСТ РСО-А'!$K$6+'РСТ РСО-А'!$F$9</f>
        <v>4484.2899999999991</v>
      </c>
      <c r="Y259" s="117">
        <f>VLOOKUP($A259+ROUND((COLUMN()-2)/24,5),АТС!$A$41:$F$784,6)+'Иные услуги '!$C$5+'РСТ РСО-А'!$K$6+'РСТ РСО-А'!$F$9</f>
        <v>4484.369999999999</v>
      </c>
    </row>
    <row r="260" spans="1:25" x14ac:dyDescent="0.2">
      <c r="A260" s="66">
        <f t="shared" si="9"/>
        <v>43789</v>
      </c>
      <c r="B260" s="117">
        <f>VLOOKUP($A260+ROUND((COLUMN()-2)/24,5),АТС!$A$41:$F$784,6)+'Иные услуги '!$C$5+'РСТ РСО-А'!$K$6+'РСТ РСО-А'!$F$9</f>
        <v>4484.4599999999991</v>
      </c>
      <c r="C260" s="117">
        <f>VLOOKUP($A260+ROUND((COLUMN()-2)/24,5),АТС!$A$41:$F$784,6)+'Иные услуги '!$C$5+'РСТ РСО-А'!$K$6+'РСТ РСО-А'!$F$9</f>
        <v>4484.6299999999992</v>
      </c>
      <c r="D260" s="117">
        <f>VLOOKUP($A260+ROUND((COLUMN()-2)/24,5),АТС!$A$41:$F$784,6)+'Иные услуги '!$C$5+'РСТ РСО-А'!$K$6+'РСТ РСО-А'!$F$9</f>
        <v>4484.91</v>
      </c>
      <c r="E260" s="117">
        <f>VLOOKUP($A260+ROUND((COLUMN()-2)/24,5),АТС!$A$41:$F$784,6)+'Иные услуги '!$C$5+'РСТ РСО-А'!$K$6+'РСТ РСО-А'!$F$9</f>
        <v>4484.91</v>
      </c>
      <c r="F260" s="117">
        <f>VLOOKUP($A260+ROUND((COLUMN()-2)/24,5),АТС!$A$41:$F$784,6)+'Иные услуги '!$C$5+'РСТ РСО-А'!$K$6+'РСТ РСО-А'!$F$9</f>
        <v>4484.58</v>
      </c>
      <c r="G260" s="117">
        <f>VLOOKUP($A260+ROUND((COLUMN()-2)/24,5),АТС!$A$41:$F$784,6)+'Иные услуги '!$C$5+'РСТ РСО-А'!$K$6+'РСТ РСО-А'!$F$9</f>
        <v>4484.5099999999993</v>
      </c>
      <c r="H260" s="117">
        <f>VLOOKUP($A260+ROUND((COLUMN()-2)/24,5),АТС!$A$41:$F$784,6)+'Иные услуги '!$C$5+'РСТ РСО-А'!$K$6+'РСТ РСО-А'!$F$9</f>
        <v>4484.16</v>
      </c>
      <c r="I260" s="117">
        <f>VLOOKUP($A260+ROUND((COLUMN()-2)/24,5),АТС!$A$41:$F$784,6)+'Иные услуги '!$C$5+'РСТ РСО-А'!$K$6+'РСТ РСО-А'!$F$9</f>
        <v>4483.6799999999994</v>
      </c>
      <c r="J260" s="117">
        <f>VLOOKUP($A260+ROUND((COLUMN()-2)/24,5),АТС!$A$41:$F$784,6)+'Иные услуги '!$C$5+'РСТ РСО-А'!$K$6+'РСТ РСО-А'!$F$9</f>
        <v>4483.78</v>
      </c>
      <c r="K260" s="117">
        <f>VLOOKUP($A260+ROUND((COLUMN()-2)/24,5),АТС!$A$41:$F$784,6)+'Иные услуги '!$C$5+'РСТ РСО-А'!$K$6+'РСТ РСО-А'!$F$9</f>
        <v>4483.9799999999996</v>
      </c>
      <c r="L260" s="117">
        <f>VLOOKUP($A260+ROUND((COLUMN()-2)/24,5),АТС!$A$41:$F$784,6)+'Иные услуги '!$C$5+'РСТ РСО-А'!$K$6+'РСТ РСО-А'!$F$9</f>
        <v>4484.0499999999993</v>
      </c>
      <c r="M260" s="117">
        <f>VLOOKUP($A260+ROUND((COLUMN()-2)/24,5),АТС!$A$41:$F$784,6)+'Иные услуги '!$C$5+'РСТ РСО-А'!$K$6+'РСТ РСО-А'!$F$9</f>
        <v>4484.0899999999992</v>
      </c>
      <c r="N260" s="117">
        <f>VLOOKUP($A260+ROUND((COLUMN()-2)/24,5),АТС!$A$41:$F$784,6)+'Иные услуги '!$C$5+'РСТ РСО-А'!$K$6+'РСТ РСО-А'!$F$9</f>
        <v>4484.1399999999994</v>
      </c>
      <c r="O260" s="117">
        <f>VLOOKUP($A260+ROUND((COLUMN()-2)/24,5),АТС!$A$41:$F$784,6)+'Иные услуги '!$C$5+'РСТ РСО-А'!$K$6+'РСТ РСО-А'!$F$9</f>
        <v>4484.1699999999992</v>
      </c>
      <c r="P260" s="117">
        <f>VLOOKUP($A260+ROUND((COLUMN()-2)/24,5),АТС!$A$41:$F$784,6)+'Иные услуги '!$C$5+'РСТ РСО-А'!$K$6+'РСТ РСО-А'!$F$9</f>
        <v>4484.1799999999994</v>
      </c>
      <c r="Q260" s="117">
        <f>VLOOKUP($A260+ROUND((COLUMN()-2)/24,5),АТС!$A$41:$F$784,6)+'Иные услуги '!$C$5+'РСТ РСО-А'!$K$6+'РСТ РСО-А'!$F$9</f>
        <v>4484.08</v>
      </c>
      <c r="R260" s="117">
        <f>VLOOKUP($A260+ROUND((COLUMN()-2)/24,5),АТС!$A$41:$F$784,6)+'Иные услуги '!$C$5+'РСТ РСО-А'!$K$6+'РСТ РСО-А'!$F$9</f>
        <v>4484.0099999999993</v>
      </c>
      <c r="S260" s="117">
        <f>VLOOKUP($A260+ROUND((COLUMN()-2)/24,5),АТС!$A$41:$F$784,6)+'Иные услуги '!$C$5+'РСТ РСО-А'!$K$6+'РСТ РСО-А'!$F$9</f>
        <v>4484.0899999999992</v>
      </c>
      <c r="T260" s="117">
        <f>VLOOKUP($A260+ROUND((COLUMN()-2)/24,5),АТС!$A$41:$F$784,6)+'Иные услуги '!$C$5+'РСТ РСО-А'!$K$6+'РСТ РСО-А'!$F$9</f>
        <v>4483.41</v>
      </c>
      <c r="U260" s="117">
        <f>VLOOKUP($A260+ROUND((COLUMN()-2)/24,5),АТС!$A$41:$F$784,6)+'Иные услуги '!$C$5+'РСТ РСО-А'!$K$6+'РСТ РСО-А'!$F$9</f>
        <v>4483.3899999999994</v>
      </c>
      <c r="V260" s="117">
        <f>VLOOKUP($A260+ROUND((COLUMN()-2)/24,5),АТС!$A$41:$F$784,6)+'Иные услуги '!$C$5+'РСТ РСО-А'!$K$6+'РСТ РСО-А'!$F$9</f>
        <v>4483.3799999999992</v>
      </c>
      <c r="W260" s="117">
        <f>VLOOKUP($A260+ROUND((COLUMN()-2)/24,5),АТС!$A$41:$F$784,6)+'Иные услуги '!$C$5+'РСТ РСО-А'!$K$6+'РСТ РСО-А'!$F$9</f>
        <v>4483.49</v>
      </c>
      <c r="X260" s="117">
        <f>VLOOKUP($A260+ROUND((COLUMN()-2)/24,5),АТС!$A$41:$F$784,6)+'Иные услуги '!$C$5+'РСТ РСО-А'!$K$6+'РСТ РСО-А'!$F$9</f>
        <v>4484.2699999999995</v>
      </c>
      <c r="Y260" s="117">
        <f>VLOOKUP($A260+ROUND((COLUMN()-2)/24,5),АТС!$A$41:$F$784,6)+'Иные услуги '!$C$5+'РСТ РСО-А'!$K$6+'РСТ РСО-А'!$F$9</f>
        <v>4484.1799999999994</v>
      </c>
    </row>
    <row r="261" spans="1:25" x14ac:dyDescent="0.2">
      <c r="A261" s="66">
        <f t="shared" si="9"/>
        <v>43790</v>
      </c>
      <c r="B261" s="117">
        <f>VLOOKUP($A261+ROUND((COLUMN()-2)/24,5),АТС!$A$41:$F$784,6)+'Иные услуги '!$C$5+'РСТ РСО-А'!$K$6+'РСТ РСО-А'!$F$9</f>
        <v>4484.3799999999992</v>
      </c>
      <c r="C261" s="117">
        <f>VLOOKUP($A261+ROUND((COLUMN()-2)/24,5),АТС!$A$41:$F$784,6)+'Иные услуги '!$C$5+'РСТ РСО-А'!$K$6+'РСТ РСО-А'!$F$9</f>
        <v>4484.5399999999991</v>
      </c>
      <c r="D261" s="117">
        <f>VLOOKUP($A261+ROUND((COLUMN()-2)/24,5),АТС!$A$41:$F$784,6)+'Иные услуги '!$C$5+'РСТ РСО-А'!$K$6+'РСТ РСО-А'!$F$9</f>
        <v>4484.5999999999995</v>
      </c>
      <c r="E261" s="117">
        <f>VLOOKUP($A261+ROUND((COLUMN()-2)/24,5),АТС!$A$41:$F$784,6)+'Иные услуги '!$C$5+'РСТ РСО-А'!$K$6+'РСТ РСО-А'!$F$9</f>
        <v>4484.5999999999995</v>
      </c>
      <c r="F261" s="117">
        <f>VLOOKUP($A261+ROUND((COLUMN()-2)/24,5),АТС!$A$41:$F$784,6)+'Иные услуги '!$C$5+'РСТ РСО-А'!$K$6+'РСТ РСО-А'!$F$9</f>
        <v>4484.58</v>
      </c>
      <c r="G261" s="117">
        <f>VLOOKUP($A261+ROUND((COLUMN()-2)/24,5),АТС!$A$41:$F$784,6)+'Иные услуги '!$C$5+'РСТ РСО-А'!$K$6+'РСТ РСО-А'!$F$9</f>
        <v>4484.49</v>
      </c>
      <c r="H261" s="117">
        <f>VLOOKUP($A261+ROUND((COLUMN()-2)/24,5),АТС!$A$41:$F$784,6)+'Иные услуги '!$C$5+'РСТ РСО-А'!$K$6+'РСТ РСО-А'!$F$9</f>
        <v>4484.1299999999992</v>
      </c>
      <c r="I261" s="117">
        <f>VLOOKUP($A261+ROUND((COLUMN()-2)/24,5),АТС!$A$41:$F$784,6)+'Иные услуги '!$C$5+'РСТ РСО-А'!$K$6+'РСТ РСО-А'!$F$9</f>
        <v>4484.08</v>
      </c>
      <c r="J261" s="117">
        <f>VLOOKUP($A261+ROUND((COLUMN()-2)/24,5),АТС!$A$41:$F$784,6)+'Иные услуги '!$C$5+'РСТ РСО-А'!$K$6+'РСТ РСО-А'!$F$9</f>
        <v>4483.1699999999992</v>
      </c>
      <c r="K261" s="117">
        <f>VLOOKUP($A261+ROUND((COLUMN()-2)/24,5),АТС!$A$41:$F$784,6)+'Иные услуги '!$C$5+'РСТ РСО-А'!$K$6+'РСТ РСО-А'!$F$9</f>
        <v>4483.2499999999991</v>
      </c>
      <c r="L261" s="117">
        <f>VLOOKUP($A261+ROUND((COLUMN()-2)/24,5),АТС!$A$41:$F$784,6)+'Иные услуги '!$C$5+'РСТ РСО-А'!$K$6+'РСТ РСО-А'!$F$9</f>
        <v>4483.2099999999991</v>
      </c>
      <c r="M261" s="117">
        <f>VLOOKUP($A261+ROUND((COLUMN()-2)/24,5),АТС!$A$41:$F$784,6)+'Иные услуги '!$C$5+'РСТ РСО-А'!$K$6+'РСТ РСО-А'!$F$9</f>
        <v>4483.3099999999995</v>
      </c>
      <c r="N261" s="117">
        <f>VLOOKUP($A261+ROUND((COLUMN()-2)/24,5),АТС!$A$41:$F$784,6)+'Иные услуги '!$C$5+'РСТ РСО-А'!$K$6+'РСТ РСО-А'!$F$9</f>
        <v>4483.2899999999991</v>
      </c>
      <c r="O261" s="117">
        <f>VLOOKUP($A261+ROUND((COLUMN()-2)/24,5),АТС!$A$41:$F$784,6)+'Иные услуги '!$C$5+'РСТ РСО-А'!$K$6+'РСТ РСО-А'!$F$9</f>
        <v>4483.3899999999994</v>
      </c>
      <c r="P261" s="117">
        <f>VLOOKUP($A261+ROUND((COLUMN()-2)/24,5),АТС!$A$41:$F$784,6)+'Иные услуги '!$C$5+'РСТ РСО-А'!$K$6+'РСТ РСО-А'!$F$9</f>
        <v>4483.3499999999995</v>
      </c>
      <c r="Q261" s="117">
        <f>VLOOKUP($A261+ROUND((COLUMN()-2)/24,5),АТС!$A$41:$F$784,6)+'Иные услуги '!$C$5+'РСТ РСО-А'!$K$6+'РСТ РСО-А'!$F$9</f>
        <v>4483.2999999999993</v>
      </c>
      <c r="R261" s="117">
        <f>VLOOKUP($A261+ROUND((COLUMN()-2)/24,5),АТС!$A$41:$F$784,6)+'Иные услуги '!$C$5+'РСТ РСО-А'!$K$6+'РСТ РСО-А'!$F$9</f>
        <v>4483.1299999999992</v>
      </c>
      <c r="S261" s="117">
        <f>VLOOKUP($A261+ROUND((COLUMN()-2)/24,5),АТС!$A$41:$F$784,6)+'Иные услуги '!$C$5+'РСТ РСО-А'!$K$6+'РСТ РСО-А'!$F$9</f>
        <v>4483.7199999999993</v>
      </c>
      <c r="T261" s="117">
        <f>VLOOKUP($A261+ROUND((COLUMN()-2)/24,5),АТС!$A$41:$F$784,6)+'Иные услуги '!$C$5+'РСТ РСО-А'!$K$6+'РСТ РСО-А'!$F$9</f>
        <v>4481.8599999999997</v>
      </c>
      <c r="U261" s="117">
        <f>VLOOKUP($A261+ROUND((COLUMN()-2)/24,5),АТС!$A$41:$F$784,6)+'Иные услуги '!$C$5+'РСТ РСО-А'!$K$6+'РСТ РСО-А'!$F$9</f>
        <v>4481.7999999999993</v>
      </c>
      <c r="V261" s="117">
        <f>VLOOKUP($A261+ROUND((COLUMN()-2)/24,5),АТС!$A$41:$F$784,6)+'Иные услуги '!$C$5+'РСТ РСО-А'!$K$6+'РСТ РСО-А'!$F$9</f>
        <v>4481.6399999999994</v>
      </c>
      <c r="W261" s="117">
        <f>VLOOKUP($A261+ROUND((COLUMN()-2)/24,5),АТС!$A$41:$F$784,6)+'Иные услуги '!$C$5+'РСТ РСО-А'!$K$6+'РСТ РСО-А'!$F$9</f>
        <v>4481.8099999999995</v>
      </c>
      <c r="X261" s="117">
        <f>VLOOKUP($A261+ROUND((COLUMN()-2)/24,5),АТС!$A$41:$F$784,6)+'Иные услуги '!$C$5+'РСТ РСО-А'!$K$6+'РСТ РСО-А'!$F$9</f>
        <v>4483.74</v>
      </c>
      <c r="Y261" s="117">
        <f>VLOOKUP($A261+ROUND((COLUMN()-2)/24,5),АТС!$A$41:$F$784,6)+'Иные услуги '!$C$5+'РСТ РСО-А'!$K$6+'РСТ РСО-А'!$F$9</f>
        <v>4483.95</v>
      </c>
    </row>
    <row r="262" spans="1:25" x14ac:dyDescent="0.2">
      <c r="A262" s="66">
        <f t="shared" si="9"/>
        <v>43791</v>
      </c>
      <c r="B262" s="117">
        <f>VLOOKUP($A262+ROUND((COLUMN()-2)/24,5),АТС!$A$41:$F$784,6)+'Иные услуги '!$C$5+'РСТ РСО-А'!$K$6+'РСТ РСО-А'!$F$9</f>
        <v>4483.9399999999996</v>
      </c>
      <c r="C262" s="117">
        <f>VLOOKUP($A262+ROUND((COLUMN()-2)/24,5),АТС!$A$41:$F$784,6)+'Иные услуги '!$C$5+'РСТ РСО-А'!$K$6+'РСТ РСО-А'!$F$9</f>
        <v>4483.99</v>
      </c>
      <c r="D262" s="117">
        <f>VLOOKUP($A262+ROUND((COLUMN()-2)/24,5),АТС!$A$41:$F$784,6)+'Иные услуги '!$C$5+'РСТ РСО-А'!$K$6+'РСТ РСО-А'!$F$9</f>
        <v>4484.08</v>
      </c>
      <c r="E262" s="117">
        <f>VLOOKUP($A262+ROUND((COLUMN()-2)/24,5),АТС!$A$41:$F$784,6)+'Иные услуги '!$C$5+'РСТ РСО-А'!$K$6+'РСТ РСО-А'!$F$9</f>
        <v>4484.9199999999992</v>
      </c>
      <c r="F262" s="117">
        <f>VLOOKUP($A262+ROUND((COLUMN()-2)/24,5),АТС!$A$41:$F$784,6)+'Иные услуги '!$C$5+'РСТ РСО-А'!$K$6+'РСТ РСО-А'!$F$9</f>
        <v>4484.49</v>
      </c>
      <c r="G262" s="117">
        <f>VLOOKUP($A262+ROUND((COLUMN()-2)/24,5),АТС!$A$41:$F$784,6)+'Иные услуги '!$C$5+'РСТ РСО-А'!$K$6+'РСТ РСО-А'!$F$9</f>
        <v>4484.0099999999993</v>
      </c>
      <c r="H262" s="117">
        <f>VLOOKUP($A262+ROUND((COLUMN()-2)/24,5),АТС!$A$41:$F$784,6)+'Иные услуги '!$C$5+'РСТ РСО-А'!$K$6+'РСТ РСО-А'!$F$9</f>
        <v>4483.2599999999993</v>
      </c>
      <c r="I262" s="117">
        <f>VLOOKUP($A262+ROUND((COLUMN()-2)/24,5),АТС!$A$41:$F$784,6)+'Иные услуги '!$C$5+'РСТ РСО-А'!$K$6+'РСТ РСО-А'!$F$9</f>
        <v>4483.1099999999997</v>
      </c>
      <c r="J262" s="117">
        <f>VLOOKUP($A262+ROUND((COLUMN()-2)/24,5),АТС!$A$41:$F$784,6)+'Иные услуги '!$C$5+'РСТ РСО-А'!$K$6+'РСТ РСО-А'!$F$9</f>
        <v>4483.2699999999995</v>
      </c>
      <c r="K262" s="117">
        <f>VLOOKUP($A262+ROUND((COLUMN()-2)/24,5),АТС!$A$41:$F$784,6)+'Иные услуги '!$C$5+'РСТ РСО-А'!$K$6+'РСТ РСО-А'!$F$9</f>
        <v>4483.3899999999994</v>
      </c>
      <c r="L262" s="117">
        <f>VLOOKUP($A262+ROUND((COLUMN()-2)/24,5),АТС!$A$41:$F$784,6)+'Иные услуги '!$C$5+'РСТ РСО-А'!$K$6+'РСТ РСО-А'!$F$9</f>
        <v>4483.4399999999996</v>
      </c>
      <c r="M262" s="117">
        <f>VLOOKUP($A262+ROUND((COLUMN()-2)/24,5),АТС!$A$41:$F$784,6)+'Иные услуги '!$C$5+'РСТ РСО-А'!$K$6+'РСТ РСО-А'!$F$9</f>
        <v>4483.5499999999993</v>
      </c>
      <c r="N262" s="117">
        <f>VLOOKUP($A262+ROUND((COLUMN()-2)/24,5),АТС!$A$41:$F$784,6)+'Иные услуги '!$C$5+'РСТ РСО-А'!$K$6+'РСТ РСО-А'!$F$9</f>
        <v>4483.5199999999995</v>
      </c>
      <c r="O262" s="117">
        <f>VLOOKUP($A262+ROUND((COLUMN()-2)/24,5),АТС!$A$41:$F$784,6)+'Иные услуги '!$C$5+'РСТ РСО-А'!$K$6+'РСТ РСО-А'!$F$9</f>
        <v>4483.58</v>
      </c>
      <c r="P262" s="117">
        <f>VLOOKUP($A262+ROUND((COLUMN()-2)/24,5),АТС!$A$41:$F$784,6)+'Иные услуги '!$C$5+'РСТ РСО-А'!$K$6+'РСТ РСО-А'!$F$9</f>
        <v>4483.5599999999995</v>
      </c>
      <c r="Q262" s="117">
        <f>VLOOKUP($A262+ROUND((COLUMN()-2)/24,5),АТС!$A$41:$F$784,6)+'Иные услуги '!$C$5+'РСТ РСО-А'!$K$6+'РСТ РСО-А'!$F$9</f>
        <v>4483.4999999999991</v>
      </c>
      <c r="R262" s="117">
        <f>VLOOKUP($A262+ROUND((COLUMN()-2)/24,5),АТС!$A$41:$F$784,6)+'Иные услуги '!$C$5+'РСТ РСО-А'!$K$6+'РСТ РСО-А'!$F$9</f>
        <v>4483.3499999999995</v>
      </c>
      <c r="S262" s="117">
        <f>VLOOKUP($A262+ROUND((COLUMN()-2)/24,5),АТС!$A$41:$F$784,6)+'Иные услуги '!$C$5+'РСТ РСО-А'!$K$6+'РСТ РСО-А'!$F$9</f>
        <v>4484.1799999999994</v>
      </c>
      <c r="T262" s="117">
        <f>VLOOKUP($A262+ROUND((COLUMN()-2)/24,5),АТС!$A$41:$F$784,6)+'Иные услуги '!$C$5+'РСТ РСО-А'!$K$6+'РСТ РСО-А'!$F$9</f>
        <v>4483.5499999999993</v>
      </c>
      <c r="U262" s="117">
        <f>VLOOKUP($A262+ROUND((COLUMN()-2)/24,5),АТС!$A$41:$F$784,6)+'Иные услуги '!$C$5+'РСТ РСО-А'!$K$6+'РСТ РСО-А'!$F$9</f>
        <v>4483.4399999999996</v>
      </c>
      <c r="V262" s="117">
        <f>VLOOKUP($A262+ROUND((COLUMN()-2)/24,5),АТС!$A$41:$F$784,6)+'Иные услуги '!$C$5+'РСТ РСО-А'!$K$6+'РСТ РСО-А'!$F$9</f>
        <v>4483.2299999999996</v>
      </c>
      <c r="W262" s="117">
        <f>VLOOKUP($A262+ROUND((COLUMN()-2)/24,5),АТС!$A$41:$F$784,6)+'Иные услуги '!$C$5+'РСТ РСО-А'!$K$6+'РСТ РСО-А'!$F$9</f>
        <v>4483.3899999999994</v>
      </c>
      <c r="X262" s="117">
        <f>VLOOKUP($A262+ROUND((COLUMN()-2)/24,5),АТС!$A$41:$F$784,6)+'Иные услуги '!$C$5+'РСТ РСО-А'!$K$6+'РСТ РСО-А'!$F$9</f>
        <v>4484.24</v>
      </c>
      <c r="Y262" s="117">
        <f>VLOOKUP($A262+ROUND((COLUMN()-2)/24,5),АТС!$A$41:$F$784,6)+'Иные услуги '!$C$5+'РСТ РСО-А'!$K$6+'РСТ РСО-А'!$F$9</f>
        <v>4484.2299999999996</v>
      </c>
    </row>
    <row r="263" spans="1:25" x14ac:dyDescent="0.2">
      <c r="A263" s="66">
        <f t="shared" si="9"/>
        <v>43792</v>
      </c>
      <c r="B263" s="117">
        <f>VLOOKUP($A263+ROUND((COLUMN()-2)/24,5),АТС!$A$41:$F$784,6)+'Иные услуги '!$C$5+'РСТ РСО-А'!$K$6+'РСТ РСО-А'!$F$9</f>
        <v>4484.3099999999995</v>
      </c>
      <c r="C263" s="117">
        <f>VLOOKUP($A263+ROUND((COLUMN()-2)/24,5),АТС!$A$41:$F$784,6)+'Иные услуги '!$C$5+'РСТ РСО-А'!$K$6+'РСТ РСО-А'!$F$9</f>
        <v>4484.3399999999992</v>
      </c>
      <c r="D263" s="117">
        <f>VLOOKUP($A263+ROUND((COLUMN()-2)/24,5),АТС!$A$41:$F$784,6)+'Иные услуги '!$C$5+'РСТ РСО-А'!$K$6+'РСТ РСО-А'!$F$9</f>
        <v>4484.41</v>
      </c>
      <c r="E263" s="117">
        <f>VLOOKUP($A263+ROUND((COLUMN()-2)/24,5),АТС!$A$41:$F$784,6)+'Иные услуги '!$C$5+'РСТ РСО-А'!$K$6+'РСТ РСО-А'!$F$9</f>
        <v>4484.1899999999996</v>
      </c>
      <c r="F263" s="117">
        <f>VLOOKUP($A263+ROUND((COLUMN()-2)/24,5),АТС!$A$41:$F$784,6)+'Иные услуги '!$C$5+'РСТ РСО-А'!$K$6+'РСТ РСО-А'!$F$9</f>
        <v>4484.2</v>
      </c>
      <c r="G263" s="117">
        <f>VLOOKUP($A263+ROUND((COLUMN()-2)/24,5),АТС!$A$41:$F$784,6)+'Иные услуги '!$C$5+'РСТ РСО-А'!$K$6+'РСТ РСО-А'!$F$9</f>
        <v>4484.2299999999996</v>
      </c>
      <c r="H263" s="117">
        <f>VLOOKUP($A263+ROUND((COLUMN()-2)/24,5),АТС!$A$41:$F$784,6)+'Иные услуги '!$C$5+'РСТ РСО-А'!$K$6+'РСТ РСО-А'!$F$9</f>
        <v>4483.7699999999995</v>
      </c>
      <c r="I263" s="117">
        <f>VLOOKUP($A263+ROUND((COLUMN()-2)/24,5),АТС!$A$41:$F$784,6)+'Иные услуги '!$C$5+'РСТ РСО-А'!$K$6+'РСТ РСО-А'!$F$9</f>
        <v>4484.16</v>
      </c>
      <c r="J263" s="117">
        <f>VLOOKUP($A263+ROUND((COLUMN()-2)/24,5),АТС!$A$41:$F$784,6)+'Иные услуги '!$C$5+'РСТ РСО-А'!$K$6+'РСТ РСО-А'!$F$9</f>
        <v>4484.24</v>
      </c>
      <c r="K263" s="117">
        <f>VLOOKUP($A263+ROUND((COLUMN()-2)/24,5),АТС!$A$41:$F$784,6)+'Иные услуги '!$C$5+'РСТ РСО-А'!$K$6+'РСТ РСО-А'!$F$9</f>
        <v>4484.2299999999996</v>
      </c>
      <c r="L263" s="117">
        <f>VLOOKUP($A263+ROUND((COLUMN()-2)/24,5),АТС!$A$41:$F$784,6)+'Иные услуги '!$C$5+'РСТ РСО-А'!$K$6+'РСТ РСО-А'!$F$9</f>
        <v>4484.24</v>
      </c>
      <c r="M263" s="117">
        <f>VLOOKUP($A263+ROUND((COLUMN()-2)/24,5),АТС!$A$41:$F$784,6)+'Иные услуги '!$C$5+'РСТ РСО-А'!$K$6+'РСТ РСО-А'!$F$9</f>
        <v>4484.2699999999995</v>
      </c>
      <c r="N263" s="117">
        <f>VLOOKUP($A263+ROUND((COLUMN()-2)/24,5),АТС!$A$41:$F$784,6)+'Иные услуги '!$C$5+'РСТ РСО-А'!$K$6+'РСТ РСО-А'!$F$9</f>
        <v>4484.28</v>
      </c>
      <c r="O263" s="117">
        <f>VLOOKUP($A263+ROUND((COLUMN()-2)/24,5),АТС!$A$41:$F$784,6)+'Иные услуги '!$C$5+'РСТ РСО-А'!$K$6+'РСТ РСО-А'!$F$9</f>
        <v>4484.33</v>
      </c>
      <c r="P263" s="117">
        <f>VLOOKUP($A263+ROUND((COLUMN()-2)/24,5),АТС!$A$41:$F$784,6)+'Иные услуги '!$C$5+'РСТ РСО-А'!$K$6+'РСТ РСО-А'!$F$9</f>
        <v>4484.33</v>
      </c>
      <c r="Q263" s="117">
        <f>VLOOKUP($A263+ROUND((COLUMN()-2)/24,5),АТС!$A$41:$F$784,6)+'Иные услуги '!$C$5+'РСТ РСО-А'!$K$6+'РСТ РСО-А'!$F$9</f>
        <v>4484.33</v>
      </c>
      <c r="R263" s="117">
        <f>VLOOKUP($A263+ROUND((COLUMN()-2)/24,5),АТС!$A$41:$F$784,6)+'Иные услуги '!$C$5+'РСТ РСО-А'!$K$6+'РСТ РСО-А'!$F$9</f>
        <v>4484.2599999999993</v>
      </c>
      <c r="S263" s="117">
        <f>VLOOKUP($A263+ROUND((COLUMN()-2)/24,5),АТС!$A$41:$F$784,6)+'Иные услуги '!$C$5+'РСТ РСО-А'!$K$6+'РСТ РСО-А'!$F$9</f>
        <v>4484.1699999999992</v>
      </c>
      <c r="T263" s="117">
        <f>VLOOKUP($A263+ROUND((COLUMN()-2)/24,5),АТС!$A$41:$F$784,6)+'Иные услуги '!$C$5+'РСТ РСО-А'!$K$6+'РСТ РСО-А'!$F$9</f>
        <v>4483.4699999999993</v>
      </c>
      <c r="U263" s="117">
        <f>VLOOKUP($A263+ROUND((COLUMN()-2)/24,5),АТС!$A$41:$F$784,6)+'Иные услуги '!$C$5+'РСТ РСО-А'!$K$6+'РСТ РСО-А'!$F$9</f>
        <v>4483.5199999999995</v>
      </c>
      <c r="V263" s="117">
        <f>VLOOKUP($A263+ROUND((COLUMN()-2)/24,5),АТС!$A$41:$F$784,6)+'Иные услуги '!$C$5+'РСТ РСО-А'!$K$6+'РСТ РСО-А'!$F$9</f>
        <v>4483.5599999999995</v>
      </c>
      <c r="W263" s="117">
        <f>VLOOKUP($A263+ROUND((COLUMN()-2)/24,5),АТС!$A$41:$F$784,6)+'Иные услуги '!$C$5+'РСТ РСО-А'!$K$6+'РСТ РСО-А'!$F$9</f>
        <v>4483.5899999999992</v>
      </c>
      <c r="X263" s="117">
        <f>VLOOKUP($A263+ROUND((COLUMN()-2)/24,5),АТС!$A$41:$F$784,6)+'Иные услуги '!$C$5+'РСТ РСО-А'!$K$6+'РСТ РСО-А'!$F$9</f>
        <v>4488.3599999999997</v>
      </c>
      <c r="Y263" s="117">
        <f>VLOOKUP($A263+ROUND((COLUMN()-2)/24,5),АТС!$A$41:$F$784,6)+'Иные услуги '!$C$5+'РСТ РСО-А'!$K$6+'РСТ РСО-А'!$F$9</f>
        <v>4484.2999999999993</v>
      </c>
    </row>
    <row r="264" spans="1:25" x14ac:dyDescent="0.2">
      <c r="A264" s="66">
        <f t="shared" si="9"/>
        <v>43793</v>
      </c>
      <c r="B264" s="117">
        <f>VLOOKUP($A264+ROUND((COLUMN()-2)/24,5),АТС!$A$41:$F$784,6)+'Иные услуги '!$C$5+'РСТ РСО-А'!$K$6+'РСТ РСО-А'!$F$9</f>
        <v>4484.1399999999994</v>
      </c>
      <c r="C264" s="117">
        <f>VLOOKUP($A264+ROUND((COLUMN()-2)/24,5),АТС!$A$41:$F$784,6)+'Иные услуги '!$C$5+'РСТ РСО-А'!$K$6+'РСТ РСО-А'!$F$9</f>
        <v>4484.16</v>
      </c>
      <c r="D264" s="117">
        <f>VLOOKUP($A264+ROUND((COLUMN()-2)/24,5),АТС!$A$41:$F$784,6)+'Иные услуги '!$C$5+'РСТ РСО-А'!$K$6+'РСТ РСО-А'!$F$9</f>
        <v>4484.16</v>
      </c>
      <c r="E264" s="117">
        <f>VLOOKUP($A264+ROUND((COLUMN()-2)/24,5),АТС!$A$41:$F$784,6)+'Иные услуги '!$C$5+'РСТ РСО-А'!$K$6+'РСТ РСО-А'!$F$9</f>
        <v>4484.1699999999992</v>
      </c>
      <c r="F264" s="117">
        <f>VLOOKUP($A264+ROUND((COLUMN()-2)/24,5),АТС!$A$41:$F$784,6)+'Иные услуги '!$C$5+'РСТ РСО-А'!$K$6+'РСТ РСО-А'!$F$9</f>
        <v>4484.16</v>
      </c>
      <c r="G264" s="117">
        <f>VLOOKUP($A264+ROUND((COLUMN()-2)/24,5),АТС!$A$41:$F$784,6)+'Иные услуги '!$C$5+'РСТ РСО-А'!$K$6+'РСТ РСО-А'!$F$9</f>
        <v>4484.2299999999996</v>
      </c>
      <c r="H264" s="117">
        <f>VLOOKUP($A264+ROUND((COLUMN()-2)/24,5),АТС!$A$41:$F$784,6)+'Иные услуги '!$C$5+'РСТ РСО-А'!$K$6+'РСТ РСО-А'!$F$9</f>
        <v>4483.8499999999995</v>
      </c>
      <c r="I264" s="117">
        <f>VLOOKUP($A264+ROUND((COLUMN()-2)/24,5),АТС!$A$41:$F$784,6)+'Иные услуги '!$C$5+'РСТ РСО-А'!$K$6+'РСТ РСО-А'!$F$9</f>
        <v>4483.9699999999993</v>
      </c>
      <c r="J264" s="117">
        <f>VLOOKUP($A264+ROUND((COLUMN()-2)/24,5),АТС!$A$41:$F$784,6)+'Иные услуги '!$C$5+'РСТ РСО-А'!$K$6+'РСТ РСО-А'!$F$9</f>
        <v>4484.0999999999995</v>
      </c>
      <c r="K264" s="117">
        <f>VLOOKUP($A264+ROUND((COLUMN()-2)/24,5),АТС!$A$41:$F$784,6)+'Иные услуги '!$C$5+'РСТ РСО-А'!$K$6+'РСТ РСО-А'!$F$9</f>
        <v>4484.119999999999</v>
      </c>
      <c r="L264" s="117">
        <f>VLOOKUP($A264+ROUND((COLUMN()-2)/24,5),АТС!$A$41:$F$784,6)+'Иные услуги '!$C$5+'РСТ РСО-А'!$K$6+'РСТ РСО-А'!$F$9</f>
        <v>4484.0899999999992</v>
      </c>
      <c r="M264" s="117">
        <f>VLOOKUP($A264+ROUND((COLUMN()-2)/24,5),АТС!$A$41:$F$784,6)+'Иные услуги '!$C$5+'РСТ РСО-А'!$K$6+'РСТ РСО-А'!$F$9</f>
        <v>4484.0999999999995</v>
      </c>
      <c r="N264" s="117">
        <f>VLOOKUP($A264+ROUND((COLUMN()-2)/24,5),АТС!$A$41:$F$784,6)+'Иные услуги '!$C$5+'РСТ РСО-А'!$K$6+'РСТ РСО-А'!$F$9</f>
        <v>4484.0899999999992</v>
      </c>
      <c r="O264" s="117">
        <f>VLOOKUP($A264+ROUND((COLUMN()-2)/24,5),АТС!$A$41:$F$784,6)+'Иные услуги '!$C$5+'РСТ РСО-А'!$K$6+'РСТ РСО-А'!$F$9</f>
        <v>4484.2099999999991</v>
      </c>
      <c r="P264" s="117">
        <f>VLOOKUP($A264+ROUND((COLUMN()-2)/24,5),АТС!$A$41:$F$784,6)+'Иные услуги '!$C$5+'РСТ РСО-А'!$K$6+'РСТ РСО-А'!$F$9</f>
        <v>4484.1399999999994</v>
      </c>
      <c r="Q264" s="117">
        <f>VLOOKUP($A264+ROUND((COLUMN()-2)/24,5),АТС!$A$41:$F$784,6)+'Иные услуги '!$C$5+'РСТ РСО-А'!$K$6+'РСТ РСО-А'!$F$9</f>
        <v>4484.1099999999997</v>
      </c>
      <c r="R264" s="117">
        <f>VLOOKUP($A264+ROUND((COLUMN()-2)/24,5),АТС!$A$41:$F$784,6)+'Иные услуги '!$C$5+'РСТ РСО-А'!$K$6+'РСТ РСО-А'!$F$9</f>
        <v>4483.9599999999991</v>
      </c>
      <c r="S264" s="117">
        <f>VLOOKUP($A264+ROUND((COLUMN()-2)/24,5),АТС!$A$41:$F$784,6)+'Иные услуги '!$C$5+'РСТ РСО-А'!$K$6+'РСТ РСО-А'!$F$9</f>
        <v>4483.8799999999992</v>
      </c>
      <c r="T264" s="117">
        <f>VLOOKUP($A264+ROUND((COLUMN()-2)/24,5),АТС!$A$41:$F$784,6)+'Иные услуги '!$C$5+'РСТ РСО-А'!$K$6+'РСТ РСО-А'!$F$9</f>
        <v>4483.32</v>
      </c>
      <c r="U264" s="117">
        <f>VLOOKUP($A264+ROUND((COLUMN()-2)/24,5),АТС!$A$41:$F$784,6)+'Иные услуги '!$C$5+'РСТ РСО-А'!$K$6+'РСТ РСО-А'!$F$9</f>
        <v>4483.3599999999997</v>
      </c>
      <c r="V264" s="117">
        <f>VLOOKUP($A264+ROUND((COLUMN()-2)/24,5),АТС!$A$41:$F$784,6)+'Иные услуги '!$C$5+'РСТ РСО-А'!$K$6+'РСТ РСО-А'!$F$9</f>
        <v>4483.3999999999996</v>
      </c>
      <c r="W264" s="117">
        <f>VLOOKUP($A264+ROUND((COLUMN()-2)/24,5),АТС!$A$41:$F$784,6)+'Иные услуги '!$C$5+'РСТ РСО-А'!$K$6+'РСТ РСО-А'!$F$9</f>
        <v>4483.5399999999991</v>
      </c>
      <c r="X264" s="117">
        <f>VLOOKUP($A264+ROUND((COLUMN()-2)/24,5),АТС!$A$41:$F$784,6)+'Иные услуги '!$C$5+'РСТ РСО-А'!$K$6+'РСТ РСО-А'!$F$9</f>
        <v>4488.41</v>
      </c>
      <c r="Y264" s="117">
        <f>VLOOKUP($A264+ROUND((COLUMN()-2)/24,5),АТС!$A$41:$F$784,6)+'Иные услуги '!$C$5+'РСТ РСО-А'!$K$6+'РСТ РСО-А'!$F$9</f>
        <v>4484.2099999999991</v>
      </c>
    </row>
    <row r="265" spans="1:25" x14ac:dyDescent="0.2">
      <c r="A265" s="66">
        <f t="shared" si="9"/>
        <v>43794</v>
      </c>
      <c r="B265" s="117">
        <f>VLOOKUP($A265+ROUND((COLUMN()-2)/24,5),АТС!$A$41:$F$784,6)+'Иные услуги '!$C$5+'РСТ РСО-А'!$K$6+'РСТ РСО-А'!$F$9</f>
        <v>4484.2299999999996</v>
      </c>
      <c r="C265" s="117">
        <f>VLOOKUP($A265+ROUND((COLUMN()-2)/24,5),АТС!$A$41:$F$784,6)+'Иные услуги '!$C$5+'РСТ РСО-А'!$K$6+'РСТ РСО-А'!$F$9</f>
        <v>4484.28</v>
      </c>
      <c r="D265" s="117">
        <f>VLOOKUP($A265+ROUND((COLUMN()-2)/24,5),АТС!$A$41:$F$784,6)+'Иные услуги '!$C$5+'РСТ РСО-А'!$K$6+'РСТ РСО-А'!$F$9</f>
        <v>4484.2499999999991</v>
      </c>
      <c r="E265" s="117">
        <f>VLOOKUP($A265+ROUND((COLUMN()-2)/24,5),АТС!$A$41:$F$784,6)+'Иные услуги '!$C$5+'РСТ РСО-А'!$K$6+'РСТ РСО-А'!$F$9</f>
        <v>4484.2599999999993</v>
      </c>
      <c r="F265" s="117">
        <f>VLOOKUP($A265+ROUND((COLUMN()-2)/24,5),АТС!$A$41:$F$784,6)+'Иные услуги '!$C$5+'РСТ РСО-А'!$K$6+'РСТ РСО-А'!$F$9</f>
        <v>4484.2599999999993</v>
      </c>
      <c r="G265" s="117">
        <f>VLOOKUP($A265+ROUND((COLUMN()-2)/24,5),АТС!$A$41:$F$784,6)+'Иные услуги '!$C$5+'РСТ РСО-А'!$K$6+'РСТ РСО-А'!$F$9</f>
        <v>4484.3599999999997</v>
      </c>
      <c r="H265" s="117">
        <f>VLOOKUP($A265+ROUND((COLUMN()-2)/24,5),АТС!$A$41:$F$784,6)+'Иные услуги '!$C$5+'РСТ РСО-А'!$K$6+'РСТ РСО-А'!$F$9</f>
        <v>4484.07</v>
      </c>
      <c r="I265" s="117">
        <f>VLOOKUP($A265+ROUND((COLUMN()-2)/24,5),АТС!$A$41:$F$784,6)+'Иные услуги '!$C$5+'РСТ РСО-А'!$K$6+'РСТ РСО-А'!$F$9</f>
        <v>4484.119999999999</v>
      </c>
      <c r="J265" s="117">
        <f>VLOOKUP($A265+ROUND((COLUMN()-2)/24,5),АТС!$A$41:$F$784,6)+'Иные услуги '!$C$5+'РСТ РСО-А'!$K$6+'РСТ РСО-А'!$F$9</f>
        <v>4484.07</v>
      </c>
      <c r="K265" s="117">
        <f>VLOOKUP($A265+ROUND((COLUMN()-2)/24,5),АТС!$A$41:$F$784,6)+'Иные услуги '!$C$5+'РСТ РСО-А'!$K$6+'РСТ РСО-А'!$F$9</f>
        <v>4484.119999999999</v>
      </c>
      <c r="L265" s="117">
        <f>VLOOKUP($A265+ROUND((COLUMN()-2)/24,5),АТС!$A$41:$F$784,6)+'Иные услуги '!$C$5+'РСТ РСО-А'!$K$6+'РСТ РСО-А'!$F$9</f>
        <v>4484.119999999999</v>
      </c>
      <c r="M265" s="117">
        <f>VLOOKUP($A265+ROUND((COLUMN()-2)/24,5),АТС!$A$41:$F$784,6)+'Иные услуги '!$C$5+'РСТ РСО-А'!$K$6+'РСТ РСО-А'!$F$9</f>
        <v>4484.1299999999992</v>
      </c>
      <c r="N265" s="117">
        <f>VLOOKUP($A265+ROUND((COLUMN()-2)/24,5),АТС!$A$41:$F$784,6)+'Иные услуги '!$C$5+'РСТ РСО-А'!$K$6+'РСТ РСО-А'!$F$9</f>
        <v>4484.119999999999</v>
      </c>
      <c r="O265" s="117">
        <f>VLOOKUP($A265+ROUND((COLUMN()-2)/24,5),АТС!$A$41:$F$784,6)+'Иные услуги '!$C$5+'РСТ РСО-А'!$K$6+'РСТ РСО-А'!$F$9</f>
        <v>4484.1799999999994</v>
      </c>
      <c r="P265" s="117">
        <f>VLOOKUP($A265+ROUND((COLUMN()-2)/24,5),АТС!$A$41:$F$784,6)+'Иные услуги '!$C$5+'РСТ РСО-А'!$K$6+'РСТ РСО-А'!$F$9</f>
        <v>4484.1899999999996</v>
      </c>
      <c r="Q265" s="117">
        <f>VLOOKUP($A265+ROUND((COLUMN()-2)/24,5),АТС!$A$41:$F$784,6)+'Иные услуги '!$C$5+'РСТ РСО-А'!$K$6+'РСТ РСО-А'!$F$9</f>
        <v>4484.2</v>
      </c>
      <c r="R265" s="117">
        <f>VLOOKUP($A265+ROUND((COLUMN()-2)/24,5),АТС!$A$41:$F$784,6)+'Иные услуги '!$C$5+'РСТ РСО-А'!$K$6+'РСТ РСО-А'!$F$9</f>
        <v>4484.2199999999993</v>
      </c>
      <c r="S265" s="117">
        <f>VLOOKUP($A265+ROUND((COLUMN()-2)/24,5),АТС!$A$41:$F$784,6)+'Иные услуги '!$C$5+'РСТ РСО-А'!$K$6+'РСТ РСО-А'!$F$9</f>
        <v>4487.6899999999996</v>
      </c>
      <c r="T265" s="117">
        <f>VLOOKUP($A265+ROUND((COLUMN()-2)/24,5),АТС!$A$41:$F$784,6)+'Иные услуги '!$C$5+'РСТ РСО-А'!$K$6+'РСТ РСО-А'!$F$9</f>
        <v>4483.7099999999991</v>
      </c>
      <c r="U265" s="117">
        <f>VLOOKUP($A265+ROUND((COLUMN()-2)/24,5),АТС!$A$41:$F$784,6)+'Иные услуги '!$C$5+'РСТ РСО-А'!$K$6+'РСТ РСО-А'!$F$9</f>
        <v>4483.6899999999996</v>
      </c>
      <c r="V265" s="117">
        <f>VLOOKUP($A265+ROUND((COLUMN()-2)/24,5),АТС!$A$41:$F$784,6)+'Иные услуги '!$C$5+'РСТ РСО-А'!$K$6+'РСТ РСО-А'!$F$9</f>
        <v>4483.7099999999991</v>
      </c>
      <c r="W265" s="117">
        <f>VLOOKUP($A265+ROUND((COLUMN()-2)/24,5),АТС!$A$41:$F$784,6)+'Иные услуги '!$C$5+'РСТ РСО-А'!$K$6+'РСТ РСО-А'!$F$9</f>
        <v>4483.7599999999993</v>
      </c>
      <c r="X265" s="117">
        <f>VLOOKUP($A265+ROUND((COLUMN()-2)/24,5),АТС!$A$41:$F$784,6)+'Иные услуги '!$C$5+'РСТ РСО-А'!$K$6+'РСТ РСО-А'!$F$9</f>
        <v>4534.6399999999994</v>
      </c>
      <c r="Y265" s="117">
        <f>VLOOKUP($A265+ROUND((COLUMN()-2)/24,5),АТС!$A$41:$F$784,6)+'Иные услуги '!$C$5+'РСТ РСО-А'!$K$6+'РСТ РСО-А'!$F$9</f>
        <v>4484.41</v>
      </c>
    </row>
    <row r="266" spans="1:25" x14ac:dyDescent="0.2">
      <c r="A266" s="66">
        <f t="shared" si="9"/>
        <v>43795</v>
      </c>
      <c r="B266" s="117">
        <f>VLOOKUP($A266+ROUND((COLUMN()-2)/24,5),АТС!$A$41:$F$784,6)+'Иные услуги '!$C$5+'РСТ РСО-А'!$K$6+'РСТ РСО-А'!$F$9</f>
        <v>4484.33</v>
      </c>
      <c r="C266" s="117">
        <f>VLOOKUP($A266+ROUND((COLUMN()-2)/24,5),АТС!$A$41:$F$784,6)+'Иные услуги '!$C$5+'РСТ РСО-А'!$K$6+'РСТ РСО-А'!$F$9</f>
        <v>4484.3099999999995</v>
      </c>
      <c r="D266" s="117">
        <f>VLOOKUP($A266+ROUND((COLUMN()-2)/24,5),АТС!$A$41:$F$784,6)+'Иные услуги '!$C$5+'РСТ РСО-А'!$K$6+'РСТ РСО-А'!$F$9</f>
        <v>4484.2699999999995</v>
      </c>
      <c r="E266" s="117">
        <f>VLOOKUP($A266+ROUND((COLUMN()-2)/24,5),АТС!$A$41:$F$784,6)+'Иные услуги '!$C$5+'РСТ РСО-А'!$K$6+'РСТ РСО-А'!$F$9</f>
        <v>4484.2699999999995</v>
      </c>
      <c r="F266" s="117">
        <f>VLOOKUP($A266+ROUND((COLUMN()-2)/24,5),АТС!$A$41:$F$784,6)+'Иные услуги '!$C$5+'РСТ РСО-А'!$K$6+'РСТ РСО-А'!$F$9</f>
        <v>4484.28</v>
      </c>
      <c r="G266" s="117">
        <f>VLOOKUP($A266+ROUND((COLUMN()-2)/24,5),АТС!$A$41:$F$784,6)+'Иные услуги '!$C$5+'РСТ РСО-А'!$K$6+'РСТ РСО-А'!$F$9</f>
        <v>4484.369999999999</v>
      </c>
      <c r="H266" s="117">
        <f>VLOOKUP($A266+ROUND((COLUMN()-2)/24,5),АТС!$A$41:$F$784,6)+'Иные услуги '!$C$5+'РСТ РСО-А'!$K$6+'РСТ РСО-А'!$F$9</f>
        <v>4484.0499999999993</v>
      </c>
      <c r="I266" s="117">
        <f>VLOOKUP($A266+ROUND((COLUMN()-2)/24,5),АТС!$A$41:$F$784,6)+'Иные услуги '!$C$5+'РСТ РСО-А'!$K$6+'РСТ РСО-А'!$F$9</f>
        <v>4484.0499999999993</v>
      </c>
      <c r="J266" s="117">
        <f>VLOOKUP($A266+ROUND((COLUMN()-2)/24,5),АТС!$A$41:$F$784,6)+'Иные услуги '!$C$5+'РСТ РСО-А'!$K$6+'РСТ РСО-А'!$F$9</f>
        <v>4483.9699999999993</v>
      </c>
      <c r="K266" s="117">
        <f>VLOOKUP($A266+ROUND((COLUMN()-2)/24,5),АТС!$A$41:$F$784,6)+'Иные услуги '!$C$5+'РСТ РСО-А'!$K$6+'РСТ РСО-А'!$F$9</f>
        <v>4484.0099999999993</v>
      </c>
      <c r="L266" s="117">
        <f>VLOOKUP($A266+ROUND((COLUMN()-2)/24,5),АТС!$A$41:$F$784,6)+'Иные услуги '!$C$5+'РСТ РСО-А'!$K$6+'РСТ РСО-А'!$F$9</f>
        <v>4484.0199999999995</v>
      </c>
      <c r="M266" s="117">
        <f>VLOOKUP($A266+ROUND((COLUMN()-2)/24,5),АТС!$A$41:$F$784,6)+'Иные услуги '!$C$5+'РСТ РСО-А'!$K$6+'РСТ РСО-А'!$F$9</f>
        <v>4484.03</v>
      </c>
      <c r="N266" s="117">
        <f>VLOOKUP($A266+ROUND((COLUMN()-2)/24,5),АТС!$A$41:$F$784,6)+'Иные услуги '!$C$5+'РСТ РСО-А'!$K$6+'РСТ РСО-А'!$F$9</f>
        <v>4484.03</v>
      </c>
      <c r="O266" s="117">
        <f>VLOOKUP($A266+ROUND((COLUMN()-2)/24,5),АТС!$A$41:$F$784,6)+'Иные услуги '!$C$5+'РСТ РСО-А'!$K$6+'РСТ РСО-А'!$F$9</f>
        <v>4484.0899999999992</v>
      </c>
      <c r="P266" s="117">
        <f>VLOOKUP($A266+ROUND((COLUMN()-2)/24,5),АТС!$A$41:$F$784,6)+'Иные услуги '!$C$5+'РСТ РСО-А'!$K$6+'РСТ РСО-А'!$F$9</f>
        <v>4484.0999999999995</v>
      </c>
      <c r="Q266" s="117">
        <f>VLOOKUP($A266+ROUND((COLUMN()-2)/24,5),АТС!$A$41:$F$784,6)+'Иные услуги '!$C$5+'РСТ РСО-А'!$K$6+'РСТ РСО-А'!$F$9</f>
        <v>4484.119999999999</v>
      </c>
      <c r="R266" s="117">
        <f>VLOOKUP($A266+ROUND((COLUMN()-2)/24,5),АТС!$A$41:$F$784,6)+'Иные услуги '!$C$5+'РСТ РСО-А'!$K$6+'РСТ РСО-А'!$F$9</f>
        <v>4484.1099999999997</v>
      </c>
      <c r="S266" s="117">
        <f>VLOOKUP($A266+ROUND((COLUMN()-2)/24,5),АТС!$A$41:$F$784,6)+'Иные услуги '!$C$5+'РСТ РСО-А'!$K$6+'РСТ РСО-А'!$F$9</f>
        <v>4488.7499999999991</v>
      </c>
      <c r="T266" s="117">
        <f>VLOOKUP($A266+ROUND((COLUMN()-2)/24,5),АТС!$A$41:$F$784,6)+'Иные услуги '!$C$5+'РСТ РСО-А'!$K$6+'РСТ РСО-А'!$F$9</f>
        <v>4483.619999999999</v>
      </c>
      <c r="U266" s="117">
        <f>VLOOKUP($A266+ROUND((COLUMN()-2)/24,5),АТС!$A$41:$F$784,6)+'Иные услуги '!$C$5+'РСТ РСО-А'!$K$6+'РСТ РСО-А'!$F$9</f>
        <v>4483.6099999999997</v>
      </c>
      <c r="V266" s="117">
        <f>VLOOKUP($A266+ROUND((COLUMN()-2)/24,5),АТС!$A$41:$F$784,6)+'Иные услуги '!$C$5+'РСТ РСО-А'!$K$6+'РСТ РСО-А'!$F$9</f>
        <v>4483.58</v>
      </c>
      <c r="W266" s="117">
        <f>VLOOKUP($A266+ROUND((COLUMN()-2)/24,5),АТС!$A$41:$F$784,6)+'Иные услуги '!$C$5+'РСТ РСО-А'!$K$6+'РСТ РСО-А'!$F$9</f>
        <v>4483.6699999999992</v>
      </c>
      <c r="X266" s="117">
        <f>VLOOKUP($A266+ROUND((COLUMN()-2)/24,5),АТС!$A$41:$F$784,6)+'Иные услуги '!$C$5+'РСТ РСО-А'!$K$6+'РСТ РСО-А'!$F$9</f>
        <v>4540.2</v>
      </c>
      <c r="Y266" s="117">
        <f>VLOOKUP($A266+ROUND((COLUMN()-2)/24,5),АТС!$A$41:$F$784,6)+'Иные услуги '!$C$5+'РСТ РСО-А'!$K$6+'РСТ РСО-А'!$F$9</f>
        <v>4484.3799999999992</v>
      </c>
    </row>
    <row r="267" spans="1:25" x14ac:dyDescent="0.2">
      <c r="A267" s="66">
        <f t="shared" si="9"/>
        <v>43796</v>
      </c>
      <c r="B267" s="117">
        <f>VLOOKUP($A267+ROUND((COLUMN()-2)/24,5),АТС!$A$41:$F$784,6)+'Иные услуги '!$C$5+'РСТ РСО-А'!$K$6+'РСТ РСО-А'!$F$9</f>
        <v>4484.3399999999992</v>
      </c>
      <c r="C267" s="117">
        <f>VLOOKUP($A267+ROUND((COLUMN()-2)/24,5),АТС!$A$41:$F$784,6)+'Иные услуги '!$C$5+'РСТ РСО-А'!$K$6+'РСТ РСО-А'!$F$9</f>
        <v>4484.3499999999995</v>
      </c>
      <c r="D267" s="117">
        <f>VLOOKUP($A267+ROUND((COLUMN()-2)/24,5),АТС!$A$41:$F$784,6)+'Иные услуги '!$C$5+'РСТ РСО-А'!$K$6+'РСТ РСО-А'!$F$9</f>
        <v>4484.3599999999997</v>
      </c>
      <c r="E267" s="117">
        <f>VLOOKUP($A267+ROUND((COLUMN()-2)/24,5),АТС!$A$41:$F$784,6)+'Иные услуги '!$C$5+'РСТ РСО-А'!$K$6+'РСТ РСО-А'!$F$9</f>
        <v>4484.3599999999997</v>
      </c>
      <c r="F267" s="117">
        <f>VLOOKUP($A267+ROUND((COLUMN()-2)/24,5),АТС!$A$41:$F$784,6)+'Иные услуги '!$C$5+'РСТ РСО-А'!$K$6+'РСТ РСО-А'!$F$9</f>
        <v>4484.3499999999995</v>
      </c>
      <c r="G267" s="117">
        <f>VLOOKUP($A267+ROUND((COLUMN()-2)/24,5),АТС!$A$41:$F$784,6)+'Иные услуги '!$C$5+'РСТ РСО-А'!$K$6+'РСТ РСО-А'!$F$9</f>
        <v>4484.3899999999994</v>
      </c>
      <c r="H267" s="117">
        <f>VLOOKUP($A267+ROUND((COLUMN()-2)/24,5),АТС!$A$41:$F$784,6)+'Иные услуги '!$C$5+'РСТ РСО-А'!$K$6+'РСТ РСО-А'!$F$9</f>
        <v>4484.119999999999</v>
      </c>
      <c r="I267" s="117">
        <f>VLOOKUP($A267+ROUND((COLUMN()-2)/24,5),АТС!$A$41:$F$784,6)+'Иные услуги '!$C$5+'РСТ РСО-А'!$K$6+'РСТ РСО-А'!$F$9</f>
        <v>4484.1399999999994</v>
      </c>
      <c r="J267" s="117">
        <f>VLOOKUP($A267+ROUND((COLUMN()-2)/24,5),АТС!$A$41:$F$784,6)+'Иные услуги '!$C$5+'РСТ РСО-А'!$K$6+'РСТ РСО-А'!$F$9</f>
        <v>4484.1799999999994</v>
      </c>
      <c r="K267" s="117">
        <f>VLOOKUP($A267+ROUND((COLUMN()-2)/24,5),АТС!$A$41:$F$784,6)+'Иные услуги '!$C$5+'РСТ РСО-А'!$K$6+'РСТ РСО-А'!$F$9</f>
        <v>4484.16</v>
      </c>
      <c r="L267" s="117">
        <f>VLOOKUP($A267+ROUND((COLUMN()-2)/24,5),АТС!$A$41:$F$784,6)+'Иные услуги '!$C$5+'РСТ РСО-А'!$K$6+'РСТ РСО-А'!$F$9</f>
        <v>4484.1799999999994</v>
      </c>
      <c r="M267" s="117">
        <f>VLOOKUP($A267+ROUND((COLUMN()-2)/24,5),АТС!$A$41:$F$784,6)+'Иные услуги '!$C$5+'РСТ РСО-А'!$K$6+'РСТ РСО-А'!$F$9</f>
        <v>4484.2</v>
      </c>
      <c r="N267" s="117">
        <f>VLOOKUP($A267+ROUND((COLUMN()-2)/24,5),АТС!$A$41:$F$784,6)+'Иные услуги '!$C$5+'РСТ РСО-А'!$K$6+'РСТ РСО-А'!$F$9</f>
        <v>4484.2</v>
      </c>
      <c r="O267" s="117">
        <f>VLOOKUP($A267+ROUND((COLUMN()-2)/24,5),АТС!$A$41:$F$784,6)+'Иные услуги '!$C$5+'РСТ РСО-А'!$K$6+'РСТ РСО-А'!$F$9</f>
        <v>4484.2499999999991</v>
      </c>
      <c r="P267" s="117">
        <f>VLOOKUP($A267+ROUND((COLUMN()-2)/24,5),АТС!$A$41:$F$784,6)+'Иные услуги '!$C$5+'РСТ РСО-А'!$K$6+'РСТ РСО-А'!$F$9</f>
        <v>4484.2699999999995</v>
      </c>
      <c r="Q267" s="117">
        <f>VLOOKUP($A267+ROUND((COLUMN()-2)/24,5),АТС!$A$41:$F$784,6)+'Иные услуги '!$C$5+'РСТ РСО-А'!$K$6+'РСТ РСО-А'!$F$9</f>
        <v>4484.2699999999995</v>
      </c>
      <c r="R267" s="117">
        <f>VLOOKUP($A267+ROUND((COLUMN()-2)/24,5),АТС!$A$41:$F$784,6)+'Иные услуги '!$C$5+'РСТ РСО-А'!$K$6+'РСТ РСО-А'!$F$9</f>
        <v>4488.45</v>
      </c>
      <c r="S267" s="117">
        <f>VLOOKUP($A267+ROUND((COLUMN()-2)/24,5),АТС!$A$41:$F$784,6)+'Иные услуги '!$C$5+'РСТ РСО-А'!$K$6+'РСТ РСО-А'!$F$9</f>
        <v>4483.7999999999993</v>
      </c>
      <c r="T267" s="117">
        <f>VLOOKUP($A267+ROUND((COLUMN()-2)/24,5),АТС!$A$41:$F$784,6)+'Иные услуги '!$C$5+'РСТ РСО-А'!$K$6+'РСТ РСО-А'!$F$9</f>
        <v>4483.7899999999991</v>
      </c>
      <c r="U267" s="117">
        <f>VLOOKUP($A267+ROUND((COLUMN()-2)/24,5),АТС!$A$41:$F$784,6)+'Иные услуги '!$C$5+'РСТ РСО-А'!$K$6+'РСТ РСО-А'!$F$9</f>
        <v>4483.7699999999995</v>
      </c>
      <c r="V267" s="117">
        <f>VLOOKUP($A267+ROUND((COLUMN()-2)/24,5),АТС!$A$41:$F$784,6)+'Иные услуги '!$C$5+'РСТ РСО-А'!$K$6+'РСТ РСО-А'!$F$9</f>
        <v>4483.8099999999995</v>
      </c>
      <c r="W267" s="117">
        <f>VLOOKUP($A267+ROUND((COLUMN()-2)/24,5),АТС!$A$41:$F$784,6)+'Иные услуги '!$C$5+'РСТ РСО-А'!$K$6+'РСТ РСО-А'!$F$9</f>
        <v>4483.82</v>
      </c>
      <c r="X267" s="117">
        <f>VLOOKUP($A267+ROUND((COLUMN()-2)/24,5),АТС!$A$41:$F$784,6)+'Иные услуги '!$C$5+'РСТ РСО-А'!$K$6+'РСТ РСО-А'!$F$9</f>
        <v>4546.0399999999991</v>
      </c>
      <c r="Y267" s="117">
        <f>VLOOKUP($A267+ROUND((COLUMN()-2)/24,5),АТС!$A$41:$F$784,6)+'Иные услуги '!$C$5+'РСТ РСО-А'!$K$6+'РСТ РСО-А'!$F$9</f>
        <v>4484.41</v>
      </c>
    </row>
    <row r="268" spans="1:25" x14ac:dyDescent="0.2">
      <c r="A268" s="66">
        <f t="shared" si="9"/>
        <v>43797</v>
      </c>
      <c r="B268" s="117">
        <f>VLOOKUP($A268+ROUND((COLUMN()-2)/24,5),АТС!$A$41:$F$784,6)+'Иные услуги '!$C$5+'РСТ РСО-А'!$K$6+'РСТ РСО-А'!$F$9</f>
        <v>4484.3599999999997</v>
      </c>
      <c r="C268" s="117">
        <f>VLOOKUP($A268+ROUND((COLUMN()-2)/24,5),АТС!$A$41:$F$784,6)+'Иные услуги '!$C$5+'РСТ РСО-А'!$K$6+'РСТ РСО-А'!$F$9</f>
        <v>4484.3599999999997</v>
      </c>
      <c r="D268" s="117">
        <f>VLOOKUP($A268+ROUND((COLUMN()-2)/24,5),АТС!$A$41:$F$784,6)+'Иные услуги '!$C$5+'РСТ РСО-А'!$K$6+'РСТ РСО-А'!$F$9</f>
        <v>4484.3599999999997</v>
      </c>
      <c r="E268" s="117">
        <f>VLOOKUP($A268+ROUND((COLUMN()-2)/24,5),АТС!$A$41:$F$784,6)+'Иные услуги '!$C$5+'РСТ РСО-А'!$K$6+'РСТ РСО-А'!$F$9</f>
        <v>4484.3399999999992</v>
      </c>
      <c r="F268" s="117">
        <f>VLOOKUP($A268+ROUND((COLUMN()-2)/24,5),АТС!$A$41:$F$784,6)+'Иные услуги '!$C$5+'РСТ РСО-А'!$K$6+'РСТ РСО-А'!$F$9</f>
        <v>4484.33</v>
      </c>
      <c r="G268" s="117">
        <f>VLOOKUP($A268+ROUND((COLUMN()-2)/24,5),АТС!$A$41:$F$784,6)+'Иные услуги '!$C$5+'РСТ РСО-А'!$K$6+'РСТ РСО-А'!$F$9</f>
        <v>4484.3799999999992</v>
      </c>
      <c r="H268" s="117">
        <f>VLOOKUP($A268+ROUND((COLUMN()-2)/24,5),АТС!$A$41:$F$784,6)+'Иные услуги '!$C$5+'РСТ РСО-А'!$K$6+'РСТ РСО-А'!$F$9</f>
        <v>4484.08</v>
      </c>
      <c r="I268" s="117">
        <f>VLOOKUP($A268+ROUND((COLUMN()-2)/24,5),АТС!$A$41:$F$784,6)+'Иные услуги '!$C$5+'РСТ РСО-А'!$K$6+'РСТ РСО-А'!$F$9</f>
        <v>4484.1299999999992</v>
      </c>
      <c r="J268" s="117">
        <f>VLOOKUP($A268+ROUND((COLUMN()-2)/24,5),АТС!$A$41:$F$784,6)+'Иные услуги '!$C$5+'РСТ РСО-А'!$K$6+'РСТ РСО-А'!$F$9</f>
        <v>4484.119999999999</v>
      </c>
      <c r="K268" s="117">
        <f>VLOOKUP($A268+ROUND((COLUMN()-2)/24,5),АТС!$A$41:$F$784,6)+'Иные услуги '!$C$5+'РСТ РСО-А'!$K$6+'РСТ РСО-А'!$F$9</f>
        <v>4484.0899999999992</v>
      </c>
      <c r="L268" s="117">
        <f>VLOOKUP($A268+ROUND((COLUMN()-2)/24,5),АТС!$A$41:$F$784,6)+'Иные услуги '!$C$5+'РСТ РСО-А'!$K$6+'РСТ РСО-А'!$F$9</f>
        <v>4484.1099999999997</v>
      </c>
      <c r="M268" s="117">
        <f>VLOOKUP($A268+ROUND((COLUMN()-2)/24,5),АТС!$A$41:$F$784,6)+'Иные услуги '!$C$5+'РСТ РСО-А'!$K$6+'РСТ РСО-А'!$F$9</f>
        <v>4484.1499999999996</v>
      </c>
      <c r="N268" s="117">
        <f>VLOOKUP($A268+ROUND((COLUMN()-2)/24,5),АТС!$A$41:$F$784,6)+'Иные услуги '!$C$5+'РСТ РСО-А'!$K$6+'РСТ РСО-А'!$F$9</f>
        <v>4484.1899999999996</v>
      </c>
      <c r="O268" s="117">
        <f>VLOOKUP($A268+ROUND((COLUMN()-2)/24,5),АТС!$A$41:$F$784,6)+'Иные услуги '!$C$5+'РСТ РСО-А'!$K$6+'РСТ РСО-А'!$F$9</f>
        <v>4484.1699999999992</v>
      </c>
      <c r="P268" s="117">
        <f>VLOOKUP($A268+ROUND((COLUMN()-2)/24,5),АТС!$A$41:$F$784,6)+'Иные услуги '!$C$5+'РСТ РСО-А'!$K$6+'РСТ РСО-А'!$F$9</f>
        <v>4484.16</v>
      </c>
      <c r="Q268" s="117">
        <f>VLOOKUP($A268+ROUND((COLUMN()-2)/24,5),АТС!$A$41:$F$784,6)+'Иные услуги '!$C$5+'РСТ РСО-А'!$K$6+'РСТ РСО-А'!$F$9</f>
        <v>4484.2099999999991</v>
      </c>
      <c r="R268" s="117">
        <f>VLOOKUP($A268+ROUND((COLUMN()-2)/24,5),АТС!$A$41:$F$784,6)+'Иные услуги '!$C$5+'РСТ РСО-А'!$K$6+'РСТ РСО-А'!$F$9</f>
        <v>4506.6899999999996</v>
      </c>
      <c r="S268" s="117">
        <f>VLOOKUP($A268+ROUND((COLUMN()-2)/24,5),АТС!$A$41:$F$784,6)+'Иные услуги '!$C$5+'РСТ РСО-А'!$K$6+'РСТ РСО-А'!$F$9</f>
        <v>4602.24</v>
      </c>
      <c r="T268" s="117">
        <f>VLOOKUP($A268+ROUND((COLUMN()-2)/24,5),АТС!$A$41:$F$784,6)+'Иные услуги '!$C$5+'РСТ РСО-А'!$K$6+'РСТ РСО-А'!$F$9</f>
        <v>4510.9399999999996</v>
      </c>
      <c r="U268" s="117">
        <f>VLOOKUP($A268+ROUND((COLUMN()-2)/24,5),АТС!$A$41:$F$784,6)+'Иные услуги '!$C$5+'РСТ РСО-А'!$K$6+'РСТ РСО-А'!$F$9</f>
        <v>4483.5899999999992</v>
      </c>
      <c r="V268" s="117">
        <f>VLOOKUP($A268+ROUND((COLUMN()-2)/24,5),АТС!$A$41:$F$784,6)+'Иные услуги '!$C$5+'РСТ РСО-А'!$K$6+'РСТ РСО-А'!$F$9</f>
        <v>4483.5899999999992</v>
      </c>
      <c r="W268" s="117">
        <f>VLOOKUP($A268+ROUND((COLUMN()-2)/24,5),АТС!$A$41:$F$784,6)+'Иные услуги '!$C$5+'РСТ РСО-А'!$K$6+'РСТ РСО-А'!$F$9</f>
        <v>4483.7699999999995</v>
      </c>
      <c r="X268" s="117">
        <f>VLOOKUP($A268+ROUND((COLUMN()-2)/24,5),АТС!$A$41:$F$784,6)+'Иные услуги '!$C$5+'РСТ РСО-А'!$K$6+'РСТ РСО-А'!$F$9</f>
        <v>4603.1499999999996</v>
      </c>
      <c r="Y268" s="117">
        <f>VLOOKUP($A268+ROUND((COLUMN()-2)/24,5),АТС!$A$41:$F$784,6)+'Иные услуги '!$C$5+'РСТ РСО-А'!$K$6+'РСТ РСО-А'!$F$9</f>
        <v>4530.8399999999992</v>
      </c>
    </row>
    <row r="269" spans="1:25" x14ac:dyDescent="0.2">
      <c r="A269" s="66">
        <f t="shared" si="9"/>
        <v>43798</v>
      </c>
      <c r="B269" s="117">
        <f>VLOOKUP($A269+ROUND((COLUMN()-2)/24,5),АТС!$A$41:$F$784,6)+'Иные услуги '!$C$5+'РСТ РСО-А'!$K$6+'РСТ РСО-А'!$F$9</f>
        <v>4484.369999999999</v>
      </c>
      <c r="C269" s="117">
        <f>VLOOKUP($A269+ROUND((COLUMN()-2)/24,5),АТС!$A$41:$F$784,6)+'Иные услуги '!$C$5+'РСТ РСО-А'!$K$6+'РСТ РСО-А'!$F$9</f>
        <v>4484.3599999999997</v>
      </c>
      <c r="D269" s="117">
        <f>VLOOKUP($A269+ROUND((COLUMN()-2)/24,5),АТС!$A$41:$F$784,6)+'Иные услуги '!$C$5+'РСТ РСО-А'!$K$6+'РСТ РСО-А'!$F$9</f>
        <v>4484.32</v>
      </c>
      <c r="E269" s="117">
        <f>VLOOKUP($A269+ROUND((COLUMN()-2)/24,5),АТС!$A$41:$F$784,6)+'Иные услуги '!$C$5+'РСТ РСО-А'!$K$6+'РСТ РСО-А'!$F$9</f>
        <v>4484.5199999999995</v>
      </c>
      <c r="F269" s="117">
        <f>VLOOKUP($A269+ROUND((COLUMN()-2)/24,5),АТС!$A$41:$F$784,6)+'Иные услуги '!$C$5+'РСТ РСО-А'!$K$6+'РСТ РСО-А'!$F$9</f>
        <v>4484.5099999999993</v>
      </c>
      <c r="G269" s="117">
        <f>VLOOKUP($A269+ROUND((COLUMN()-2)/24,5),АТС!$A$41:$F$784,6)+'Иные услуги '!$C$5+'РСТ РСО-А'!$K$6+'РСТ РСО-А'!$F$9</f>
        <v>4484.3899999999994</v>
      </c>
      <c r="H269" s="117">
        <f>VLOOKUP($A269+ROUND((COLUMN()-2)/24,5),АТС!$A$41:$F$784,6)+'Иные услуги '!$C$5+'РСТ РСО-А'!$K$6+'РСТ РСО-А'!$F$9</f>
        <v>4484.0499999999993</v>
      </c>
      <c r="I269" s="117">
        <f>VLOOKUP($A269+ROUND((COLUMN()-2)/24,5),АТС!$A$41:$F$784,6)+'Иные услуги '!$C$5+'РСТ РСО-А'!$K$6+'РСТ РСО-А'!$F$9</f>
        <v>4484.1299999999992</v>
      </c>
      <c r="J269" s="117">
        <f>VLOOKUP($A269+ROUND((COLUMN()-2)/24,5),АТС!$A$41:$F$784,6)+'Иные услуги '!$C$5+'РСТ РСО-А'!$K$6+'РСТ РСО-А'!$F$9</f>
        <v>4484.1799999999994</v>
      </c>
      <c r="K269" s="117">
        <f>VLOOKUP($A269+ROUND((COLUMN()-2)/24,5),АТС!$A$41:$F$784,6)+'Иные услуги '!$C$5+'РСТ РСО-А'!$K$6+'РСТ РСО-А'!$F$9</f>
        <v>4484.1799999999994</v>
      </c>
      <c r="L269" s="117">
        <f>VLOOKUP($A269+ROUND((COLUMN()-2)/24,5),АТС!$A$41:$F$784,6)+'Иные услуги '!$C$5+'РСТ РСО-А'!$K$6+'РСТ РСО-А'!$F$9</f>
        <v>4484.1699999999992</v>
      </c>
      <c r="M269" s="117">
        <f>VLOOKUP($A269+ROUND((COLUMN()-2)/24,5),АТС!$A$41:$F$784,6)+'Иные услуги '!$C$5+'РСТ РСО-А'!$K$6+'РСТ РСО-А'!$F$9</f>
        <v>4484.1899999999996</v>
      </c>
      <c r="N269" s="117">
        <f>VLOOKUP($A269+ROUND((COLUMN()-2)/24,5),АТС!$A$41:$F$784,6)+'Иные услуги '!$C$5+'РСТ РСО-А'!$K$6+'РСТ РСО-А'!$F$9</f>
        <v>4484.1799999999994</v>
      </c>
      <c r="O269" s="117">
        <f>VLOOKUP($A269+ROUND((COLUMN()-2)/24,5),АТС!$A$41:$F$784,6)+'Иные услуги '!$C$5+'РСТ РСО-А'!$K$6+'РСТ РСО-А'!$F$9</f>
        <v>4484.2199999999993</v>
      </c>
      <c r="P269" s="117">
        <f>VLOOKUP($A269+ROUND((COLUMN()-2)/24,5),АТС!$A$41:$F$784,6)+'Иные услуги '!$C$5+'РСТ РСО-А'!$K$6+'РСТ РСО-А'!$F$9</f>
        <v>4484.2299999999996</v>
      </c>
      <c r="Q269" s="117">
        <f>VLOOKUP($A269+ROUND((COLUMN()-2)/24,5),АТС!$A$41:$F$784,6)+'Иные услуги '!$C$5+'РСТ РСО-А'!$K$6+'РСТ РСО-А'!$F$9</f>
        <v>4484.2299999999996</v>
      </c>
      <c r="R269" s="117">
        <f>VLOOKUP($A269+ROUND((COLUMN()-2)/24,5),АТС!$A$41:$F$784,6)+'Иные услуги '!$C$5+'РСТ РСО-А'!$K$6+'РСТ РСО-А'!$F$9</f>
        <v>4505.4699999999993</v>
      </c>
      <c r="S269" s="117">
        <f>VLOOKUP($A269+ROUND((COLUMN()-2)/24,5),АТС!$A$41:$F$784,6)+'Иные услуги '!$C$5+'РСТ РСО-А'!$K$6+'РСТ РСО-А'!$F$9</f>
        <v>4572.33</v>
      </c>
      <c r="T269" s="117">
        <f>VLOOKUP($A269+ROUND((COLUMN()-2)/24,5),АТС!$A$41:$F$784,6)+'Иные услуги '!$C$5+'РСТ РСО-А'!$K$6+'РСТ РСО-А'!$F$9</f>
        <v>4505.1899999999996</v>
      </c>
      <c r="U269" s="117">
        <f>VLOOKUP($A269+ROUND((COLUMN()-2)/24,5),АТС!$A$41:$F$784,6)+'Иные услуги '!$C$5+'РСТ РСО-А'!$K$6+'РСТ РСО-А'!$F$9</f>
        <v>4483.7099999999991</v>
      </c>
      <c r="V269" s="117">
        <f>VLOOKUP($A269+ROUND((COLUMN()-2)/24,5),АТС!$A$41:$F$784,6)+'Иные услуги '!$C$5+'РСТ РСО-А'!$K$6+'РСТ РСО-А'!$F$9</f>
        <v>4483.78</v>
      </c>
      <c r="W269" s="117">
        <f>VLOOKUP($A269+ROUND((COLUMN()-2)/24,5),АТС!$A$41:$F$784,6)+'Иные услуги '!$C$5+'РСТ РСО-А'!$K$6+'РСТ РСО-А'!$F$9</f>
        <v>4483.78</v>
      </c>
      <c r="X269" s="117">
        <f>VLOOKUP($A269+ROUND((COLUMN()-2)/24,5),АТС!$A$41:$F$784,6)+'Иные услуги '!$C$5+'РСТ РСО-А'!$K$6+'РСТ РСО-А'!$F$9</f>
        <v>4604.1099999999997</v>
      </c>
      <c r="Y269" s="117">
        <f>VLOOKUP($A269+ROUND((COLUMN()-2)/24,5),АТС!$A$41:$F$784,6)+'Иные услуги '!$C$5+'РСТ РСО-А'!$K$6+'РСТ РСО-А'!$F$9</f>
        <v>4531.5499999999993</v>
      </c>
    </row>
    <row r="270" spans="1:25" x14ac:dyDescent="0.2">
      <c r="A270" s="66">
        <f t="shared" si="9"/>
        <v>43799</v>
      </c>
      <c r="B270" s="117">
        <f>VLOOKUP($A270+ROUND((COLUMN()-2)/24,5),АТС!$A$41:$F$784,6)+'Иные услуги '!$C$5+'РСТ РСО-А'!$K$6+'РСТ РСО-А'!$F$9</f>
        <v>4484.3599999999997</v>
      </c>
      <c r="C270" s="117">
        <f>VLOOKUP($A270+ROUND((COLUMN()-2)/24,5),АТС!$A$41:$F$784,6)+'Иные услуги '!$C$5+'РСТ РСО-А'!$K$6+'РСТ РСО-А'!$F$9</f>
        <v>4484.32</v>
      </c>
      <c r="D270" s="117">
        <f>VLOOKUP($A270+ROUND((COLUMN()-2)/24,5),АТС!$A$41:$F$784,6)+'Иные услуги '!$C$5+'РСТ РСО-А'!$K$6+'РСТ РСО-А'!$F$9</f>
        <v>4484.5099999999993</v>
      </c>
      <c r="E270" s="117">
        <f>VLOOKUP($A270+ROUND((COLUMN()-2)/24,5),АТС!$A$41:$F$784,6)+'Иные услуги '!$C$5+'РСТ РСО-А'!$K$6+'РСТ РСО-А'!$F$9</f>
        <v>4484.5099999999993</v>
      </c>
      <c r="F270" s="117">
        <f>VLOOKUP($A270+ROUND((COLUMN()-2)/24,5),АТС!$A$41:$F$784,6)+'Иные услуги '!$C$5+'РСТ РСО-А'!$K$6+'РСТ РСО-А'!$F$9</f>
        <v>4484.5499999999993</v>
      </c>
      <c r="G270" s="117">
        <f>VLOOKUP($A270+ROUND((COLUMN()-2)/24,5),АТС!$A$41:$F$784,6)+'Иные услуги '!$C$5+'РСТ РСО-А'!$K$6+'РСТ РСО-А'!$F$9</f>
        <v>4484.5599999999995</v>
      </c>
      <c r="H270" s="117">
        <f>VLOOKUP($A270+ROUND((COLUMN()-2)/24,5),АТС!$A$41:$F$784,6)+'Иные услуги '!$C$5+'РСТ РСО-А'!$K$6+'РСТ РСО-А'!$F$9</f>
        <v>4484.2699999999995</v>
      </c>
      <c r="I270" s="117">
        <f>VLOOKUP($A270+ROUND((COLUMN()-2)/24,5),АТС!$A$41:$F$784,6)+'Иные услуги '!$C$5+'РСТ РСО-А'!$K$6+'РСТ РСО-А'!$F$9</f>
        <v>4484.07</v>
      </c>
      <c r="J270" s="117">
        <f>VLOOKUP($A270+ROUND((COLUMN()-2)/24,5),АТС!$A$41:$F$784,6)+'Иные услуги '!$C$5+'РСТ РСО-А'!$K$6+'РСТ РСО-А'!$F$9</f>
        <v>4484.1299999999992</v>
      </c>
      <c r="K270" s="117">
        <f>VLOOKUP($A270+ROUND((COLUMN()-2)/24,5),АТС!$A$41:$F$784,6)+'Иные услуги '!$C$5+'РСТ РСО-А'!$K$6+'РСТ РСО-А'!$F$9</f>
        <v>4484.1499999999996</v>
      </c>
      <c r="L270" s="117">
        <f>VLOOKUP($A270+ROUND((COLUMN()-2)/24,5),АТС!$A$41:$F$784,6)+'Иные услуги '!$C$5+'РСТ РСО-А'!$K$6+'РСТ РСО-А'!$F$9</f>
        <v>4484.1799999999994</v>
      </c>
      <c r="M270" s="117">
        <f>VLOOKUP($A270+ROUND((COLUMN()-2)/24,5),АТС!$A$41:$F$784,6)+'Иные услуги '!$C$5+'РСТ РСО-А'!$K$6+'РСТ РСО-А'!$F$9</f>
        <v>4484.1899999999996</v>
      </c>
      <c r="N270" s="117">
        <f>VLOOKUP($A270+ROUND((COLUMN()-2)/24,5),АТС!$A$41:$F$784,6)+'Иные услуги '!$C$5+'РСТ РСО-А'!$K$6+'РСТ РСО-А'!$F$9</f>
        <v>4484.1899999999996</v>
      </c>
      <c r="O270" s="117">
        <f>VLOOKUP($A270+ROUND((COLUMN()-2)/24,5),АТС!$A$41:$F$784,6)+'Иные услуги '!$C$5+'РСТ РСО-А'!$K$6+'РСТ РСО-А'!$F$9</f>
        <v>4484.2099999999991</v>
      </c>
      <c r="P270" s="117">
        <f>VLOOKUP($A270+ROUND((COLUMN()-2)/24,5),АТС!$A$41:$F$784,6)+'Иные услуги '!$C$5+'РСТ РСО-А'!$K$6+'РСТ РСО-А'!$F$9</f>
        <v>4484.2499999999991</v>
      </c>
      <c r="Q270" s="117">
        <f>VLOOKUP($A270+ROUND((COLUMN()-2)/24,5),АТС!$A$41:$F$784,6)+'Иные услуги '!$C$5+'РСТ РСО-А'!$K$6+'РСТ РСО-А'!$F$9</f>
        <v>4484.24</v>
      </c>
      <c r="R270" s="117">
        <f>VLOOKUP($A270+ROUND((COLUMN()-2)/24,5),АТС!$A$41:$F$784,6)+'Иные услуги '!$C$5+'РСТ РСО-А'!$K$6+'РСТ РСО-А'!$F$9</f>
        <v>4505.869999999999</v>
      </c>
      <c r="S270" s="117">
        <f>VLOOKUP($A270+ROUND((COLUMN()-2)/24,5),АТС!$A$41:$F$784,6)+'Иные услуги '!$C$5+'РСТ РСО-А'!$K$6+'РСТ РСО-А'!$F$9</f>
        <v>4549.2599999999993</v>
      </c>
      <c r="T270" s="117">
        <f>VLOOKUP($A270+ROUND((COLUMN()-2)/24,5),АТС!$A$41:$F$784,6)+'Иные услуги '!$C$5+'РСТ РСО-А'!$K$6+'РСТ РСО-А'!$F$9</f>
        <v>4483.6699999999992</v>
      </c>
      <c r="U270" s="117">
        <f>VLOOKUP($A270+ROUND((COLUMN()-2)/24,5),АТС!$A$41:$F$784,6)+'Иные услуги '!$C$5+'РСТ РСО-А'!$K$6+'РСТ РСО-А'!$F$9</f>
        <v>4483.7</v>
      </c>
      <c r="V270" s="117">
        <f>VLOOKUP($A270+ROUND((COLUMN()-2)/24,5),АТС!$A$41:$F$784,6)+'Иные услуги '!$C$5+'РСТ РСО-А'!$K$6+'РСТ РСО-А'!$F$9</f>
        <v>4483.7199999999993</v>
      </c>
      <c r="W270" s="117">
        <f>VLOOKUP($A270+ROUND((COLUMN()-2)/24,5),АТС!$A$41:$F$784,6)+'Иные услуги '!$C$5+'РСТ РСО-А'!$K$6+'РСТ РСО-А'!$F$9</f>
        <v>4483.66</v>
      </c>
      <c r="X270" s="117">
        <f>VLOOKUP($A270+ROUND((COLUMN()-2)/24,5),АТС!$A$41:$F$784,6)+'Иные услуги '!$C$5+'РСТ РСО-А'!$K$6+'РСТ РСО-А'!$F$9</f>
        <v>4604.6399999999994</v>
      </c>
      <c r="Y270" s="117">
        <f>VLOOKUP($A270+ROUND((COLUMN()-2)/24,5),АТС!$A$41:$F$784,6)+'Иные услуги '!$C$5+'РСТ РСО-А'!$K$6+'РСТ РСО-А'!$F$9</f>
        <v>4513.3999999999996</v>
      </c>
    </row>
    <row r="271" spans="1:25" hidden="1" x14ac:dyDescent="0.2">
      <c r="A271" s="66">
        <f t="shared" si="9"/>
        <v>43800</v>
      </c>
      <c r="B271" s="117">
        <f>VLOOKUP($A271+ROUND((COLUMN()-2)/24,5),АТС!$A$41:$F$784,6)+'Иные услуги '!$C$5+'РСТ РСО-А'!$K$6+'РСТ РСО-А'!$F$9</f>
        <v>3569.33</v>
      </c>
      <c r="C271" s="117">
        <f>VLOOKUP($A271+ROUND((COLUMN()-2)/24,5),АТС!$A$41:$F$784,6)+'Иные услуги '!$C$5+'РСТ РСО-А'!$K$6+'РСТ РСО-А'!$F$9</f>
        <v>3569.33</v>
      </c>
      <c r="D271" s="117">
        <f>VLOOKUP($A271+ROUND((COLUMN()-2)/24,5),АТС!$A$41:$F$784,6)+'Иные услуги '!$C$5+'РСТ РСО-А'!$K$6+'РСТ РСО-А'!$F$9</f>
        <v>3569.33</v>
      </c>
      <c r="E271" s="117">
        <f>VLOOKUP($A271+ROUND((COLUMN()-2)/24,5),АТС!$A$41:$F$784,6)+'Иные услуги '!$C$5+'РСТ РСО-А'!$K$6+'РСТ РСО-А'!$F$9</f>
        <v>3569.33</v>
      </c>
      <c r="F271" s="117">
        <f>VLOOKUP($A271+ROUND((COLUMN()-2)/24,5),АТС!$A$41:$F$784,6)+'Иные услуги '!$C$5+'РСТ РСО-А'!$K$6+'РСТ РСО-А'!$F$9</f>
        <v>3569.33</v>
      </c>
      <c r="G271" s="117">
        <f>VLOOKUP($A271+ROUND((COLUMN()-2)/24,5),АТС!$A$41:$F$784,6)+'Иные услуги '!$C$5+'РСТ РСО-А'!$K$6+'РСТ РСО-А'!$F$9</f>
        <v>3569.33</v>
      </c>
      <c r="H271" s="117">
        <f>VLOOKUP($A271+ROUND((COLUMN()-2)/24,5),АТС!$A$41:$F$784,6)+'Иные услуги '!$C$5+'РСТ РСО-А'!$K$6+'РСТ РСО-А'!$F$9</f>
        <v>3569.33</v>
      </c>
      <c r="I271" s="117">
        <f>VLOOKUP($A271+ROUND((COLUMN()-2)/24,5),АТС!$A$41:$F$784,6)+'Иные услуги '!$C$5+'РСТ РСО-А'!$K$6+'РСТ РСО-А'!$F$9</f>
        <v>3569.33</v>
      </c>
      <c r="J271" s="117">
        <f>VLOOKUP($A271+ROUND((COLUMN()-2)/24,5),АТС!$A$41:$F$784,6)+'Иные услуги '!$C$5+'РСТ РСО-А'!$K$6+'РСТ РСО-А'!$F$9</f>
        <v>3569.33</v>
      </c>
      <c r="K271" s="117">
        <f>VLOOKUP($A271+ROUND((COLUMN()-2)/24,5),АТС!$A$41:$F$784,6)+'Иные услуги '!$C$5+'РСТ РСО-А'!$K$6+'РСТ РСО-А'!$F$9</f>
        <v>3569.33</v>
      </c>
      <c r="L271" s="117">
        <f>VLOOKUP($A271+ROUND((COLUMN()-2)/24,5),АТС!$A$41:$F$784,6)+'Иные услуги '!$C$5+'РСТ РСО-А'!$K$6+'РСТ РСО-А'!$F$9</f>
        <v>3569.33</v>
      </c>
      <c r="M271" s="117">
        <f>VLOOKUP($A271+ROUND((COLUMN()-2)/24,5),АТС!$A$41:$F$784,6)+'Иные услуги '!$C$5+'РСТ РСО-А'!$K$6+'РСТ РСО-А'!$F$9</f>
        <v>3569.33</v>
      </c>
      <c r="N271" s="117">
        <f>VLOOKUP($A271+ROUND((COLUMN()-2)/24,5),АТС!$A$41:$F$784,6)+'Иные услуги '!$C$5+'РСТ РСО-А'!$K$6+'РСТ РСО-А'!$F$9</f>
        <v>3569.33</v>
      </c>
      <c r="O271" s="117">
        <f>VLOOKUP($A271+ROUND((COLUMN()-2)/24,5),АТС!$A$41:$F$784,6)+'Иные услуги '!$C$5+'РСТ РСО-А'!$K$6+'РСТ РСО-А'!$F$9</f>
        <v>3569.33</v>
      </c>
      <c r="P271" s="117">
        <f>VLOOKUP($A271+ROUND((COLUMN()-2)/24,5),АТС!$A$41:$F$784,6)+'Иные услуги '!$C$5+'РСТ РСО-А'!$K$6+'РСТ РСО-А'!$F$9</f>
        <v>3569.33</v>
      </c>
      <c r="Q271" s="117">
        <f>VLOOKUP($A271+ROUND((COLUMN()-2)/24,5),АТС!$A$41:$F$784,6)+'Иные услуги '!$C$5+'РСТ РСО-А'!$K$6+'РСТ РСО-А'!$F$9</f>
        <v>3569.33</v>
      </c>
      <c r="R271" s="117">
        <f>VLOOKUP($A271+ROUND((COLUMN()-2)/24,5),АТС!$A$41:$F$784,6)+'Иные услуги '!$C$5+'РСТ РСО-А'!$K$6+'РСТ РСО-А'!$F$9</f>
        <v>3569.33</v>
      </c>
      <c r="S271" s="117">
        <f>VLOOKUP($A271+ROUND((COLUMN()-2)/24,5),АТС!$A$41:$F$784,6)+'Иные услуги '!$C$5+'РСТ РСО-А'!$K$6+'РСТ РСО-А'!$F$9</f>
        <v>3569.33</v>
      </c>
      <c r="T271" s="117">
        <f>VLOOKUP($A271+ROUND((COLUMN()-2)/24,5),АТС!$A$41:$F$784,6)+'Иные услуги '!$C$5+'РСТ РСО-А'!$K$6+'РСТ РСО-А'!$F$9</f>
        <v>3569.33</v>
      </c>
      <c r="U271" s="117">
        <f>VLOOKUP($A271+ROUND((COLUMN()-2)/24,5),АТС!$A$41:$F$784,6)+'Иные услуги '!$C$5+'РСТ РСО-А'!$K$6+'РСТ РСО-А'!$F$9</f>
        <v>3569.33</v>
      </c>
      <c r="V271" s="117">
        <f>VLOOKUP($A271+ROUND((COLUMN()-2)/24,5),АТС!$A$41:$F$784,6)+'Иные услуги '!$C$5+'РСТ РСО-А'!$K$6+'РСТ РСО-А'!$F$9</f>
        <v>3569.33</v>
      </c>
      <c r="W271" s="117">
        <f>VLOOKUP($A271+ROUND((COLUMN()-2)/24,5),АТС!$A$41:$F$784,6)+'Иные услуги '!$C$5+'РСТ РСО-А'!$K$6+'РСТ РСО-А'!$F$9</f>
        <v>3569.33</v>
      </c>
      <c r="X271" s="117">
        <f>VLOOKUP($A271+ROUND((COLUMN()-2)/24,5),АТС!$A$41:$F$784,6)+'Иные услуги '!$C$5+'РСТ РСО-А'!$K$6+'РСТ РСО-А'!$F$9</f>
        <v>3569.33</v>
      </c>
      <c r="Y271" s="117">
        <f>VLOOKUP($A271+ROUND((COLUMN()-2)/24,5),АТС!$A$41:$F$784,6)+'Иные услуги '!$C$5+'РСТ РСО-А'!$K$6+'РСТ РСО-А'!$F$9</f>
        <v>3569.33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>A241</f>
        <v>43770</v>
      </c>
      <c r="B279" s="84">
        <f>VLOOKUP($A279+ROUND((COLUMN()-2)/24,5),АТС!$A$41:$F$784,6)+'Иные услуги '!$C$5+'РСТ РСО-А'!$K$6+'РСТ РСО-А'!$G$9</f>
        <v>4374.93</v>
      </c>
      <c r="C279" s="117">
        <f>VLOOKUP($A279+ROUND((COLUMN()-2)/24,5),АТС!$A$41:$F$784,6)+'Иные услуги '!$C$5+'РСТ РСО-А'!$K$6+'РСТ РСО-А'!$G$9</f>
        <v>4374.93</v>
      </c>
      <c r="D279" s="117">
        <f>VLOOKUP($A279+ROUND((COLUMN()-2)/24,5),АТС!$A$41:$F$784,6)+'Иные услуги '!$C$5+'РСТ РСО-А'!$K$6+'РСТ РСО-А'!$G$9</f>
        <v>4374.92</v>
      </c>
      <c r="E279" s="117">
        <f>VLOOKUP($A279+ROUND((COLUMN()-2)/24,5),АТС!$A$41:$F$784,6)+'Иные услуги '!$C$5+'РСТ РСО-А'!$K$6+'РСТ РСО-А'!$G$9</f>
        <v>4374.92</v>
      </c>
      <c r="F279" s="117">
        <f>VLOOKUP($A279+ROUND((COLUMN()-2)/24,5),АТС!$A$41:$F$784,6)+'Иные услуги '!$C$5+'РСТ РСО-А'!$K$6+'РСТ РСО-А'!$G$9</f>
        <v>4374.91</v>
      </c>
      <c r="G279" s="117">
        <f>VLOOKUP($A279+ROUND((COLUMN()-2)/24,5),АТС!$A$41:$F$784,6)+'Иные услуги '!$C$5+'РСТ РСО-А'!$K$6+'РСТ РСО-А'!$G$9</f>
        <v>4374.8999999999996</v>
      </c>
      <c r="H279" s="117">
        <f>VLOOKUP($A279+ROUND((COLUMN()-2)/24,5),АТС!$A$41:$F$784,6)+'Иные услуги '!$C$5+'РСТ РСО-А'!$K$6+'РСТ РСО-А'!$G$9</f>
        <v>4374.5600000000004</v>
      </c>
      <c r="I279" s="117">
        <f>VLOOKUP($A279+ROUND((COLUMN()-2)/24,5),АТС!$A$41:$F$784,6)+'Иные услуги '!$C$5+'РСТ РСО-А'!$K$6+'РСТ РСО-А'!$G$9</f>
        <v>4374.6000000000004</v>
      </c>
      <c r="J279" s="117">
        <f>VLOOKUP($A279+ROUND((COLUMN()-2)/24,5),АТС!$A$41:$F$784,6)+'Иные услуги '!$C$5+'РСТ РСО-А'!$K$6+'РСТ РСО-А'!$G$9</f>
        <v>4374.6400000000003</v>
      </c>
      <c r="K279" s="117">
        <f>VLOOKUP($A279+ROUND((COLUMN()-2)/24,5),АТС!$A$41:$F$784,6)+'Иные услуги '!$C$5+'РСТ РСО-А'!$K$6+'РСТ РСО-А'!$G$9</f>
        <v>4374.6099999999997</v>
      </c>
      <c r="L279" s="117">
        <f>VLOOKUP($A279+ROUND((COLUMN()-2)/24,5),АТС!$A$41:$F$784,6)+'Иные услуги '!$C$5+'РСТ РСО-А'!$K$6+'РСТ РСО-А'!$G$9</f>
        <v>4374.6400000000003</v>
      </c>
      <c r="M279" s="117">
        <f>VLOOKUP($A279+ROUND((COLUMN()-2)/24,5),АТС!$A$41:$F$784,6)+'Иные услуги '!$C$5+'РСТ РСО-А'!$K$6+'РСТ РСО-А'!$G$9</f>
        <v>4374.67</v>
      </c>
      <c r="N279" s="117">
        <f>VLOOKUP($A279+ROUND((COLUMN()-2)/24,5),АТС!$A$41:$F$784,6)+'Иные услуги '!$C$5+'РСТ РСО-А'!$K$6+'РСТ РСО-А'!$G$9</f>
        <v>4374.72</v>
      </c>
      <c r="O279" s="117">
        <f>VLOOKUP($A279+ROUND((COLUMN()-2)/24,5),АТС!$A$41:$F$784,6)+'Иные услуги '!$C$5+'РСТ РСО-А'!$K$6+'РСТ РСО-А'!$G$9</f>
        <v>4374.72</v>
      </c>
      <c r="P279" s="117">
        <f>VLOOKUP($A279+ROUND((COLUMN()-2)/24,5),АТС!$A$41:$F$784,6)+'Иные услуги '!$C$5+'РСТ РСО-А'!$K$6+'РСТ РСО-А'!$G$9</f>
        <v>4374.7299999999996</v>
      </c>
      <c r="Q279" s="117">
        <f>VLOOKUP($A279+ROUND((COLUMN()-2)/24,5),АТС!$A$41:$F$784,6)+'Иные услуги '!$C$5+'РСТ РСО-А'!$K$6+'РСТ РСО-А'!$G$9</f>
        <v>4374.74</v>
      </c>
      <c r="R279" s="117">
        <f>VLOOKUP($A279+ROUND((COLUMN()-2)/24,5),АТС!$A$41:$F$784,6)+'Иные услуги '!$C$5+'РСТ РСО-А'!$K$6+'РСТ РСО-А'!$G$9</f>
        <v>4374.75</v>
      </c>
      <c r="S279" s="117">
        <f>VLOOKUP($A279+ROUND((COLUMN()-2)/24,5),АТС!$A$41:$F$784,6)+'Иные услуги '!$C$5+'РСТ РСО-А'!$K$6+'РСТ РСО-А'!$G$9</f>
        <v>4374.58</v>
      </c>
      <c r="T279" s="117">
        <f>VLOOKUP($A279+ROUND((COLUMN()-2)/24,5),АТС!$A$41:$F$784,6)+'Иные услуги '!$C$5+'РСТ РСО-А'!$K$6+'РСТ РСО-А'!$G$9</f>
        <v>4374.55</v>
      </c>
      <c r="U279" s="117">
        <f>VLOOKUP($A279+ROUND((COLUMN()-2)/24,5),АТС!$A$41:$F$784,6)+'Иные услуги '!$C$5+'РСТ РСО-А'!$K$6+'РСТ РСО-А'!$G$9</f>
        <v>4374.16</v>
      </c>
      <c r="V279" s="117">
        <f>VLOOKUP($A279+ROUND((COLUMN()-2)/24,5),АТС!$A$41:$F$784,6)+'Иные услуги '!$C$5+'РСТ РСО-А'!$K$6+'РСТ РСО-А'!$G$9</f>
        <v>4374.05</v>
      </c>
      <c r="W279" s="117">
        <f>VLOOKUP($A279+ROUND((COLUMN()-2)/24,5),АТС!$A$41:$F$784,6)+'Иные услуги '!$C$5+'РСТ РСО-А'!$K$6+'РСТ РСО-А'!$G$9</f>
        <v>4373.9799999999996</v>
      </c>
      <c r="X279" s="117">
        <f>VLOOKUP($A279+ROUND((COLUMN()-2)/24,5),АТС!$A$41:$F$784,6)+'Иные услуги '!$C$5+'РСТ РСО-А'!$K$6+'РСТ РСО-А'!$G$9</f>
        <v>4374.71</v>
      </c>
      <c r="Y279" s="117">
        <f>VLOOKUP($A279+ROUND((COLUMN()-2)/24,5),АТС!$A$41:$F$784,6)+'Иные услуги '!$C$5+'РСТ РСО-А'!$K$6+'РСТ РСО-А'!$G$9</f>
        <v>4374.74</v>
      </c>
    </row>
    <row r="280" spans="1:25" x14ac:dyDescent="0.2">
      <c r="A280" s="66">
        <f t="shared" ref="A280:A309" si="10">A242</f>
        <v>43771</v>
      </c>
      <c r="B280" s="117">
        <f>VLOOKUP($A280+ROUND((COLUMN()-2)/24,5),АТС!$A$41:$F$784,6)+'Иные услуги '!$C$5+'РСТ РСО-А'!$K$6+'РСТ РСО-А'!$G$9</f>
        <v>4374.78</v>
      </c>
      <c r="C280" s="117">
        <f>VLOOKUP($A280+ROUND((COLUMN()-2)/24,5),АТС!$A$41:$F$784,6)+'Иные услуги '!$C$5+'РСТ РСО-А'!$K$6+'РСТ РСО-А'!$G$9</f>
        <v>4374.88</v>
      </c>
      <c r="D280" s="117">
        <f>VLOOKUP($A280+ROUND((COLUMN()-2)/24,5),АТС!$A$41:$F$784,6)+'Иные услуги '!$C$5+'РСТ РСО-А'!$K$6+'РСТ РСО-А'!$G$9</f>
        <v>4374.88</v>
      </c>
      <c r="E280" s="117">
        <f>VLOOKUP($A280+ROUND((COLUMN()-2)/24,5),АТС!$A$41:$F$784,6)+'Иные услуги '!$C$5+'РСТ РСО-А'!$K$6+'РСТ РСО-А'!$G$9</f>
        <v>4374.8900000000003</v>
      </c>
      <c r="F280" s="117">
        <f>VLOOKUP($A280+ROUND((COLUMN()-2)/24,5),АТС!$A$41:$F$784,6)+'Иные услуги '!$C$5+'РСТ РСО-А'!$K$6+'РСТ РСО-А'!$G$9</f>
        <v>4374.91</v>
      </c>
      <c r="G280" s="117">
        <f>VLOOKUP($A280+ROUND((COLUMN()-2)/24,5),АТС!$A$41:$F$784,6)+'Иные услуги '!$C$5+'РСТ РСО-А'!$K$6+'РСТ РСО-А'!$G$9</f>
        <v>4374.87</v>
      </c>
      <c r="H280" s="117">
        <f>VLOOKUP($A280+ROUND((COLUMN()-2)/24,5),АТС!$A$41:$F$784,6)+'Иные услуги '!$C$5+'РСТ РСО-А'!$K$6+'РСТ РСО-А'!$G$9</f>
        <v>4374.54</v>
      </c>
      <c r="I280" s="117">
        <f>VLOOKUP($A280+ROUND((COLUMN()-2)/24,5),АТС!$A$41:$F$784,6)+'Иные услуги '!$C$5+'РСТ РСО-А'!$K$6+'РСТ РСО-А'!$G$9</f>
        <v>4374.54</v>
      </c>
      <c r="J280" s="117">
        <f>VLOOKUP($A280+ROUND((COLUMN()-2)/24,5),АТС!$A$41:$F$784,6)+'Иные услуги '!$C$5+'РСТ РСО-А'!$K$6+'РСТ РСО-А'!$G$9</f>
        <v>4374.57</v>
      </c>
      <c r="K280" s="117">
        <f>VLOOKUP($A280+ROUND((COLUMN()-2)/24,5),АТС!$A$41:$F$784,6)+'Иные услуги '!$C$5+'РСТ РСО-А'!$K$6+'РСТ РСО-А'!$G$9</f>
        <v>4374.6099999999997</v>
      </c>
      <c r="L280" s="117">
        <f>VLOOKUP($A280+ROUND((COLUMN()-2)/24,5),АТС!$A$41:$F$784,6)+'Иные услуги '!$C$5+'РСТ РСО-А'!$K$6+'РСТ РСО-А'!$G$9</f>
        <v>4374.63</v>
      </c>
      <c r="M280" s="117">
        <f>VLOOKUP($A280+ROUND((COLUMN()-2)/24,5),АТС!$A$41:$F$784,6)+'Иные услуги '!$C$5+'РСТ РСО-А'!$K$6+'РСТ РСО-А'!$G$9</f>
        <v>4374.6099999999997</v>
      </c>
      <c r="N280" s="117">
        <f>VLOOKUP($A280+ROUND((COLUMN()-2)/24,5),АТС!$A$41:$F$784,6)+'Иные услуги '!$C$5+'РСТ РСО-А'!$K$6+'РСТ РСО-А'!$G$9</f>
        <v>4374.6400000000003</v>
      </c>
      <c r="O280" s="117">
        <f>VLOOKUP($A280+ROUND((COLUMN()-2)/24,5),АТС!$A$41:$F$784,6)+'Иные услуги '!$C$5+'РСТ РСО-А'!$K$6+'РСТ РСО-А'!$G$9</f>
        <v>4374.63</v>
      </c>
      <c r="P280" s="117">
        <f>VLOOKUP($A280+ROUND((COLUMN()-2)/24,5),АТС!$A$41:$F$784,6)+'Иные услуги '!$C$5+'РСТ РСО-А'!$K$6+'РСТ РСО-А'!$G$9</f>
        <v>4374.6499999999996</v>
      </c>
      <c r="Q280" s="117">
        <f>VLOOKUP($A280+ROUND((COLUMN()-2)/24,5),АТС!$A$41:$F$784,6)+'Иные услуги '!$C$5+'РСТ РСО-А'!$K$6+'РСТ РСО-А'!$G$9</f>
        <v>4374.6400000000003</v>
      </c>
      <c r="R280" s="117">
        <f>VLOOKUP($A280+ROUND((COLUMN()-2)/24,5),АТС!$A$41:$F$784,6)+'Иные услуги '!$C$5+'РСТ РСО-А'!$K$6+'РСТ РСО-А'!$G$9</f>
        <v>4374.6400000000003</v>
      </c>
      <c r="S280" s="117">
        <f>VLOOKUP($A280+ROUND((COLUMN()-2)/24,5),АТС!$A$41:$F$784,6)+'Иные услуги '!$C$5+'РСТ РСО-А'!$K$6+'РСТ РСО-А'!$G$9</f>
        <v>4374.57</v>
      </c>
      <c r="T280" s="117">
        <f>VLOOKUP($A280+ROUND((COLUMN()-2)/24,5),АТС!$A$41:$F$784,6)+'Иные услуги '!$C$5+'РСТ РСО-А'!$K$6+'РСТ РСО-А'!$G$9</f>
        <v>4374.08</v>
      </c>
      <c r="U280" s="117">
        <f>VLOOKUP($A280+ROUND((COLUMN()-2)/24,5),АТС!$A$41:$F$784,6)+'Иные услуги '!$C$5+'РСТ РСО-А'!$K$6+'РСТ РСО-А'!$G$9</f>
        <v>4374.0200000000004</v>
      </c>
      <c r="V280" s="117">
        <f>VLOOKUP($A280+ROUND((COLUMN()-2)/24,5),АТС!$A$41:$F$784,6)+'Иные услуги '!$C$5+'РСТ РСО-А'!$K$6+'РСТ РСО-А'!$G$9</f>
        <v>4373.95</v>
      </c>
      <c r="W280" s="117">
        <f>VLOOKUP($A280+ROUND((COLUMN()-2)/24,5),АТС!$A$41:$F$784,6)+'Иные услуги '!$C$5+'РСТ РСО-А'!$K$6+'РСТ РСО-А'!$G$9</f>
        <v>4373.8599999999997</v>
      </c>
      <c r="X280" s="117">
        <f>VLOOKUP($A280+ROUND((COLUMN()-2)/24,5),АТС!$A$41:$F$784,6)+'Иные услуги '!$C$5+'РСТ РСО-А'!$K$6+'РСТ РСО-А'!$G$9</f>
        <v>4374.7</v>
      </c>
      <c r="Y280" s="117">
        <f>VLOOKUP($A280+ROUND((COLUMN()-2)/24,5),АТС!$A$41:$F$784,6)+'Иные услуги '!$C$5+'РСТ РСО-А'!$K$6+'РСТ РСО-А'!$G$9</f>
        <v>4374.6900000000005</v>
      </c>
    </row>
    <row r="281" spans="1:25" x14ac:dyDescent="0.2">
      <c r="A281" s="66">
        <f t="shared" si="10"/>
        <v>43772</v>
      </c>
      <c r="B281" s="117">
        <f>VLOOKUP($A281+ROUND((COLUMN()-2)/24,5),АТС!$A$41:$F$784,6)+'Иные услуги '!$C$5+'РСТ РСО-А'!$K$6+'РСТ РСО-А'!$G$9</f>
        <v>4374.79</v>
      </c>
      <c r="C281" s="117">
        <f>VLOOKUP($A281+ROUND((COLUMN()-2)/24,5),АТС!$A$41:$F$784,6)+'Иные услуги '!$C$5+'РСТ РСО-А'!$K$6+'РСТ РСО-А'!$G$9</f>
        <v>4374.88</v>
      </c>
      <c r="D281" s="117">
        <f>VLOOKUP($A281+ROUND((COLUMN()-2)/24,5),АТС!$A$41:$F$784,6)+'Иные услуги '!$C$5+'РСТ РСО-А'!$K$6+'РСТ РСО-А'!$G$9</f>
        <v>4374.92</v>
      </c>
      <c r="E281" s="117">
        <f>VLOOKUP($A281+ROUND((COLUMN()-2)/24,5),АТС!$A$41:$F$784,6)+'Иные услуги '!$C$5+'РСТ РСО-А'!$K$6+'РСТ РСО-А'!$G$9</f>
        <v>4374.93</v>
      </c>
      <c r="F281" s="117">
        <f>VLOOKUP($A281+ROUND((COLUMN()-2)/24,5),АТС!$A$41:$F$784,6)+'Иные услуги '!$C$5+'РСТ РСО-А'!$K$6+'РСТ РСО-А'!$G$9</f>
        <v>4374.92</v>
      </c>
      <c r="G281" s="117">
        <f>VLOOKUP($A281+ROUND((COLUMN()-2)/24,5),АТС!$A$41:$F$784,6)+'Иные услуги '!$C$5+'РСТ РСО-А'!$K$6+'РСТ РСО-А'!$G$9</f>
        <v>4374.92</v>
      </c>
      <c r="H281" s="117">
        <f>VLOOKUP($A281+ROUND((COLUMN()-2)/24,5),АТС!$A$41:$F$784,6)+'Иные услуги '!$C$5+'РСТ РСО-А'!$K$6+'РСТ РСО-А'!$G$9</f>
        <v>4374.6099999999997</v>
      </c>
      <c r="I281" s="117">
        <f>VLOOKUP($A281+ROUND((COLUMN()-2)/24,5),АТС!$A$41:$F$784,6)+'Иные услуги '!$C$5+'РСТ РСО-А'!$K$6+'РСТ РСО-А'!$G$9</f>
        <v>4374.55</v>
      </c>
      <c r="J281" s="117">
        <f>VLOOKUP($A281+ROUND((COLUMN()-2)/24,5),АТС!$A$41:$F$784,6)+'Иные услуги '!$C$5+'РСТ РСО-А'!$K$6+'РСТ РСО-А'!$G$9</f>
        <v>4374.7</v>
      </c>
      <c r="K281" s="117">
        <f>VLOOKUP($A281+ROUND((COLUMN()-2)/24,5),АТС!$A$41:$F$784,6)+'Иные услуги '!$C$5+'РСТ РСО-А'!$K$6+'РСТ РСО-А'!$G$9</f>
        <v>4374.4400000000005</v>
      </c>
      <c r="L281" s="117">
        <f>VLOOKUP($A281+ROUND((COLUMN()-2)/24,5),АТС!$A$41:$F$784,6)+'Иные услуги '!$C$5+'РСТ РСО-А'!$K$6+'РСТ РСО-А'!$G$9</f>
        <v>4374.46</v>
      </c>
      <c r="M281" s="117">
        <f>VLOOKUP($A281+ROUND((COLUMN()-2)/24,5),АТС!$A$41:$F$784,6)+'Иные услуги '!$C$5+'РСТ РСО-А'!$K$6+'РСТ РСО-А'!$G$9</f>
        <v>4374.45</v>
      </c>
      <c r="N281" s="117">
        <f>VLOOKUP($A281+ROUND((COLUMN()-2)/24,5),АТС!$A$41:$F$784,6)+'Иные услуги '!$C$5+'РСТ РСО-А'!$K$6+'РСТ РСО-А'!$G$9</f>
        <v>4374.55</v>
      </c>
      <c r="O281" s="117">
        <f>VLOOKUP($A281+ROUND((COLUMN()-2)/24,5),АТС!$A$41:$F$784,6)+'Иные услуги '!$C$5+'РСТ РСО-А'!$K$6+'РСТ РСО-А'!$G$9</f>
        <v>4374.5200000000004</v>
      </c>
      <c r="P281" s="117">
        <f>VLOOKUP($A281+ROUND((COLUMN()-2)/24,5),АТС!$A$41:$F$784,6)+'Иные услуги '!$C$5+'РСТ РСО-А'!$K$6+'РСТ РСО-А'!$G$9</f>
        <v>4374.49</v>
      </c>
      <c r="Q281" s="117">
        <f>VLOOKUP($A281+ROUND((COLUMN()-2)/24,5),АТС!$A$41:$F$784,6)+'Иные услуги '!$C$5+'РСТ РСО-А'!$K$6+'РСТ РСО-А'!$G$9</f>
        <v>4374.57</v>
      </c>
      <c r="R281" s="117">
        <f>VLOOKUP($A281+ROUND((COLUMN()-2)/24,5),АТС!$A$41:$F$784,6)+'Иные услуги '!$C$5+'РСТ РСО-А'!$K$6+'РСТ РСО-А'!$G$9</f>
        <v>4374.5</v>
      </c>
      <c r="S281" s="117">
        <f>VLOOKUP($A281+ROUND((COLUMN()-2)/24,5),АТС!$A$41:$F$784,6)+'Иные услуги '!$C$5+'РСТ РСО-А'!$K$6+'РСТ РСО-А'!$G$9</f>
        <v>4374.46</v>
      </c>
      <c r="T281" s="117">
        <f>VLOOKUP($A281+ROUND((COLUMN()-2)/24,5),АТС!$A$41:$F$784,6)+'Иные услуги '!$C$5+'РСТ РСО-А'!$K$6+'РСТ РСО-А'!$G$9</f>
        <v>4374.0200000000004</v>
      </c>
      <c r="U281" s="117">
        <f>VLOOKUP($A281+ROUND((COLUMN()-2)/24,5),АТС!$A$41:$F$784,6)+'Иные услуги '!$C$5+'РСТ РСО-А'!$K$6+'РСТ РСО-А'!$G$9</f>
        <v>4374.0200000000004</v>
      </c>
      <c r="V281" s="117">
        <f>VLOOKUP($A281+ROUND((COLUMN()-2)/24,5),АТС!$A$41:$F$784,6)+'Иные услуги '!$C$5+'РСТ РСО-А'!$K$6+'РСТ РСО-А'!$G$9</f>
        <v>4374.03</v>
      </c>
      <c r="W281" s="117">
        <f>VLOOKUP($A281+ROUND((COLUMN()-2)/24,5),АТС!$A$41:$F$784,6)+'Иные услуги '!$C$5+'РСТ РСО-А'!$K$6+'РСТ РСО-А'!$G$9</f>
        <v>4373.95</v>
      </c>
      <c r="X281" s="117">
        <f>VLOOKUP($A281+ROUND((COLUMN()-2)/24,5),АТС!$A$41:$F$784,6)+'Иные услуги '!$C$5+'РСТ РСО-А'!$K$6+'РСТ РСО-А'!$G$9</f>
        <v>4374.66</v>
      </c>
      <c r="Y281" s="117">
        <f>VLOOKUP($A281+ROUND((COLUMN()-2)/24,5),АТС!$A$41:$F$784,6)+'Иные услуги '!$C$5+'РСТ РСО-А'!$K$6+'РСТ РСО-А'!$G$9</f>
        <v>4374.6900000000005</v>
      </c>
    </row>
    <row r="282" spans="1:25" x14ac:dyDescent="0.2">
      <c r="A282" s="66">
        <f t="shared" si="10"/>
        <v>43773</v>
      </c>
      <c r="B282" s="117">
        <f>VLOOKUP($A282+ROUND((COLUMN()-2)/24,5),АТС!$A$41:$F$784,6)+'Иные услуги '!$C$5+'РСТ РСО-А'!$K$6+'РСТ РСО-А'!$G$9</f>
        <v>4374.78</v>
      </c>
      <c r="C282" s="117">
        <f>VLOOKUP($A282+ROUND((COLUMN()-2)/24,5),АТС!$A$41:$F$784,6)+'Иные услуги '!$C$5+'РСТ РСО-А'!$K$6+'РСТ РСО-А'!$G$9</f>
        <v>4374.88</v>
      </c>
      <c r="D282" s="117">
        <f>VLOOKUP($A282+ROUND((COLUMN()-2)/24,5),АТС!$A$41:$F$784,6)+'Иные услуги '!$C$5+'РСТ РСО-А'!$K$6+'РСТ РСО-А'!$G$9</f>
        <v>4374.8999999999996</v>
      </c>
      <c r="E282" s="117">
        <f>VLOOKUP($A282+ROUND((COLUMN()-2)/24,5),АТС!$A$41:$F$784,6)+'Иные услуги '!$C$5+'РСТ РСО-А'!$K$6+'РСТ РСО-А'!$G$9</f>
        <v>4374.92</v>
      </c>
      <c r="F282" s="117">
        <f>VLOOKUP($A282+ROUND((COLUMN()-2)/24,5),АТС!$A$41:$F$784,6)+'Иные услуги '!$C$5+'РСТ РСО-А'!$K$6+'РСТ РСО-А'!$G$9</f>
        <v>4374.91</v>
      </c>
      <c r="G282" s="117">
        <f>VLOOKUP($A282+ROUND((COLUMN()-2)/24,5),АТС!$A$41:$F$784,6)+'Иные услуги '!$C$5+'РСТ РСО-А'!$K$6+'РСТ РСО-А'!$G$9</f>
        <v>4374.95</v>
      </c>
      <c r="H282" s="117">
        <f>VLOOKUP($A282+ROUND((COLUMN()-2)/24,5),АТС!$A$41:$F$784,6)+'Иные услуги '!$C$5+'РСТ РСО-А'!$K$6+'РСТ РСО-А'!$G$9</f>
        <v>4374.66</v>
      </c>
      <c r="I282" s="117">
        <f>VLOOKUP($A282+ROUND((COLUMN()-2)/24,5),АТС!$A$41:$F$784,6)+'Иные услуги '!$C$5+'РСТ РСО-А'!$K$6+'РСТ РСО-А'!$G$9</f>
        <v>4374.6000000000004</v>
      </c>
      <c r="J282" s="117">
        <f>VLOOKUP($A282+ROUND((COLUMN()-2)/24,5),АТС!$A$41:$F$784,6)+'Иные услуги '!$C$5+'РСТ РСО-А'!$K$6+'РСТ РСО-А'!$G$9</f>
        <v>4374.74</v>
      </c>
      <c r="K282" s="117">
        <f>VLOOKUP($A282+ROUND((COLUMN()-2)/24,5),АТС!$A$41:$F$784,6)+'Иные услуги '!$C$5+'РСТ РСО-А'!$K$6+'РСТ РСО-А'!$G$9</f>
        <v>4374.57</v>
      </c>
      <c r="L282" s="117">
        <f>VLOOKUP($A282+ROUND((COLUMN()-2)/24,5),АТС!$A$41:$F$784,6)+'Иные услуги '!$C$5+'РСТ РСО-А'!$K$6+'РСТ РСО-А'!$G$9</f>
        <v>4374.55</v>
      </c>
      <c r="M282" s="117">
        <f>VLOOKUP($A282+ROUND((COLUMN()-2)/24,5),АТС!$A$41:$F$784,6)+'Иные услуги '!$C$5+'РСТ РСО-А'!$K$6+'РСТ РСО-А'!$G$9</f>
        <v>4374.55</v>
      </c>
      <c r="N282" s="117">
        <f>VLOOKUP($A282+ROUND((COLUMN()-2)/24,5),АТС!$A$41:$F$784,6)+'Иные услуги '!$C$5+'РСТ РСО-А'!$K$6+'РСТ РСО-А'!$G$9</f>
        <v>4374.6000000000004</v>
      </c>
      <c r="O282" s="117">
        <f>VLOOKUP($A282+ROUND((COLUMN()-2)/24,5),АТС!$A$41:$F$784,6)+'Иные услуги '!$C$5+'РСТ РСО-А'!$K$6+'РСТ РСО-А'!$G$9</f>
        <v>4374.59</v>
      </c>
      <c r="P282" s="117">
        <f>VLOOKUP($A282+ROUND((COLUMN()-2)/24,5),АТС!$A$41:$F$784,6)+'Иные услуги '!$C$5+'РСТ РСО-А'!$K$6+'РСТ РСО-А'!$G$9</f>
        <v>4374.6000000000004</v>
      </c>
      <c r="Q282" s="117">
        <f>VLOOKUP($A282+ROUND((COLUMN()-2)/24,5),АТС!$A$41:$F$784,6)+'Иные услуги '!$C$5+'РСТ РСО-А'!$K$6+'РСТ РСО-А'!$G$9</f>
        <v>4374.59</v>
      </c>
      <c r="R282" s="117">
        <f>VLOOKUP($A282+ROUND((COLUMN()-2)/24,5),АТС!$A$41:$F$784,6)+'Иные услуги '!$C$5+'РСТ РСО-А'!$K$6+'РСТ РСО-А'!$G$9</f>
        <v>4374.47</v>
      </c>
      <c r="S282" s="117">
        <f>VLOOKUP($A282+ROUND((COLUMN()-2)/24,5),АТС!$A$41:$F$784,6)+'Иные услуги '!$C$5+'РСТ РСО-А'!$K$6+'РСТ РСО-А'!$G$9</f>
        <v>4374.16</v>
      </c>
      <c r="T282" s="117">
        <f>VLOOKUP($A282+ROUND((COLUMN()-2)/24,5),АТС!$A$41:$F$784,6)+'Иные услуги '!$C$5+'РСТ РСО-А'!$K$6+'РСТ РСО-А'!$G$9</f>
        <v>4373.92</v>
      </c>
      <c r="U282" s="117">
        <f>VLOOKUP($A282+ROUND((COLUMN()-2)/24,5),АТС!$A$41:$F$784,6)+'Иные услуги '!$C$5+'РСТ РСО-А'!$K$6+'РСТ РСО-А'!$G$9</f>
        <v>4373.93</v>
      </c>
      <c r="V282" s="117">
        <f>VLOOKUP($A282+ROUND((COLUMN()-2)/24,5),АТС!$A$41:$F$784,6)+'Иные услуги '!$C$5+'РСТ РСО-А'!$K$6+'РСТ РСО-А'!$G$9</f>
        <v>4373.9400000000005</v>
      </c>
      <c r="W282" s="117">
        <f>VLOOKUP($A282+ROUND((COLUMN()-2)/24,5),АТС!$A$41:$F$784,6)+'Иные услуги '!$C$5+'РСТ РСО-А'!$K$6+'РСТ РСО-А'!$G$9</f>
        <v>4373.91</v>
      </c>
      <c r="X282" s="117">
        <f>VLOOKUP($A282+ROUND((COLUMN()-2)/24,5),АТС!$A$41:$F$784,6)+'Иные услуги '!$C$5+'РСТ РСО-А'!$K$6+'РСТ РСО-А'!$G$9</f>
        <v>4374.67</v>
      </c>
      <c r="Y282" s="117">
        <f>VLOOKUP($A282+ROUND((COLUMN()-2)/24,5),АТС!$A$41:$F$784,6)+'Иные услуги '!$C$5+'РСТ РСО-А'!$K$6+'РСТ РСО-А'!$G$9</f>
        <v>4374.6499999999996</v>
      </c>
    </row>
    <row r="283" spans="1:25" x14ac:dyDescent="0.2">
      <c r="A283" s="66">
        <f t="shared" si="10"/>
        <v>43774</v>
      </c>
      <c r="B283" s="117">
        <f>VLOOKUP($A283+ROUND((COLUMN()-2)/24,5),АТС!$A$41:$F$784,6)+'Иные услуги '!$C$5+'РСТ РСО-А'!$K$6+'РСТ РСО-А'!$G$9</f>
        <v>4374.87</v>
      </c>
      <c r="C283" s="117">
        <f>VLOOKUP($A283+ROUND((COLUMN()-2)/24,5),АТС!$A$41:$F$784,6)+'Иные услуги '!$C$5+'РСТ РСО-А'!$K$6+'РСТ РСО-А'!$G$9</f>
        <v>4374.8999999999996</v>
      </c>
      <c r="D283" s="117">
        <f>VLOOKUP($A283+ROUND((COLUMN()-2)/24,5),АТС!$A$41:$F$784,6)+'Иные услуги '!$C$5+'РСТ РСО-А'!$K$6+'РСТ РСО-А'!$G$9</f>
        <v>4374.92</v>
      </c>
      <c r="E283" s="117">
        <f>VLOOKUP($A283+ROUND((COLUMN()-2)/24,5),АТС!$A$41:$F$784,6)+'Иные услуги '!$C$5+'РСТ РСО-А'!$K$6+'РСТ РСО-А'!$G$9</f>
        <v>4374.9400000000005</v>
      </c>
      <c r="F283" s="117">
        <f>VLOOKUP($A283+ROUND((COLUMN()-2)/24,5),АТС!$A$41:$F$784,6)+'Иные услуги '!$C$5+'РСТ РСО-А'!$K$6+'РСТ РСО-А'!$G$9</f>
        <v>4374.8999999999996</v>
      </c>
      <c r="G283" s="117">
        <f>VLOOKUP($A283+ROUND((COLUMN()-2)/24,5),АТС!$A$41:$F$784,6)+'Иные услуги '!$C$5+'РСТ РСО-А'!$K$6+'РСТ РСО-А'!$G$9</f>
        <v>4374.92</v>
      </c>
      <c r="H283" s="117">
        <f>VLOOKUP($A283+ROUND((COLUMN()-2)/24,5),АТС!$A$41:$F$784,6)+'Иные услуги '!$C$5+'РСТ РСО-А'!$K$6+'РСТ РСО-А'!$G$9</f>
        <v>4374.6000000000004</v>
      </c>
      <c r="I283" s="117">
        <f>VLOOKUP($A283+ROUND((COLUMN()-2)/24,5),АТС!$A$41:$F$784,6)+'Иные услуги '!$C$5+'РСТ РСО-А'!$K$6+'РСТ РСО-А'!$G$9</f>
        <v>4374.72</v>
      </c>
      <c r="J283" s="117">
        <f>VLOOKUP($A283+ROUND((COLUMN()-2)/24,5),АТС!$A$41:$F$784,6)+'Иные услуги '!$C$5+'РСТ РСО-А'!$K$6+'РСТ РСО-А'!$G$9</f>
        <v>4374.7299999999996</v>
      </c>
      <c r="K283" s="117">
        <f>VLOOKUP($A283+ROUND((COLUMN()-2)/24,5),АТС!$A$41:$F$784,6)+'Иные услуги '!$C$5+'РСТ РСО-А'!$K$6+'РСТ РСО-А'!$G$9</f>
        <v>4374.6099999999997</v>
      </c>
      <c r="L283" s="117">
        <f>VLOOKUP($A283+ROUND((COLUMN()-2)/24,5),АТС!$A$41:$F$784,6)+'Иные услуги '!$C$5+'РСТ РСО-А'!$K$6+'РСТ РСО-А'!$G$9</f>
        <v>4374.62</v>
      </c>
      <c r="M283" s="117">
        <f>VLOOKUP($A283+ROUND((COLUMN()-2)/24,5),АТС!$A$41:$F$784,6)+'Иные услуги '!$C$5+'РСТ РСО-А'!$K$6+'РСТ РСО-А'!$G$9</f>
        <v>4374.62</v>
      </c>
      <c r="N283" s="117">
        <f>VLOOKUP($A283+ROUND((COLUMN()-2)/24,5),АТС!$A$41:$F$784,6)+'Иные услуги '!$C$5+'РСТ РСО-А'!$K$6+'РСТ РСО-А'!$G$9</f>
        <v>4374.66</v>
      </c>
      <c r="O283" s="117">
        <f>VLOOKUP($A283+ROUND((COLUMN()-2)/24,5),АТС!$A$41:$F$784,6)+'Иные услуги '!$C$5+'РСТ РСО-А'!$K$6+'РСТ РСО-А'!$G$9</f>
        <v>4374.66</v>
      </c>
      <c r="P283" s="117">
        <f>VLOOKUP($A283+ROUND((COLUMN()-2)/24,5),АТС!$A$41:$F$784,6)+'Иные услуги '!$C$5+'РСТ РСО-А'!$K$6+'РСТ РСО-А'!$G$9</f>
        <v>4374.7</v>
      </c>
      <c r="Q283" s="117">
        <f>VLOOKUP($A283+ROUND((COLUMN()-2)/24,5),АТС!$A$41:$F$784,6)+'Иные услуги '!$C$5+'РСТ РСО-А'!$K$6+'РСТ РСО-А'!$G$9</f>
        <v>4374.71</v>
      </c>
      <c r="R283" s="117">
        <f>VLOOKUP($A283+ROUND((COLUMN()-2)/24,5),АТС!$A$41:$F$784,6)+'Иные услуги '!$C$5+'РСТ РСО-А'!$K$6+'РСТ РСО-А'!$G$9</f>
        <v>4374.72</v>
      </c>
      <c r="S283" s="117">
        <f>VLOOKUP($A283+ROUND((COLUMN()-2)/24,5),АТС!$A$41:$F$784,6)+'Иные услуги '!$C$5+'РСТ РСО-А'!$K$6+'РСТ РСО-А'!$G$9</f>
        <v>4374.51</v>
      </c>
      <c r="T283" s="117">
        <f>VLOOKUP($A283+ROUND((COLUMN()-2)/24,5),АТС!$A$41:$F$784,6)+'Иные услуги '!$C$5+'РСТ РСО-А'!$K$6+'РСТ РСО-А'!$G$9</f>
        <v>4374.1400000000003</v>
      </c>
      <c r="U283" s="117">
        <f>VLOOKUP($A283+ROUND((COLUMN()-2)/24,5),АТС!$A$41:$F$784,6)+'Иные услуги '!$C$5+'РСТ РСО-А'!$K$6+'РСТ РСО-А'!$G$9</f>
        <v>4374.1099999999997</v>
      </c>
      <c r="V283" s="117">
        <f>VLOOKUP($A283+ROUND((COLUMN()-2)/24,5),АТС!$A$41:$F$784,6)+'Иные услуги '!$C$5+'РСТ РСО-А'!$K$6+'РСТ РСО-А'!$G$9</f>
        <v>4374.1400000000003</v>
      </c>
      <c r="W283" s="117">
        <f>VLOOKUP($A283+ROUND((COLUMN()-2)/24,5),АТС!$A$41:$F$784,6)+'Иные услуги '!$C$5+'РСТ РСО-А'!$K$6+'РСТ РСО-А'!$G$9</f>
        <v>4374.09</v>
      </c>
      <c r="X283" s="117">
        <f>VLOOKUP($A283+ROUND((COLUMN()-2)/24,5),АТС!$A$41:$F$784,6)+'Иные услуги '!$C$5+'РСТ РСО-А'!$K$6+'РСТ РСО-А'!$G$9</f>
        <v>4374.76</v>
      </c>
      <c r="Y283" s="117">
        <f>VLOOKUP($A283+ROUND((COLUMN()-2)/24,5),АТС!$A$41:$F$784,6)+'Иные услуги '!$C$5+'РСТ РСО-А'!$K$6+'РСТ РСО-А'!$G$9</f>
        <v>4374.8900000000003</v>
      </c>
    </row>
    <row r="284" spans="1:25" x14ac:dyDescent="0.2">
      <c r="A284" s="66">
        <f t="shared" si="10"/>
        <v>43775</v>
      </c>
      <c r="B284" s="117">
        <f>VLOOKUP($A284+ROUND((COLUMN()-2)/24,5),АТС!$A$41:$F$784,6)+'Иные услуги '!$C$5+'РСТ РСО-А'!$K$6+'РСТ РСО-А'!$G$9</f>
        <v>4374.8999999999996</v>
      </c>
      <c r="C284" s="117">
        <f>VLOOKUP($A284+ROUND((COLUMN()-2)/24,5),АТС!$A$41:$F$784,6)+'Иные услуги '!$C$5+'РСТ РСО-А'!$K$6+'РСТ РСО-А'!$G$9</f>
        <v>4374.93</v>
      </c>
      <c r="D284" s="117">
        <f>VLOOKUP($A284+ROUND((COLUMN()-2)/24,5),АТС!$A$41:$F$784,6)+'Иные услуги '!$C$5+'РСТ РСО-А'!$K$6+'РСТ РСО-А'!$G$9</f>
        <v>4374.93</v>
      </c>
      <c r="E284" s="117">
        <f>VLOOKUP($A284+ROUND((COLUMN()-2)/24,5),АТС!$A$41:$F$784,6)+'Иные услуги '!$C$5+'РСТ РСО-А'!$K$6+'РСТ РСО-А'!$G$9</f>
        <v>4374.93</v>
      </c>
      <c r="F284" s="117">
        <f>VLOOKUP($A284+ROUND((COLUMN()-2)/24,5),АТС!$A$41:$F$784,6)+'Иные услуги '!$C$5+'РСТ РСО-А'!$K$6+'РСТ РСО-А'!$G$9</f>
        <v>4374.92</v>
      </c>
      <c r="G284" s="117">
        <f>VLOOKUP($A284+ROUND((COLUMN()-2)/24,5),АТС!$A$41:$F$784,6)+'Иные услуги '!$C$5+'РСТ РСО-А'!$K$6+'РСТ РСО-А'!$G$9</f>
        <v>4374.92</v>
      </c>
      <c r="H284" s="117">
        <f>VLOOKUP($A284+ROUND((COLUMN()-2)/24,5),АТС!$A$41:$F$784,6)+'Иные услуги '!$C$5+'РСТ РСО-А'!$K$6+'РСТ РСО-А'!$G$9</f>
        <v>4374.6099999999997</v>
      </c>
      <c r="I284" s="117">
        <f>VLOOKUP($A284+ROUND((COLUMN()-2)/24,5),АТС!$A$41:$F$784,6)+'Иные услуги '!$C$5+'РСТ РСО-А'!$K$6+'РСТ РСО-А'!$G$9</f>
        <v>4374.6000000000004</v>
      </c>
      <c r="J284" s="117">
        <f>VLOOKUP($A284+ROUND((COLUMN()-2)/24,5),АТС!$A$41:$F$784,6)+'Иные услуги '!$C$5+'РСТ РСО-А'!$K$6+'РСТ РСО-А'!$G$9</f>
        <v>4374.59</v>
      </c>
      <c r="K284" s="117">
        <f>VLOOKUP($A284+ROUND((COLUMN()-2)/24,5),АТС!$A$41:$F$784,6)+'Иные услуги '!$C$5+'РСТ РСО-А'!$K$6+'РСТ РСО-А'!$G$9</f>
        <v>4374.51</v>
      </c>
      <c r="L284" s="117">
        <f>VLOOKUP($A284+ROUND((COLUMN()-2)/24,5),АТС!$A$41:$F$784,6)+'Иные услуги '!$C$5+'РСТ РСО-А'!$K$6+'РСТ РСО-А'!$G$9</f>
        <v>4374.53</v>
      </c>
      <c r="M284" s="117">
        <f>VLOOKUP($A284+ROUND((COLUMN()-2)/24,5),АТС!$A$41:$F$784,6)+'Иные услуги '!$C$5+'РСТ РСО-А'!$K$6+'РСТ РСО-А'!$G$9</f>
        <v>4374.5600000000004</v>
      </c>
      <c r="N284" s="117">
        <f>VLOOKUP($A284+ROUND((COLUMN()-2)/24,5),АТС!$A$41:$F$784,6)+'Иные услуги '!$C$5+'РСТ РСО-А'!$K$6+'РСТ РСО-А'!$G$9</f>
        <v>4374.59</v>
      </c>
      <c r="O284" s="117">
        <f>VLOOKUP($A284+ROUND((COLUMN()-2)/24,5),АТС!$A$41:$F$784,6)+'Иные услуги '!$C$5+'РСТ РСО-А'!$K$6+'РСТ РСО-А'!$G$9</f>
        <v>4374.6099999999997</v>
      </c>
      <c r="P284" s="117">
        <f>VLOOKUP($A284+ROUND((COLUMN()-2)/24,5),АТС!$A$41:$F$784,6)+'Иные услуги '!$C$5+'РСТ РСО-А'!$K$6+'РСТ РСО-А'!$G$9</f>
        <v>4374.6400000000003</v>
      </c>
      <c r="Q284" s="117">
        <f>VLOOKUP($A284+ROUND((COLUMN()-2)/24,5),АТС!$A$41:$F$784,6)+'Иные услуги '!$C$5+'РСТ РСО-А'!$K$6+'РСТ РСО-А'!$G$9</f>
        <v>4374.6499999999996</v>
      </c>
      <c r="R284" s="117">
        <f>VLOOKUP($A284+ROUND((COLUMN()-2)/24,5),АТС!$A$41:$F$784,6)+'Иные услуги '!$C$5+'РСТ РСО-А'!$K$6+'РСТ РСО-А'!$G$9</f>
        <v>4374.6900000000005</v>
      </c>
      <c r="S284" s="117">
        <f>VLOOKUP($A284+ROUND((COLUMN()-2)/24,5),АТС!$A$41:$F$784,6)+'Иные услуги '!$C$5+'РСТ РСО-А'!$K$6+'РСТ РСО-А'!$G$9</f>
        <v>4374.63</v>
      </c>
      <c r="T284" s="117">
        <f>VLOOKUP($A284+ROUND((COLUMN()-2)/24,5),АТС!$A$41:$F$784,6)+'Иные услуги '!$C$5+'РСТ РСО-А'!$K$6+'РСТ РСО-А'!$G$9</f>
        <v>4374.01</v>
      </c>
      <c r="U284" s="117">
        <f>VLOOKUP($A284+ROUND((COLUMN()-2)/24,5),АТС!$A$41:$F$784,6)+'Иные услуги '!$C$5+'РСТ РСО-А'!$K$6+'РСТ РСО-А'!$G$9</f>
        <v>4373.55</v>
      </c>
      <c r="V284" s="117">
        <f>VLOOKUP($A284+ROUND((COLUMN()-2)/24,5),АТС!$A$41:$F$784,6)+'Иные услуги '!$C$5+'РСТ РСО-А'!$K$6+'РСТ РСО-А'!$G$9</f>
        <v>4373.79</v>
      </c>
      <c r="W284" s="117">
        <f>VLOOKUP($A284+ROUND((COLUMN()-2)/24,5),АТС!$A$41:$F$784,6)+'Иные услуги '!$C$5+'РСТ РСО-А'!$K$6+'РСТ РСО-А'!$G$9</f>
        <v>4373.5600000000004</v>
      </c>
      <c r="X284" s="117">
        <f>VLOOKUP($A284+ROUND((COLUMN()-2)/24,5),АТС!$A$41:$F$784,6)+'Иные услуги '!$C$5+'РСТ РСО-А'!$K$6+'РСТ РСО-А'!$G$9</f>
        <v>4374.66</v>
      </c>
      <c r="Y284" s="117">
        <f>VLOOKUP($A284+ROUND((COLUMN()-2)/24,5),АТС!$A$41:$F$784,6)+'Иные услуги '!$C$5+'РСТ РСО-А'!$K$6+'РСТ РСО-А'!$G$9</f>
        <v>4374.82</v>
      </c>
    </row>
    <row r="285" spans="1:25" x14ac:dyDescent="0.2">
      <c r="A285" s="66">
        <f t="shared" si="10"/>
        <v>43776</v>
      </c>
      <c r="B285" s="117">
        <f>VLOOKUP($A285+ROUND((COLUMN()-2)/24,5),АТС!$A$41:$F$784,6)+'Иные услуги '!$C$5+'РСТ РСО-А'!$K$6+'РСТ РСО-А'!$G$9</f>
        <v>4374.8100000000004</v>
      </c>
      <c r="C285" s="117">
        <f>VLOOKUP($A285+ROUND((COLUMN()-2)/24,5),АТС!$A$41:$F$784,6)+'Иные услуги '!$C$5+'РСТ РСО-А'!$K$6+'РСТ РСО-А'!$G$9</f>
        <v>4374.87</v>
      </c>
      <c r="D285" s="117">
        <f>VLOOKUP($A285+ROUND((COLUMN()-2)/24,5),АТС!$A$41:$F$784,6)+'Иные услуги '!$C$5+'РСТ РСО-А'!$K$6+'РСТ РСО-А'!$G$9</f>
        <v>4374.88</v>
      </c>
      <c r="E285" s="117">
        <f>VLOOKUP($A285+ROUND((COLUMN()-2)/24,5),АТС!$A$41:$F$784,6)+'Иные услуги '!$C$5+'РСТ РСО-А'!$K$6+'РСТ РСО-А'!$G$9</f>
        <v>4374.95</v>
      </c>
      <c r="F285" s="117">
        <f>VLOOKUP($A285+ROUND((COLUMN()-2)/24,5),АТС!$A$41:$F$784,6)+'Иные услуги '!$C$5+'РСТ РСО-А'!$K$6+'РСТ РСО-А'!$G$9</f>
        <v>4374.96</v>
      </c>
      <c r="G285" s="117">
        <f>VLOOKUP($A285+ROUND((COLUMN()-2)/24,5),АТС!$A$41:$F$784,6)+'Иные услуги '!$C$5+'РСТ РСО-А'!$K$6+'РСТ РСО-А'!$G$9</f>
        <v>4374.91</v>
      </c>
      <c r="H285" s="117">
        <f>VLOOKUP($A285+ROUND((COLUMN()-2)/24,5),АТС!$A$41:$F$784,6)+'Иные услуги '!$C$5+'РСТ РСО-А'!$K$6+'РСТ РСО-А'!$G$9</f>
        <v>4374.53</v>
      </c>
      <c r="I285" s="117">
        <f>VLOOKUP($A285+ROUND((COLUMN()-2)/24,5),АТС!$A$41:$F$784,6)+'Иные услуги '!$C$5+'РСТ РСО-А'!$K$6+'РСТ РСО-А'!$G$9</f>
        <v>4374.3500000000004</v>
      </c>
      <c r="J285" s="117">
        <f>VLOOKUP($A285+ROUND((COLUMN()-2)/24,5),АТС!$A$41:$F$784,6)+'Иные услуги '!$C$5+'РСТ РСО-А'!$K$6+'РСТ РСО-А'!$G$9</f>
        <v>4374.43</v>
      </c>
      <c r="K285" s="117">
        <f>VLOOKUP($A285+ROUND((COLUMN()-2)/24,5),АТС!$A$41:$F$784,6)+'Иные услуги '!$C$5+'РСТ РСО-А'!$K$6+'РСТ РСО-А'!$G$9</f>
        <v>4374.45</v>
      </c>
      <c r="L285" s="117">
        <f>VLOOKUP($A285+ROUND((COLUMN()-2)/24,5),АТС!$A$41:$F$784,6)+'Иные услуги '!$C$5+'РСТ РСО-А'!$K$6+'РСТ РСО-А'!$G$9</f>
        <v>4374.4400000000005</v>
      </c>
      <c r="M285" s="117">
        <f>VLOOKUP($A285+ROUND((COLUMN()-2)/24,5),АТС!$A$41:$F$784,6)+'Иные услуги '!$C$5+'РСТ РСО-А'!$K$6+'РСТ РСО-А'!$G$9</f>
        <v>4374.46</v>
      </c>
      <c r="N285" s="117">
        <f>VLOOKUP($A285+ROUND((COLUMN()-2)/24,5),АТС!$A$41:$F$784,6)+'Иные услуги '!$C$5+'РСТ РСО-А'!$K$6+'РСТ РСО-А'!$G$9</f>
        <v>4374.5</v>
      </c>
      <c r="O285" s="117">
        <f>VLOOKUP($A285+ROUND((COLUMN()-2)/24,5),АТС!$A$41:$F$784,6)+'Иные услуги '!$C$5+'РСТ РСО-А'!$K$6+'РСТ РСО-А'!$G$9</f>
        <v>4374.4799999999996</v>
      </c>
      <c r="P285" s="117">
        <f>VLOOKUP($A285+ROUND((COLUMN()-2)/24,5),АТС!$A$41:$F$784,6)+'Иные услуги '!$C$5+'РСТ РСО-А'!$K$6+'РСТ РСО-А'!$G$9</f>
        <v>4374.53</v>
      </c>
      <c r="Q285" s="117">
        <f>VLOOKUP($A285+ROUND((COLUMN()-2)/24,5),АТС!$A$41:$F$784,6)+'Иные услуги '!$C$5+'РСТ РСО-А'!$K$6+'РСТ РСО-А'!$G$9</f>
        <v>4374.57</v>
      </c>
      <c r="R285" s="117">
        <f>VLOOKUP($A285+ROUND((COLUMN()-2)/24,5),АТС!$A$41:$F$784,6)+'Иные услуги '!$C$5+'РСТ РСО-А'!$K$6+'РСТ РСО-А'!$G$9</f>
        <v>4374.37</v>
      </c>
      <c r="S285" s="117">
        <f>VLOOKUP($A285+ROUND((COLUMN()-2)/24,5),АТС!$A$41:$F$784,6)+'Иные услуги '!$C$5+'РСТ РСО-А'!$K$6+'РСТ РСО-А'!$G$9</f>
        <v>4374.1099999999997</v>
      </c>
      <c r="T285" s="117">
        <f>VLOOKUP($A285+ROUND((COLUMN()-2)/24,5),АТС!$A$41:$F$784,6)+'Иные услуги '!$C$5+'РСТ РСО-А'!$K$6+'РСТ РСО-А'!$G$9</f>
        <v>4373.75</v>
      </c>
      <c r="U285" s="117">
        <f>VLOOKUP($A285+ROUND((COLUMN()-2)/24,5),АТС!$A$41:$F$784,6)+'Иные услуги '!$C$5+'РСТ РСО-А'!$K$6+'РСТ РСО-А'!$G$9</f>
        <v>4373.79</v>
      </c>
      <c r="V285" s="117">
        <f>VLOOKUP($A285+ROUND((COLUMN()-2)/24,5),АТС!$A$41:$F$784,6)+'Иные услуги '!$C$5+'РСТ РСО-А'!$K$6+'РСТ РСО-А'!$G$9</f>
        <v>4373.6900000000005</v>
      </c>
      <c r="W285" s="117">
        <f>VLOOKUP($A285+ROUND((COLUMN()-2)/24,5),АТС!$A$41:$F$784,6)+'Иные услуги '!$C$5+'РСТ РСО-А'!$K$6+'РСТ РСО-А'!$G$9</f>
        <v>4373.7299999999996</v>
      </c>
      <c r="X285" s="117">
        <f>VLOOKUP($A285+ROUND((COLUMN()-2)/24,5),АТС!$A$41:$F$784,6)+'Иные услуги '!$C$5+'РСТ РСО-А'!$K$6+'РСТ РСО-А'!$G$9</f>
        <v>4374.67</v>
      </c>
      <c r="Y285" s="117">
        <f>VLOOKUP($A285+ROUND((COLUMN()-2)/24,5),АТС!$A$41:$F$784,6)+'Иные услуги '!$C$5+'РСТ РСО-А'!$K$6+'РСТ РСО-А'!$G$9</f>
        <v>4374.51</v>
      </c>
    </row>
    <row r="286" spans="1:25" x14ac:dyDescent="0.2">
      <c r="A286" s="66">
        <f t="shared" si="10"/>
        <v>43777</v>
      </c>
      <c r="B286" s="117">
        <f>VLOOKUP($A286+ROUND((COLUMN()-2)/24,5),АТС!$A$41:$F$784,6)+'Иные услуги '!$C$5+'РСТ РСО-А'!$K$6+'РСТ РСО-А'!$G$9</f>
        <v>4374.8100000000004</v>
      </c>
      <c r="C286" s="117">
        <f>VLOOKUP($A286+ROUND((COLUMN()-2)/24,5),АТС!$A$41:$F$784,6)+'Иные услуги '!$C$5+'РСТ РСО-А'!$K$6+'РСТ РСО-А'!$G$9</f>
        <v>4374.87</v>
      </c>
      <c r="D286" s="117">
        <f>VLOOKUP($A286+ROUND((COLUMN()-2)/24,5),АТС!$A$41:$F$784,6)+'Иные услуги '!$C$5+'РСТ РСО-А'!$K$6+'РСТ РСО-А'!$G$9</f>
        <v>4374.96</v>
      </c>
      <c r="E286" s="117">
        <f>VLOOKUP($A286+ROUND((COLUMN()-2)/24,5),АТС!$A$41:$F$784,6)+'Иные услуги '!$C$5+'РСТ РСО-А'!$K$6+'РСТ РСО-А'!$G$9</f>
        <v>4374.96</v>
      </c>
      <c r="F286" s="117">
        <f>VLOOKUP($A286+ROUND((COLUMN()-2)/24,5),АТС!$A$41:$F$784,6)+'Иные услуги '!$C$5+'РСТ РСО-А'!$K$6+'РСТ РСО-А'!$G$9</f>
        <v>4374.95</v>
      </c>
      <c r="G286" s="117">
        <f>VLOOKUP($A286+ROUND((COLUMN()-2)/24,5),АТС!$A$41:$F$784,6)+'Иные услуги '!$C$5+'РСТ РСО-А'!$K$6+'РСТ РСО-А'!$G$9</f>
        <v>4374.93</v>
      </c>
      <c r="H286" s="117">
        <f>VLOOKUP($A286+ROUND((COLUMN()-2)/24,5),АТС!$A$41:$F$784,6)+'Иные услуги '!$C$5+'РСТ РСО-А'!$K$6+'РСТ РСО-А'!$G$9</f>
        <v>4374.58</v>
      </c>
      <c r="I286" s="117">
        <f>VLOOKUP($A286+ROUND((COLUMN()-2)/24,5),АТС!$A$41:$F$784,6)+'Иные услуги '!$C$5+'РСТ РСО-А'!$K$6+'РСТ РСО-А'!$G$9</f>
        <v>4374.59</v>
      </c>
      <c r="J286" s="117">
        <f>VLOOKUP($A286+ROUND((COLUMN()-2)/24,5),АТС!$A$41:$F$784,6)+'Иные услуги '!$C$5+'РСТ РСО-А'!$K$6+'РСТ РСО-А'!$G$9</f>
        <v>4374.46</v>
      </c>
      <c r="K286" s="117">
        <f>VLOOKUP($A286+ROUND((COLUMN()-2)/24,5),АТС!$A$41:$F$784,6)+'Иные услуги '!$C$5+'РСТ РСО-А'!$K$6+'РСТ РСО-А'!$G$9</f>
        <v>4374.49</v>
      </c>
      <c r="L286" s="117">
        <f>VLOOKUP($A286+ROUND((COLUMN()-2)/24,5),АТС!$A$41:$F$784,6)+'Иные услуги '!$C$5+'РСТ РСО-А'!$K$6+'РСТ РСО-А'!$G$9</f>
        <v>4374.51</v>
      </c>
      <c r="M286" s="117">
        <f>VLOOKUP($A286+ROUND((COLUMN()-2)/24,5),АТС!$A$41:$F$784,6)+'Иные услуги '!$C$5+'РСТ РСО-А'!$K$6+'РСТ РСО-А'!$G$9</f>
        <v>4374.5</v>
      </c>
      <c r="N286" s="117">
        <f>VLOOKUP($A286+ROUND((COLUMN()-2)/24,5),АТС!$A$41:$F$784,6)+'Иные услуги '!$C$5+'РСТ РСО-А'!$K$6+'РСТ РСО-А'!$G$9</f>
        <v>4374.4799999999996</v>
      </c>
      <c r="O286" s="117">
        <f>VLOOKUP($A286+ROUND((COLUMN()-2)/24,5),АТС!$A$41:$F$784,6)+'Иные услуги '!$C$5+'РСТ РСО-А'!$K$6+'РСТ РСО-А'!$G$9</f>
        <v>4374.49</v>
      </c>
      <c r="P286" s="117">
        <f>VLOOKUP($A286+ROUND((COLUMN()-2)/24,5),АТС!$A$41:$F$784,6)+'Иные услуги '!$C$5+'РСТ РСО-А'!$K$6+'РСТ РСО-А'!$G$9</f>
        <v>4374.53</v>
      </c>
      <c r="Q286" s="117">
        <f>VLOOKUP($A286+ROUND((COLUMN()-2)/24,5),АТС!$A$41:$F$784,6)+'Иные услуги '!$C$5+'РСТ РСО-А'!$K$6+'РСТ РСО-А'!$G$9</f>
        <v>4374.5600000000004</v>
      </c>
      <c r="R286" s="117">
        <f>VLOOKUP($A286+ROUND((COLUMN()-2)/24,5),АТС!$A$41:$F$784,6)+'Иные услуги '!$C$5+'РСТ РСО-А'!$K$6+'РСТ РСО-А'!$G$9</f>
        <v>4374.47</v>
      </c>
      <c r="S286" s="117">
        <f>VLOOKUP($A286+ROUND((COLUMN()-2)/24,5),АТС!$A$41:$F$784,6)+'Иные услуги '!$C$5+'РСТ РСО-А'!$K$6+'РСТ РСО-А'!$G$9</f>
        <v>4374.41</v>
      </c>
      <c r="T286" s="117">
        <f>VLOOKUP($A286+ROUND((COLUMN()-2)/24,5),АТС!$A$41:$F$784,6)+'Иные услуги '!$C$5+'РСТ РСО-А'!$K$6+'РСТ РСО-А'!$G$9</f>
        <v>4374.0200000000004</v>
      </c>
      <c r="U286" s="117">
        <f>VLOOKUP($A286+ROUND((COLUMN()-2)/24,5),АТС!$A$41:$F$784,6)+'Иные услуги '!$C$5+'РСТ РСО-А'!$K$6+'РСТ РСО-А'!$G$9</f>
        <v>4374</v>
      </c>
      <c r="V286" s="117">
        <f>VLOOKUP($A286+ROUND((COLUMN()-2)/24,5),АТС!$A$41:$F$784,6)+'Иные услуги '!$C$5+'РСТ РСО-А'!$K$6+'РСТ РСО-А'!$G$9</f>
        <v>4373.88</v>
      </c>
      <c r="W286" s="117">
        <f>VLOOKUP($A286+ROUND((COLUMN()-2)/24,5),АТС!$A$41:$F$784,6)+'Иные услуги '!$C$5+'РСТ РСО-А'!$K$6+'РСТ РСО-А'!$G$9</f>
        <v>4373.82</v>
      </c>
      <c r="X286" s="117">
        <f>VLOOKUP($A286+ROUND((COLUMN()-2)/24,5),АТС!$A$41:$F$784,6)+'Иные услуги '!$C$5+'РСТ РСО-А'!$K$6+'РСТ РСО-А'!$G$9</f>
        <v>4374.6900000000005</v>
      </c>
      <c r="Y286" s="117">
        <f>VLOOKUP($A286+ROUND((COLUMN()-2)/24,5),АТС!$A$41:$F$784,6)+'Иные услуги '!$C$5+'РСТ РСО-А'!$K$6+'РСТ РСО-А'!$G$9</f>
        <v>4374.59</v>
      </c>
    </row>
    <row r="287" spans="1:25" x14ac:dyDescent="0.2">
      <c r="A287" s="66">
        <f t="shared" si="10"/>
        <v>43778</v>
      </c>
      <c r="B287" s="117">
        <f>VLOOKUP($A287+ROUND((COLUMN()-2)/24,5),АТС!$A$41:$F$784,6)+'Иные услуги '!$C$5+'РСТ РСО-А'!$K$6+'РСТ РСО-А'!$G$9</f>
        <v>4374.84</v>
      </c>
      <c r="C287" s="117">
        <f>VLOOKUP($A287+ROUND((COLUMN()-2)/24,5),АТС!$A$41:$F$784,6)+'Иные услуги '!$C$5+'РСТ РСО-А'!$K$6+'РСТ РСО-А'!$G$9</f>
        <v>4374.91</v>
      </c>
      <c r="D287" s="117">
        <f>VLOOKUP($A287+ROUND((COLUMN()-2)/24,5),АТС!$A$41:$F$784,6)+'Иные услуги '!$C$5+'РСТ РСО-А'!$K$6+'РСТ РСО-А'!$G$9</f>
        <v>4375</v>
      </c>
      <c r="E287" s="117">
        <f>VLOOKUP($A287+ROUND((COLUMN()-2)/24,5),АТС!$A$41:$F$784,6)+'Иные услуги '!$C$5+'РСТ РСО-А'!$K$6+'РСТ РСО-А'!$G$9</f>
        <v>4374.99</v>
      </c>
      <c r="F287" s="117">
        <f>VLOOKUP($A287+ROUND((COLUMN()-2)/24,5),АТС!$A$41:$F$784,6)+'Иные услуги '!$C$5+'РСТ РСО-А'!$K$6+'РСТ РСО-А'!$G$9</f>
        <v>4374.9799999999996</v>
      </c>
      <c r="G287" s="117">
        <f>VLOOKUP($A287+ROUND((COLUMN()-2)/24,5),АТС!$A$41:$F$784,6)+'Иные услуги '!$C$5+'РСТ РСО-А'!$K$6+'РСТ РСО-А'!$G$9</f>
        <v>4375.0200000000004</v>
      </c>
      <c r="H287" s="117">
        <f>VLOOKUP($A287+ROUND((COLUMN()-2)/24,5),АТС!$A$41:$F$784,6)+'Иные услуги '!$C$5+'РСТ РСО-А'!$K$6+'РСТ РСО-А'!$G$9</f>
        <v>4374.75</v>
      </c>
      <c r="I287" s="117">
        <f>VLOOKUP($A287+ROUND((COLUMN()-2)/24,5),АТС!$A$41:$F$784,6)+'Иные услуги '!$C$5+'РСТ РСО-А'!$K$6+'РСТ РСО-А'!$G$9</f>
        <v>4374.6000000000004</v>
      </c>
      <c r="J287" s="117">
        <f>VLOOKUP($A287+ROUND((COLUMN()-2)/24,5),АТС!$A$41:$F$784,6)+'Иные услуги '!$C$5+'РСТ РСО-А'!$K$6+'РСТ РСО-А'!$G$9</f>
        <v>4374.67</v>
      </c>
      <c r="K287" s="117">
        <f>VLOOKUP($A287+ROUND((COLUMN()-2)/24,5),АТС!$A$41:$F$784,6)+'Иные услуги '!$C$5+'РСТ РСО-А'!$K$6+'РСТ РСО-А'!$G$9</f>
        <v>4374.5</v>
      </c>
      <c r="L287" s="117">
        <f>VLOOKUP($A287+ROUND((COLUMN()-2)/24,5),АТС!$A$41:$F$784,6)+'Иные услуги '!$C$5+'РСТ РСО-А'!$K$6+'РСТ РСО-А'!$G$9</f>
        <v>4374.57</v>
      </c>
      <c r="M287" s="117">
        <f>VLOOKUP($A287+ROUND((COLUMN()-2)/24,5),АТС!$A$41:$F$784,6)+'Иные услуги '!$C$5+'РСТ РСО-А'!$K$6+'РСТ РСО-А'!$G$9</f>
        <v>4374.55</v>
      </c>
      <c r="N287" s="117">
        <f>VLOOKUP($A287+ROUND((COLUMN()-2)/24,5),АТС!$A$41:$F$784,6)+'Иные услуги '!$C$5+'РСТ РСО-А'!$K$6+'РСТ РСО-А'!$G$9</f>
        <v>4374.55</v>
      </c>
      <c r="O287" s="117">
        <f>VLOOKUP($A287+ROUND((COLUMN()-2)/24,5),АТС!$A$41:$F$784,6)+'Иные услуги '!$C$5+'РСТ РСО-А'!$K$6+'РСТ РСО-А'!$G$9</f>
        <v>4374.57</v>
      </c>
      <c r="P287" s="117">
        <f>VLOOKUP($A287+ROUND((COLUMN()-2)/24,5),АТС!$A$41:$F$784,6)+'Иные услуги '!$C$5+'РСТ РСО-А'!$K$6+'РСТ РСО-А'!$G$9</f>
        <v>4374.57</v>
      </c>
      <c r="Q287" s="117">
        <f>VLOOKUP($A287+ROUND((COLUMN()-2)/24,5),АТС!$A$41:$F$784,6)+'Иные услуги '!$C$5+'РСТ РСО-А'!$K$6+'РСТ РСО-А'!$G$9</f>
        <v>4374.58</v>
      </c>
      <c r="R287" s="117">
        <f>VLOOKUP($A287+ROUND((COLUMN()-2)/24,5),АТС!$A$41:$F$784,6)+'Иные услуги '!$C$5+'РСТ РСО-А'!$K$6+'РСТ РСО-А'!$G$9</f>
        <v>4374.29</v>
      </c>
      <c r="S287" s="117">
        <f>VLOOKUP($A287+ROUND((COLUMN()-2)/24,5),АТС!$A$41:$F$784,6)+'Иные услуги '!$C$5+'РСТ РСО-А'!$K$6+'РСТ РСО-А'!$G$9</f>
        <v>4374.0600000000004</v>
      </c>
      <c r="T287" s="117">
        <f>VLOOKUP($A287+ROUND((COLUMN()-2)/24,5),АТС!$A$41:$F$784,6)+'Иные услуги '!$C$5+'РСТ РСО-А'!$K$6+'РСТ РСО-А'!$G$9</f>
        <v>4373.8</v>
      </c>
      <c r="U287" s="117">
        <f>VLOOKUP($A287+ROUND((COLUMN()-2)/24,5),АТС!$A$41:$F$784,6)+'Иные услуги '!$C$5+'РСТ РСО-А'!$K$6+'РСТ РСО-А'!$G$9</f>
        <v>4373.8900000000003</v>
      </c>
      <c r="V287" s="117">
        <f>VLOOKUP($A287+ROUND((COLUMN()-2)/24,5),АТС!$A$41:$F$784,6)+'Иные услуги '!$C$5+'РСТ РСО-А'!$K$6+'РСТ РСО-А'!$G$9</f>
        <v>4373.8999999999996</v>
      </c>
      <c r="W287" s="117">
        <f>VLOOKUP($A287+ROUND((COLUMN()-2)/24,5),АТС!$A$41:$F$784,6)+'Иные услуги '!$C$5+'РСТ РСО-А'!$K$6+'РСТ РСО-А'!$G$9</f>
        <v>4373.84</v>
      </c>
      <c r="X287" s="117">
        <f>VLOOKUP($A287+ROUND((COLUMN()-2)/24,5),АТС!$A$41:$F$784,6)+'Иные услуги '!$C$5+'РСТ РСО-А'!$K$6+'РСТ РСО-А'!$G$9</f>
        <v>4374.74</v>
      </c>
      <c r="Y287" s="117">
        <f>VLOOKUP($A287+ROUND((COLUMN()-2)/24,5),АТС!$A$41:$F$784,6)+'Иные услуги '!$C$5+'РСТ РСО-А'!$K$6+'РСТ РСО-А'!$G$9</f>
        <v>4374.6099999999997</v>
      </c>
    </row>
    <row r="288" spans="1:25" x14ac:dyDescent="0.2">
      <c r="A288" s="66">
        <f t="shared" si="10"/>
        <v>43779</v>
      </c>
      <c r="B288" s="117">
        <f>VLOOKUP($A288+ROUND((COLUMN()-2)/24,5),АТС!$A$41:$F$784,6)+'Иные услуги '!$C$5+'РСТ РСО-А'!$K$6+'РСТ РСО-А'!$G$9</f>
        <v>4374.74</v>
      </c>
      <c r="C288" s="117">
        <f>VLOOKUP($A288+ROUND((COLUMN()-2)/24,5),АТС!$A$41:$F$784,6)+'Иные услуги '!$C$5+'РСТ РСО-А'!$K$6+'РСТ РСО-А'!$G$9</f>
        <v>4374.8100000000004</v>
      </c>
      <c r="D288" s="117">
        <f>VLOOKUP($A288+ROUND((COLUMN()-2)/24,5),АТС!$A$41:$F$784,6)+'Иные услуги '!$C$5+'РСТ РСО-А'!$K$6+'РСТ РСО-А'!$G$9</f>
        <v>4374.8</v>
      </c>
      <c r="E288" s="117">
        <f>VLOOKUP($A288+ROUND((COLUMN()-2)/24,5),АТС!$A$41:$F$784,6)+'Иные услуги '!$C$5+'РСТ РСО-А'!$K$6+'РСТ РСО-А'!$G$9</f>
        <v>4374.9400000000005</v>
      </c>
      <c r="F288" s="117">
        <f>VLOOKUP($A288+ROUND((COLUMN()-2)/24,5),АТС!$A$41:$F$784,6)+'Иные услуги '!$C$5+'РСТ РСО-А'!$K$6+'РСТ РСО-А'!$G$9</f>
        <v>4374.78</v>
      </c>
      <c r="G288" s="117">
        <f>VLOOKUP($A288+ROUND((COLUMN()-2)/24,5),АТС!$A$41:$F$784,6)+'Иные услуги '!$C$5+'РСТ РСО-А'!$K$6+'РСТ РСО-А'!$G$9</f>
        <v>4375.26</v>
      </c>
      <c r="H288" s="117">
        <f>VLOOKUP($A288+ROUND((COLUMN()-2)/24,5),АТС!$A$41:$F$784,6)+'Иные услуги '!$C$5+'РСТ РСО-А'!$K$6+'РСТ РСО-А'!$G$9</f>
        <v>4374.63</v>
      </c>
      <c r="I288" s="117">
        <f>VLOOKUP($A288+ROUND((COLUMN()-2)/24,5),АТС!$A$41:$F$784,6)+'Иные услуги '!$C$5+'РСТ РСО-А'!$K$6+'РСТ РСО-А'!$G$9</f>
        <v>4374.3500000000004</v>
      </c>
      <c r="J288" s="117">
        <f>VLOOKUP($A288+ROUND((COLUMN()-2)/24,5),АТС!$A$41:$F$784,6)+'Иные услуги '!$C$5+'РСТ РСО-А'!$K$6+'РСТ РСО-А'!$G$9</f>
        <v>4374.5600000000004</v>
      </c>
      <c r="K288" s="117">
        <f>VLOOKUP($A288+ROUND((COLUMN()-2)/24,5),АТС!$A$41:$F$784,6)+'Иные услуги '!$C$5+'РСТ РСО-А'!$K$6+'РСТ РСО-А'!$G$9</f>
        <v>4374.42</v>
      </c>
      <c r="L288" s="117">
        <f>VLOOKUP($A288+ROUND((COLUMN()-2)/24,5),АТС!$A$41:$F$784,6)+'Иные услуги '!$C$5+'РСТ РСО-А'!$K$6+'РСТ РСО-А'!$G$9</f>
        <v>4374.49</v>
      </c>
      <c r="M288" s="117">
        <f>VLOOKUP($A288+ROUND((COLUMN()-2)/24,5),АТС!$A$41:$F$784,6)+'Иные услуги '!$C$5+'РСТ РСО-А'!$K$6+'РСТ РСО-А'!$G$9</f>
        <v>4374.4799999999996</v>
      </c>
      <c r="N288" s="117">
        <f>VLOOKUP($A288+ROUND((COLUMN()-2)/24,5),АТС!$A$41:$F$784,6)+'Иные услуги '!$C$5+'РСТ РСО-А'!$K$6+'РСТ РСО-А'!$G$9</f>
        <v>4374.4799999999996</v>
      </c>
      <c r="O288" s="117">
        <f>VLOOKUP($A288+ROUND((COLUMN()-2)/24,5),АТС!$A$41:$F$784,6)+'Иные услуги '!$C$5+'РСТ РСО-А'!$K$6+'РСТ РСО-А'!$G$9</f>
        <v>4374.51</v>
      </c>
      <c r="P288" s="117">
        <f>VLOOKUP($A288+ROUND((COLUMN()-2)/24,5),АТС!$A$41:$F$784,6)+'Иные услуги '!$C$5+'РСТ РСО-А'!$K$6+'РСТ РСО-А'!$G$9</f>
        <v>4374.4400000000005</v>
      </c>
      <c r="Q288" s="117">
        <f>VLOOKUP($A288+ROUND((COLUMN()-2)/24,5),АТС!$A$41:$F$784,6)+'Иные услуги '!$C$5+'РСТ РСО-А'!$K$6+'РСТ РСО-А'!$G$9</f>
        <v>4374.3500000000004</v>
      </c>
      <c r="R288" s="117">
        <f>VLOOKUP($A288+ROUND((COLUMN()-2)/24,5),АТС!$A$41:$F$784,6)+'Иные услуги '!$C$5+'РСТ РСО-А'!$K$6+'РСТ РСО-А'!$G$9</f>
        <v>4374.1900000000005</v>
      </c>
      <c r="S288" s="117">
        <f>VLOOKUP($A288+ROUND((COLUMN()-2)/24,5),АТС!$A$41:$F$784,6)+'Иные услуги '!$C$5+'РСТ РСО-А'!$K$6+'РСТ РСО-А'!$G$9</f>
        <v>4373.71</v>
      </c>
      <c r="T288" s="117">
        <f>VLOOKUP($A288+ROUND((COLUMN()-2)/24,5),АТС!$A$41:$F$784,6)+'Иные услуги '!$C$5+'РСТ РСО-А'!$K$6+'РСТ РСО-А'!$G$9</f>
        <v>4373.6099999999997</v>
      </c>
      <c r="U288" s="117">
        <f>VLOOKUP($A288+ROUND((COLUMN()-2)/24,5),АТС!$A$41:$F$784,6)+'Иные услуги '!$C$5+'РСТ РСО-А'!$K$6+'РСТ РСО-А'!$G$9</f>
        <v>4373.58</v>
      </c>
      <c r="V288" s="117">
        <f>VLOOKUP($A288+ROUND((COLUMN()-2)/24,5),АТС!$A$41:$F$784,6)+'Иные услуги '!$C$5+'РСТ РСО-А'!$K$6+'РСТ РСО-А'!$G$9</f>
        <v>4373.7</v>
      </c>
      <c r="W288" s="117">
        <f>VLOOKUP($A288+ROUND((COLUMN()-2)/24,5),АТС!$A$41:$F$784,6)+'Иные услуги '!$C$5+'РСТ РСО-А'!$K$6+'РСТ РСО-А'!$G$9</f>
        <v>4373.67</v>
      </c>
      <c r="X288" s="117">
        <f>VLOOKUP($A288+ROUND((COLUMN()-2)/24,5),АТС!$A$41:$F$784,6)+'Иные услуги '!$C$5+'РСТ РСО-А'!$K$6+'РСТ РСО-А'!$G$9</f>
        <v>4374.6499999999996</v>
      </c>
      <c r="Y288" s="117">
        <f>VLOOKUP($A288+ROUND((COLUMN()-2)/24,5),АТС!$A$41:$F$784,6)+'Иные услуги '!$C$5+'РСТ РСО-А'!$K$6+'РСТ РСО-А'!$G$9</f>
        <v>4374.59</v>
      </c>
    </row>
    <row r="289" spans="1:27" x14ac:dyDescent="0.2">
      <c r="A289" s="66">
        <f t="shared" si="10"/>
        <v>43780</v>
      </c>
      <c r="B289" s="117">
        <f>VLOOKUP($A289+ROUND((COLUMN()-2)/24,5),АТС!$A$41:$F$784,6)+'Иные услуги '!$C$5+'РСТ РСО-А'!$K$6+'РСТ РСО-А'!$G$9</f>
        <v>4374.82</v>
      </c>
      <c r="C289" s="117">
        <f>VLOOKUP($A289+ROUND((COLUMN()-2)/24,5),АТС!$A$41:$F$784,6)+'Иные услуги '!$C$5+'РСТ РСО-А'!$K$6+'РСТ РСО-А'!$G$9</f>
        <v>4374.84</v>
      </c>
      <c r="D289" s="117">
        <f>VLOOKUP($A289+ROUND((COLUMN()-2)/24,5),АТС!$A$41:$F$784,6)+'Иные услуги '!$C$5+'РСТ РСО-А'!$K$6+'РСТ РСО-А'!$G$9</f>
        <v>4374.99</v>
      </c>
      <c r="E289" s="117">
        <f>VLOOKUP($A289+ROUND((COLUMN()-2)/24,5),АТС!$A$41:$F$784,6)+'Иные услуги '!$C$5+'РСТ РСО-А'!$K$6+'РСТ РСО-А'!$G$9</f>
        <v>4375.2700000000004</v>
      </c>
      <c r="F289" s="117">
        <f>VLOOKUP($A289+ROUND((COLUMN()-2)/24,5),АТС!$A$41:$F$784,6)+'Иные услуги '!$C$5+'РСТ РСО-А'!$K$6+'РСТ РСО-А'!$G$9</f>
        <v>4374.93</v>
      </c>
      <c r="G289" s="117">
        <f>VLOOKUP($A289+ROUND((COLUMN()-2)/24,5),АТС!$A$41:$F$784,6)+'Иные услуги '!$C$5+'РСТ РСО-А'!$K$6+'РСТ РСО-А'!$G$9</f>
        <v>4374.8999999999996</v>
      </c>
      <c r="H289" s="117">
        <f>VLOOKUP($A289+ROUND((COLUMN()-2)/24,5),АТС!$A$41:$F$784,6)+'Иные услуги '!$C$5+'РСТ РСО-А'!$K$6+'РСТ РСО-А'!$G$9</f>
        <v>4374.5200000000004</v>
      </c>
      <c r="I289" s="117">
        <f>VLOOKUP($A289+ROUND((COLUMN()-2)/24,5),АТС!$A$41:$F$784,6)+'Иные услуги '!$C$5+'РСТ РСО-А'!$K$6+'РСТ РСО-А'!$G$9</f>
        <v>4374.54</v>
      </c>
      <c r="J289" s="117">
        <f>VLOOKUP($A289+ROUND((COLUMN()-2)/24,5),АТС!$A$41:$F$784,6)+'Иные услуги '!$C$5+'РСТ РСО-А'!$K$6+'РСТ РСО-А'!$G$9</f>
        <v>4374.5600000000004</v>
      </c>
      <c r="K289" s="117">
        <f>VLOOKUP($A289+ROUND((COLUMN()-2)/24,5),АТС!$A$41:$F$784,6)+'Иные услуги '!$C$5+'РСТ РСО-А'!$K$6+'РСТ РСО-А'!$G$9</f>
        <v>4374.58</v>
      </c>
      <c r="L289" s="117">
        <f>VLOOKUP($A289+ROUND((COLUMN()-2)/24,5),АТС!$A$41:$F$784,6)+'Иные услуги '!$C$5+'РСТ РСО-А'!$K$6+'РСТ РСО-А'!$G$9</f>
        <v>4374.6099999999997</v>
      </c>
      <c r="M289" s="117">
        <f>VLOOKUP($A289+ROUND((COLUMN()-2)/24,5),АТС!$A$41:$F$784,6)+'Иные услуги '!$C$5+'РСТ РСО-А'!$K$6+'РСТ РСО-А'!$G$9</f>
        <v>4374.57</v>
      </c>
      <c r="N289" s="117">
        <f>VLOOKUP($A289+ROUND((COLUMN()-2)/24,5),АТС!$A$41:$F$784,6)+'Иные услуги '!$C$5+'РСТ РСО-А'!$K$6+'РСТ РСО-А'!$G$9</f>
        <v>4374.5600000000004</v>
      </c>
      <c r="O289" s="117">
        <f>VLOOKUP($A289+ROUND((COLUMN()-2)/24,5),АТС!$A$41:$F$784,6)+'Иные услуги '!$C$5+'РСТ РСО-А'!$K$6+'РСТ РСО-А'!$G$9</f>
        <v>4374.55</v>
      </c>
      <c r="P289" s="117">
        <f>VLOOKUP($A289+ROUND((COLUMN()-2)/24,5),АТС!$A$41:$F$784,6)+'Иные услуги '!$C$5+'РСТ РСО-А'!$K$6+'РСТ РСО-А'!$G$9</f>
        <v>4374.54</v>
      </c>
      <c r="Q289" s="117">
        <f>VLOOKUP($A289+ROUND((COLUMN()-2)/24,5),АТС!$A$41:$F$784,6)+'Иные услуги '!$C$5+'РСТ РСО-А'!$K$6+'РСТ РСО-А'!$G$9</f>
        <v>4374.49</v>
      </c>
      <c r="R289" s="117">
        <f>VLOOKUP($A289+ROUND((COLUMN()-2)/24,5),АТС!$A$41:$F$784,6)+'Иные услуги '!$C$5+'РСТ РСО-А'!$K$6+'РСТ РСО-А'!$G$9</f>
        <v>4374.42</v>
      </c>
      <c r="S289" s="117">
        <f>VLOOKUP($A289+ROUND((COLUMN()-2)/24,5),АТС!$A$41:$F$784,6)+'Иные услуги '!$C$5+'РСТ РСО-А'!$K$6+'РСТ РСО-А'!$G$9</f>
        <v>4374.1900000000005</v>
      </c>
      <c r="T289" s="117">
        <f>VLOOKUP($A289+ROUND((COLUMN()-2)/24,5),АТС!$A$41:$F$784,6)+'Иные услуги '!$C$5+'РСТ РСО-А'!$K$6+'РСТ РСО-А'!$G$9</f>
        <v>4373.97</v>
      </c>
      <c r="U289" s="117">
        <f>VLOOKUP($A289+ROUND((COLUMN()-2)/24,5),АТС!$A$41:$F$784,6)+'Иные услуги '!$C$5+'РСТ РСО-А'!$K$6+'РСТ РСО-А'!$G$9</f>
        <v>4373.9799999999996</v>
      </c>
      <c r="V289" s="117">
        <f>VLOOKUP($A289+ROUND((COLUMN()-2)/24,5),АТС!$A$41:$F$784,6)+'Иные услуги '!$C$5+'РСТ РСО-А'!$K$6+'РСТ РСО-А'!$G$9</f>
        <v>4374.04</v>
      </c>
      <c r="W289" s="117">
        <f>VLOOKUP($A289+ROUND((COLUMN()-2)/24,5),АТС!$A$41:$F$784,6)+'Иные услуги '!$C$5+'РСТ РСО-А'!$K$6+'РСТ РСО-А'!$G$9</f>
        <v>4373.87</v>
      </c>
      <c r="X289" s="117">
        <f>VLOOKUP($A289+ROUND((COLUMN()-2)/24,5),АТС!$A$41:$F$784,6)+'Иные услуги '!$C$5+'РСТ РСО-А'!$K$6+'РСТ РСО-А'!$G$9</f>
        <v>4374.72</v>
      </c>
      <c r="Y289" s="117">
        <f>VLOOKUP($A289+ROUND((COLUMN()-2)/24,5),АТС!$A$41:$F$784,6)+'Иные услуги '!$C$5+'РСТ РСО-А'!$K$6+'РСТ РСО-А'!$G$9</f>
        <v>4374.78</v>
      </c>
    </row>
    <row r="290" spans="1:27" x14ac:dyDescent="0.2">
      <c r="A290" s="66">
        <f t="shared" si="10"/>
        <v>43781</v>
      </c>
      <c r="B290" s="117">
        <f>VLOOKUP($A290+ROUND((COLUMN()-2)/24,5),АТС!$A$41:$F$784,6)+'Иные услуги '!$C$5+'РСТ РСО-А'!$K$6+'РСТ РСО-А'!$G$9</f>
        <v>4374.8500000000004</v>
      </c>
      <c r="C290" s="117">
        <f>VLOOKUP($A290+ROUND((COLUMN()-2)/24,5),АТС!$A$41:$F$784,6)+'Иные услуги '!$C$5+'РСТ РСО-А'!$K$6+'РСТ РСО-А'!$G$9</f>
        <v>4375.03</v>
      </c>
      <c r="D290" s="117">
        <f>VLOOKUP($A290+ROUND((COLUMN()-2)/24,5),АТС!$A$41:$F$784,6)+'Иные услуги '!$C$5+'РСТ РСО-А'!$K$6+'РСТ РСО-А'!$G$9</f>
        <v>4375.25</v>
      </c>
      <c r="E290" s="117">
        <f>VLOOKUP($A290+ROUND((COLUMN()-2)/24,5),АТС!$A$41:$F$784,6)+'Иные услуги '!$C$5+'РСТ РСО-А'!$K$6+'РСТ РСО-А'!$G$9</f>
        <v>4375.08</v>
      </c>
      <c r="F290" s="117">
        <f>VLOOKUP($A290+ROUND((COLUMN()-2)/24,5),АТС!$A$41:$F$784,6)+'Иные услуги '!$C$5+'РСТ РСО-А'!$K$6+'РСТ РСО-А'!$G$9</f>
        <v>4374.96</v>
      </c>
      <c r="G290" s="117">
        <f>VLOOKUP($A290+ROUND((COLUMN()-2)/24,5),АТС!$A$41:$F$784,6)+'Иные услуги '!$C$5+'РСТ РСО-А'!$K$6+'РСТ РСО-А'!$G$9</f>
        <v>4374.71</v>
      </c>
      <c r="H290" s="117">
        <f>VLOOKUP($A290+ROUND((COLUMN()-2)/24,5),АТС!$A$41:$F$784,6)+'Иные услуги '!$C$5+'РСТ РСО-А'!$K$6+'РСТ РСО-А'!$G$9</f>
        <v>4374.41</v>
      </c>
      <c r="I290" s="117">
        <f>VLOOKUP($A290+ROUND((COLUMN()-2)/24,5),АТС!$A$41:$F$784,6)+'Иные услуги '!$C$5+'РСТ РСО-А'!$K$6+'РСТ РСО-А'!$G$9</f>
        <v>4374.49</v>
      </c>
      <c r="J290" s="117">
        <f>VLOOKUP($A290+ROUND((COLUMN()-2)/24,5),АТС!$A$41:$F$784,6)+'Иные услуги '!$C$5+'РСТ РСО-А'!$K$6+'РСТ РСО-А'!$G$9</f>
        <v>4374.63</v>
      </c>
      <c r="K290" s="117">
        <f>VLOOKUP($A290+ROUND((COLUMN()-2)/24,5),АТС!$A$41:$F$784,6)+'Иные услуги '!$C$5+'РСТ РСО-А'!$K$6+'РСТ РСО-А'!$G$9</f>
        <v>4374.6400000000003</v>
      </c>
      <c r="L290" s="117">
        <f>VLOOKUP($A290+ROUND((COLUMN()-2)/24,5),АТС!$A$41:$F$784,6)+'Иные услуги '!$C$5+'РСТ РСО-А'!$K$6+'РСТ РСО-А'!$G$9</f>
        <v>4374.66</v>
      </c>
      <c r="M290" s="117">
        <f>VLOOKUP($A290+ROUND((COLUMN()-2)/24,5),АТС!$A$41:$F$784,6)+'Иные услуги '!$C$5+'РСТ РСО-А'!$K$6+'РСТ РСО-А'!$G$9</f>
        <v>4374.6400000000003</v>
      </c>
      <c r="N290" s="117">
        <f>VLOOKUP($A290+ROUND((COLUMN()-2)/24,5),АТС!$A$41:$F$784,6)+'Иные услуги '!$C$5+'РСТ РСО-А'!$K$6+'РСТ РСО-А'!$G$9</f>
        <v>4374.6400000000003</v>
      </c>
      <c r="O290" s="117">
        <f>VLOOKUP($A290+ROUND((COLUMN()-2)/24,5),АТС!$A$41:$F$784,6)+'Иные услуги '!$C$5+'РСТ РСО-А'!$K$6+'РСТ РСО-А'!$G$9</f>
        <v>4374.6400000000003</v>
      </c>
      <c r="P290" s="117">
        <f>VLOOKUP($A290+ROUND((COLUMN()-2)/24,5),АТС!$A$41:$F$784,6)+'Иные услуги '!$C$5+'РСТ РСО-А'!$K$6+'РСТ РСО-А'!$G$9</f>
        <v>4374.66</v>
      </c>
      <c r="Q290" s="117">
        <f>VLOOKUP($A290+ROUND((COLUMN()-2)/24,5),АТС!$A$41:$F$784,6)+'Иные услуги '!$C$5+'РСТ РСО-А'!$K$6+'РСТ РСО-А'!$G$9</f>
        <v>4374.66</v>
      </c>
      <c r="R290" s="117">
        <f>VLOOKUP($A290+ROUND((COLUMN()-2)/24,5),АТС!$A$41:$F$784,6)+'Иные услуги '!$C$5+'РСТ РСО-А'!$K$6+'РСТ РСО-А'!$G$9</f>
        <v>4374.3599999999997</v>
      </c>
      <c r="S290" s="117">
        <f>VLOOKUP($A290+ROUND((COLUMN()-2)/24,5),АТС!$A$41:$F$784,6)+'Иные услуги '!$C$5+'РСТ РСО-А'!$K$6+'РСТ РСО-А'!$G$9</f>
        <v>4373.97</v>
      </c>
      <c r="T290" s="117">
        <f>VLOOKUP($A290+ROUND((COLUMN()-2)/24,5),АТС!$A$41:$F$784,6)+'Иные услуги '!$C$5+'РСТ РСО-А'!$K$6+'РСТ РСО-А'!$G$9</f>
        <v>4373.92</v>
      </c>
      <c r="U290" s="117">
        <f>VLOOKUP($A290+ROUND((COLUMN()-2)/24,5),АТС!$A$41:$F$784,6)+'Иные услуги '!$C$5+'РСТ РСО-А'!$K$6+'РСТ РСО-А'!$G$9</f>
        <v>4373.8999999999996</v>
      </c>
      <c r="V290" s="117">
        <f>VLOOKUP($A290+ROUND((COLUMN()-2)/24,5),АТС!$A$41:$F$784,6)+'Иные услуги '!$C$5+'РСТ РСО-А'!$K$6+'РСТ РСО-А'!$G$9</f>
        <v>4373.8900000000003</v>
      </c>
      <c r="W290" s="117">
        <f>VLOOKUP($A290+ROUND((COLUMN()-2)/24,5),АТС!$A$41:$F$784,6)+'Иные услуги '!$C$5+'РСТ РСО-А'!$K$6+'РСТ РСО-А'!$G$9</f>
        <v>4373.8500000000004</v>
      </c>
      <c r="X290" s="117">
        <f>VLOOKUP($A290+ROUND((COLUMN()-2)/24,5),АТС!$A$41:$F$784,6)+'Иные услуги '!$C$5+'РСТ РСО-А'!$K$6+'РСТ РСО-А'!$G$9</f>
        <v>4374.66</v>
      </c>
      <c r="Y290" s="117">
        <f>VLOOKUP($A290+ROUND((COLUMN()-2)/24,5),АТС!$A$41:$F$784,6)+'Иные услуги '!$C$5+'РСТ РСО-А'!$K$6+'РСТ РСО-А'!$G$9</f>
        <v>4374.59</v>
      </c>
    </row>
    <row r="291" spans="1:27" x14ac:dyDescent="0.2">
      <c r="A291" s="66">
        <f t="shared" si="10"/>
        <v>43782</v>
      </c>
      <c r="B291" s="117">
        <f>VLOOKUP($A291+ROUND((COLUMN()-2)/24,5),АТС!$A$41:$F$784,6)+'Иные услуги '!$C$5+'РСТ РСО-А'!$K$6+'РСТ РСО-А'!$G$9</f>
        <v>4374.93</v>
      </c>
      <c r="C291" s="117">
        <f>VLOOKUP($A291+ROUND((COLUMN()-2)/24,5),АТС!$A$41:$F$784,6)+'Иные услуги '!$C$5+'РСТ РСО-А'!$K$6+'РСТ РСО-А'!$G$9</f>
        <v>4374.9799999999996</v>
      </c>
      <c r="D291" s="117">
        <f>VLOOKUP($A291+ROUND((COLUMN()-2)/24,5),АТС!$A$41:$F$784,6)+'Иные услуги '!$C$5+'РСТ РСО-А'!$K$6+'РСТ РСО-А'!$G$9</f>
        <v>4375</v>
      </c>
      <c r="E291" s="117">
        <f>VLOOKUP($A291+ROUND((COLUMN()-2)/24,5),АТС!$A$41:$F$784,6)+'Иные услуги '!$C$5+'РСТ РСО-А'!$K$6+'РСТ РСО-А'!$G$9</f>
        <v>4375.25</v>
      </c>
      <c r="F291" s="117">
        <f>VLOOKUP($A291+ROUND((COLUMN()-2)/24,5),АТС!$A$41:$F$784,6)+'Иные услуги '!$C$5+'РСТ РСО-А'!$K$6+'РСТ РСО-А'!$G$9</f>
        <v>4375.17</v>
      </c>
      <c r="G291" s="117">
        <f>VLOOKUP($A291+ROUND((COLUMN()-2)/24,5),АТС!$A$41:$F$784,6)+'Иные услуги '!$C$5+'РСТ РСО-А'!$K$6+'РСТ РСО-А'!$G$9</f>
        <v>4374.72</v>
      </c>
      <c r="H291" s="117">
        <f>VLOOKUP($A291+ROUND((COLUMN()-2)/24,5),АТС!$A$41:$F$784,6)+'Иные услуги '!$C$5+'РСТ РСО-А'!$K$6+'РСТ РСО-А'!$G$9</f>
        <v>4374.42</v>
      </c>
      <c r="I291" s="117">
        <f>VLOOKUP($A291+ROUND((COLUMN()-2)/24,5),АТС!$A$41:$F$784,6)+'Иные услуги '!$C$5+'РСТ РСО-А'!$K$6+'РСТ РСО-А'!$G$9</f>
        <v>4374.45</v>
      </c>
      <c r="J291" s="117">
        <f>VLOOKUP($A291+ROUND((COLUMN()-2)/24,5),АТС!$A$41:$F$784,6)+'Иные услуги '!$C$5+'РСТ РСО-А'!$K$6+'РСТ РСО-А'!$G$9</f>
        <v>4374.54</v>
      </c>
      <c r="K291" s="117">
        <f>VLOOKUP($A291+ROUND((COLUMN()-2)/24,5),АТС!$A$41:$F$784,6)+'Иные услуги '!$C$5+'РСТ РСО-А'!$K$6+'РСТ РСО-А'!$G$9</f>
        <v>4374.57</v>
      </c>
      <c r="L291" s="117">
        <f>VLOOKUP($A291+ROUND((COLUMN()-2)/24,5),АТС!$A$41:$F$784,6)+'Иные услуги '!$C$5+'РСТ РСО-А'!$K$6+'РСТ РСО-А'!$G$9</f>
        <v>4374.5600000000004</v>
      </c>
      <c r="M291" s="117">
        <f>VLOOKUP($A291+ROUND((COLUMN()-2)/24,5),АТС!$A$41:$F$784,6)+'Иные услуги '!$C$5+'РСТ РСО-А'!$K$6+'РСТ РСО-А'!$G$9</f>
        <v>4374.5600000000004</v>
      </c>
      <c r="N291" s="117">
        <f>VLOOKUP($A291+ROUND((COLUMN()-2)/24,5),АТС!$A$41:$F$784,6)+'Иные услуги '!$C$5+'РСТ РСО-А'!$K$6+'РСТ РСО-А'!$G$9</f>
        <v>4374.5600000000004</v>
      </c>
      <c r="O291" s="117">
        <f>VLOOKUP($A291+ROUND((COLUMN()-2)/24,5),АТС!$A$41:$F$784,6)+'Иные услуги '!$C$5+'РСТ РСО-А'!$K$6+'РСТ РСО-А'!$G$9</f>
        <v>4374.59</v>
      </c>
      <c r="P291" s="117">
        <f>VLOOKUP($A291+ROUND((COLUMN()-2)/24,5),АТС!$A$41:$F$784,6)+'Иные услуги '!$C$5+'РСТ РСО-А'!$K$6+'РСТ РСО-А'!$G$9</f>
        <v>4374.62</v>
      </c>
      <c r="Q291" s="117">
        <f>VLOOKUP($A291+ROUND((COLUMN()-2)/24,5),АТС!$A$41:$F$784,6)+'Иные услуги '!$C$5+'РСТ РСО-А'!$K$6+'РСТ РСО-А'!$G$9</f>
        <v>4374.6000000000004</v>
      </c>
      <c r="R291" s="117">
        <f>VLOOKUP($A291+ROUND((COLUMN()-2)/24,5),АТС!$A$41:$F$784,6)+'Иные услуги '!$C$5+'РСТ РСО-А'!$K$6+'РСТ РСО-А'!$G$9</f>
        <v>4374.33</v>
      </c>
      <c r="S291" s="117">
        <f>VLOOKUP($A291+ROUND((COLUMN()-2)/24,5),АТС!$A$41:$F$784,6)+'Иные услуги '!$C$5+'РСТ РСО-А'!$K$6+'РСТ РСО-А'!$G$9</f>
        <v>4374.08</v>
      </c>
      <c r="T291" s="117">
        <f>VLOOKUP($A291+ROUND((COLUMN()-2)/24,5),АТС!$A$41:$F$784,6)+'Иные услуги '!$C$5+'РСТ РСО-А'!$K$6+'РСТ РСО-А'!$G$9</f>
        <v>4373.7299999999996</v>
      </c>
      <c r="U291" s="117">
        <f>VLOOKUP($A291+ROUND((COLUMN()-2)/24,5),АТС!$A$41:$F$784,6)+'Иные услуги '!$C$5+'РСТ РСО-А'!$K$6+'РСТ РСО-А'!$G$9</f>
        <v>4373.71</v>
      </c>
      <c r="V291" s="117">
        <f>VLOOKUP($A291+ROUND((COLUMN()-2)/24,5),АТС!$A$41:$F$784,6)+'Иные услуги '!$C$5+'РСТ РСО-А'!$K$6+'РСТ РСО-А'!$G$9</f>
        <v>4373.84</v>
      </c>
      <c r="W291" s="117">
        <f>VLOOKUP($A291+ROUND((COLUMN()-2)/24,5),АТС!$A$41:$F$784,6)+'Иные услуги '!$C$5+'РСТ РСО-А'!$K$6+'РСТ РСО-А'!$G$9</f>
        <v>4373.87</v>
      </c>
      <c r="X291" s="117">
        <f>VLOOKUP($A291+ROUND((COLUMN()-2)/24,5),АТС!$A$41:$F$784,6)+'Иные услуги '!$C$5+'РСТ РСО-А'!$K$6+'РСТ РСО-А'!$G$9</f>
        <v>4374.6900000000005</v>
      </c>
      <c r="Y291" s="117">
        <f>VLOOKUP($A291+ROUND((COLUMN()-2)/24,5),АТС!$A$41:$F$784,6)+'Иные услуги '!$C$5+'РСТ РСО-А'!$K$6+'РСТ РСО-А'!$G$9</f>
        <v>4374.58</v>
      </c>
    </row>
    <row r="292" spans="1:27" x14ac:dyDescent="0.2">
      <c r="A292" s="66">
        <f t="shared" si="10"/>
        <v>43783</v>
      </c>
      <c r="B292" s="117">
        <f>VLOOKUP($A292+ROUND((COLUMN()-2)/24,5),АТС!$A$41:$F$784,6)+'Иные услуги '!$C$5+'РСТ РСО-А'!$K$6+'РСТ РСО-А'!$G$9</f>
        <v>4374.92</v>
      </c>
      <c r="C292" s="117">
        <f>VLOOKUP($A292+ROUND((COLUMN()-2)/24,5),АТС!$A$41:$F$784,6)+'Иные услуги '!$C$5+'РСТ РСО-А'!$K$6+'РСТ РСО-А'!$G$9</f>
        <v>4374.9799999999996</v>
      </c>
      <c r="D292" s="117">
        <f>VLOOKUP($A292+ROUND((COLUMN()-2)/24,5),АТС!$A$41:$F$784,6)+'Иные услуги '!$C$5+'РСТ РСО-А'!$K$6+'РСТ РСО-А'!$G$9</f>
        <v>4375.01</v>
      </c>
      <c r="E292" s="117">
        <f>VLOOKUP($A292+ROUND((COLUMN()-2)/24,5),АТС!$A$41:$F$784,6)+'Иные услуги '!$C$5+'РСТ РСО-А'!$K$6+'РСТ РСО-А'!$G$9</f>
        <v>4375.24</v>
      </c>
      <c r="F292" s="117">
        <f>VLOOKUP($A292+ROUND((COLUMN()-2)/24,5),АТС!$A$41:$F$784,6)+'Иные услуги '!$C$5+'РСТ РСО-А'!$K$6+'РСТ РСО-А'!$G$9</f>
        <v>4374.97</v>
      </c>
      <c r="G292" s="117">
        <f>VLOOKUP($A292+ROUND((COLUMN()-2)/24,5),АТС!$A$41:$F$784,6)+'Иные услуги '!$C$5+'РСТ РСО-А'!$K$6+'РСТ РСО-А'!$G$9</f>
        <v>4374.6900000000005</v>
      </c>
      <c r="H292" s="117">
        <f>VLOOKUP($A292+ROUND((COLUMN()-2)/24,5),АТС!$A$41:$F$784,6)+'Иные услуги '!$C$5+'РСТ РСО-А'!$K$6+'РСТ РСО-А'!$G$9</f>
        <v>4374.3999999999996</v>
      </c>
      <c r="I292" s="117">
        <f>VLOOKUP($A292+ROUND((COLUMN()-2)/24,5),АТС!$A$41:$F$784,6)+'Иные услуги '!$C$5+'РСТ РСО-А'!$K$6+'РСТ РСО-А'!$G$9</f>
        <v>4374.46</v>
      </c>
      <c r="J292" s="117">
        <f>VLOOKUP($A292+ROUND((COLUMN()-2)/24,5),АТС!$A$41:$F$784,6)+'Иные услуги '!$C$5+'РСТ РСО-А'!$K$6+'РСТ РСО-А'!$G$9</f>
        <v>4374.57</v>
      </c>
      <c r="K292" s="117">
        <f>VLOOKUP($A292+ROUND((COLUMN()-2)/24,5),АТС!$A$41:$F$784,6)+'Иные услуги '!$C$5+'РСТ РСО-А'!$K$6+'РСТ РСО-А'!$G$9</f>
        <v>4374.59</v>
      </c>
      <c r="L292" s="117">
        <f>VLOOKUP($A292+ROUND((COLUMN()-2)/24,5),АТС!$A$41:$F$784,6)+'Иные услуги '!$C$5+'РСТ РСО-А'!$K$6+'РСТ РСО-А'!$G$9</f>
        <v>4374.6099999999997</v>
      </c>
      <c r="M292" s="117">
        <f>VLOOKUP($A292+ROUND((COLUMN()-2)/24,5),АТС!$A$41:$F$784,6)+'Иные услуги '!$C$5+'РСТ РСО-А'!$K$6+'РСТ РСО-А'!$G$9</f>
        <v>4374.6000000000004</v>
      </c>
      <c r="N292" s="117">
        <f>VLOOKUP($A292+ROUND((COLUMN()-2)/24,5),АТС!$A$41:$F$784,6)+'Иные услуги '!$C$5+'РСТ РСО-А'!$K$6+'РСТ РСО-А'!$G$9</f>
        <v>4374.6400000000003</v>
      </c>
      <c r="O292" s="117">
        <f>VLOOKUP($A292+ROUND((COLUMN()-2)/24,5),АТС!$A$41:$F$784,6)+'Иные услуги '!$C$5+'РСТ РСО-А'!$K$6+'РСТ РСО-А'!$G$9</f>
        <v>4374.6400000000003</v>
      </c>
      <c r="P292" s="117">
        <f>VLOOKUP($A292+ROUND((COLUMN()-2)/24,5),АТС!$A$41:$F$784,6)+'Иные услуги '!$C$5+'РСТ РСО-А'!$K$6+'РСТ РСО-А'!$G$9</f>
        <v>4374.66</v>
      </c>
      <c r="Q292" s="117">
        <f>VLOOKUP($A292+ROUND((COLUMN()-2)/24,5),АТС!$A$41:$F$784,6)+'Иные услуги '!$C$5+'РСТ РСО-А'!$K$6+'РСТ РСО-А'!$G$9</f>
        <v>4374.6499999999996</v>
      </c>
      <c r="R292" s="117">
        <f>VLOOKUP($A292+ROUND((COLUMN()-2)/24,5),АТС!$A$41:$F$784,6)+'Иные услуги '!$C$5+'РСТ РСО-А'!$K$6+'РСТ РСО-А'!$G$9</f>
        <v>4374.47</v>
      </c>
      <c r="S292" s="117">
        <f>VLOOKUP($A292+ROUND((COLUMN()-2)/24,5),АТС!$A$41:$F$784,6)+'Иные услуги '!$C$5+'РСТ РСО-А'!$K$6+'РСТ РСО-А'!$G$9</f>
        <v>4374.16</v>
      </c>
      <c r="T292" s="117">
        <f>VLOOKUP($A292+ROUND((COLUMN()-2)/24,5),АТС!$A$41:$F$784,6)+'Иные услуги '!$C$5+'РСТ РСО-А'!$K$6+'РСТ РСО-А'!$G$9</f>
        <v>4373.8900000000003</v>
      </c>
      <c r="U292" s="117">
        <f>VLOOKUP($A292+ROUND((COLUMN()-2)/24,5),АТС!$A$41:$F$784,6)+'Иные услуги '!$C$5+'РСТ РСО-А'!$K$6+'РСТ РСО-А'!$G$9</f>
        <v>4373.91</v>
      </c>
      <c r="V292" s="117">
        <f>VLOOKUP($A292+ROUND((COLUMN()-2)/24,5),АТС!$A$41:$F$784,6)+'Иные услуги '!$C$5+'РСТ РСО-А'!$K$6+'РСТ РСО-А'!$G$9</f>
        <v>4373.93</v>
      </c>
      <c r="W292" s="117">
        <f>VLOOKUP($A292+ROUND((COLUMN()-2)/24,5),АТС!$A$41:$F$784,6)+'Иные услуги '!$C$5+'РСТ РСО-А'!$K$6+'РСТ РСО-А'!$G$9</f>
        <v>4373.7700000000004</v>
      </c>
      <c r="X292" s="117">
        <f>VLOOKUP($A292+ROUND((COLUMN()-2)/24,5),АТС!$A$41:$F$784,6)+'Иные услуги '!$C$5+'РСТ РСО-А'!$K$6+'РСТ РСО-А'!$G$9</f>
        <v>4374.66</v>
      </c>
      <c r="Y292" s="117">
        <f>VLOOKUP($A292+ROUND((COLUMN()-2)/24,5),АТС!$A$41:$F$784,6)+'Иные услуги '!$C$5+'РСТ РСО-А'!$K$6+'РСТ РСО-А'!$G$9</f>
        <v>4374.58</v>
      </c>
    </row>
    <row r="293" spans="1:27" x14ac:dyDescent="0.2">
      <c r="A293" s="66">
        <f t="shared" si="10"/>
        <v>43784</v>
      </c>
      <c r="B293" s="117">
        <f>VLOOKUP($A293+ROUND((COLUMN()-2)/24,5),АТС!$A$41:$F$784,6)+'Иные услуги '!$C$5+'РСТ РСО-А'!$K$6+'РСТ РСО-А'!$G$9</f>
        <v>4374.8900000000003</v>
      </c>
      <c r="C293" s="117">
        <f>VLOOKUP($A293+ROUND((COLUMN()-2)/24,5),АТС!$A$41:$F$784,6)+'Иные услуги '!$C$5+'РСТ РСО-А'!$K$6+'РСТ РСО-А'!$G$9</f>
        <v>4374.96</v>
      </c>
      <c r="D293" s="117">
        <f>VLOOKUP($A293+ROUND((COLUMN()-2)/24,5),АТС!$A$41:$F$784,6)+'Иные услуги '!$C$5+'РСТ РСО-А'!$K$6+'РСТ РСО-А'!$G$9</f>
        <v>4375.24</v>
      </c>
      <c r="E293" s="117">
        <f>VLOOKUP($A293+ROUND((COLUMN()-2)/24,5),АТС!$A$41:$F$784,6)+'Иные услуги '!$C$5+'РСТ РСО-А'!$K$6+'РСТ РСО-А'!$G$9</f>
        <v>4375.2700000000004</v>
      </c>
      <c r="F293" s="117">
        <f>VLOOKUP($A293+ROUND((COLUMN()-2)/24,5),АТС!$A$41:$F$784,6)+'Иные услуги '!$C$5+'РСТ РСО-А'!$K$6+'РСТ РСО-А'!$G$9</f>
        <v>4374.96</v>
      </c>
      <c r="G293" s="117">
        <f>VLOOKUP($A293+ROUND((COLUMN()-2)/24,5),АТС!$A$41:$F$784,6)+'Иные услуги '!$C$5+'РСТ РСО-А'!$K$6+'РСТ РСО-А'!$G$9</f>
        <v>4374.6900000000005</v>
      </c>
      <c r="H293" s="117">
        <f>VLOOKUP($A293+ROUND((COLUMN()-2)/24,5),АТС!$A$41:$F$784,6)+'Иные услуги '!$C$5+'РСТ РСО-А'!$K$6+'РСТ РСО-А'!$G$9</f>
        <v>4374.3900000000003</v>
      </c>
      <c r="I293" s="117">
        <f>VLOOKUP($A293+ROUND((COLUMN()-2)/24,5),АТС!$A$41:$F$784,6)+'Иные услуги '!$C$5+'РСТ РСО-А'!$K$6+'РСТ РСО-А'!$G$9</f>
        <v>4374.6499999999996</v>
      </c>
      <c r="J293" s="117">
        <f>VLOOKUP($A293+ROUND((COLUMN()-2)/24,5),АТС!$A$41:$F$784,6)+'Иные услуги '!$C$5+'РСТ РСО-А'!$K$6+'РСТ РСО-А'!$G$9</f>
        <v>4374.54</v>
      </c>
      <c r="K293" s="117">
        <f>VLOOKUP($A293+ROUND((COLUMN()-2)/24,5),АТС!$A$41:$F$784,6)+'Иные услуги '!$C$5+'РСТ РСО-А'!$K$6+'РСТ РСО-А'!$G$9</f>
        <v>4374.58</v>
      </c>
      <c r="L293" s="117">
        <f>VLOOKUP($A293+ROUND((COLUMN()-2)/24,5),АТС!$A$41:$F$784,6)+'Иные услуги '!$C$5+'РСТ РСО-А'!$K$6+'РСТ РСО-А'!$G$9</f>
        <v>4374.6000000000004</v>
      </c>
      <c r="M293" s="117">
        <f>VLOOKUP($A293+ROUND((COLUMN()-2)/24,5),АТС!$A$41:$F$784,6)+'Иные услуги '!$C$5+'РСТ РСО-А'!$K$6+'РСТ РСО-А'!$G$9</f>
        <v>4374.59</v>
      </c>
      <c r="N293" s="117">
        <f>VLOOKUP($A293+ROUND((COLUMN()-2)/24,5),АТС!$A$41:$F$784,6)+'Иные услуги '!$C$5+'РСТ РСО-А'!$K$6+'РСТ РСО-А'!$G$9</f>
        <v>4374.6400000000003</v>
      </c>
      <c r="O293" s="117">
        <f>VLOOKUP($A293+ROUND((COLUMN()-2)/24,5),АТС!$A$41:$F$784,6)+'Иные услуги '!$C$5+'РСТ РСО-А'!$K$6+'РСТ РСО-А'!$G$9</f>
        <v>4374.6499999999996</v>
      </c>
      <c r="P293" s="117">
        <f>VLOOKUP($A293+ROUND((COLUMN()-2)/24,5),АТС!$A$41:$F$784,6)+'Иные услуги '!$C$5+'РСТ РСО-А'!$K$6+'РСТ РСО-А'!$G$9</f>
        <v>4374.67</v>
      </c>
      <c r="Q293" s="117">
        <f>VLOOKUP($A293+ROUND((COLUMN()-2)/24,5),АТС!$A$41:$F$784,6)+'Иные услуги '!$C$5+'РСТ РСО-А'!$K$6+'РСТ РСО-А'!$G$9</f>
        <v>4374.67</v>
      </c>
      <c r="R293" s="117">
        <f>VLOOKUP($A293+ROUND((COLUMN()-2)/24,5),АТС!$A$41:$F$784,6)+'Иные услуги '!$C$5+'РСТ РСО-А'!$K$6+'РСТ РСО-А'!$G$9</f>
        <v>4374.6499999999996</v>
      </c>
      <c r="S293" s="117">
        <f>VLOOKUP($A293+ROUND((COLUMN()-2)/24,5),АТС!$A$41:$F$784,6)+'Иные услуги '!$C$5+'РСТ РСО-А'!$K$6+'РСТ РСО-А'!$G$9</f>
        <v>4374.6499999999996</v>
      </c>
      <c r="T293" s="117">
        <f>VLOOKUP($A293+ROUND((COLUMN()-2)/24,5),АТС!$A$41:$F$784,6)+'Иные услуги '!$C$5+'РСТ РСО-А'!$K$6+'РСТ РСО-А'!$G$9</f>
        <v>4374.0600000000004</v>
      </c>
      <c r="U293" s="117">
        <f>VLOOKUP($A293+ROUND((COLUMN()-2)/24,5),АТС!$A$41:$F$784,6)+'Иные услуги '!$C$5+'РСТ РСО-А'!$K$6+'РСТ РСО-А'!$G$9</f>
        <v>4373.58</v>
      </c>
      <c r="V293" s="117">
        <f>VLOOKUP($A293+ROUND((COLUMN()-2)/24,5),АТС!$A$41:$F$784,6)+'Иные услуги '!$C$5+'РСТ РСО-А'!$K$6+'РСТ РСО-А'!$G$9</f>
        <v>4373.8999999999996</v>
      </c>
      <c r="W293" s="117">
        <f>VLOOKUP($A293+ROUND((COLUMN()-2)/24,5),АТС!$A$41:$F$784,6)+'Иные услуги '!$C$5+'РСТ РСО-А'!$K$6+'РСТ РСО-А'!$G$9</f>
        <v>4373.79</v>
      </c>
      <c r="X293" s="117">
        <f>VLOOKUP($A293+ROUND((COLUMN()-2)/24,5),АТС!$A$41:$F$784,6)+'Иные услуги '!$C$5+'РСТ РСО-А'!$K$6+'РСТ РСО-А'!$G$9</f>
        <v>4374.51</v>
      </c>
      <c r="Y293" s="117">
        <f>VLOOKUP($A293+ROUND((COLUMN()-2)/24,5),АТС!$A$41:$F$784,6)+'Иные услуги '!$C$5+'РСТ РСО-А'!$K$6+'РСТ РСО-А'!$G$9</f>
        <v>4374.49</v>
      </c>
    </row>
    <row r="294" spans="1:27" x14ac:dyDescent="0.2">
      <c r="A294" s="66">
        <f t="shared" si="10"/>
        <v>43785</v>
      </c>
      <c r="B294" s="117">
        <f>VLOOKUP($A294+ROUND((COLUMN()-2)/24,5),АТС!$A$41:$F$784,6)+'Иные услуги '!$C$5+'РСТ РСО-А'!$K$6+'РСТ РСО-А'!$G$9</f>
        <v>4374.7299999999996</v>
      </c>
      <c r="C294" s="117">
        <f>VLOOKUP($A294+ROUND((COLUMN()-2)/24,5),АТС!$A$41:$F$784,6)+'Иные услуги '!$C$5+'РСТ РСО-А'!$K$6+'РСТ РСО-А'!$G$9</f>
        <v>4374.8500000000004</v>
      </c>
      <c r="D294" s="117">
        <f>VLOOKUP($A294+ROUND((COLUMN()-2)/24,5),АТС!$A$41:$F$784,6)+'Иные услуги '!$C$5+'РСТ РСО-А'!$K$6+'РСТ РСО-А'!$G$9</f>
        <v>4374.8999999999996</v>
      </c>
      <c r="E294" s="117">
        <f>VLOOKUP($A294+ROUND((COLUMN()-2)/24,5),АТС!$A$41:$F$784,6)+'Иные услуги '!$C$5+'РСТ РСО-А'!$K$6+'РСТ РСО-А'!$G$9</f>
        <v>4374.92</v>
      </c>
      <c r="F294" s="117">
        <f>VLOOKUP($A294+ROUND((COLUMN()-2)/24,5),АТС!$A$41:$F$784,6)+'Иные услуги '!$C$5+'РСТ РСО-А'!$K$6+'РСТ РСО-А'!$G$9</f>
        <v>4374.8999999999996</v>
      </c>
      <c r="G294" s="117">
        <f>VLOOKUP($A294+ROUND((COLUMN()-2)/24,5),АТС!$A$41:$F$784,6)+'Иные услуги '!$C$5+'РСТ РСО-А'!$K$6+'РСТ РСО-А'!$G$9</f>
        <v>4374.8500000000004</v>
      </c>
      <c r="H294" s="117">
        <f>VLOOKUP($A294+ROUND((COLUMN()-2)/24,5),АТС!$A$41:$F$784,6)+'Иные услуги '!$C$5+'РСТ РСО-А'!$K$6+'РСТ РСО-А'!$G$9</f>
        <v>4374.5</v>
      </c>
      <c r="I294" s="117">
        <f>VLOOKUP($A294+ROUND((COLUMN()-2)/24,5),АТС!$A$41:$F$784,6)+'Иные услуги '!$C$5+'РСТ РСО-А'!$K$6+'РСТ РСО-А'!$G$9</f>
        <v>4374.55</v>
      </c>
      <c r="J294" s="117">
        <f>VLOOKUP($A294+ROUND((COLUMN()-2)/24,5),АТС!$A$41:$F$784,6)+'Иные услуги '!$C$5+'РСТ РСО-А'!$K$6+'РСТ РСО-А'!$G$9</f>
        <v>4374.55</v>
      </c>
      <c r="K294" s="117">
        <f>VLOOKUP($A294+ROUND((COLUMN()-2)/24,5),АТС!$A$41:$F$784,6)+'Иные услуги '!$C$5+'РСТ РСО-А'!$K$6+'РСТ РСО-А'!$G$9</f>
        <v>4374.37</v>
      </c>
      <c r="L294" s="117">
        <f>VLOOKUP($A294+ROUND((COLUMN()-2)/24,5),АТС!$A$41:$F$784,6)+'Иные услуги '!$C$5+'РСТ РСО-А'!$K$6+'РСТ РСО-А'!$G$9</f>
        <v>4374.3999999999996</v>
      </c>
      <c r="M294" s="117">
        <f>VLOOKUP($A294+ROUND((COLUMN()-2)/24,5),АТС!$A$41:$F$784,6)+'Иные услуги '!$C$5+'РСТ РСО-А'!$K$6+'РСТ РСО-А'!$G$9</f>
        <v>4374.3999999999996</v>
      </c>
      <c r="N294" s="117">
        <f>VLOOKUP($A294+ROUND((COLUMN()-2)/24,5),АТС!$A$41:$F$784,6)+'Иные услуги '!$C$5+'РСТ РСО-А'!$K$6+'РСТ РСО-А'!$G$9</f>
        <v>4374.4799999999996</v>
      </c>
      <c r="O294" s="117">
        <f>VLOOKUP($A294+ROUND((COLUMN()-2)/24,5),АТС!$A$41:$F$784,6)+'Иные услуги '!$C$5+'РСТ РСО-А'!$K$6+'РСТ РСО-А'!$G$9</f>
        <v>4374.43</v>
      </c>
      <c r="P294" s="117">
        <f>VLOOKUP($A294+ROUND((COLUMN()-2)/24,5),АТС!$A$41:$F$784,6)+'Иные услуги '!$C$5+'РСТ РСО-А'!$K$6+'РСТ РСО-А'!$G$9</f>
        <v>4374.3900000000003</v>
      </c>
      <c r="Q294" s="117">
        <f>VLOOKUP($A294+ROUND((COLUMN()-2)/24,5),АТС!$A$41:$F$784,6)+'Иные услуги '!$C$5+'РСТ РСО-А'!$K$6+'РСТ РСО-А'!$G$9</f>
        <v>4374.3500000000004</v>
      </c>
      <c r="R294" s="117">
        <f>VLOOKUP($A294+ROUND((COLUMN()-2)/24,5),АТС!$A$41:$F$784,6)+'Иные услуги '!$C$5+'РСТ РСО-А'!$K$6+'РСТ РСО-А'!$G$9</f>
        <v>4374.1499999999996</v>
      </c>
      <c r="S294" s="117">
        <f>VLOOKUP($A294+ROUND((COLUMN()-2)/24,5),АТС!$A$41:$F$784,6)+'Иные услуги '!$C$5+'РСТ РСО-А'!$K$6+'РСТ РСО-А'!$G$9</f>
        <v>4373.68</v>
      </c>
      <c r="T294" s="117">
        <f>VLOOKUP($A294+ROUND((COLUMN()-2)/24,5),АТС!$A$41:$F$784,6)+'Иные услуги '!$C$5+'РСТ РСО-А'!$K$6+'РСТ РСО-А'!$G$9</f>
        <v>4373.54</v>
      </c>
      <c r="U294" s="117">
        <f>VLOOKUP($A294+ROUND((COLUMN()-2)/24,5),АТС!$A$41:$F$784,6)+'Иные услуги '!$C$5+'РСТ РСО-А'!$K$6+'РСТ РСО-А'!$G$9</f>
        <v>4373.58</v>
      </c>
      <c r="V294" s="117">
        <f>VLOOKUP($A294+ROUND((COLUMN()-2)/24,5),АТС!$A$41:$F$784,6)+'Иные услуги '!$C$5+'РСТ РСО-А'!$K$6+'РСТ РСО-А'!$G$9</f>
        <v>4373.53</v>
      </c>
      <c r="W294" s="117">
        <f>VLOOKUP($A294+ROUND((COLUMN()-2)/24,5),АТС!$A$41:$F$784,6)+'Иные услуги '!$C$5+'РСТ РСО-А'!$K$6+'РСТ РСО-А'!$G$9</f>
        <v>4373.8500000000004</v>
      </c>
      <c r="X294" s="117">
        <f>VLOOKUP($A294+ROUND((COLUMN()-2)/24,5),АТС!$A$41:$F$784,6)+'Иные услуги '!$C$5+'РСТ РСО-А'!$K$6+'РСТ РСО-А'!$G$9</f>
        <v>4374.58</v>
      </c>
      <c r="Y294" s="117">
        <f>VLOOKUP($A294+ROUND((COLUMN()-2)/24,5),АТС!$A$41:$F$784,6)+'Иные услуги '!$C$5+'РСТ РСО-А'!$K$6+'РСТ РСО-А'!$G$9</f>
        <v>4374.63</v>
      </c>
    </row>
    <row r="295" spans="1:27" x14ac:dyDescent="0.2">
      <c r="A295" s="66">
        <f t="shared" si="10"/>
        <v>43786</v>
      </c>
      <c r="B295" s="117">
        <f>VLOOKUP($A295+ROUND((COLUMN()-2)/24,5),АТС!$A$41:$F$784,6)+'Иные услуги '!$C$5+'РСТ РСО-А'!$K$6+'РСТ РСО-А'!$G$9</f>
        <v>4374.72</v>
      </c>
      <c r="C295" s="117">
        <f>VLOOKUP($A295+ROUND((COLUMN()-2)/24,5),АТС!$A$41:$F$784,6)+'Иные услуги '!$C$5+'РСТ РСО-А'!$K$6+'РСТ РСО-А'!$G$9</f>
        <v>4375.2299999999996</v>
      </c>
      <c r="D295" s="117">
        <f>VLOOKUP($A295+ROUND((COLUMN()-2)/24,5),АТС!$A$41:$F$784,6)+'Иные услуги '!$C$5+'РСТ РСО-А'!$K$6+'РСТ РСО-А'!$G$9</f>
        <v>4375.2700000000004</v>
      </c>
      <c r="E295" s="117">
        <f>VLOOKUP($A295+ROUND((COLUMN()-2)/24,5),АТС!$A$41:$F$784,6)+'Иные услуги '!$C$5+'РСТ РСО-А'!$K$6+'РСТ РСО-А'!$G$9</f>
        <v>4375.28</v>
      </c>
      <c r="F295" s="117">
        <f>VLOOKUP($A295+ROUND((COLUMN()-2)/24,5),АТС!$A$41:$F$784,6)+'Иные услуги '!$C$5+'РСТ РСО-А'!$K$6+'РСТ РСО-А'!$G$9</f>
        <v>4375.28</v>
      </c>
      <c r="G295" s="117">
        <f>VLOOKUP($A295+ROUND((COLUMN()-2)/24,5),АТС!$A$41:$F$784,6)+'Иные услуги '!$C$5+'РСТ РСО-А'!$K$6+'РСТ РСО-А'!$G$9</f>
        <v>4375.28</v>
      </c>
      <c r="H295" s="117">
        <f>VLOOKUP($A295+ROUND((COLUMN()-2)/24,5),АТС!$A$41:$F$784,6)+'Иные услуги '!$C$5+'РСТ РСО-А'!$K$6+'РСТ РСО-А'!$G$9</f>
        <v>4374.62</v>
      </c>
      <c r="I295" s="117">
        <f>VLOOKUP($A295+ROUND((COLUMN()-2)/24,5),АТС!$A$41:$F$784,6)+'Иные услуги '!$C$5+'РСТ РСО-А'!$K$6+'РСТ РСО-А'!$G$9</f>
        <v>4374.54</v>
      </c>
      <c r="J295" s="117">
        <f>VLOOKUP($A295+ROUND((COLUMN()-2)/24,5),АТС!$A$41:$F$784,6)+'Иные услуги '!$C$5+'РСТ РСО-А'!$K$6+'РСТ РСО-А'!$G$9</f>
        <v>4374.4799999999996</v>
      </c>
      <c r="K295" s="117">
        <f>VLOOKUP($A295+ROUND((COLUMN()-2)/24,5),АТС!$A$41:$F$784,6)+'Иные услуги '!$C$5+'РСТ РСО-А'!$K$6+'РСТ РСО-А'!$G$9</f>
        <v>4374.4400000000005</v>
      </c>
      <c r="L295" s="117">
        <f>VLOOKUP($A295+ROUND((COLUMN()-2)/24,5),АТС!$A$41:$F$784,6)+'Иные услуги '!$C$5+'РСТ РСО-А'!$K$6+'РСТ РСО-А'!$G$9</f>
        <v>4374.3900000000003</v>
      </c>
      <c r="M295" s="117">
        <f>VLOOKUP($A295+ROUND((COLUMN()-2)/24,5),АТС!$A$41:$F$784,6)+'Иные услуги '!$C$5+'РСТ РСО-А'!$K$6+'РСТ РСО-А'!$G$9</f>
        <v>4374.6000000000004</v>
      </c>
      <c r="N295" s="117">
        <f>VLOOKUP($A295+ROUND((COLUMN()-2)/24,5),АТС!$A$41:$F$784,6)+'Иные услуги '!$C$5+'РСТ РСО-А'!$K$6+'РСТ РСО-А'!$G$9</f>
        <v>4374.6400000000003</v>
      </c>
      <c r="O295" s="117">
        <f>VLOOKUP($A295+ROUND((COLUMN()-2)/24,5),АТС!$A$41:$F$784,6)+'Иные услуги '!$C$5+'РСТ РСО-А'!$K$6+'РСТ РСО-А'!$G$9</f>
        <v>4374.66</v>
      </c>
      <c r="P295" s="117">
        <f>VLOOKUP($A295+ROUND((COLUMN()-2)/24,5),АТС!$A$41:$F$784,6)+'Иные услуги '!$C$5+'РСТ РСО-А'!$K$6+'РСТ РСО-А'!$G$9</f>
        <v>4374.63</v>
      </c>
      <c r="Q295" s="117">
        <f>VLOOKUP($A295+ROUND((COLUMN()-2)/24,5),АТС!$A$41:$F$784,6)+'Иные услуги '!$C$5+'РСТ РСО-А'!$K$6+'РСТ РСО-А'!$G$9</f>
        <v>4374.55</v>
      </c>
      <c r="R295" s="117">
        <f>VLOOKUP($A295+ROUND((COLUMN()-2)/24,5),АТС!$A$41:$F$784,6)+'Иные услуги '!$C$5+'РСТ РСО-А'!$K$6+'РСТ РСО-А'!$G$9</f>
        <v>4374.24</v>
      </c>
      <c r="S295" s="117">
        <f>VLOOKUP($A295+ROUND((COLUMN()-2)/24,5),АТС!$A$41:$F$784,6)+'Иные услуги '!$C$5+'РСТ РСО-А'!$K$6+'РСТ РСО-А'!$G$9</f>
        <v>4373.88</v>
      </c>
      <c r="T295" s="117">
        <f>VLOOKUP($A295+ROUND((COLUMN()-2)/24,5),АТС!$A$41:$F$784,6)+'Иные услуги '!$C$5+'РСТ РСО-А'!$K$6+'РСТ РСО-А'!$G$9</f>
        <v>4373.59</v>
      </c>
      <c r="U295" s="117">
        <f>VLOOKUP($A295+ROUND((COLUMN()-2)/24,5),АТС!$A$41:$F$784,6)+'Иные услуги '!$C$5+'РСТ РСО-А'!$K$6+'РСТ РСО-А'!$G$9</f>
        <v>4373.6499999999996</v>
      </c>
      <c r="V295" s="117">
        <f>VLOOKUP($A295+ROUND((COLUMN()-2)/24,5),АТС!$A$41:$F$784,6)+'Иные услуги '!$C$5+'РСТ РСО-А'!$K$6+'РСТ РСО-А'!$G$9</f>
        <v>4373.63</v>
      </c>
      <c r="W295" s="117">
        <f>VLOOKUP($A295+ROUND((COLUMN()-2)/24,5),АТС!$A$41:$F$784,6)+'Иные услуги '!$C$5+'РСТ РСО-А'!$K$6+'РСТ РСО-А'!$G$9</f>
        <v>4373.8100000000004</v>
      </c>
      <c r="X295" s="117">
        <f>VLOOKUP($A295+ROUND((COLUMN()-2)/24,5),АТС!$A$41:$F$784,6)+'Иные услуги '!$C$5+'РСТ РСО-А'!$K$6+'РСТ РСО-А'!$G$9</f>
        <v>4374.51</v>
      </c>
      <c r="Y295" s="117">
        <f>VLOOKUP($A295+ROUND((COLUMN()-2)/24,5),АТС!$A$41:$F$784,6)+'Иные услуги '!$C$5+'РСТ РСО-А'!$K$6+'РСТ РСО-А'!$G$9</f>
        <v>4374.46</v>
      </c>
    </row>
    <row r="296" spans="1:27" x14ac:dyDescent="0.2">
      <c r="A296" s="66">
        <f t="shared" si="10"/>
        <v>43787</v>
      </c>
      <c r="B296" s="117">
        <f>VLOOKUP($A296+ROUND((COLUMN()-2)/24,5),АТС!$A$41:$F$784,6)+'Иные услуги '!$C$5+'РСТ РСО-А'!$K$6+'РСТ РСО-А'!$G$9</f>
        <v>4374.79</v>
      </c>
      <c r="C296" s="117">
        <f>VLOOKUP($A296+ROUND((COLUMN()-2)/24,5),АТС!$A$41:$F$784,6)+'Иные услуги '!$C$5+'РСТ РСО-А'!$K$6+'РСТ РСО-А'!$G$9</f>
        <v>4374.8599999999997</v>
      </c>
      <c r="D296" s="117">
        <f>VLOOKUP($A296+ROUND((COLUMN()-2)/24,5),АТС!$A$41:$F$784,6)+'Иные услуги '!$C$5+'РСТ РСО-А'!$K$6+'РСТ РСО-А'!$G$9</f>
        <v>4374.8900000000003</v>
      </c>
      <c r="E296" s="117">
        <f>VLOOKUP($A296+ROUND((COLUMN()-2)/24,5),АТС!$A$41:$F$784,6)+'Иные услуги '!$C$5+'РСТ РСО-А'!$K$6+'РСТ РСО-А'!$G$9</f>
        <v>4374.8999999999996</v>
      </c>
      <c r="F296" s="117">
        <f>VLOOKUP($A296+ROUND((COLUMN()-2)/24,5),АТС!$A$41:$F$784,6)+'Иные услуги '!$C$5+'РСТ РСО-А'!$K$6+'РСТ РСО-А'!$G$9</f>
        <v>4374.8900000000003</v>
      </c>
      <c r="G296" s="117">
        <f>VLOOKUP($A296+ROUND((COLUMN()-2)/24,5),АТС!$A$41:$F$784,6)+'Иные услуги '!$C$5+'РСТ РСО-А'!$K$6+'РСТ РСО-А'!$G$9</f>
        <v>4374.8</v>
      </c>
      <c r="H296" s="117">
        <f>VLOOKUP($A296+ROUND((COLUMN()-2)/24,5),АТС!$A$41:$F$784,6)+'Иные услуги '!$C$5+'РСТ РСО-А'!$K$6+'РСТ РСО-А'!$G$9</f>
        <v>4374.55</v>
      </c>
      <c r="I296" s="117">
        <f>VLOOKUP($A296+ROUND((COLUMN()-2)/24,5),АТС!$A$41:$F$784,6)+'Иные услуги '!$C$5+'РСТ РСО-А'!$K$6+'РСТ РСО-А'!$G$9</f>
        <v>4374.3599999999997</v>
      </c>
      <c r="J296" s="117">
        <f>VLOOKUP($A296+ROUND((COLUMN()-2)/24,5),АТС!$A$41:$F$784,6)+'Иные услуги '!$C$5+'РСТ РСО-А'!$K$6+'РСТ РСО-А'!$G$9</f>
        <v>4374.3500000000004</v>
      </c>
      <c r="K296" s="117">
        <f>VLOOKUP($A296+ROUND((COLUMN()-2)/24,5),АТС!$A$41:$F$784,6)+'Иные услуги '!$C$5+'РСТ РСО-А'!$K$6+'РСТ РСО-А'!$G$9</f>
        <v>4374.42</v>
      </c>
      <c r="L296" s="117">
        <f>VLOOKUP($A296+ROUND((COLUMN()-2)/24,5),АТС!$A$41:$F$784,6)+'Иные услуги '!$C$5+'РСТ РСО-А'!$K$6+'РСТ РСО-А'!$G$9</f>
        <v>4374.47</v>
      </c>
      <c r="M296" s="117">
        <f>VLOOKUP($A296+ROUND((COLUMN()-2)/24,5),АТС!$A$41:$F$784,6)+'Иные услуги '!$C$5+'РСТ РСО-А'!$K$6+'РСТ РСО-А'!$G$9</f>
        <v>4374.46</v>
      </c>
      <c r="N296" s="117">
        <f>VLOOKUP($A296+ROUND((COLUMN()-2)/24,5),АТС!$A$41:$F$784,6)+'Иные услуги '!$C$5+'РСТ РСО-А'!$K$6+'РСТ РСО-А'!$G$9</f>
        <v>4374.47</v>
      </c>
      <c r="O296" s="117">
        <f>VLOOKUP($A296+ROUND((COLUMN()-2)/24,5),АТС!$A$41:$F$784,6)+'Иные услуги '!$C$5+'РСТ РСО-А'!$K$6+'РСТ РСО-А'!$G$9</f>
        <v>4374.47</v>
      </c>
      <c r="P296" s="117">
        <f>VLOOKUP($A296+ROUND((COLUMN()-2)/24,5),АТС!$A$41:$F$784,6)+'Иные услуги '!$C$5+'РСТ РСО-А'!$K$6+'РСТ РСО-А'!$G$9</f>
        <v>4374.43</v>
      </c>
      <c r="Q296" s="117">
        <f>VLOOKUP($A296+ROUND((COLUMN()-2)/24,5),АТС!$A$41:$F$784,6)+'Иные услуги '!$C$5+'РСТ РСО-А'!$K$6+'РСТ РСО-А'!$G$9</f>
        <v>4374.3100000000004</v>
      </c>
      <c r="R296" s="117">
        <f>VLOOKUP($A296+ROUND((COLUMN()-2)/24,5),АТС!$A$41:$F$784,6)+'Иные услуги '!$C$5+'РСТ РСО-А'!$K$6+'РСТ РСО-А'!$G$9</f>
        <v>4374.1900000000005</v>
      </c>
      <c r="S296" s="117">
        <f>VLOOKUP($A296+ROUND((COLUMN()-2)/24,5),АТС!$A$41:$F$784,6)+'Иные услуги '!$C$5+'РСТ РСО-А'!$K$6+'РСТ РСО-А'!$G$9</f>
        <v>4374.38</v>
      </c>
      <c r="T296" s="117">
        <f>VLOOKUP($A296+ROUND((COLUMN()-2)/24,5),АТС!$A$41:$F$784,6)+'Иные услуги '!$C$5+'РСТ РСО-А'!$K$6+'РСТ РСО-А'!$G$9</f>
        <v>4373.8</v>
      </c>
      <c r="U296" s="117">
        <f>VLOOKUP($A296+ROUND((COLUMN()-2)/24,5),АТС!$A$41:$F$784,6)+'Иные услуги '!$C$5+'РСТ РСО-А'!$K$6+'РСТ РСО-А'!$G$9</f>
        <v>4373.7</v>
      </c>
      <c r="V296" s="117">
        <f>VLOOKUP($A296+ROUND((COLUMN()-2)/24,5),АТС!$A$41:$F$784,6)+'Иные услуги '!$C$5+'РСТ РСО-А'!$K$6+'РСТ РСО-А'!$G$9</f>
        <v>4373.7700000000004</v>
      </c>
      <c r="W296" s="117">
        <f>VLOOKUP($A296+ROUND((COLUMN()-2)/24,5),АТС!$A$41:$F$784,6)+'Иные услуги '!$C$5+'РСТ РСО-А'!$K$6+'РСТ РСО-А'!$G$9</f>
        <v>4373.8599999999997</v>
      </c>
      <c r="X296" s="117">
        <f>VLOOKUP($A296+ROUND((COLUMN()-2)/24,5),АТС!$A$41:$F$784,6)+'Иные услуги '!$C$5+'РСТ РСО-А'!$K$6+'РСТ РСО-А'!$G$9</f>
        <v>4374.75</v>
      </c>
      <c r="Y296" s="117">
        <f>VLOOKUP($A296+ROUND((COLUMN()-2)/24,5),АТС!$A$41:$F$784,6)+'Иные услуги '!$C$5+'РСТ РСО-А'!$K$6+'РСТ РСО-А'!$G$9</f>
        <v>4374.84</v>
      </c>
    </row>
    <row r="297" spans="1:27" x14ac:dyDescent="0.2">
      <c r="A297" s="66">
        <f t="shared" si="10"/>
        <v>43788</v>
      </c>
      <c r="B297" s="117">
        <f>VLOOKUP($A297+ROUND((COLUMN()-2)/24,5),АТС!$A$41:$F$784,6)+'Иные услуги '!$C$5+'РСТ РСО-А'!$K$6+'РСТ РСО-А'!$G$9</f>
        <v>4374.88</v>
      </c>
      <c r="C297" s="117">
        <f>VLOOKUP($A297+ROUND((COLUMN()-2)/24,5),АТС!$A$41:$F$784,6)+'Иные услуги '!$C$5+'РСТ РСО-А'!$K$6+'РСТ РСО-А'!$G$9</f>
        <v>4374.93</v>
      </c>
      <c r="D297" s="117">
        <f>VLOOKUP($A297+ROUND((COLUMN()-2)/24,5),АТС!$A$41:$F$784,6)+'Иные услуги '!$C$5+'РСТ РСО-А'!$K$6+'РСТ РСО-А'!$G$9</f>
        <v>4375</v>
      </c>
      <c r="E297" s="117">
        <f>VLOOKUP($A297+ROUND((COLUMN()-2)/24,5),АТС!$A$41:$F$784,6)+'Иные услуги '!$C$5+'РСТ РСО-А'!$K$6+'РСТ РСО-А'!$G$9</f>
        <v>4375.26</v>
      </c>
      <c r="F297" s="117">
        <f>VLOOKUP($A297+ROUND((COLUMN()-2)/24,5),АТС!$A$41:$F$784,6)+'Иные услуги '!$C$5+'РСТ РСО-А'!$K$6+'РСТ РСО-А'!$G$9</f>
        <v>4374.9400000000005</v>
      </c>
      <c r="G297" s="117">
        <f>VLOOKUP($A297+ROUND((COLUMN()-2)/24,5),АТС!$A$41:$F$784,6)+'Иные услуги '!$C$5+'РСТ РСО-А'!$K$6+'РСТ РСО-А'!$G$9</f>
        <v>4374.87</v>
      </c>
      <c r="H297" s="117">
        <f>VLOOKUP($A297+ROUND((COLUMN()-2)/24,5),АТС!$A$41:$F$784,6)+'Иные услуги '!$C$5+'РСТ РСО-А'!$K$6+'РСТ РСО-А'!$G$9</f>
        <v>4374.54</v>
      </c>
      <c r="I297" s="117">
        <f>VLOOKUP($A297+ROUND((COLUMN()-2)/24,5),АТС!$A$41:$F$784,6)+'Иные услуги '!$C$5+'РСТ РСО-А'!$K$6+'РСТ РСО-А'!$G$9</f>
        <v>4374.46</v>
      </c>
      <c r="J297" s="117">
        <f>VLOOKUP($A297+ROUND((COLUMN()-2)/24,5),АТС!$A$41:$F$784,6)+'Иные услуги '!$C$5+'РСТ РСО-А'!$K$6+'РСТ РСО-А'!$G$9</f>
        <v>4374.3900000000003</v>
      </c>
      <c r="K297" s="117">
        <f>VLOOKUP($A297+ROUND((COLUMN()-2)/24,5),АТС!$A$41:$F$784,6)+'Иные услуги '!$C$5+'РСТ РСО-А'!$K$6+'РСТ РСО-А'!$G$9</f>
        <v>4374.49</v>
      </c>
      <c r="L297" s="117">
        <f>VLOOKUP($A297+ROUND((COLUMN()-2)/24,5),АТС!$A$41:$F$784,6)+'Иные услуги '!$C$5+'РСТ РСО-А'!$K$6+'РСТ РСО-А'!$G$9</f>
        <v>4374.47</v>
      </c>
      <c r="M297" s="117">
        <f>VLOOKUP($A297+ROUND((COLUMN()-2)/24,5),АТС!$A$41:$F$784,6)+'Иные услуги '!$C$5+'РСТ РСО-А'!$K$6+'РСТ РСО-А'!$G$9</f>
        <v>4374.45</v>
      </c>
      <c r="N297" s="117">
        <f>VLOOKUP($A297+ROUND((COLUMN()-2)/24,5),АТС!$A$41:$F$784,6)+'Иные услуги '!$C$5+'РСТ РСО-А'!$K$6+'РСТ РСО-А'!$G$9</f>
        <v>4374.42</v>
      </c>
      <c r="O297" s="117">
        <f>VLOOKUP($A297+ROUND((COLUMN()-2)/24,5),АТС!$A$41:$F$784,6)+'Иные услуги '!$C$5+'РСТ РСО-А'!$K$6+'РСТ РСО-А'!$G$9</f>
        <v>4374.43</v>
      </c>
      <c r="P297" s="117">
        <f>VLOOKUP($A297+ROUND((COLUMN()-2)/24,5),АТС!$A$41:$F$784,6)+'Иные услуги '!$C$5+'РСТ РСО-А'!$K$6+'РСТ РСО-А'!$G$9</f>
        <v>4374.42</v>
      </c>
      <c r="Q297" s="117">
        <f>VLOOKUP($A297+ROUND((COLUMN()-2)/24,5),АТС!$A$41:$F$784,6)+'Иные услуги '!$C$5+'РСТ РСО-А'!$K$6+'РСТ РСО-А'!$G$9</f>
        <v>4374.5</v>
      </c>
      <c r="R297" s="117">
        <f>VLOOKUP($A297+ROUND((COLUMN()-2)/24,5),АТС!$A$41:$F$784,6)+'Иные услуги '!$C$5+'РСТ РСО-А'!$K$6+'РСТ РСО-А'!$G$9</f>
        <v>4374.34</v>
      </c>
      <c r="S297" s="117">
        <f>VLOOKUP($A297+ROUND((COLUMN()-2)/24,5),АТС!$A$41:$F$784,6)+'Иные услуги '!$C$5+'РСТ РСО-А'!$K$6+'РСТ РСО-А'!$G$9</f>
        <v>4374.51</v>
      </c>
      <c r="T297" s="117">
        <f>VLOOKUP($A297+ROUND((COLUMN()-2)/24,5),АТС!$A$41:$F$784,6)+'Иные услуги '!$C$5+'РСТ РСО-А'!$K$6+'РСТ РСО-А'!$G$9</f>
        <v>4373.82</v>
      </c>
      <c r="U297" s="117">
        <f>VLOOKUP($A297+ROUND((COLUMN()-2)/24,5),АТС!$A$41:$F$784,6)+'Иные услуги '!$C$5+'РСТ РСО-А'!$K$6+'РСТ РСО-А'!$G$9</f>
        <v>4373.83</v>
      </c>
      <c r="V297" s="117">
        <f>VLOOKUP($A297+ROUND((COLUMN()-2)/24,5),АТС!$A$41:$F$784,6)+'Иные услуги '!$C$5+'РСТ РСО-А'!$K$6+'РСТ РСО-А'!$G$9</f>
        <v>4373.83</v>
      </c>
      <c r="W297" s="117">
        <f>VLOOKUP($A297+ROUND((COLUMN()-2)/24,5),АТС!$A$41:$F$784,6)+'Иные услуги '!$C$5+'РСТ РСО-А'!$K$6+'РСТ РСО-А'!$G$9</f>
        <v>4374.03</v>
      </c>
      <c r="X297" s="117">
        <f>VLOOKUP($A297+ROUND((COLUMN()-2)/24,5),АТС!$A$41:$F$784,6)+'Иные услуги '!$C$5+'РСТ РСО-А'!$K$6+'РСТ РСО-А'!$G$9</f>
        <v>4374.6499999999996</v>
      </c>
      <c r="Y297" s="117">
        <f>VLOOKUP($A297+ROUND((COLUMN()-2)/24,5),АТС!$A$41:$F$784,6)+'Иные услуги '!$C$5+'РСТ РСО-А'!$K$6+'РСТ РСО-А'!$G$9</f>
        <v>4374.7299999999996</v>
      </c>
    </row>
    <row r="298" spans="1:27" x14ac:dyDescent="0.2">
      <c r="A298" s="66">
        <f t="shared" si="10"/>
        <v>43789</v>
      </c>
      <c r="B298" s="117">
        <f>VLOOKUP($A298+ROUND((COLUMN()-2)/24,5),АТС!$A$41:$F$784,6)+'Иные услуги '!$C$5+'РСТ РСО-А'!$K$6+'РСТ РСО-А'!$G$9</f>
        <v>4374.82</v>
      </c>
      <c r="C298" s="117">
        <f>VLOOKUP($A298+ROUND((COLUMN()-2)/24,5),АТС!$A$41:$F$784,6)+'Иные услуги '!$C$5+'РСТ РСО-А'!$K$6+'РСТ РСО-А'!$G$9</f>
        <v>4374.99</v>
      </c>
      <c r="D298" s="117">
        <f>VLOOKUP($A298+ROUND((COLUMN()-2)/24,5),АТС!$A$41:$F$784,6)+'Иные услуги '!$C$5+'РСТ РСО-А'!$K$6+'РСТ РСО-А'!$G$9</f>
        <v>4375.2700000000004</v>
      </c>
      <c r="E298" s="117">
        <f>VLOOKUP($A298+ROUND((COLUMN()-2)/24,5),АТС!$A$41:$F$784,6)+'Иные услуги '!$C$5+'РСТ РСО-А'!$K$6+'РСТ РСО-А'!$G$9</f>
        <v>4375.2700000000004</v>
      </c>
      <c r="F298" s="117">
        <f>VLOOKUP($A298+ROUND((COLUMN()-2)/24,5),АТС!$A$41:$F$784,6)+'Иные услуги '!$C$5+'РСТ РСО-А'!$K$6+'РСТ РСО-А'!$G$9</f>
        <v>4374.9400000000005</v>
      </c>
      <c r="G298" s="117">
        <f>VLOOKUP($A298+ROUND((COLUMN()-2)/24,5),АТС!$A$41:$F$784,6)+'Иные услуги '!$C$5+'РСТ РСО-А'!$K$6+'РСТ РСО-А'!$G$9</f>
        <v>4374.87</v>
      </c>
      <c r="H298" s="117">
        <f>VLOOKUP($A298+ROUND((COLUMN()-2)/24,5),АТС!$A$41:$F$784,6)+'Иные услуги '!$C$5+'РСТ РСО-А'!$K$6+'РСТ РСО-А'!$G$9</f>
        <v>4374.5200000000004</v>
      </c>
      <c r="I298" s="117">
        <f>VLOOKUP($A298+ROUND((COLUMN()-2)/24,5),АТС!$A$41:$F$784,6)+'Иные услуги '!$C$5+'РСТ РСО-А'!$K$6+'РСТ РСО-А'!$G$9</f>
        <v>4374.04</v>
      </c>
      <c r="J298" s="117">
        <f>VLOOKUP($A298+ROUND((COLUMN()-2)/24,5),АТС!$A$41:$F$784,6)+'Иные услуги '!$C$5+'РСТ РСО-А'!$K$6+'РСТ РСО-А'!$G$9</f>
        <v>4374.1400000000003</v>
      </c>
      <c r="K298" s="117">
        <f>VLOOKUP($A298+ROUND((COLUMN()-2)/24,5),АТС!$A$41:$F$784,6)+'Иные услуги '!$C$5+'РСТ РСО-А'!$K$6+'РСТ РСО-А'!$G$9</f>
        <v>4374.34</v>
      </c>
      <c r="L298" s="117">
        <f>VLOOKUP($A298+ROUND((COLUMN()-2)/24,5),АТС!$A$41:$F$784,6)+'Иные услуги '!$C$5+'РСТ РСО-А'!$K$6+'РСТ РСО-А'!$G$9</f>
        <v>4374.41</v>
      </c>
      <c r="M298" s="117">
        <f>VLOOKUP($A298+ROUND((COLUMN()-2)/24,5),АТС!$A$41:$F$784,6)+'Иные услуги '!$C$5+'РСТ РСО-А'!$K$6+'РСТ РСО-А'!$G$9</f>
        <v>4374.45</v>
      </c>
      <c r="N298" s="117">
        <f>VLOOKUP($A298+ROUND((COLUMN()-2)/24,5),АТС!$A$41:$F$784,6)+'Иные услуги '!$C$5+'РСТ РСО-А'!$K$6+'РСТ РСО-А'!$G$9</f>
        <v>4374.5</v>
      </c>
      <c r="O298" s="117">
        <f>VLOOKUP($A298+ROUND((COLUMN()-2)/24,5),АТС!$A$41:$F$784,6)+'Иные услуги '!$C$5+'РСТ РСО-А'!$K$6+'РСТ РСО-А'!$G$9</f>
        <v>4374.53</v>
      </c>
      <c r="P298" s="117">
        <f>VLOOKUP($A298+ROUND((COLUMN()-2)/24,5),АТС!$A$41:$F$784,6)+'Иные услуги '!$C$5+'РСТ РСО-А'!$K$6+'РСТ РСО-А'!$G$9</f>
        <v>4374.54</v>
      </c>
      <c r="Q298" s="117">
        <f>VLOOKUP($A298+ROUND((COLUMN()-2)/24,5),АТС!$A$41:$F$784,6)+'Иные услуги '!$C$5+'РСТ РСО-А'!$K$6+'РСТ РСО-А'!$G$9</f>
        <v>4374.4400000000005</v>
      </c>
      <c r="R298" s="117">
        <f>VLOOKUP($A298+ROUND((COLUMN()-2)/24,5),АТС!$A$41:$F$784,6)+'Иные услуги '!$C$5+'РСТ РСО-А'!$K$6+'РСТ РСО-А'!$G$9</f>
        <v>4374.37</v>
      </c>
      <c r="S298" s="117">
        <f>VLOOKUP($A298+ROUND((COLUMN()-2)/24,5),АТС!$A$41:$F$784,6)+'Иные услуги '!$C$5+'РСТ РСО-А'!$K$6+'РСТ РСО-А'!$G$9</f>
        <v>4374.45</v>
      </c>
      <c r="T298" s="117">
        <f>VLOOKUP($A298+ROUND((COLUMN()-2)/24,5),АТС!$A$41:$F$784,6)+'Иные услуги '!$C$5+'РСТ РСО-А'!$K$6+'РСТ РСО-А'!$G$9</f>
        <v>4373.7700000000004</v>
      </c>
      <c r="U298" s="117">
        <f>VLOOKUP($A298+ROUND((COLUMN()-2)/24,5),АТС!$A$41:$F$784,6)+'Иные услуги '!$C$5+'РСТ РСО-А'!$K$6+'РСТ РСО-А'!$G$9</f>
        <v>4373.75</v>
      </c>
      <c r="V298" s="117">
        <f>VLOOKUP($A298+ROUND((COLUMN()-2)/24,5),АТС!$A$41:$F$784,6)+'Иные услуги '!$C$5+'РСТ РСО-А'!$K$6+'РСТ РСО-А'!$G$9</f>
        <v>4373.74</v>
      </c>
      <c r="W298" s="117">
        <f>VLOOKUP($A298+ROUND((COLUMN()-2)/24,5),АТС!$A$41:$F$784,6)+'Иные услуги '!$C$5+'РСТ РСО-А'!$K$6+'РСТ РСО-А'!$G$9</f>
        <v>4373.8500000000004</v>
      </c>
      <c r="X298" s="117">
        <f>VLOOKUP($A298+ROUND((COLUMN()-2)/24,5),АТС!$A$41:$F$784,6)+'Иные услуги '!$C$5+'РСТ РСО-А'!$K$6+'РСТ РСО-А'!$G$9</f>
        <v>4374.63</v>
      </c>
      <c r="Y298" s="117">
        <f>VLOOKUP($A298+ROUND((COLUMN()-2)/24,5),АТС!$A$41:$F$784,6)+'Иные услуги '!$C$5+'РСТ РСО-А'!$K$6+'РСТ РСО-А'!$G$9</f>
        <v>4374.54</v>
      </c>
    </row>
    <row r="299" spans="1:27" x14ac:dyDescent="0.2">
      <c r="A299" s="66">
        <f t="shared" si="10"/>
        <v>43790</v>
      </c>
      <c r="B299" s="117">
        <f>VLOOKUP($A299+ROUND((COLUMN()-2)/24,5),АТС!$A$41:$F$784,6)+'Иные услуги '!$C$5+'РСТ РСО-А'!$K$6+'РСТ РСО-А'!$G$9</f>
        <v>4374.74</v>
      </c>
      <c r="C299" s="117">
        <f>VLOOKUP($A299+ROUND((COLUMN()-2)/24,5),АТС!$A$41:$F$784,6)+'Иные услуги '!$C$5+'РСТ РСО-А'!$K$6+'РСТ РСО-А'!$G$9</f>
        <v>4374.8999999999996</v>
      </c>
      <c r="D299" s="117">
        <f>VLOOKUP($A299+ROUND((COLUMN()-2)/24,5),АТС!$A$41:$F$784,6)+'Иные услуги '!$C$5+'РСТ РСО-А'!$K$6+'РСТ РСО-А'!$G$9</f>
        <v>4374.96</v>
      </c>
      <c r="E299" s="117">
        <f>VLOOKUP($A299+ROUND((COLUMN()-2)/24,5),АТС!$A$41:$F$784,6)+'Иные услуги '!$C$5+'РСТ РСО-А'!$K$6+'РСТ РСО-А'!$G$9</f>
        <v>4374.96</v>
      </c>
      <c r="F299" s="117">
        <f>VLOOKUP($A299+ROUND((COLUMN()-2)/24,5),АТС!$A$41:$F$784,6)+'Иные услуги '!$C$5+'РСТ РСО-А'!$K$6+'РСТ РСО-А'!$G$9</f>
        <v>4374.9400000000005</v>
      </c>
      <c r="G299" s="117">
        <f>VLOOKUP($A299+ROUND((COLUMN()-2)/24,5),АТС!$A$41:$F$784,6)+'Иные услуги '!$C$5+'РСТ РСО-А'!$K$6+'РСТ РСО-А'!$G$9</f>
        <v>4374.8500000000004</v>
      </c>
      <c r="H299" s="117">
        <f>VLOOKUP($A299+ROUND((COLUMN()-2)/24,5),АТС!$A$41:$F$784,6)+'Иные услуги '!$C$5+'РСТ РСО-А'!$K$6+'РСТ РСО-А'!$G$9</f>
        <v>4374.49</v>
      </c>
      <c r="I299" s="117">
        <f>VLOOKUP($A299+ROUND((COLUMN()-2)/24,5),АТС!$A$41:$F$784,6)+'Иные услуги '!$C$5+'РСТ РСО-А'!$K$6+'РСТ РСО-А'!$G$9</f>
        <v>4374.4400000000005</v>
      </c>
      <c r="J299" s="117">
        <f>VLOOKUP($A299+ROUND((COLUMN()-2)/24,5),АТС!$A$41:$F$784,6)+'Иные услуги '!$C$5+'РСТ РСО-А'!$K$6+'РСТ РСО-А'!$G$9</f>
        <v>4373.53</v>
      </c>
      <c r="K299" s="117">
        <f>VLOOKUP($A299+ROUND((COLUMN()-2)/24,5),АТС!$A$41:$F$784,6)+'Иные услуги '!$C$5+'РСТ РСО-А'!$K$6+'РСТ РСО-А'!$G$9</f>
        <v>4373.6099999999997</v>
      </c>
      <c r="L299" s="117">
        <f>VLOOKUP($A299+ROUND((COLUMN()-2)/24,5),АТС!$A$41:$F$784,6)+'Иные услуги '!$C$5+'РСТ РСО-А'!$K$6+'РСТ РСО-А'!$G$9</f>
        <v>4373.57</v>
      </c>
      <c r="M299" s="117">
        <f>VLOOKUP($A299+ROUND((COLUMN()-2)/24,5),АТС!$A$41:$F$784,6)+'Иные услуги '!$C$5+'РСТ РСО-А'!$K$6+'РСТ РСО-А'!$G$9</f>
        <v>4373.67</v>
      </c>
      <c r="N299" s="117">
        <f>VLOOKUP($A299+ROUND((COLUMN()-2)/24,5),АТС!$A$41:$F$784,6)+'Иные услуги '!$C$5+'РСТ РСО-А'!$K$6+'РСТ РСО-А'!$G$9</f>
        <v>4373.6499999999996</v>
      </c>
      <c r="O299" s="117">
        <f>VLOOKUP($A299+ROUND((COLUMN()-2)/24,5),АТС!$A$41:$F$784,6)+'Иные услуги '!$C$5+'РСТ РСО-А'!$K$6+'РСТ РСО-А'!$G$9</f>
        <v>4373.75</v>
      </c>
      <c r="P299" s="117">
        <f>VLOOKUP($A299+ROUND((COLUMN()-2)/24,5),АТС!$A$41:$F$784,6)+'Иные услуги '!$C$5+'РСТ РСО-А'!$K$6+'РСТ РСО-А'!$G$9</f>
        <v>4373.71</v>
      </c>
      <c r="Q299" s="117">
        <f>VLOOKUP($A299+ROUND((COLUMN()-2)/24,5),АТС!$A$41:$F$784,6)+'Иные услуги '!$C$5+'РСТ РСО-А'!$K$6+'РСТ РСО-А'!$G$9</f>
        <v>4373.66</v>
      </c>
      <c r="R299" s="117">
        <f>VLOOKUP($A299+ROUND((COLUMN()-2)/24,5),АТС!$A$41:$F$784,6)+'Иные услуги '!$C$5+'РСТ РСО-А'!$K$6+'РСТ РСО-А'!$G$9</f>
        <v>4373.49</v>
      </c>
      <c r="S299" s="117">
        <f>VLOOKUP($A299+ROUND((COLUMN()-2)/24,5),АТС!$A$41:$F$784,6)+'Иные услуги '!$C$5+'РСТ РСО-А'!$K$6+'РСТ РСО-А'!$G$9</f>
        <v>4374.08</v>
      </c>
      <c r="T299" s="117">
        <f>VLOOKUP($A299+ROUND((COLUMN()-2)/24,5),АТС!$A$41:$F$784,6)+'Иные услуги '!$C$5+'РСТ РСО-А'!$K$6+'РСТ РСО-А'!$G$9</f>
        <v>4372.22</v>
      </c>
      <c r="U299" s="117">
        <f>VLOOKUP($A299+ROUND((COLUMN()-2)/24,5),АТС!$A$41:$F$784,6)+'Иные услуги '!$C$5+'РСТ РСО-А'!$K$6+'РСТ РСО-А'!$G$9</f>
        <v>4372.16</v>
      </c>
      <c r="V299" s="117">
        <f>VLOOKUP($A299+ROUND((COLUMN()-2)/24,5),АТС!$A$41:$F$784,6)+'Иные услуги '!$C$5+'РСТ РСО-А'!$K$6+'РСТ РСО-А'!$G$9</f>
        <v>4372</v>
      </c>
      <c r="W299" s="117">
        <f>VLOOKUP($A299+ROUND((COLUMN()-2)/24,5),АТС!$A$41:$F$784,6)+'Иные услуги '!$C$5+'РСТ РСО-А'!$K$6+'РСТ РСО-А'!$G$9</f>
        <v>4372.17</v>
      </c>
      <c r="X299" s="117">
        <f>VLOOKUP($A299+ROUND((COLUMN()-2)/24,5),АТС!$A$41:$F$784,6)+'Иные услуги '!$C$5+'РСТ РСО-А'!$K$6+'РСТ РСО-А'!$G$9</f>
        <v>4374.1000000000004</v>
      </c>
      <c r="Y299" s="117">
        <f>VLOOKUP($A299+ROUND((COLUMN()-2)/24,5),АТС!$A$41:$F$784,6)+'Иные услуги '!$C$5+'РСТ РСО-А'!$K$6+'РСТ РСО-А'!$G$9</f>
        <v>4374.3100000000004</v>
      </c>
    </row>
    <row r="300" spans="1:27" x14ac:dyDescent="0.2">
      <c r="A300" s="66">
        <f t="shared" si="10"/>
        <v>43791</v>
      </c>
      <c r="B300" s="117">
        <f>VLOOKUP($A300+ROUND((COLUMN()-2)/24,5),АТС!$A$41:$F$784,6)+'Иные услуги '!$C$5+'РСТ РСО-А'!$K$6+'РСТ РСО-А'!$G$9</f>
        <v>4374.3</v>
      </c>
      <c r="C300" s="117">
        <f>VLOOKUP($A300+ROUND((COLUMN()-2)/24,5),АТС!$A$41:$F$784,6)+'Иные услуги '!$C$5+'РСТ РСО-А'!$K$6+'РСТ РСО-А'!$G$9</f>
        <v>4374.3500000000004</v>
      </c>
      <c r="D300" s="117">
        <f>VLOOKUP($A300+ROUND((COLUMN()-2)/24,5),АТС!$A$41:$F$784,6)+'Иные услуги '!$C$5+'РСТ РСО-А'!$K$6+'РСТ РСО-А'!$G$9</f>
        <v>4374.4400000000005</v>
      </c>
      <c r="E300" s="117">
        <f>VLOOKUP($A300+ROUND((COLUMN()-2)/24,5),АТС!$A$41:$F$784,6)+'Иные услуги '!$C$5+'РСТ РСО-А'!$K$6+'РСТ РСО-А'!$G$9</f>
        <v>4375.28</v>
      </c>
      <c r="F300" s="117">
        <f>VLOOKUP($A300+ROUND((COLUMN()-2)/24,5),АТС!$A$41:$F$784,6)+'Иные услуги '!$C$5+'РСТ РСО-А'!$K$6+'РСТ РСО-А'!$G$9</f>
        <v>4374.8500000000004</v>
      </c>
      <c r="G300" s="117">
        <f>VLOOKUP($A300+ROUND((COLUMN()-2)/24,5),АТС!$A$41:$F$784,6)+'Иные услуги '!$C$5+'РСТ РСО-А'!$K$6+'РСТ РСО-А'!$G$9</f>
        <v>4374.37</v>
      </c>
      <c r="H300" s="117">
        <f>VLOOKUP($A300+ROUND((COLUMN()-2)/24,5),АТС!$A$41:$F$784,6)+'Иные услуги '!$C$5+'РСТ РСО-А'!$K$6+'РСТ РСО-А'!$G$9</f>
        <v>4373.62</v>
      </c>
      <c r="I300" s="117">
        <f>VLOOKUP($A300+ROUND((COLUMN()-2)/24,5),АТС!$A$41:$F$784,6)+'Иные услуги '!$C$5+'РСТ РСО-А'!$K$6+'РСТ РСО-А'!$G$9</f>
        <v>4373.47</v>
      </c>
      <c r="J300" s="117">
        <f>VLOOKUP($A300+ROUND((COLUMN()-2)/24,5),АТС!$A$41:$F$784,6)+'Иные услуги '!$C$5+'РСТ РСО-А'!$K$6+'РСТ РСО-А'!$G$9</f>
        <v>4373.63</v>
      </c>
      <c r="K300" s="117">
        <f>VLOOKUP($A300+ROUND((COLUMN()-2)/24,5),АТС!$A$41:$F$784,6)+'Иные услуги '!$C$5+'РСТ РСО-А'!$K$6+'РСТ РСО-А'!$G$9</f>
        <v>4373.75</v>
      </c>
      <c r="L300" s="117">
        <f>VLOOKUP($A300+ROUND((COLUMN()-2)/24,5),АТС!$A$41:$F$784,6)+'Иные услуги '!$C$5+'РСТ РСО-А'!$K$6+'РСТ РСО-А'!$G$9</f>
        <v>4373.8</v>
      </c>
      <c r="M300" s="117">
        <f>VLOOKUP($A300+ROUND((COLUMN()-2)/24,5),АТС!$A$41:$F$784,6)+'Иные услуги '!$C$5+'РСТ РСО-А'!$K$6+'РСТ РСО-А'!$G$9</f>
        <v>4373.91</v>
      </c>
      <c r="N300" s="117">
        <f>VLOOKUP($A300+ROUND((COLUMN()-2)/24,5),АТС!$A$41:$F$784,6)+'Иные услуги '!$C$5+'РСТ РСО-А'!$K$6+'РСТ РСО-А'!$G$9</f>
        <v>4373.88</v>
      </c>
      <c r="O300" s="117">
        <f>VLOOKUP($A300+ROUND((COLUMN()-2)/24,5),АТС!$A$41:$F$784,6)+'Иные услуги '!$C$5+'РСТ РСО-А'!$K$6+'РСТ РСО-А'!$G$9</f>
        <v>4373.9400000000005</v>
      </c>
      <c r="P300" s="117">
        <f>VLOOKUP($A300+ROUND((COLUMN()-2)/24,5),АТС!$A$41:$F$784,6)+'Иные услуги '!$C$5+'РСТ РСО-А'!$K$6+'РСТ РСО-А'!$G$9</f>
        <v>4373.92</v>
      </c>
      <c r="Q300" s="117">
        <f>VLOOKUP($A300+ROUND((COLUMN()-2)/24,5),АТС!$A$41:$F$784,6)+'Иные услуги '!$C$5+'РСТ РСО-А'!$K$6+'РСТ РСО-А'!$G$9</f>
        <v>4373.8599999999997</v>
      </c>
      <c r="R300" s="117">
        <f>VLOOKUP($A300+ROUND((COLUMN()-2)/24,5),АТС!$A$41:$F$784,6)+'Иные услуги '!$C$5+'РСТ РСО-А'!$K$6+'РСТ РСО-А'!$G$9</f>
        <v>4373.71</v>
      </c>
      <c r="S300" s="117">
        <f>VLOOKUP($A300+ROUND((COLUMN()-2)/24,5),АТС!$A$41:$F$784,6)+'Иные услуги '!$C$5+'РСТ РСО-А'!$K$6+'РСТ РСО-А'!$G$9</f>
        <v>4374.54</v>
      </c>
      <c r="T300" s="117">
        <f>VLOOKUP($A300+ROUND((COLUMN()-2)/24,5),АТС!$A$41:$F$784,6)+'Иные услуги '!$C$5+'РСТ РСО-А'!$K$6+'РСТ РСО-А'!$G$9</f>
        <v>4373.91</v>
      </c>
      <c r="U300" s="117">
        <f>VLOOKUP($A300+ROUND((COLUMN()-2)/24,5),АТС!$A$41:$F$784,6)+'Иные услуги '!$C$5+'РСТ РСО-А'!$K$6+'РСТ РСО-А'!$G$9</f>
        <v>4373.8</v>
      </c>
      <c r="V300" s="117">
        <f>VLOOKUP($A300+ROUND((COLUMN()-2)/24,5),АТС!$A$41:$F$784,6)+'Иные услуги '!$C$5+'РСТ РСО-А'!$K$6+'РСТ РСО-А'!$G$9</f>
        <v>4373.59</v>
      </c>
      <c r="W300" s="117">
        <f>VLOOKUP($A300+ROUND((COLUMN()-2)/24,5),АТС!$A$41:$F$784,6)+'Иные услуги '!$C$5+'РСТ РСО-А'!$K$6+'РСТ РСО-А'!$G$9</f>
        <v>4373.75</v>
      </c>
      <c r="X300" s="117">
        <f>VLOOKUP($A300+ROUND((COLUMN()-2)/24,5),АТС!$A$41:$F$784,6)+'Иные услуги '!$C$5+'РСТ РСО-А'!$K$6+'РСТ РСО-А'!$G$9</f>
        <v>4374.6000000000004</v>
      </c>
      <c r="Y300" s="117">
        <f>VLOOKUP($A300+ROUND((COLUMN()-2)/24,5),АТС!$A$41:$F$784,6)+'Иные услуги '!$C$5+'РСТ РСО-А'!$K$6+'РСТ РСО-А'!$G$9</f>
        <v>4374.59</v>
      </c>
    </row>
    <row r="301" spans="1:27" x14ac:dyDescent="0.2">
      <c r="A301" s="66">
        <f t="shared" si="10"/>
        <v>43792</v>
      </c>
      <c r="B301" s="117">
        <f>VLOOKUP($A301+ROUND((COLUMN()-2)/24,5),АТС!$A$41:$F$784,6)+'Иные услуги '!$C$5+'РСТ РСО-А'!$K$6+'РСТ РСО-А'!$G$9</f>
        <v>4374.67</v>
      </c>
      <c r="C301" s="117">
        <f>VLOOKUP($A301+ROUND((COLUMN()-2)/24,5),АТС!$A$41:$F$784,6)+'Иные услуги '!$C$5+'РСТ РСО-А'!$K$6+'РСТ РСО-А'!$G$9</f>
        <v>4374.7</v>
      </c>
      <c r="D301" s="117">
        <f>VLOOKUP($A301+ROUND((COLUMN()-2)/24,5),АТС!$A$41:$F$784,6)+'Иные услуги '!$C$5+'РСТ РСО-А'!$K$6+'РСТ РСО-А'!$G$9</f>
        <v>4374.7700000000004</v>
      </c>
      <c r="E301" s="117">
        <f>VLOOKUP($A301+ROUND((COLUMN()-2)/24,5),АТС!$A$41:$F$784,6)+'Иные услуги '!$C$5+'РСТ РСО-А'!$K$6+'РСТ РСО-А'!$G$9</f>
        <v>4374.55</v>
      </c>
      <c r="F301" s="117">
        <f>VLOOKUP($A301+ROUND((COLUMN()-2)/24,5),АТС!$A$41:$F$784,6)+'Иные услуги '!$C$5+'РСТ РСО-А'!$K$6+'РСТ РСО-А'!$G$9</f>
        <v>4374.5600000000004</v>
      </c>
      <c r="G301" s="117">
        <f>VLOOKUP($A301+ROUND((COLUMN()-2)/24,5),АТС!$A$41:$F$784,6)+'Иные услуги '!$C$5+'РСТ РСО-А'!$K$6+'РСТ РСО-А'!$G$9</f>
        <v>4374.59</v>
      </c>
      <c r="H301" s="117">
        <f>VLOOKUP($A301+ROUND((COLUMN()-2)/24,5),АТС!$A$41:$F$784,6)+'Иные услуги '!$C$5+'РСТ РСО-А'!$K$6+'РСТ РСО-А'!$G$9</f>
        <v>4374.13</v>
      </c>
      <c r="I301" s="117">
        <f>VLOOKUP($A301+ROUND((COLUMN()-2)/24,5),АТС!$A$41:$F$784,6)+'Иные услуги '!$C$5+'РСТ РСО-А'!$K$6+'РСТ РСО-А'!$G$9</f>
        <v>4374.5200000000004</v>
      </c>
      <c r="J301" s="117">
        <f>VLOOKUP($A301+ROUND((COLUMN()-2)/24,5),АТС!$A$41:$F$784,6)+'Иные услуги '!$C$5+'РСТ РСО-А'!$K$6+'РСТ РСО-А'!$G$9</f>
        <v>4374.6000000000004</v>
      </c>
      <c r="K301" s="117">
        <f>VLOOKUP($A301+ROUND((COLUMN()-2)/24,5),АТС!$A$41:$F$784,6)+'Иные услуги '!$C$5+'РСТ РСО-А'!$K$6+'РСТ РСО-А'!$G$9</f>
        <v>4374.59</v>
      </c>
      <c r="L301" s="117">
        <f>VLOOKUP($A301+ROUND((COLUMN()-2)/24,5),АТС!$A$41:$F$784,6)+'Иные услуги '!$C$5+'РСТ РСО-А'!$K$6+'РСТ РСО-А'!$G$9</f>
        <v>4374.6000000000004</v>
      </c>
      <c r="M301" s="117">
        <f>VLOOKUP($A301+ROUND((COLUMN()-2)/24,5),АТС!$A$41:$F$784,6)+'Иные услуги '!$C$5+'РСТ РСО-А'!$K$6+'РСТ РСО-А'!$G$9</f>
        <v>4374.63</v>
      </c>
      <c r="N301" s="117">
        <f>VLOOKUP($A301+ROUND((COLUMN()-2)/24,5),АТС!$A$41:$F$784,6)+'Иные услуги '!$C$5+'РСТ РСО-А'!$K$6+'РСТ РСО-А'!$G$9</f>
        <v>4374.6400000000003</v>
      </c>
      <c r="O301" s="117">
        <f>VLOOKUP($A301+ROUND((COLUMN()-2)/24,5),АТС!$A$41:$F$784,6)+'Иные услуги '!$C$5+'РСТ РСО-А'!$K$6+'РСТ РСО-А'!$G$9</f>
        <v>4374.6900000000005</v>
      </c>
      <c r="P301" s="117">
        <f>VLOOKUP($A301+ROUND((COLUMN()-2)/24,5),АТС!$A$41:$F$784,6)+'Иные услуги '!$C$5+'РСТ РСО-А'!$K$6+'РСТ РСО-А'!$G$9</f>
        <v>4374.6900000000005</v>
      </c>
      <c r="Q301" s="117">
        <f>VLOOKUP($A301+ROUND((COLUMN()-2)/24,5),АТС!$A$41:$F$784,6)+'Иные услуги '!$C$5+'РСТ РСО-А'!$K$6+'РСТ РСО-А'!$G$9</f>
        <v>4374.6900000000005</v>
      </c>
      <c r="R301" s="117">
        <f>VLOOKUP($A301+ROUND((COLUMN()-2)/24,5),АТС!$A$41:$F$784,6)+'Иные услуги '!$C$5+'РСТ РСО-А'!$K$6+'РСТ РСО-А'!$G$9</f>
        <v>4374.62</v>
      </c>
      <c r="S301" s="117">
        <f>VLOOKUP($A301+ROUND((COLUMN()-2)/24,5),АТС!$A$41:$F$784,6)+'Иные услуги '!$C$5+'РСТ РСО-А'!$K$6+'РСТ РСО-А'!$G$9</f>
        <v>4374.53</v>
      </c>
      <c r="T301" s="117">
        <f>VLOOKUP($A301+ROUND((COLUMN()-2)/24,5),АТС!$A$41:$F$784,6)+'Иные услуги '!$C$5+'РСТ РСО-А'!$K$6+'РСТ РСО-А'!$G$9</f>
        <v>4373.83</v>
      </c>
      <c r="U301" s="117">
        <f>VLOOKUP($A301+ROUND((COLUMN()-2)/24,5),АТС!$A$41:$F$784,6)+'Иные услуги '!$C$5+'РСТ РСО-А'!$K$6+'РСТ РСО-А'!$G$9</f>
        <v>4373.88</v>
      </c>
      <c r="V301" s="117">
        <f>VLOOKUP($A301+ROUND((COLUMN()-2)/24,5),АТС!$A$41:$F$784,6)+'Иные услуги '!$C$5+'РСТ РСО-А'!$K$6+'РСТ РСО-А'!$G$9</f>
        <v>4373.92</v>
      </c>
      <c r="W301" s="117">
        <f>VLOOKUP($A301+ROUND((COLUMN()-2)/24,5),АТС!$A$41:$F$784,6)+'Иные услуги '!$C$5+'РСТ РСО-А'!$K$6+'РСТ РСО-А'!$G$9</f>
        <v>4373.95</v>
      </c>
      <c r="X301" s="117">
        <f>VLOOKUP($A301+ROUND((COLUMN()-2)/24,5),АТС!$A$41:$F$784,6)+'Иные услуги '!$C$5+'РСТ РСО-А'!$K$6+'РСТ РСО-А'!$G$9</f>
        <v>4378.72</v>
      </c>
      <c r="Y301" s="117">
        <f>VLOOKUP($A301+ROUND((COLUMN()-2)/24,5),АТС!$A$41:$F$784,6)+'Иные услуги '!$C$5+'РСТ РСО-А'!$K$6+'РСТ РСО-А'!$G$9</f>
        <v>4374.66</v>
      </c>
    </row>
    <row r="302" spans="1:27" x14ac:dyDescent="0.2">
      <c r="A302" s="66">
        <f t="shared" si="10"/>
        <v>43793</v>
      </c>
      <c r="B302" s="117">
        <f>VLOOKUP($A302+ROUND((COLUMN()-2)/24,5),АТС!$A$41:$F$784,6)+'Иные услуги '!$C$5+'РСТ РСО-А'!$K$6+'РСТ РСО-А'!$G$9</f>
        <v>4374.5</v>
      </c>
      <c r="C302" s="117">
        <f>VLOOKUP($A302+ROUND((COLUMN()-2)/24,5),АТС!$A$41:$F$784,6)+'Иные услуги '!$C$5+'РСТ РСО-А'!$K$6+'РСТ РСО-А'!$G$9</f>
        <v>4374.5200000000004</v>
      </c>
      <c r="D302" s="117">
        <f>VLOOKUP($A302+ROUND((COLUMN()-2)/24,5),АТС!$A$41:$F$784,6)+'Иные услуги '!$C$5+'РСТ РСО-А'!$K$6+'РСТ РСО-А'!$G$9</f>
        <v>4374.5200000000004</v>
      </c>
      <c r="E302" s="117">
        <f>VLOOKUP($A302+ROUND((COLUMN()-2)/24,5),АТС!$A$41:$F$784,6)+'Иные услуги '!$C$5+'РСТ РСО-А'!$K$6+'РСТ РСО-А'!$G$9</f>
        <v>4374.53</v>
      </c>
      <c r="F302" s="117">
        <f>VLOOKUP($A302+ROUND((COLUMN()-2)/24,5),АТС!$A$41:$F$784,6)+'Иные услуги '!$C$5+'РСТ РСО-А'!$K$6+'РСТ РСО-А'!$G$9</f>
        <v>4374.5200000000004</v>
      </c>
      <c r="G302" s="117">
        <f>VLOOKUP($A302+ROUND((COLUMN()-2)/24,5),АТС!$A$41:$F$784,6)+'Иные услуги '!$C$5+'РСТ РСО-А'!$K$6+'РСТ РСО-А'!$G$9</f>
        <v>4374.59</v>
      </c>
      <c r="H302" s="117">
        <f>VLOOKUP($A302+ROUND((COLUMN()-2)/24,5),АТС!$A$41:$F$784,6)+'Иные услуги '!$C$5+'РСТ РСО-А'!$K$6+'РСТ РСО-А'!$G$9</f>
        <v>4374.21</v>
      </c>
      <c r="I302" s="117">
        <f>VLOOKUP($A302+ROUND((COLUMN()-2)/24,5),АТС!$A$41:$F$784,6)+'Иные услуги '!$C$5+'РСТ РСО-А'!$K$6+'РСТ РСО-А'!$G$9</f>
        <v>4374.33</v>
      </c>
      <c r="J302" s="117">
        <f>VLOOKUP($A302+ROUND((COLUMN()-2)/24,5),АТС!$A$41:$F$784,6)+'Иные услуги '!$C$5+'РСТ РСО-А'!$K$6+'РСТ РСО-А'!$G$9</f>
        <v>4374.46</v>
      </c>
      <c r="K302" s="117">
        <f>VLOOKUP($A302+ROUND((COLUMN()-2)/24,5),АТС!$A$41:$F$784,6)+'Иные услуги '!$C$5+'РСТ РСО-А'!$K$6+'РСТ РСО-А'!$G$9</f>
        <v>4374.4799999999996</v>
      </c>
      <c r="L302" s="117">
        <f>VLOOKUP($A302+ROUND((COLUMN()-2)/24,5),АТС!$A$41:$F$784,6)+'Иные услуги '!$C$5+'РСТ РСО-А'!$K$6+'РСТ РСО-А'!$G$9</f>
        <v>4374.45</v>
      </c>
      <c r="M302" s="117">
        <f>VLOOKUP($A302+ROUND((COLUMN()-2)/24,5),АТС!$A$41:$F$784,6)+'Иные услуги '!$C$5+'РСТ РСО-А'!$K$6+'РСТ РСО-А'!$G$9</f>
        <v>4374.46</v>
      </c>
      <c r="N302" s="117">
        <f>VLOOKUP($A302+ROUND((COLUMN()-2)/24,5),АТС!$A$41:$F$784,6)+'Иные услуги '!$C$5+'РСТ РСО-А'!$K$6+'РСТ РСО-А'!$G$9</f>
        <v>4374.45</v>
      </c>
      <c r="O302" s="117">
        <f>VLOOKUP($A302+ROUND((COLUMN()-2)/24,5),АТС!$A$41:$F$784,6)+'Иные услуги '!$C$5+'РСТ РСО-А'!$K$6+'РСТ РСО-А'!$G$9</f>
        <v>4374.57</v>
      </c>
      <c r="P302" s="117">
        <f>VLOOKUP($A302+ROUND((COLUMN()-2)/24,5),АТС!$A$41:$F$784,6)+'Иные услуги '!$C$5+'РСТ РСО-А'!$K$6+'РСТ РСО-А'!$G$9</f>
        <v>4374.5</v>
      </c>
      <c r="Q302" s="117">
        <f>VLOOKUP($A302+ROUND((COLUMN()-2)/24,5),АТС!$A$41:$F$784,6)+'Иные услуги '!$C$5+'РСТ РСО-А'!$K$6+'РСТ РСО-А'!$G$9</f>
        <v>4374.47</v>
      </c>
      <c r="R302" s="117">
        <f>VLOOKUP($A302+ROUND((COLUMN()-2)/24,5),АТС!$A$41:$F$784,6)+'Иные услуги '!$C$5+'РСТ РСО-А'!$K$6+'РСТ РСО-А'!$G$9</f>
        <v>4374.32</v>
      </c>
      <c r="S302" s="117">
        <f>VLOOKUP($A302+ROUND((COLUMN()-2)/24,5),АТС!$A$41:$F$784,6)+'Иные услуги '!$C$5+'РСТ РСО-А'!$K$6+'РСТ РСО-А'!$G$9</f>
        <v>4374.24</v>
      </c>
      <c r="T302" s="117">
        <f>VLOOKUP($A302+ROUND((COLUMN()-2)/24,5),АТС!$A$41:$F$784,6)+'Иные услуги '!$C$5+'РСТ РСО-А'!$K$6+'РСТ РСО-А'!$G$9</f>
        <v>4373.68</v>
      </c>
      <c r="U302" s="117">
        <f>VLOOKUP($A302+ROUND((COLUMN()-2)/24,5),АТС!$A$41:$F$784,6)+'Иные услуги '!$C$5+'РСТ РСО-А'!$K$6+'РСТ РСО-А'!$G$9</f>
        <v>4373.72</v>
      </c>
      <c r="V302" s="117">
        <f>VLOOKUP($A302+ROUND((COLUMN()-2)/24,5),АТС!$A$41:$F$784,6)+'Иные услуги '!$C$5+'РСТ РСО-А'!$K$6+'РСТ РСО-А'!$G$9</f>
        <v>4373.76</v>
      </c>
      <c r="W302" s="117">
        <f>VLOOKUP($A302+ROUND((COLUMN()-2)/24,5),АТС!$A$41:$F$784,6)+'Иные услуги '!$C$5+'РСТ РСО-А'!$K$6+'РСТ РСО-А'!$G$9</f>
        <v>4373.8999999999996</v>
      </c>
      <c r="X302" s="117">
        <f>VLOOKUP($A302+ROUND((COLUMN()-2)/24,5),АТС!$A$41:$F$784,6)+'Иные услуги '!$C$5+'РСТ РСО-А'!$K$6+'РСТ РСО-А'!$G$9</f>
        <v>4378.7700000000004</v>
      </c>
      <c r="Y302" s="117">
        <f>VLOOKUP($A302+ROUND((COLUMN()-2)/24,5),АТС!$A$41:$F$784,6)+'Иные услуги '!$C$5+'РСТ РСО-А'!$K$6+'РСТ РСО-А'!$G$9</f>
        <v>4374.57</v>
      </c>
      <c r="AA302" s="67"/>
    </row>
    <row r="303" spans="1:27" x14ac:dyDescent="0.2">
      <c r="A303" s="66">
        <f t="shared" si="10"/>
        <v>43794</v>
      </c>
      <c r="B303" s="117">
        <f>VLOOKUP($A303+ROUND((COLUMN()-2)/24,5),АТС!$A$41:$F$784,6)+'Иные услуги '!$C$5+'РСТ РСО-А'!$K$6+'РСТ РСО-А'!$G$9</f>
        <v>4374.59</v>
      </c>
      <c r="C303" s="117">
        <f>VLOOKUP($A303+ROUND((COLUMN()-2)/24,5),АТС!$A$41:$F$784,6)+'Иные услуги '!$C$5+'РСТ РСО-А'!$K$6+'РСТ РСО-А'!$G$9</f>
        <v>4374.6400000000003</v>
      </c>
      <c r="D303" s="117">
        <f>VLOOKUP($A303+ROUND((COLUMN()-2)/24,5),АТС!$A$41:$F$784,6)+'Иные услуги '!$C$5+'РСТ РСО-А'!$K$6+'РСТ РСО-А'!$G$9</f>
        <v>4374.6099999999997</v>
      </c>
      <c r="E303" s="117">
        <f>VLOOKUP($A303+ROUND((COLUMN()-2)/24,5),АТС!$A$41:$F$784,6)+'Иные услуги '!$C$5+'РСТ РСО-А'!$K$6+'РСТ РСО-А'!$G$9</f>
        <v>4374.62</v>
      </c>
      <c r="F303" s="117">
        <f>VLOOKUP($A303+ROUND((COLUMN()-2)/24,5),АТС!$A$41:$F$784,6)+'Иные услуги '!$C$5+'РСТ РСО-А'!$K$6+'РСТ РСО-А'!$G$9</f>
        <v>4374.62</v>
      </c>
      <c r="G303" s="117">
        <f>VLOOKUP($A303+ROUND((COLUMN()-2)/24,5),АТС!$A$41:$F$784,6)+'Иные услуги '!$C$5+'РСТ РСО-А'!$K$6+'РСТ РСО-А'!$G$9</f>
        <v>4374.72</v>
      </c>
      <c r="H303" s="117">
        <f>VLOOKUP($A303+ROUND((COLUMN()-2)/24,5),АТС!$A$41:$F$784,6)+'Иные услуги '!$C$5+'РСТ РСО-А'!$K$6+'РСТ РСО-А'!$G$9</f>
        <v>4374.43</v>
      </c>
      <c r="I303" s="117">
        <f>VLOOKUP($A303+ROUND((COLUMN()-2)/24,5),АТС!$A$41:$F$784,6)+'Иные услуги '!$C$5+'РСТ РСО-А'!$K$6+'РСТ РСО-А'!$G$9</f>
        <v>4374.4799999999996</v>
      </c>
      <c r="J303" s="117">
        <f>VLOOKUP($A303+ROUND((COLUMN()-2)/24,5),АТС!$A$41:$F$784,6)+'Иные услуги '!$C$5+'РСТ РСО-А'!$K$6+'РСТ РСО-А'!$G$9</f>
        <v>4374.43</v>
      </c>
      <c r="K303" s="117">
        <f>VLOOKUP($A303+ROUND((COLUMN()-2)/24,5),АТС!$A$41:$F$784,6)+'Иные услуги '!$C$5+'РСТ РСО-А'!$K$6+'РСТ РСО-А'!$G$9</f>
        <v>4374.4799999999996</v>
      </c>
      <c r="L303" s="117">
        <f>VLOOKUP($A303+ROUND((COLUMN()-2)/24,5),АТС!$A$41:$F$784,6)+'Иные услуги '!$C$5+'РСТ РСО-А'!$K$6+'РСТ РСО-А'!$G$9</f>
        <v>4374.4799999999996</v>
      </c>
      <c r="M303" s="117">
        <f>VLOOKUP($A303+ROUND((COLUMN()-2)/24,5),АТС!$A$41:$F$784,6)+'Иные услуги '!$C$5+'РСТ РСО-А'!$K$6+'РСТ РСО-А'!$G$9</f>
        <v>4374.49</v>
      </c>
      <c r="N303" s="117">
        <f>VLOOKUP($A303+ROUND((COLUMN()-2)/24,5),АТС!$A$41:$F$784,6)+'Иные услуги '!$C$5+'РСТ РСО-А'!$K$6+'РСТ РСО-А'!$G$9</f>
        <v>4374.4799999999996</v>
      </c>
      <c r="O303" s="117">
        <f>VLOOKUP($A303+ROUND((COLUMN()-2)/24,5),АТС!$A$41:$F$784,6)+'Иные услуги '!$C$5+'РСТ РСО-А'!$K$6+'РСТ РСО-А'!$G$9</f>
        <v>4374.54</v>
      </c>
      <c r="P303" s="117">
        <f>VLOOKUP($A303+ROUND((COLUMN()-2)/24,5),АТС!$A$41:$F$784,6)+'Иные услуги '!$C$5+'РСТ РСО-А'!$K$6+'РСТ РСО-А'!$G$9</f>
        <v>4374.55</v>
      </c>
      <c r="Q303" s="117">
        <f>VLOOKUP($A303+ROUND((COLUMN()-2)/24,5),АТС!$A$41:$F$784,6)+'Иные услуги '!$C$5+'РСТ РСО-А'!$K$6+'РСТ РСО-А'!$G$9</f>
        <v>4374.5600000000004</v>
      </c>
      <c r="R303" s="117">
        <f>VLOOKUP($A303+ROUND((COLUMN()-2)/24,5),АТС!$A$41:$F$784,6)+'Иные услуги '!$C$5+'РСТ РСО-А'!$K$6+'РСТ РСО-А'!$G$9</f>
        <v>4374.58</v>
      </c>
      <c r="S303" s="117">
        <f>VLOOKUP($A303+ROUND((COLUMN()-2)/24,5),АТС!$A$41:$F$784,6)+'Иные услуги '!$C$5+'РСТ РСО-А'!$K$6+'РСТ РСО-А'!$G$9</f>
        <v>4378.05</v>
      </c>
      <c r="T303" s="117">
        <f>VLOOKUP($A303+ROUND((COLUMN()-2)/24,5),АТС!$A$41:$F$784,6)+'Иные услуги '!$C$5+'РСТ РСО-А'!$K$6+'РСТ РСО-А'!$G$9</f>
        <v>4374.07</v>
      </c>
      <c r="U303" s="117">
        <f>VLOOKUP($A303+ROUND((COLUMN()-2)/24,5),АТС!$A$41:$F$784,6)+'Иные услуги '!$C$5+'РСТ РСО-А'!$K$6+'РСТ РСО-А'!$G$9</f>
        <v>4374.05</v>
      </c>
      <c r="V303" s="117">
        <f>VLOOKUP($A303+ROUND((COLUMN()-2)/24,5),АТС!$A$41:$F$784,6)+'Иные услуги '!$C$5+'РСТ РСО-А'!$K$6+'РСТ РСО-А'!$G$9</f>
        <v>4374.07</v>
      </c>
      <c r="W303" s="117">
        <f>VLOOKUP($A303+ROUND((COLUMN()-2)/24,5),АТС!$A$41:$F$784,6)+'Иные услуги '!$C$5+'РСТ РСО-А'!$K$6+'РСТ РСО-А'!$G$9</f>
        <v>4374.12</v>
      </c>
      <c r="X303" s="117">
        <f>VLOOKUP($A303+ROUND((COLUMN()-2)/24,5),АТС!$A$41:$F$784,6)+'Иные услуги '!$C$5+'РСТ РСО-А'!$K$6+'РСТ РСО-А'!$G$9</f>
        <v>4425</v>
      </c>
      <c r="Y303" s="117">
        <f>VLOOKUP($A303+ROUND((COLUMN()-2)/24,5),АТС!$A$41:$F$784,6)+'Иные услуги '!$C$5+'РСТ РСО-А'!$K$6+'РСТ РСО-А'!$G$9</f>
        <v>4374.7700000000004</v>
      </c>
    </row>
    <row r="304" spans="1:27" x14ac:dyDescent="0.2">
      <c r="A304" s="66">
        <f t="shared" si="10"/>
        <v>43795</v>
      </c>
      <c r="B304" s="117">
        <f>VLOOKUP($A304+ROUND((COLUMN()-2)/24,5),АТС!$A$41:$F$784,6)+'Иные услуги '!$C$5+'РСТ РСО-А'!$K$6+'РСТ РСО-А'!$G$9</f>
        <v>4374.6900000000005</v>
      </c>
      <c r="C304" s="117">
        <f>VLOOKUP($A304+ROUND((COLUMN()-2)/24,5),АТС!$A$41:$F$784,6)+'Иные услуги '!$C$5+'РСТ РСО-А'!$K$6+'РСТ РСО-А'!$G$9</f>
        <v>4374.67</v>
      </c>
      <c r="D304" s="117">
        <f>VLOOKUP($A304+ROUND((COLUMN()-2)/24,5),АТС!$A$41:$F$784,6)+'Иные услуги '!$C$5+'РСТ РСО-А'!$K$6+'РСТ РСО-А'!$G$9</f>
        <v>4374.63</v>
      </c>
      <c r="E304" s="117">
        <f>VLOOKUP($A304+ROUND((COLUMN()-2)/24,5),АТС!$A$41:$F$784,6)+'Иные услуги '!$C$5+'РСТ РСО-А'!$K$6+'РСТ РСО-А'!$G$9</f>
        <v>4374.63</v>
      </c>
      <c r="F304" s="117">
        <f>VLOOKUP($A304+ROUND((COLUMN()-2)/24,5),АТС!$A$41:$F$784,6)+'Иные услуги '!$C$5+'РСТ РСО-А'!$K$6+'РСТ РСО-А'!$G$9</f>
        <v>4374.6400000000003</v>
      </c>
      <c r="G304" s="117">
        <f>VLOOKUP($A304+ROUND((COLUMN()-2)/24,5),АТС!$A$41:$F$784,6)+'Иные услуги '!$C$5+'РСТ РСО-А'!$K$6+'РСТ РСО-А'!$G$9</f>
        <v>4374.7299999999996</v>
      </c>
      <c r="H304" s="117">
        <f>VLOOKUP($A304+ROUND((COLUMN()-2)/24,5),АТС!$A$41:$F$784,6)+'Иные услуги '!$C$5+'РСТ РСО-А'!$K$6+'РСТ РСО-А'!$G$9</f>
        <v>4374.41</v>
      </c>
      <c r="I304" s="117">
        <f>VLOOKUP($A304+ROUND((COLUMN()-2)/24,5),АТС!$A$41:$F$784,6)+'Иные услуги '!$C$5+'РСТ РСО-А'!$K$6+'РСТ РСО-А'!$G$9</f>
        <v>4374.41</v>
      </c>
      <c r="J304" s="117">
        <f>VLOOKUP($A304+ROUND((COLUMN()-2)/24,5),АТС!$A$41:$F$784,6)+'Иные услуги '!$C$5+'РСТ РСО-А'!$K$6+'РСТ РСО-А'!$G$9</f>
        <v>4374.33</v>
      </c>
      <c r="K304" s="117">
        <f>VLOOKUP($A304+ROUND((COLUMN()-2)/24,5),АТС!$A$41:$F$784,6)+'Иные услуги '!$C$5+'РСТ РСО-А'!$K$6+'РСТ РСО-А'!$G$9</f>
        <v>4374.37</v>
      </c>
      <c r="L304" s="117">
        <f>VLOOKUP($A304+ROUND((COLUMN()-2)/24,5),АТС!$A$41:$F$784,6)+'Иные услуги '!$C$5+'РСТ РСО-А'!$K$6+'РСТ РСО-А'!$G$9</f>
        <v>4374.38</v>
      </c>
      <c r="M304" s="117">
        <f>VLOOKUP($A304+ROUND((COLUMN()-2)/24,5),АТС!$A$41:$F$784,6)+'Иные услуги '!$C$5+'РСТ РСО-А'!$K$6+'РСТ РСО-А'!$G$9</f>
        <v>4374.3900000000003</v>
      </c>
      <c r="N304" s="117">
        <f>VLOOKUP($A304+ROUND((COLUMN()-2)/24,5),АТС!$A$41:$F$784,6)+'Иные услуги '!$C$5+'РСТ РСО-А'!$K$6+'РСТ РСО-А'!$G$9</f>
        <v>4374.3900000000003</v>
      </c>
      <c r="O304" s="117">
        <f>VLOOKUP($A304+ROUND((COLUMN()-2)/24,5),АТС!$A$41:$F$784,6)+'Иные услуги '!$C$5+'РСТ РСО-А'!$K$6+'РСТ РСО-А'!$G$9</f>
        <v>4374.45</v>
      </c>
      <c r="P304" s="117">
        <f>VLOOKUP($A304+ROUND((COLUMN()-2)/24,5),АТС!$A$41:$F$784,6)+'Иные услуги '!$C$5+'РСТ РСО-А'!$K$6+'РСТ РСО-А'!$G$9</f>
        <v>4374.46</v>
      </c>
      <c r="Q304" s="117">
        <f>VLOOKUP($A304+ROUND((COLUMN()-2)/24,5),АТС!$A$41:$F$784,6)+'Иные услуги '!$C$5+'РСТ РСО-А'!$K$6+'РСТ РСО-А'!$G$9</f>
        <v>4374.4799999999996</v>
      </c>
      <c r="R304" s="117">
        <f>VLOOKUP($A304+ROUND((COLUMN()-2)/24,5),АТС!$A$41:$F$784,6)+'Иные услуги '!$C$5+'РСТ РСО-А'!$K$6+'РСТ РСО-А'!$G$9</f>
        <v>4374.47</v>
      </c>
      <c r="S304" s="117">
        <f>VLOOKUP($A304+ROUND((COLUMN()-2)/24,5),АТС!$A$41:$F$784,6)+'Иные услуги '!$C$5+'РСТ РСО-А'!$K$6+'РСТ РСО-А'!$G$9</f>
        <v>4379.1099999999997</v>
      </c>
      <c r="T304" s="117">
        <f>VLOOKUP($A304+ROUND((COLUMN()-2)/24,5),АТС!$A$41:$F$784,6)+'Иные услуги '!$C$5+'РСТ РСО-А'!$K$6+'РСТ РСО-А'!$G$9</f>
        <v>4373.9799999999996</v>
      </c>
      <c r="U304" s="117">
        <f>VLOOKUP($A304+ROUND((COLUMN()-2)/24,5),АТС!$A$41:$F$784,6)+'Иные услуги '!$C$5+'РСТ РСО-А'!$K$6+'РСТ РСО-А'!$G$9</f>
        <v>4373.97</v>
      </c>
      <c r="V304" s="117">
        <f>VLOOKUP($A304+ROUND((COLUMN()-2)/24,5),АТС!$A$41:$F$784,6)+'Иные услуги '!$C$5+'РСТ РСО-А'!$K$6+'РСТ РСО-А'!$G$9</f>
        <v>4373.9400000000005</v>
      </c>
      <c r="W304" s="117">
        <f>VLOOKUP($A304+ROUND((COLUMN()-2)/24,5),АТС!$A$41:$F$784,6)+'Иные услуги '!$C$5+'РСТ РСО-А'!$K$6+'РСТ РСО-А'!$G$9</f>
        <v>4374.03</v>
      </c>
      <c r="X304" s="117">
        <f>VLOOKUP($A304+ROUND((COLUMN()-2)/24,5),АТС!$A$41:$F$784,6)+'Иные услуги '!$C$5+'РСТ РСО-А'!$K$6+'РСТ РСО-А'!$G$9</f>
        <v>4430.5600000000004</v>
      </c>
      <c r="Y304" s="117">
        <f>VLOOKUP($A304+ROUND((COLUMN()-2)/24,5),АТС!$A$41:$F$784,6)+'Иные услуги '!$C$5+'РСТ РСО-А'!$K$6+'РСТ РСО-А'!$G$9</f>
        <v>4374.74</v>
      </c>
    </row>
    <row r="305" spans="1:25" x14ac:dyDescent="0.2">
      <c r="A305" s="66">
        <f t="shared" si="10"/>
        <v>43796</v>
      </c>
      <c r="B305" s="117">
        <f>VLOOKUP($A305+ROUND((COLUMN()-2)/24,5),АТС!$A$41:$F$784,6)+'Иные услуги '!$C$5+'РСТ РСО-А'!$K$6+'РСТ РСО-А'!$G$9</f>
        <v>4374.7</v>
      </c>
      <c r="C305" s="117">
        <f>VLOOKUP($A305+ROUND((COLUMN()-2)/24,5),АТС!$A$41:$F$784,6)+'Иные услуги '!$C$5+'РСТ РСО-А'!$K$6+'РСТ РСО-А'!$G$9</f>
        <v>4374.71</v>
      </c>
      <c r="D305" s="117">
        <f>VLOOKUP($A305+ROUND((COLUMN()-2)/24,5),АТС!$A$41:$F$784,6)+'Иные услуги '!$C$5+'РСТ РСО-А'!$K$6+'РСТ РСО-А'!$G$9</f>
        <v>4374.72</v>
      </c>
      <c r="E305" s="117">
        <f>VLOOKUP($A305+ROUND((COLUMN()-2)/24,5),АТС!$A$41:$F$784,6)+'Иные услуги '!$C$5+'РСТ РСО-А'!$K$6+'РСТ РСО-А'!$G$9</f>
        <v>4374.72</v>
      </c>
      <c r="F305" s="117">
        <f>VLOOKUP($A305+ROUND((COLUMN()-2)/24,5),АТС!$A$41:$F$784,6)+'Иные услуги '!$C$5+'РСТ РСО-А'!$K$6+'РСТ РСО-А'!$G$9</f>
        <v>4374.71</v>
      </c>
      <c r="G305" s="117">
        <f>VLOOKUP($A305+ROUND((COLUMN()-2)/24,5),АТС!$A$41:$F$784,6)+'Иные услуги '!$C$5+'РСТ РСО-А'!$K$6+'РСТ РСО-А'!$G$9</f>
        <v>4374.75</v>
      </c>
      <c r="H305" s="117">
        <f>VLOOKUP($A305+ROUND((COLUMN()-2)/24,5),АТС!$A$41:$F$784,6)+'Иные услуги '!$C$5+'РСТ РСО-А'!$K$6+'РСТ РСО-А'!$G$9</f>
        <v>4374.4799999999996</v>
      </c>
      <c r="I305" s="117">
        <f>VLOOKUP($A305+ROUND((COLUMN()-2)/24,5),АТС!$A$41:$F$784,6)+'Иные услуги '!$C$5+'РСТ РСО-А'!$K$6+'РСТ РСО-А'!$G$9</f>
        <v>4374.5</v>
      </c>
      <c r="J305" s="117">
        <f>VLOOKUP($A305+ROUND((COLUMN()-2)/24,5),АТС!$A$41:$F$784,6)+'Иные услуги '!$C$5+'РСТ РСО-А'!$K$6+'РСТ РСО-А'!$G$9</f>
        <v>4374.54</v>
      </c>
      <c r="K305" s="117">
        <f>VLOOKUP($A305+ROUND((COLUMN()-2)/24,5),АТС!$A$41:$F$784,6)+'Иные услуги '!$C$5+'РСТ РСО-А'!$K$6+'РСТ РСО-А'!$G$9</f>
        <v>4374.5200000000004</v>
      </c>
      <c r="L305" s="117">
        <f>VLOOKUP($A305+ROUND((COLUMN()-2)/24,5),АТС!$A$41:$F$784,6)+'Иные услуги '!$C$5+'РСТ РСО-А'!$K$6+'РСТ РСО-А'!$G$9</f>
        <v>4374.54</v>
      </c>
      <c r="M305" s="117">
        <f>VLOOKUP($A305+ROUND((COLUMN()-2)/24,5),АТС!$A$41:$F$784,6)+'Иные услуги '!$C$5+'РСТ РСО-А'!$K$6+'РСТ РСО-А'!$G$9</f>
        <v>4374.5600000000004</v>
      </c>
      <c r="N305" s="117">
        <f>VLOOKUP($A305+ROUND((COLUMN()-2)/24,5),АТС!$A$41:$F$784,6)+'Иные услуги '!$C$5+'РСТ РСО-А'!$K$6+'РСТ РСО-А'!$G$9</f>
        <v>4374.5600000000004</v>
      </c>
      <c r="O305" s="117">
        <f>VLOOKUP($A305+ROUND((COLUMN()-2)/24,5),АТС!$A$41:$F$784,6)+'Иные услуги '!$C$5+'РСТ РСО-А'!$K$6+'РСТ РСО-А'!$G$9</f>
        <v>4374.6099999999997</v>
      </c>
      <c r="P305" s="117">
        <f>VLOOKUP($A305+ROUND((COLUMN()-2)/24,5),АТС!$A$41:$F$784,6)+'Иные услуги '!$C$5+'РСТ РСО-А'!$K$6+'РСТ РСО-А'!$G$9</f>
        <v>4374.63</v>
      </c>
      <c r="Q305" s="117">
        <f>VLOOKUP($A305+ROUND((COLUMN()-2)/24,5),АТС!$A$41:$F$784,6)+'Иные услуги '!$C$5+'РСТ РСО-А'!$K$6+'РСТ РСО-А'!$G$9</f>
        <v>4374.63</v>
      </c>
      <c r="R305" s="117">
        <f>VLOOKUP($A305+ROUND((COLUMN()-2)/24,5),АТС!$A$41:$F$784,6)+'Иные услуги '!$C$5+'РСТ РСО-А'!$K$6+'РСТ РСО-А'!$G$9</f>
        <v>4378.8100000000004</v>
      </c>
      <c r="S305" s="117">
        <f>VLOOKUP($A305+ROUND((COLUMN()-2)/24,5),АТС!$A$41:$F$784,6)+'Иные услуги '!$C$5+'РСТ РСО-А'!$K$6+'РСТ РСО-А'!$G$9</f>
        <v>4374.16</v>
      </c>
      <c r="T305" s="117">
        <f>VLOOKUP($A305+ROUND((COLUMN()-2)/24,5),АТС!$A$41:$F$784,6)+'Иные услуги '!$C$5+'РСТ РСО-А'!$K$6+'РСТ РСО-А'!$G$9</f>
        <v>4374.1499999999996</v>
      </c>
      <c r="U305" s="117">
        <f>VLOOKUP($A305+ROUND((COLUMN()-2)/24,5),АТС!$A$41:$F$784,6)+'Иные услуги '!$C$5+'РСТ РСО-А'!$K$6+'РСТ РСО-А'!$G$9</f>
        <v>4374.13</v>
      </c>
      <c r="V305" s="117">
        <f>VLOOKUP($A305+ROUND((COLUMN()-2)/24,5),АТС!$A$41:$F$784,6)+'Иные услуги '!$C$5+'РСТ РСО-А'!$K$6+'РСТ РСО-А'!$G$9</f>
        <v>4374.17</v>
      </c>
      <c r="W305" s="117">
        <f>VLOOKUP($A305+ROUND((COLUMN()-2)/24,5),АТС!$A$41:$F$784,6)+'Иные услуги '!$C$5+'РСТ РСО-А'!$K$6+'РСТ РСО-А'!$G$9</f>
        <v>4374.18</v>
      </c>
      <c r="X305" s="117">
        <f>VLOOKUP($A305+ROUND((COLUMN()-2)/24,5),АТС!$A$41:$F$784,6)+'Иные услуги '!$C$5+'РСТ РСО-А'!$K$6+'РСТ РСО-А'!$G$9</f>
        <v>4436.3999999999996</v>
      </c>
      <c r="Y305" s="117">
        <f>VLOOKUP($A305+ROUND((COLUMN()-2)/24,5),АТС!$A$41:$F$784,6)+'Иные услуги '!$C$5+'РСТ РСО-А'!$K$6+'РСТ РСО-А'!$G$9</f>
        <v>4374.7700000000004</v>
      </c>
    </row>
    <row r="306" spans="1:25" x14ac:dyDescent="0.2">
      <c r="A306" s="66">
        <f t="shared" si="10"/>
        <v>43797</v>
      </c>
      <c r="B306" s="117">
        <f>VLOOKUP($A306+ROUND((COLUMN()-2)/24,5),АТС!$A$41:$F$784,6)+'Иные услуги '!$C$5+'РСТ РСО-А'!$K$6+'РСТ РСО-А'!$G$9</f>
        <v>4374.72</v>
      </c>
      <c r="C306" s="117">
        <f>VLOOKUP($A306+ROUND((COLUMN()-2)/24,5),АТС!$A$41:$F$784,6)+'Иные услуги '!$C$5+'РСТ РСО-А'!$K$6+'РСТ РСО-А'!$G$9</f>
        <v>4374.72</v>
      </c>
      <c r="D306" s="117">
        <f>VLOOKUP($A306+ROUND((COLUMN()-2)/24,5),АТС!$A$41:$F$784,6)+'Иные услуги '!$C$5+'РСТ РСО-А'!$K$6+'РСТ РСО-А'!$G$9</f>
        <v>4374.72</v>
      </c>
      <c r="E306" s="117">
        <f>VLOOKUP($A306+ROUND((COLUMN()-2)/24,5),АТС!$A$41:$F$784,6)+'Иные услуги '!$C$5+'РСТ РСО-А'!$K$6+'РСТ РСО-А'!$G$9</f>
        <v>4374.7</v>
      </c>
      <c r="F306" s="117">
        <f>VLOOKUP($A306+ROUND((COLUMN()-2)/24,5),АТС!$A$41:$F$784,6)+'Иные услуги '!$C$5+'РСТ РСО-А'!$K$6+'РСТ РСО-А'!$G$9</f>
        <v>4374.6900000000005</v>
      </c>
      <c r="G306" s="117">
        <f>VLOOKUP($A306+ROUND((COLUMN()-2)/24,5),АТС!$A$41:$F$784,6)+'Иные услуги '!$C$5+'РСТ РСО-А'!$K$6+'РСТ РСО-А'!$G$9</f>
        <v>4374.74</v>
      </c>
      <c r="H306" s="117">
        <f>VLOOKUP($A306+ROUND((COLUMN()-2)/24,5),АТС!$A$41:$F$784,6)+'Иные услуги '!$C$5+'РСТ РСО-А'!$K$6+'РСТ РСО-А'!$G$9</f>
        <v>4374.4400000000005</v>
      </c>
      <c r="I306" s="117">
        <f>VLOOKUP($A306+ROUND((COLUMN()-2)/24,5),АТС!$A$41:$F$784,6)+'Иные услуги '!$C$5+'РСТ РСО-А'!$K$6+'РСТ РСО-А'!$G$9</f>
        <v>4374.49</v>
      </c>
      <c r="J306" s="117">
        <f>VLOOKUP($A306+ROUND((COLUMN()-2)/24,5),АТС!$A$41:$F$784,6)+'Иные услуги '!$C$5+'РСТ РСО-А'!$K$6+'РСТ РСО-А'!$G$9</f>
        <v>4374.4799999999996</v>
      </c>
      <c r="K306" s="117">
        <f>VLOOKUP($A306+ROUND((COLUMN()-2)/24,5),АТС!$A$41:$F$784,6)+'Иные услуги '!$C$5+'РСТ РСО-А'!$K$6+'РСТ РСО-А'!$G$9</f>
        <v>4374.45</v>
      </c>
      <c r="L306" s="117">
        <f>VLOOKUP($A306+ROUND((COLUMN()-2)/24,5),АТС!$A$41:$F$784,6)+'Иные услуги '!$C$5+'РСТ РСО-А'!$K$6+'РСТ РСО-А'!$G$9</f>
        <v>4374.47</v>
      </c>
      <c r="M306" s="117">
        <f>VLOOKUP($A306+ROUND((COLUMN()-2)/24,5),АТС!$A$41:$F$784,6)+'Иные услуги '!$C$5+'РСТ РСО-А'!$K$6+'РСТ РСО-А'!$G$9</f>
        <v>4374.51</v>
      </c>
      <c r="N306" s="117">
        <f>VLOOKUP($A306+ROUND((COLUMN()-2)/24,5),АТС!$A$41:$F$784,6)+'Иные услуги '!$C$5+'РСТ РСО-А'!$K$6+'РСТ РСО-А'!$G$9</f>
        <v>4374.55</v>
      </c>
      <c r="O306" s="117">
        <f>VLOOKUP($A306+ROUND((COLUMN()-2)/24,5),АТС!$A$41:$F$784,6)+'Иные услуги '!$C$5+'РСТ РСО-А'!$K$6+'РСТ РСО-А'!$G$9</f>
        <v>4374.53</v>
      </c>
      <c r="P306" s="117">
        <f>VLOOKUP($A306+ROUND((COLUMN()-2)/24,5),АТС!$A$41:$F$784,6)+'Иные услуги '!$C$5+'РСТ РСО-А'!$K$6+'РСТ РСО-А'!$G$9</f>
        <v>4374.5200000000004</v>
      </c>
      <c r="Q306" s="117">
        <f>VLOOKUP($A306+ROUND((COLUMN()-2)/24,5),АТС!$A$41:$F$784,6)+'Иные услуги '!$C$5+'РСТ РСО-А'!$K$6+'РСТ РСО-А'!$G$9</f>
        <v>4374.57</v>
      </c>
      <c r="R306" s="117">
        <f>VLOOKUP($A306+ROUND((COLUMN()-2)/24,5),АТС!$A$41:$F$784,6)+'Иные услуги '!$C$5+'РСТ РСО-А'!$K$6+'РСТ РСО-А'!$G$9</f>
        <v>4397.05</v>
      </c>
      <c r="S306" s="117">
        <f>VLOOKUP($A306+ROUND((COLUMN()-2)/24,5),АТС!$A$41:$F$784,6)+'Иные услуги '!$C$5+'РСТ РСО-А'!$K$6+'РСТ РСО-А'!$G$9</f>
        <v>4492.6000000000004</v>
      </c>
      <c r="T306" s="117">
        <f>VLOOKUP($A306+ROUND((COLUMN()-2)/24,5),АТС!$A$41:$F$784,6)+'Иные услуги '!$C$5+'РСТ РСО-А'!$K$6+'РСТ РСО-А'!$G$9</f>
        <v>4401.3</v>
      </c>
      <c r="U306" s="117">
        <f>VLOOKUP($A306+ROUND((COLUMN()-2)/24,5),АТС!$A$41:$F$784,6)+'Иные услуги '!$C$5+'РСТ РСО-А'!$K$6+'РСТ РСО-А'!$G$9</f>
        <v>4373.95</v>
      </c>
      <c r="V306" s="117">
        <f>VLOOKUP($A306+ROUND((COLUMN()-2)/24,5),АТС!$A$41:$F$784,6)+'Иные услуги '!$C$5+'РСТ РСО-А'!$K$6+'РСТ РСО-А'!$G$9</f>
        <v>4373.95</v>
      </c>
      <c r="W306" s="117">
        <f>VLOOKUP($A306+ROUND((COLUMN()-2)/24,5),АТС!$A$41:$F$784,6)+'Иные услуги '!$C$5+'РСТ РСО-А'!$K$6+'РСТ РСО-А'!$G$9</f>
        <v>4374.13</v>
      </c>
      <c r="X306" s="117">
        <f>VLOOKUP($A306+ROUND((COLUMN()-2)/24,5),АТС!$A$41:$F$784,6)+'Иные услуги '!$C$5+'РСТ РСО-А'!$K$6+'РСТ РСО-А'!$G$9</f>
        <v>4493.51</v>
      </c>
      <c r="Y306" s="117">
        <f>VLOOKUP($A306+ROUND((COLUMN()-2)/24,5),АТС!$A$41:$F$784,6)+'Иные услуги '!$C$5+'РСТ РСО-А'!$K$6+'РСТ РСО-А'!$G$9</f>
        <v>4421.2</v>
      </c>
    </row>
    <row r="307" spans="1:25" x14ac:dyDescent="0.2">
      <c r="A307" s="66">
        <f t="shared" si="10"/>
        <v>43798</v>
      </c>
      <c r="B307" s="117">
        <f>VLOOKUP($A307+ROUND((COLUMN()-2)/24,5),АТС!$A$41:$F$784,6)+'Иные услуги '!$C$5+'РСТ РСО-А'!$K$6+'РСТ РСО-А'!$G$9</f>
        <v>4374.7299999999996</v>
      </c>
      <c r="C307" s="117">
        <f>VLOOKUP($A307+ROUND((COLUMN()-2)/24,5),АТС!$A$41:$F$784,6)+'Иные услуги '!$C$5+'РСТ РСО-А'!$K$6+'РСТ РСО-А'!$G$9</f>
        <v>4374.72</v>
      </c>
      <c r="D307" s="117">
        <f>VLOOKUP($A307+ROUND((COLUMN()-2)/24,5),АТС!$A$41:$F$784,6)+'Иные услуги '!$C$5+'РСТ РСО-А'!$K$6+'РСТ РСО-А'!$G$9</f>
        <v>4374.68</v>
      </c>
      <c r="E307" s="117">
        <f>VLOOKUP($A307+ROUND((COLUMN()-2)/24,5),АТС!$A$41:$F$784,6)+'Иные услуги '!$C$5+'РСТ РСО-А'!$K$6+'РСТ РСО-А'!$G$9</f>
        <v>4374.88</v>
      </c>
      <c r="F307" s="117">
        <f>VLOOKUP($A307+ROUND((COLUMN()-2)/24,5),АТС!$A$41:$F$784,6)+'Иные услуги '!$C$5+'РСТ РСО-А'!$K$6+'РСТ РСО-А'!$G$9</f>
        <v>4374.87</v>
      </c>
      <c r="G307" s="117">
        <f>VLOOKUP($A307+ROUND((COLUMN()-2)/24,5),АТС!$A$41:$F$784,6)+'Иные услуги '!$C$5+'РСТ РСО-А'!$K$6+'РСТ РСО-А'!$G$9</f>
        <v>4374.75</v>
      </c>
      <c r="H307" s="117">
        <f>VLOOKUP($A307+ROUND((COLUMN()-2)/24,5),АТС!$A$41:$F$784,6)+'Иные услуги '!$C$5+'РСТ РСО-А'!$K$6+'РСТ РСО-А'!$G$9</f>
        <v>4374.41</v>
      </c>
      <c r="I307" s="117">
        <f>VLOOKUP($A307+ROUND((COLUMN()-2)/24,5),АТС!$A$41:$F$784,6)+'Иные услуги '!$C$5+'РСТ РСО-А'!$K$6+'РСТ РСО-А'!$G$9</f>
        <v>4374.49</v>
      </c>
      <c r="J307" s="117">
        <f>VLOOKUP($A307+ROUND((COLUMN()-2)/24,5),АТС!$A$41:$F$784,6)+'Иные услуги '!$C$5+'РСТ РСО-А'!$K$6+'РСТ РСО-А'!$G$9</f>
        <v>4374.54</v>
      </c>
      <c r="K307" s="117">
        <f>VLOOKUP($A307+ROUND((COLUMN()-2)/24,5),АТС!$A$41:$F$784,6)+'Иные услуги '!$C$5+'РСТ РСО-А'!$K$6+'РСТ РСО-А'!$G$9</f>
        <v>4374.54</v>
      </c>
      <c r="L307" s="117">
        <f>VLOOKUP($A307+ROUND((COLUMN()-2)/24,5),АТС!$A$41:$F$784,6)+'Иные услуги '!$C$5+'РСТ РСО-А'!$K$6+'РСТ РСО-А'!$G$9</f>
        <v>4374.53</v>
      </c>
      <c r="M307" s="117">
        <f>VLOOKUP($A307+ROUND((COLUMN()-2)/24,5),АТС!$A$41:$F$784,6)+'Иные услуги '!$C$5+'РСТ РСО-А'!$K$6+'РСТ РСО-А'!$G$9</f>
        <v>4374.55</v>
      </c>
      <c r="N307" s="117">
        <f>VLOOKUP($A307+ROUND((COLUMN()-2)/24,5),АТС!$A$41:$F$784,6)+'Иные услуги '!$C$5+'РСТ РСО-А'!$K$6+'РСТ РСО-А'!$G$9</f>
        <v>4374.54</v>
      </c>
      <c r="O307" s="117">
        <f>VLOOKUP($A307+ROUND((COLUMN()-2)/24,5),АТС!$A$41:$F$784,6)+'Иные услуги '!$C$5+'РСТ РСО-А'!$K$6+'РСТ РСО-А'!$G$9</f>
        <v>4374.58</v>
      </c>
      <c r="P307" s="117">
        <f>VLOOKUP($A307+ROUND((COLUMN()-2)/24,5),АТС!$A$41:$F$784,6)+'Иные услуги '!$C$5+'РСТ РСО-А'!$K$6+'РСТ РСО-А'!$G$9</f>
        <v>4374.59</v>
      </c>
      <c r="Q307" s="117">
        <f>VLOOKUP($A307+ROUND((COLUMN()-2)/24,5),АТС!$A$41:$F$784,6)+'Иные услуги '!$C$5+'РСТ РСО-А'!$K$6+'РСТ РСО-А'!$G$9</f>
        <v>4374.59</v>
      </c>
      <c r="R307" s="117">
        <f>VLOOKUP($A307+ROUND((COLUMN()-2)/24,5),АТС!$A$41:$F$784,6)+'Иные услуги '!$C$5+'РСТ РСО-А'!$K$6+'РСТ РСО-А'!$G$9</f>
        <v>4395.83</v>
      </c>
      <c r="S307" s="117">
        <f>VLOOKUP($A307+ROUND((COLUMN()-2)/24,5),АТС!$A$41:$F$784,6)+'Иные услуги '!$C$5+'РСТ РСО-А'!$K$6+'РСТ РСО-А'!$G$9</f>
        <v>4462.6900000000005</v>
      </c>
      <c r="T307" s="117">
        <f>VLOOKUP($A307+ROUND((COLUMN()-2)/24,5),АТС!$A$41:$F$784,6)+'Иные услуги '!$C$5+'РСТ РСО-А'!$K$6+'РСТ РСО-А'!$G$9</f>
        <v>4395.55</v>
      </c>
      <c r="U307" s="117">
        <f>VLOOKUP($A307+ROUND((COLUMN()-2)/24,5),АТС!$A$41:$F$784,6)+'Иные услуги '!$C$5+'РСТ РСО-А'!$K$6+'РСТ РСО-А'!$G$9</f>
        <v>4374.07</v>
      </c>
      <c r="V307" s="117">
        <f>VLOOKUP($A307+ROUND((COLUMN()-2)/24,5),АТС!$A$41:$F$784,6)+'Иные услуги '!$C$5+'РСТ РСО-А'!$K$6+'РСТ РСО-А'!$G$9</f>
        <v>4374.1400000000003</v>
      </c>
      <c r="W307" s="117">
        <f>VLOOKUP($A307+ROUND((COLUMN()-2)/24,5),АТС!$A$41:$F$784,6)+'Иные услуги '!$C$5+'РСТ РСО-А'!$K$6+'РСТ РСО-А'!$G$9</f>
        <v>4374.1400000000003</v>
      </c>
      <c r="X307" s="117">
        <f>VLOOKUP($A307+ROUND((COLUMN()-2)/24,5),АТС!$A$41:$F$784,6)+'Иные услуги '!$C$5+'РСТ РСО-А'!$K$6+'РСТ РСО-А'!$G$9</f>
        <v>4494.47</v>
      </c>
      <c r="Y307" s="117">
        <f>VLOOKUP($A307+ROUND((COLUMN()-2)/24,5),АТС!$A$41:$F$784,6)+'Иные услуги '!$C$5+'РСТ РСО-А'!$K$6+'РСТ РСО-А'!$G$9</f>
        <v>4421.91</v>
      </c>
    </row>
    <row r="308" spans="1:25" x14ac:dyDescent="0.2">
      <c r="A308" s="66">
        <f t="shared" si="10"/>
        <v>43799</v>
      </c>
      <c r="B308" s="117">
        <f>VLOOKUP($A308+ROUND((COLUMN()-2)/24,5),АТС!$A$41:$F$784,6)+'Иные услуги '!$C$5+'РСТ РСО-А'!$K$6+'РСТ РСО-А'!$G$9</f>
        <v>4374.72</v>
      </c>
      <c r="C308" s="117">
        <f>VLOOKUP($A308+ROUND((COLUMN()-2)/24,5),АТС!$A$41:$F$784,6)+'Иные услуги '!$C$5+'РСТ РСО-А'!$K$6+'РСТ РСО-А'!$G$9</f>
        <v>4374.68</v>
      </c>
      <c r="D308" s="117">
        <f>VLOOKUP($A308+ROUND((COLUMN()-2)/24,5),АТС!$A$41:$F$784,6)+'Иные услуги '!$C$5+'РСТ РСО-А'!$K$6+'РСТ РСО-А'!$G$9</f>
        <v>4374.87</v>
      </c>
      <c r="E308" s="117">
        <f>VLOOKUP($A308+ROUND((COLUMN()-2)/24,5),АТС!$A$41:$F$784,6)+'Иные услуги '!$C$5+'РСТ РСО-А'!$K$6+'РСТ РСО-А'!$G$9</f>
        <v>4374.87</v>
      </c>
      <c r="F308" s="117">
        <f>VLOOKUP($A308+ROUND((COLUMN()-2)/24,5),АТС!$A$41:$F$784,6)+'Иные услуги '!$C$5+'РСТ РСО-А'!$K$6+'РСТ РСО-А'!$G$9</f>
        <v>4374.91</v>
      </c>
      <c r="G308" s="117">
        <f>VLOOKUP($A308+ROUND((COLUMN()-2)/24,5),АТС!$A$41:$F$784,6)+'Иные услуги '!$C$5+'РСТ РСО-А'!$K$6+'РСТ РСО-А'!$G$9</f>
        <v>4374.92</v>
      </c>
      <c r="H308" s="117">
        <f>VLOOKUP($A308+ROUND((COLUMN()-2)/24,5),АТС!$A$41:$F$784,6)+'Иные услуги '!$C$5+'РСТ РСО-А'!$K$6+'РСТ РСО-А'!$G$9</f>
        <v>4374.63</v>
      </c>
      <c r="I308" s="117">
        <f>VLOOKUP($A308+ROUND((COLUMN()-2)/24,5),АТС!$A$41:$F$784,6)+'Иные услуги '!$C$5+'РСТ РСО-А'!$K$6+'РСТ РСО-А'!$G$9</f>
        <v>4374.43</v>
      </c>
      <c r="J308" s="117">
        <f>VLOOKUP($A308+ROUND((COLUMN()-2)/24,5),АТС!$A$41:$F$784,6)+'Иные услуги '!$C$5+'РСТ РСО-А'!$K$6+'РСТ РСО-А'!$G$9</f>
        <v>4374.49</v>
      </c>
      <c r="K308" s="117">
        <f>VLOOKUP($A308+ROUND((COLUMN()-2)/24,5),АТС!$A$41:$F$784,6)+'Иные услуги '!$C$5+'РСТ РСО-А'!$K$6+'РСТ РСО-А'!$G$9</f>
        <v>4374.51</v>
      </c>
      <c r="L308" s="117">
        <f>VLOOKUP($A308+ROUND((COLUMN()-2)/24,5),АТС!$A$41:$F$784,6)+'Иные услуги '!$C$5+'РСТ РСО-А'!$K$6+'РСТ РСО-А'!$G$9</f>
        <v>4374.54</v>
      </c>
      <c r="M308" s="117">
        <f>VLOOKUP($A308+ROUND((COLUMN()-2)/24,5),АТС!$A$41:$F$784,6)+'Иные услуги '!$C$5+'РСТ РСО-А'!$K$6+'РСТ РСО-А'!$G$9</f>
        <v>4374.55</v>
      </c>
      <c r="N308" s="117">
        <f>VLOOKUP($A308+ROUND((COLUMN()-2)/24,5),АТС!$A$41:$F$784,6)+'Иные услуги '!$C$5+'РСТ РСО-А'!$K$6+'РСТ РСО-А'!$G$9</f>
        <v>4374.55</v>
      </c>
      <c r="O308" s="117">
        <f>VLOOKUP($A308+ROUND((COLUMN()-2)/24,5),АТС!$A$41:$F$784,6)+'Иные услуги '!$C$5+'РСТ РСО-А'!$K$6+'РСТ РСО-А'!$G$9</f>
        <v>4374.57</v>
      </c>
      <c r="P308" s="117">
        <f>VLOOKUP($A308+ROUND((COLUMN()-2)/24,5),АТС!$A$41:$F$784,6)+'Иные услуги '!$C$5+'РСТ РСО-А'!$K$6+'РСТ РСО-А'!$G$9</f>
        <v>4374.6099999999997</v>
      </c>
      <c r="Q308" s="117">
        <f>VLOOKUP($A308+ROUND((COLUMN()-2)/24,5),АТС!$A$41:$F$784,6)+'Иные услуги '!$C$5+'РСТ РСО-А'!$K$6+'РСТ РСО-А'!$G$9</f>
        <v>4374.6000000000004</v>
      </c>
      <c r="R308" s="117">
        <f>VLOOKUP($A308+ROUND((COLUMN()-2)/24,5),АТС!$A$41:$F$784,6)+'Иные услуги '!$C$5+'РСТ РСО-А'!$K$6+'РСТ РСО-А'!$G$9</f>
        <v>4396.2299999999996</v>
      </c>
      <c r="S308" s="117">
        <f>VLOOKUP($A308+ROUND((COLUMN()-2)/24,5),АТС!$A$41:$F$784,6)+'Иные услуги '!$C$5+'РСТ РСО-А'!$K$6+'РСТ РСО-А'!$G$9</f>
        <v>4439.62</v>
      </c>
      <c r="T308" s="117">
        <f>VLOOKUP($A308+ROUND((COLUMN()-2)/24,5),АТС!$A$41:$F$784,6)+'Иные услуги '!$C$5+'РСТ РСО-А'!$K$6+'РСТ РСО-А'!$G$9</f>
        <v>4374.03</v>
      </c>
      <c r="U308" s="117">
        <f>VLOOKUP($A308+ROUND((COLUMN()-2)/24,5),АТС!$A$41:$F$784,6)+'Иные услуги '!$C$5+'РСТ РСО-А'!$K$6+'РСТ РСО-А'!$G$9</f>
        <v>4374.0600000000004</v>
      </c>
      <c r="V308" s="117">
        <f>VLOOKUP($A308+ROUND((COLUMN()-2)/24,5),АТС!$A$41:$F$784,6)+'Иные услуги '!$C$5+'РСТ РСО-А'!$K$6+'РСТ РСО-А'!$G$9</f>
        <v>4374.08</v>
      </c>
      <c r="W308" s="117">
        <f>VLOOKUP($A308+ROUND((COLUMN()-2)/24,5),АТС!$A$41:$F$784,6)+'Иные услуги '!$C$5+'РСТ РСО-А'!$K$6+'РСТ РСО-А'!$G$9</f>
        <v>4374.0200000000004</v>
      </c>
      <c r="X308" s="117">
        <f>VLOOKUP($A308+ROUND((COLUMN()-2)/24,5),АТС!$A$41:$F$784,6)+'Иные услуги '!$C$5+'РСТ РСО-А'!$K$6+'РСТ РСО-А'!$G$9</f>
        <v>4495</v>
      </c>
      <c r="Y308" s="117">
        <f>VLOOKUP($A308+ROUND((COLUMN()-2)/24,5),АТС!$A$41:$F$784,6)+'Иные услуги '!$C$5+'РСТ РСО-А'!$K$6+'РСТ РСО-А'!$G$9</f>
        <v>4403.76</v>
      </c>
    </row>
    <row r="309" spans="1:25" hidden="1" x14ac:dyDescent="0.2">
      <c r="A309" s="66">
        <f t="shared" si="10"/>
        <v>43800</v>
      </c>
      <c r="B309" s="117">
        <f>VLOOKUP($A309+ROUND((COLUMN()-2)/24,5),АТС!$A$41:$F$784,6)+'Иные услуги '!$C$5+'РСТ РСО-А'!$K$6+'РСТ РСО-А'!$G$9</f>
        <v>3459.6899999999996</v>
      </c>
      <c r="C309" s="117">
        <f>VLOOKUP($A309+ROUND((COLUMN()-2)/24,5),АТС!$A$41:$F$784,6)+'Иные услуги '!$C$5+'РСТ РСО-А'!$K$6+'РСТ РСО-А'!$G$9</f>
        <v>3459.6899999999996</v>
      </c>
      <c r="D309" s="117">
        <f>VLOOKUP($A309+ROUND((COLUMN()-2)/24,5),АТС!$A$41:$F$784,6)+'Иные услуги '!$C$5+'РСТ РСО-А'!$K$6+'РСТ РСО-А'!$G$9</f>
        <v>3459.6899999999996</v>
      </c>
      <c r="E309" s="117">
        <f>VLOOKUP($A309+ROUND((COLUMN()-2)/24,5),АТС!$A$41:$F$784,6)+'Иные услуги '!$C$5+'РСТ РСО-А'!$K$6+'РСТ РСО-А'!$G$9</f>
        <v>3459.6899999999996</v>
      </c>
      <c r="F309" s="117">
        <f>VLOOKUP($A309+ROUND((COLUMN()-2)/24,5),АТС!$A$41:$F$784,6)+'Иные услуги '!$C$5+'РСТ РСО-А'!$K$6+'РСТ РСО-А'!$G$9</f>
        <v>3459.6899999999996</v>
      </c>
      <c r="G309" s="117">
        <f>VLOOKUP($A309+ROUND((COLUMN()-2)/24,5),АТС!$A$41:$F$784,6)+'Иные услуги '!$C$5+'РСТ РСО-А'!$K$6+'РСТ РСО-А'!$G$9</f>
        <v>3459.6899999999996</v>
      </c>
      <c r="H309" s="117">
        <f>VLOOKUP($A309+ROUND((COLUMN()-2)/24,5),АТС!$A$41:$F$784,6)+'Иные услуги '!$C$5+'РСТ РСО-А'!$K$6+'РСТ РСО-А'!$G$9</f>
        <v>3459.6899999999996</v>
      </c>
      <c r="I309" s="117">
        <f>VLOOKUP($A309+ROUND((COLUMN()-2)/24,5),АТС!$A$41:$F$784,6)+'Иные услуги '!$C$5+'РСТ РСО-А'!$K$6+'РСТ РСО-А'!$G$9</f>
        <v>3459.6899999999996</v>
      </c>
      <c r="J309" s="117">
        <f>VLOOKUP($A309+ROUND((COLUMN()-2)/24,5),АТС!$A$41:$F$784,6)+'Иные услуги '!$C$5+'РСТ РСО-А'!$K$6+'РСТ РСО-А'!$G$9</f>
        <v>3459.6899999999996</v>
      </c>
      <c r="K309" s="117">
        <f>VLOOKUP($A309+ROUND((COLUMN()-2)/24,5),АТС!$A$41:$F$784,6)+'Иные услуги '!$C$5+'РСТ РСО-А'!$K$6+'РСТ РСО-А'!$G$9</f>
        <v>3459.6899999999996</v>
      </c>
      <c r="L309" s="117">
        <f>VLOOKUP($A309+ROUND((COLUMN()-2)/24,5),АТС!$A$41:$F$784,6)+'Иные услуги '!$C$5+'РСТ РСО-А'!$K$6+'РСТ РСО-А'!$G$9</f>
        <v>3459.6899999999996</v>
      </c>
      <c r="M309" s="117">
        <f>VLOOKUP($A309+ROUND((COLUMN()-2)/24,5),АТС!$A$41:$F$784,6)+'Иные услуги '!$C$5+'РСТ РСО-А'!$K$6+'РСТ РСО-А'!$G$9</f>
        <v>3459.6899999999996</v>
      </c>
      <c r="N309" s="117">
        <f>VLOOKUP($A309+ROUND((COLUMN()-2)/24,5),АТС!$A$41:$F$784,6)+'Иные услуги '!$C$5+'РСТ РСО-А'!$K$6+'РСТ РСО-А'!$G$9</f>
        <v>3459.6899999999996</v>
      </c>
      <c r="O309" s="117">
        <f>VLOOKUP($A309+ROUND((COLUMN()-2)/24,5),АТС!$A$41:$F$784,6)+'Иные услуги '!$C$5+'РСТ РСО-А'!$K$6+'РСТ РСО-А'!$G$9</f>
        <v>3459.6899999999996</v>
      </c>
      <c r="P309" s="117">
        <f>VLOOKUP($A309+ROUND((COLUMN()-2)/24,5),АТС!$A$41:$F$784,6)+'Иные услуги '!$C$5+'РСТ РСО-А'!$K$6+'РСТ РСО-А'!$G$9</f>
        <v>3459.6899999999996</v>
      </c>
      <c r="Q309" s="117">
        <f>VLOOKUP($A309+ROUND((COLUMN()-2)/24,5),АТС!$A$41:$F$784,6)+'Иные услуги '!$C$5+'РСТ РСО-А'!$K$6+'РСТ РСО-А'!$G$9</f>
        <v>3459.6899999999996</v>
      </c>
      <c r="R309" s="117">
        <f>VLOOKUP($A309+ROUND((COLUMN()-2)/24,5),АТС!$A$41:$F$784,6)+'Иные услуги '!$C$5+'РСТ РСО-А'!$K$6+'РСТ РСО-А'!$G$9</f>
        <v>3459.6899999999996</v>
      </c>
      <c r="S309" s="117">
        <f>VLOOKUP($A309+ROUND((COLUMN()-2)/24,5),АТС!$A$41:$F$784,6)+'Иные услуги '!$C$5+'РСТ РСО-А'!$K$6+'РСТ РСО-А'!$G$9</f>
        <v>3459.6899999999996</v>
      </c>
      <c r="T309" s="117">
        <f>VLOOKUP($A309+ROUND((COLUMN()-2)/24,5),АТС!$A$41:$F$784,6)+'Иные услуги '!$C$5+'РСТ РСО-А'!$K$6+'РСТ РСО-А'!$G$9</f>
        <v>3459.6899999999996</v>
      </c>
      <c r="U309" s="117">
        <f>VLOOKUP($A309+ROUND((COLUMN()-2)/24,5),АТС!$A$41:$F$784,6)+'Иные услуги '!$C$5+'РСТ РСО-А'!$K$6+'РСТ РСО-А'!$G$9</f>
        <v>3459.6899999999996</v>
      </c>
      <c r="V309" s="117">
        <f>VLOOKUP($A309+ROUND((COLUMN()-2)/24,5),АТС!$A$41:$F$784,6)+'Иные услуги '!$C$5+'РСТ РСО-А'!$K$6+'РСТ РСО-А'!$G$9</f>
        <v>3459.6899999999996</v>
      </c>
      <c r="W309" s="117">
        <f>VLOOKUP($A309+ROUND((COLUMN()-2)/24,5),АТС!$A$41:$F$784,6)+'Иные услуги '!$C$5+'РСТ РСО-А'!$K$6+'РСТ РСО-А'!$G$9</f>
        <v>3459.6899999999996</v>
      </c>
      <c r="X309" s="117">
        <f>VLOOKUP($A309+ROUND((COLUMN()-2)/24,5),АТС!$A$41:$F$784,6)+'Иные услуги '!$C$5+'РСТ РСО-А'!$K$6+'РСТ РСО-А'!$G$9</f>
        <v>3459.6899999999996</v>
      </c>
      <c r="Y309" s="117">
        <f>VLOOKUP($A309+ROUND((COLUMN()-2)/24,5),АТС!$A$41:$F$784,6)+'Иные услуги '!$C$5+'РСТ РСО-А'!$K$6+'РСТ РСО-А'!$G$9</f>
        <v>3459.6899999999996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1">A279</f>
        <v>43770</v>
      </c>
      <c r="B316" s="84">
        <f>VLOOKUP($A316+ROUND((COLUMN()-2)/24,5),АТС!$A$41:$F$784,6)+'Иные услуги '!$C$5+'РСТ РСО-А'!$K$6+'РСТ РСО-А'!$H$9</f>
        <v>4285.24</v>
      </c>
      <c r="C316" s="117">
        <f>VLOOKUP($A316+ROUND((COLUMN()-2)/24,5),АТС!$A$41:$F$784,6)+'Иные услуги '!$C$5+'РСТ РСО-А'!$K$6+'РСТ РСО-А'!$H$9</f>
        <v>4285.24</v>
      </c>
      <c r="D316" s="117">
        <f>VLOOKUP($A316+ROUND((COLUMN()-2)/24,5),АТС!$A$41:$F$784,6)+'Иные услуги '!$C$5+'РСТ РСО-А'!$K$6+'РСТ РСО-А'!$H$9</f>
        <v>4285.2299999999996</v>
      </c>
      <c r="E316" s="117">
        <f>VLOOKUP($A316+ROUND((COLUMN()-2)/24,5),АТС!$A$41:$F$784,6)+'Иные услуги '!$C$5+'РСТ РСО-А'!$K$6+'РСТ РСО-А'!$H$9</f>
        <v>4285.2299999999996</v>
      </c>
      <c r="F316" s="117">
        <f>VLOOKUP($A316+ROUND((COLUMN()-2)/24,5),АТС!$A$41:$F$784,6)+'Иные услуги '!$C$5+'РСТ РСО-А'!$K$6+'РСТ РСО-А'!$H$9</f>
        <v>4285.2199999999993</v>
      </c>
      <c r="G316" s="117">
        <f>VLOOKUP($A316+ROUND((COLUMN()-2)/24,5),АТС!$A$41:$F$784,6)+'Иные услуги '!$C$5+'РСТ РСО-А'!$K$6+'РСТ РСО-А'!$H$9</f>
        <v>4285.2099999999991</v>
      </c>
      <c r="H316" s="117">
        <f>VLOOKUP($A316+ROUND((COLUMN()-2)/24,5),АТС!$A$41:$F$784,6)+'Иные услуги '!$C$5+'РСТ РСО-А'!$K$6+'РСТ РСО-А'!$H$9</f>
        <v>4284.87</v>
      </c>
      <c r="I316" s="117">
        <f>VLOOKUP($A316+ROUND((COLUMN()-2)/24,5),АТС!$A$41:$F$784,6)+'Иные услуги '!$C$5+'РСТ РСО-А'!$K$6+'РСТ РСО-А'!$H$9</f>
        <v>4284.91</v>
      </c>
      <c r="J316" s="117">
        <f>VLOOKUP($A316+ROUND((COLUMN()-2)/24,5),АТС!$A$41:$F$784,6)+'Иные услуги '!$C$5+'РСТ РСО-А'!$K$6+'РСТ РСО-А'!$H$9</f>
        <v>4284.95</v>
      </c>
      <c r="K316" s="117">
        <f>VLOOKUP($A316+ROUND((COLUMN()-2)/24,5),АТС!$A$41:$F$784,6)+'Иные услуги '!$C$5+'РСТ РСО-А'!$K$6+'РСТ РСО-А'!$H$9</f>
        <v>4284.9199999999992</v>
      </c>
      <c r="L316" s="117">
        <f>VLOOKUP($A316+ROUND((COLUMN()-2)/24,5),АТС!$A$41:$F$784,6)+'Иные услуги '!$C$5+'РСТ РСО-А'!$K$6+'РСТ РСО-А'!$H$9</f>
        <v>4284.95</v>
      </c>
      <c r="M316" s="117">
        <f>VLOOKUP($A316+ROUND((COLUMN()-2)/24,5),АТС!$A$41:$F$784,6)+'Иные услуги '!$C$5+'РСТ РСО-А'!$K$6+'РСТ РСО-А'!$H$9</f>
        <v>4284.9799999999996</v>
      </c>
      <c r="N316" s="117">
        <f>VLOOKUP($A316+ROUND((COLUMN()-2)/24,5),АТС!$A$41:$F$784,6)+'Иные услуги '!$C$5+'РСТ РСО-А'!$K$6+'РСТ РСО-А'!$H$9</f>
        <v>4285.03</v>
      </c>
      <c r="O316" s="117">
        <f>VLOOKUP($A316+ROUND((COLUMN()-2)/24,5),АТС!$A$41:$F$784,6)+'Иные услуги '!$C$5+'РСТ РСО-А'!$K$6+'РСТ РСО-А'!$H$9</f>
        <v>4285.03</v>
      </c>
      <c r="P316" s="117">
        <f>VLOOKUP($A316+ROUND((COLUMN()-2)/24,5),АТС!$A$41:$F$784,6)+'Иные услуги '!$C$5+'РСТ РСО-А'!$K$6+'РСТ РСО-А'!$H$9</f>
        <v>4285.0399999999991</v>
      </c>
      <c r="Q316" s="117">
        <f>VLOOKUP($A316+ROUND((COLUMN()-2)/24,5),АТС!$A$41:$F$784,6)+'Иные услуги '!$C$5+'РСТ РСО-А'!$K$6+'РСТ РСО-А'!$H$9</f>
        <v>4285.0499999999993</v>
      </c>
      <c r="R316" s="117">
        <f>VLOOKUP($A316+ROUND((COLUMN()-2)/24,5),АТС!$A$41:$F$784,6)+'Иные услуги '!$C$5+'РСТ РСО-А'!$K$6+'РСТ РСО-А'!$H$9</f>
        <v>4285.0599999999995</v>
      </c>
      <c r="S316" s="117">
        <f>VLOOKUP($A316+ROUND((COLUMN()-2)/24,5),АТС!$A$41:$F$784,6)+'Иные услуги '!$C$5+'РСТ РСО-А'!$K$6+'РСТ РСО-А'!$H$9</f>
        <v>4284.8899999999994</v>
      </c>
      <c r="T316" s="117">
        <f>VLOOKUP($A316+ROUND((COLUMN()-2)/24,5),АТС!$A$41:$F$784,6)+'Иные услуги '!$C$5+'РСТ РСО-А'!$K$6+'РСТ РСО-А'!$H$9</f>
        <v>4284.8599999999997</v>
      </c>
      <c r="U316" s="117">
        <f>VLOOKUP($A316+ROUND((COLUMN()-2)/24,5),АТС!$A$41:$F$784,6)+'Иные услуги '!$C$5+'РСТ РСО-А'!$K$6+'РСТ РСО-А'!$H$9</f>
        <v>4284.4699999999993</v>
      </c>
      <c r="V316" s="117">
        <f>VLOOKUP($A316+ROUND((COLUMN()-2)/24,5),АТС!$A$41:$F$784,6)+'Иные услуги '!$C$5+'РСТ РСО-А'!$K$6+'РСТ РСО-А'!$H$9</f>
        <v>4284.3599999999997</v>
      </c>
      <c r="W316" s="117">
        <f>VLOOKUP($A316+ROUND((COLUMN()-2)/24,5),АТС!$A$41:$F$784,6)+'Иные услуги '!$C$5+'РСТ РСО-А'!$K$6+'РСТ РСО-А'!$H$9</f>
        <v>4284.2899999999991</v>
      </c>
      <c r="X316" s="117">
        <f>VLOOKUP($A316+ROUND((COLUMN()-2)/24,5),АТС!$A$41:$F$784,6)+'Иные услуги '!$C$5+'РСТ РСО-А'!$K$6+'РСТ РСО-А'!$H$9</f>
        <v>4285.0199999999995</v>
      </c>
      <c r="Y316" s="117">
        <f>VLOOKUP($A316+ROUND((COLUMN()-2)/24,5),АТС!$A$41:$F$784,6)+'Иные услуги '!$C$5+'РСТ РСО-А'!$K$6+'РСТ РСО-А'!$H$9</f>
        <v>4285.0499999999993</v>
      </c>
    </row>
    <row r="317" spans="1:25" x14ac:dyDescent="0.2">
      <c r="A317" s="66">
        <f t="shared" si="11"/>
        <v>43771</v>
      </c>
      <c r="B317" s="117">
        <f>VLOOKUP($A317+ROUND((COLUMN()-2)/24,5),АТС!$A$41:$F$784,6)+'Иные услуги '!$C$5+'РСТ РСО-А'!$K$6+'РСТ РСО-А'!$H$9</f>
        <v>4285.0899999999992</v>
      </c>
      <c r="C317" s="117">
        <f>VLOOKUP($A317+ROUND((COLUMN()-2)/24,5),АТС!$A$41:$F$784,6)+'Иные услуги '!$C$5+'РСТ РСО-А'!$K$6+'РСТ РСО-А'!$H$9</f>
        <v>4285.1899999999996</v>
      </c>
      <c r="D317" s="117">
        <f>VLOOKUP($A317+ROUND((COLUMN()-2)/24,5),АТС!$A$41:$F$784,6)+'Иные услуги '!$C$5+'РСТ РСО-А'!$K$6+'РСТ РСО-А'!$H$9</f>
        <v>4285.1899999999996</v>
      </c>
      <c r="E317" s="117">
        <f>VLOOKUP($A317+ROUND((COLUMN()-2)/24,5),АТС!$A$41:$F$784,6)+'Иные услуги '!$C$5+'РСТ РСО-А'!$K$6+'РСТ РСО-А'!$H$9</f>
        <v>4285.2</v>
      </c>
      <c r="F317" s="117">
        <f>VLOOKUP($A317+ROUND((COLUMN()-2)/24,5),АТС!$A$41:$F$784,6)+'Иные услуги '!$C$5+'РСТ РСО-А'!$K$6+'РСТ РСО-А'!$H$9</f>
        <v>4285.2199999999993</v>
      </c>
      <c r="G317" s="117">
        <f>VLOOKUP($A317+ROUND((COLUMN()-2)/24,5),АТС!$A$41:$F$784,6)+'Иные услуги '!$C$5+'РСТ РСО-А'!$K$6+'РСТ РСО-А'!$H$9</f>
        <v>4285.1799999999994</v>
      </c>
      <c r="H317" s="117">
        <f>VLOOKUP($A317+ROUND((COLUMN()-2)/24,5),АТС!$A$41:$F$784,6)+'Иные услуги '!$C$5+'РСТ РСО-А'!$K$6+'РСТ РСО-А'!$H$9</f>
        <v>4284.8499999999995</v>
      </c>
      <c r="I317" s="117">
        <f>VLOOKUP($A317+ROUND((COLUMN()-2)/24,5),АТС!$A$41:$F$784,6)+'Иные услуги '!$C$5+'РСТ РСО-А'!$K$6+'РСТ РСО-А'!$H$9</f>
        <v>4284.8499999999995</v>
      </c>
      <c r="J317" s="117">
        <f>VLOOKUP($A317+ROUND((COLUMN()-2)/24,5),АТС!$A$41:$F$784,6)+'Иные услуги '!$C$5+'РСТ РСО-А'!$K$6+'РСТ РСО-А'!$H$9</f>
        <v>4284.8799999999992</v>
      </c>
      <c r="K317" s="117">
        <f>VLOOKUP($A317+ROUND((COLUMN()-2)/24,5),АТС!$A$41:$F$784,6)+'Иные услуги '!$C$5+'РСТ РСО-А'!$K$6+'РСТ РСО-А'!$H$9</f>
        <v>4284.9199999999992</v>
      </c>
      <c r="L317" s="117">
        <f>VLOOKUP($A317+ROUND((COLUMN()-2)/24,5),АТС!$A$41:$F$784,6)+'Иные услуги '!$C$5+'РСТ РСО-А'!$K$6+'РСТ РСО-А'!$H$9</f>
        <v>4284.9399999999996</v>
      </c>
      <c r="M317" s="117">
        <f>VLOOKUP($A317+ROUND((COLUMN()-2)/24,5),АТС!$A$41:$F$784,6)+'Иные услуги '!$C$5+'РСТ РСО-А'!$K$6+'РСТ РСО-А'!$H$9</f>
        <v>4284.9199999999992</v>
      </c>
      <c r="N317" s="117">
        <f>VLOOKUP($A317+ROUND((COLUMN()-2)/24,5),АТС!$A$41:$F$784,6)+'Иные услуги '!$C$5+'РСТ РСО-А'!$K$6+'РСТ РСО-А'!$H$9</f>
        <v>4284.95</v>
      </c>
      <c r="O317" s="117">
        <f>VLOOKUP($A317+ROUND((COLUMN()-2)/24,5),АТС!$A$41:$F$784,6)+'Иные услуги '!$C$5+'РСТ РСО-А'!$K$6+'РСТ РСО-А'!$H$9</f>
        <v>4284.9399999999996</v>
      </c>
      <c r="P317" s="117">
        <f>VLOOKUP($A317+ROUND((COLUMN()-2)/24,5),АТС!$A$41:$F$784,6)+'Иные услуги '!$C$5+'РСТ РСО-А'!$K$6+'РСТ РСО-А'!$H$9</f>
        <v>4284.9599999999991</v>
      </c>
      <c r="Q317" s="117">
        <f>VLOOKUP($A317+ROUND((COLUMN()-2)/24,5),АТС!$A$41:$F$784,6)+'Иные услуги '!$C$5+'РСТ РСО-А'!$K$6+'РСТ РСО-А'!$H$9</f>
        <v>4284.95</v>
      </c>
      <c r="R317" s="117">
        <f>VLOOKUP($A317+ROUND((COLUMN()-2)/24,5),АТС!$A$41:$F$784,6)+'Иные услуги '!$C$5+'РСТ РСО-А'!$K$6+'РСТ РСО-А'!$H$9</f>
        <v>4284.95</v>
      </c>
      <c r="S317" s="117">
        <f>VLOOKUP($A317+ROUND((COLUMN()-2)/24,5),АТС!$A$41:$F$784,6)+'Иные услуги '!$C$5+'РСТ РСО-А'!$K$6+'РСТ РСО-А'!$H$9</f>
        <v>4284.8799999999992</v>
      </c>
      <c r="T317" s="117">
        <f>VLOOKUP($A317+ROUND((COLUMN()-2)/24,5),АТС!$A$41:$F$784,6)+'Иные услуги '!$C$5+'РСТ РСО-А'!$K$6+'РСТ РСО-А'!$H$9</f>
        <v>4284.3899999999994</v>
      </c>
      <c r="U317" s="117">
        <f>VLOOKUP($A317+ROUND((COLUMN()-2)/24,5),АТС!$A$41:$F$784,6)+'Иные услуги '!$C$5+'РСТ РСО-А'!$K$6+'РСТ РСО-А'!$H$9</f>
        <v>4284.33</v>
      </c>
      <c r="V317" s="117">
        <f>VLOOKUP($A317+ROUND((COLUMN()-2)/24,5),АТС!$A$41:$F$784,6)+'Иные услуги '!$C$5+'РСТ РСО-А'!$K$6+'РСТ РСО-А'!$H$9</f>
        <v>4284.2599999999993</v>
      </c>
      <c r="W317" s="117">
        <f>VLOOKUP($A317+ROUND((COLUMN()-2)/24,5),АТС!$A$41:$F$784,6)+'Иные услуги '!$C$5+'РСТ РСО-А'!$K$6+'РСТ РСО-А'!$H$9</f>
        <v>4284.1699999999992</v>
      </c>
      <c r="X317" s="117">
        <f>VLOOKUP($A317+ROUND((COLUMN()-2)/24,5),АТС!$A$41:$F$784,6)+'Иные услуги '!$C$5+'РСТ РСО-А'!$K$6+'РСТ РСО-А'!$H$9</f>
        <v>4285.0099999999993</v>
      </c>
      <c r="Y317" s="117">
        <f>VLOOKUP($A317+ROUND((COLUMN()-2)/24,5),АТС!$A$41:$F$784,6)+'Иные услуги '!$C$5+'РСТ РСО-А'!$K$6+'РСТ РСО-А'!$H$9</f>
        <v>4285</v>
      </c>
    </row>
    <row r="318" spans="1:25" x14ac:dyDescent="0.2">
      <c r="A318" s="66">
        <f t="shared" si="11"/>
        <v>43772</v>
      </c>
      <c r="B318" s="117">
        <f>VLOOKUP($A318+ROUND((COLUMN()-2)/24,5),АТС!$A$41:$F$784,6)+'Иные услуги '!$C$5+'РСТ РСО-А'!$K$6+'РСТ РСО-А'!$H$9</f>
        <v>4285.0999999999995</v>
      </c>
      <c r="C318" s="117">
        <f>VLOOKUP($A318+ROUND((COLUMN()-2)/24,5),АТС!$A$41:$F$784,6)+'Иные услуги '!$C$5+'РСТ РСО-А'!$K$6+'РСТ РСО-А'!$H$9</f>
        <v>4285.1899999999996</v>
      </c>
      <c r="D318" s="117">
        <f>VLOOKUP($A318+ROUND((COLUMN()-2)/24,5),АТС!$A$41:$F$784,6)+'Иные услуги '!$C$5+'РСТ РСО-А'!$K$6+'РСТ РСО-А'!$H$9</f>
        <v>4285.2299999999996</v>
      </c>
      <c r="E318" s="117">
        <f>VLOOKUP($A318+ROUND((COLUMN()-2)/24,5),АТС!$A$41:$F$784,6)+'Иные услуги '!$C$5+'РСТ РСО-А'!$K$6+'РСТ РСО-А'!$H$9</f>
        <v>4285.24</v>
      </c>
      <c r="F318" s="117">
        <f>VLOOKUP($A318+ROUND((COLUMN()-2)/24,5),АТС!$A$41:$F$784,6)+'Иные услуги '!$C$5+'РСТ РСО-А'!$K$6+'РСТ РСО-А'!$H$9</f>
        <v>4285.2299999999996</v>
      </c>
      <c r="G318" s="117">
        <f>VLOOKUP($A318+ROUND((COLUMN()-2)/24,5),АТС!$A$41:$F$784,6)+'Иные услуги '!$C$5+'РСТ РСО-А'!$K$6+'РСТ РСО-А'!$H$9</f>
        <v>4285.2299999999996</v>
      </c>
      <c r="H318" s="117">
        <f>VLOOKUP($A318+ROUND((COLUMN()-2)/24,5),АТС!$A$41:$F$784,6)+'Иные услуги '!$C$5+'РСТ РСО-А'!$K$6+'РСТ РСО-А'!$H$9</f>
        <v>4284.9199999999992</v>
      </c>
      <c r="I318" s="117">
        <f>VLOOKUP($A318+ROUND((COLUMN()-2)/24,5),АТС!$A$41:$F$784,6)+'Иные услуги '!$C$5+'РСТ РСО-А'!$K$6+'РСТ РСО-А'!$H$9</f>
        <v>4284.8599999999997</v>
      </c>
      <c r="J318" s="117">
        <f>VLOOKUP($A318+ROUND((COLUMN()-2)/24,5),АТС!$A$41:$F$784,6)+'Иные услуги '!$C$5+'РСТ РСО-А'!$K$6+'РСТ РСО-А'!$H$9</f>
        <v>4285.0099999999993</v>
      </c>
      <c r="K318" s="117">
        <f>VLOOKUP($A318+ROUND((COLUMN()-2)/24,5),АТС!$A$41:$F$784,6)+'Иные услуги '!$C$5+'РСТ РСО-А'!$K$6+'РСТ РСО-А'!$H$9</f>
        <v>4284.75</v>
      </c>
      <c r="L318" s="117">
        <f>VLOOKUP($A318+ROUND((COLUMN()-2)/24,5),АТС!$A$41:$F$784,6)+'Иные услуги '!$C$5+'РСТ РСО-А'!$K$6+'РСТ РСО-А'!$H$9</f>
        <v>4284.7699999999995</v>
      </c>
      <c r="M318" s="117">
        <f>VLOOKUP($A318+ROUND((COLUMN()-2)/24,5),АТС!$A$41:$F$784,6)+'Иные услуги '!$C$5+'РСТ РСО-А'!$K$6+'РСТ РСО-А'!$H$9</f>
        <v>4284.7599999999993</v>
      </c>
      <c r="N318" s="117">
        <f>VLOOKUP($A318+ROUND((COLUMN()-2)/24,5),АТС!$A$41:$F$784,6)+'Иные услуги '!$C$5+'РСТ РСО-А'!$K$6+'РСТ РСО-А'!$H$9</f>
        <v>4284.8599999999997</v>
      </c>
      <c r="O318" s="117">
        <f>VLOOKUP($A318+ROUND((COLUMN()-2)/24,5),АТС!$A$41:$F$784,6)+'Иные услуги '!$C$5+'РСТ РСО-А'!$K$6+'РСТ РСО-А'!$H$9</f>
        <v>4284.83</v>
      </c>
      <c r="P318" s="117">
        <f>VLOOKUP($A318+ROUND((COLUMN()-2)/24,5),АТС!$A$41:$F$784,6)+'Иные услуги '!$C$5+'РСТ РСО-А'!$K$6+'РСТ РСО-А'!$H$9</f>
        <v>4284.7999999999993</v>
      </c>
      <c r="Q318" s="117">
        <f>VLOOKUP($A318+ROUND((COLUMN()-2)/24,5),АТС!$A$41:$F$784,6)+'Иные услуги '!$C$5+'РСТ РСО-А'!$K$6+'РСТ РСО-А'!$H$9</f>
        <v>4284.8799999999992</v>
      </c>
      <c r="R318" s="117">
        <f>VLOOKUP($A318+ROUND((COLUMN()-2)/24,5),АТС!$A$41:$F$784,6)+'Иные услуги '!$C$5+'РСТ РСО-А'!$K$6+'РСТ РСО-А'!$H$9</f>
        <v>4284.8099999999995</v>
      </c>
      <c r="S318" s="117">
        <f>VLOOKUP($A318+ROUND((COLUMN()-2)/24,5),АТС!$A$41:$F$784,6)+'Иные услуги '!$C$5+'РСТ РСО-А'!$K$6+'РСТ РСО-А'!$H$9</f>
        <v>4284.7699999999995</v>
      </c>
      <c r="T318" s="117">
        <f>VLOOKUP($A318+ROUND((COLUMN()-2)/24,5),АТС!$A$41:$F$784,6)+'Иные услуги '!$C$5+'РСТ РСО-А'!$K$6+'РСТ РСО-А'!$H$9</f>
        <v>4284.33</v>
      </c>
      <c r="U318" s="117">
        <f>VLOOKUP($A318+ROUND((COLUMN()-2)/24,5),АТС!$A$41:$F$784,6)+'Иные услуги '!$C$5+'РСТ РСО-А'!$K$6+'РСТ РСО-А'!$H$9</f>
        <v>4284.33</v>
      </c>
      <c r="V318" s="117">
        <f>VLOOKUP($A318+ROUND((COLUMN()-2)/24,5),АТС!$A$41:$F$784,6)+'Иные услуги '!$C$5+'РСТ РСО-А'!$K$6+'РСТ РСО-А'!$H$9</f>
        <v>4284.3399999999992</v>
      </c>
      <c r="W318" s="117">
        <f>VLOOKUP($A318+ROUND((COLUMN()-2)/24,5),АТС!$A$41:$F$784,6)+'Иные услуги '!$C$5+'РСТ РСО-А'!$K$6+'РСТ РСО-А'!$H$9</f>
        <v>4284.2599999999993</v>
      </c>
      <c r="X318" s="117">
        <f>VLOOKUP($A318+ROUND((COLUMN()-2)/24,5),АТС!$A$41:$F$784,6)+'Иные услуги '!$C$5+'РСТ РСО-А'!$K$6+'РСТ РСО-А'!$H$9</f>
        <v>4284.9699999999993</v>
      </c>
      <c r="Y318" s="117">
        <f>VLOOKUP($A318+ROUND((COLUMN()-2)/24,5),АТС!$A$41:$F$784,6)+'Иные услуги '!$C$5+'РСТ РСО-А'!$K$6+'РСТ РСО-А'!$H$9</f>
        <v>4285</v>
      </c>
    </row>
    <row r="319" spans="1:25" x14ac:dyDescent="0.2">
      <c r="A319" s="66">
        <f t="shared" si="11"/>
        <v>43773</v>
      </c>
      <c r="B319" s="117">
        <f>VLOOKUP($A319+ROUND((COLUMN()-2)/24,5),АТС!$A$41:$F$784,6)+'Иные услуги '!$C$5+'РСТ РСО-А'!$K$6+'РСТ РСО-А'!$H$9</f>
        <v>4285.0899999999992</v>
      </c>
      <c r="C319" s="117">
        <f>VLOOKUP($A319+ROUND((COLUMN()-2)/24,5),АТС!$A$41:$F$784,6)+'Иные услуги '!$C$5+'РСТ РСО-А'!$K$6+'РСТ РСО-А'!$H$9</f>
        <v>4285.1899999999996</v>
      </c>
      <c r="D319" s="117">
        <f>VLOOKUP($A319+ROUND((COLUMN()-2)/24,5),АТС!$A$41:$F$784,6)+'Иные услуги '!$C$5+'РСТ РСО-А'!$K$6+'РСТ РСО-А'!$H$9</f>
        <v>4285.2099999999991</v>
      </c>
      <c r="E319" s="117">
        <f>VLOOKUP($A319+ROUND((COLUMN()-2)/24,5),АТС!$A$41:$F$784,6)+'Иные услуги '!$C$5+'РСТ РСО-А'!$K$6+'РСТ РСО-А'!$H$9</f>
        <v>4285.2299999999996</v>
      </c>
      <c r="F319" s="117">
        <f>VLOOKUP($A319+ROUND((COLUMN()-2)/24,5),АТС!$A$41:$F$784,6)+'Иные услуги '!$C$5+'РСТ РСО-А'!$K$6+'РСТ РСО-А'!$H$9</f>
        <v>4285.2199999999993</v>
      </c>
      <c r="G319" s="117">
        <f>VLOOKUP($A319+ROUND((COLUMN()-2)/24,5),АТС!$A$41:$F$784,6)+'Иные услуги '!$C$5+'РСТ РСО-А'!$K$6+'РСТ РСО-А'!$H$9</f>
        <v>4285.2599999999993</v>
      </c>
      <c r="H319" s="117">
        <f>VLOOKUP($A319+ROUND((COLUMN()-2)/24,5),АТС!$A$41:$F$784,6)+'Иные услуги '!$C$5+'РСТ РСО-А'!$K$6+'РСТ РСО-А'!$H$9</f>
        <v>4284.9699999999993</v>
      </c>
      <c r="I319" s="117">
        <f>VLOOKUP($A319+ROUND((COLUMN()-2)/24,5),АТС!$A$41:$F$784,6)+'Иные услуги '!$C$5+'РСТ РСО-А'!$K$6+'РСТ РСО-А'!$H$9</f>
        <v>4284.91</v>
      </c>
      <c r="J319" s="117">
        <f>VLOOKUP($A319+ROUND((COLUMN()-2)/24,5),АТС!$A$41:$F$784,6)+'Иные услуги '!$C$5+'РСТ РСО-А'!$K$6+'РСТ РСО-А'!$H$9</f>
        <v>4285.0499999999993</v>
      </c>
      <c r="K319" s="117">
        <f>VLOOKUP($A319+ROUND((COLUMN()-2)/24,5),АТС!$A$41:$F$784,6)+'Иные услуги '!$C$5+'РСТ РСО-А'!$K$6+'РСТ РСО-А'!$H$9</f>
        <v>4284.8799999999992</v>
      </c>
      <c r="L319" s="117">
        <f>VLOOKUP($A319+ROUND((COLUMN()-2)/24,5),АТС!$A$41:$F$784,6)+'Иные услуги '!$C$5+'РСТ РСО-А'!$K$6+'РСТ РСО-А'!$H$9</f>
        <v>4284.8599999999997</v>
      </c>
      <c r="M319" s="117">
        <f>VLOOKUP($A319+ROUND((COLUMN()-2)/24,5),АТС!$A$41:$F$784,6)+'Иные услуги '!$C$5+'РСТ РСО-А'!$K$6+'РСТ РСО-А'!$H$9</f>
        <v>4284.8599999999997</v>
      </c>
      <c r="N319" s="117">
        <f>VLOOKUP($A319+ROUND((COLUMN()-2)/24,5),АТС!$A$41:$F$784,6)+'Иные услуги '!$C$5+'РСТ РСО-А'!$K$6+'РСТ РСО-А'!$H$9</f>
        <v>4284.91</v>
      </c>
      <c r="O319" s="117">
        <f>VLOOKUP($A319+ROUND((COLUMN()-2)/24,5),АТС!$A$41:$F$784,6)+'Иные услуги '!$C$5+'РСТ РСО-А'!$K$6+'РСТ РСО-А'!$H$9</f>
        <v>4284.8999999999996</v>
      </c>
      <c r="P319" s="117">
        <f>VLOOKUP($A319+ROUND((COLUMN()-2)/24,5),АТС!$A$41:$F$784,6)+'Иные услуги '!$C$5+'РСТ РСО-А'!$K$6+'РСТ РСО-А'!$H$9</f>
        <v>4284.91</v>
      </c>
      <c r="Q319" s="117">
        <f>VLOOKUP($A319+ROUND((COLUMN()-2)/24,5),АТС!$A$41:$F$784,6)+'Иные услуги '!$C$5+'РСТ РСО-А'!$K$6+'РСТ РСО-А'!$H$9</f>
        <v>4284.8999999999996</v>
      </c>
      <c r="R319" s="117">
        <f>VLOOKUP($A319+ROUND((COLUMN()-2)/24,5),АТС!$A$41:$F$784,6)+'Иные услуги '!$C$5+'РСТ РСО-А'!$K$6+'РСТ РСО-А'!$H$9</f>
        <v>4284.78</v>
      </c>
      <c r="S319" s="117">
        <f>VLOOKUP($A319+ROUND((COLUMN()-2)/24,5),АТС!$A$41:$F$784,6)+'Иные услуги '!$C$5+'РСТ РСО-А'!$K$6+'РСТ РСО-А'!$H$9</f>
        <v>4284.4699999999993</v>
      </c>
      <c r="T319" s="117">
        <f>VLOOKUP($A319+ROUND((COLUMN()-2)/24,5),АТС!$A$41:$F$784,6)+'Иные услуги '!$C$5+'РСТ РСО-А'!$K$6+'РСТ РСО-А'!$H$9</f>
        <v>4284.2299999999996</v>
      </c>
      <c r="U319" s="117">
        <f>VLOOKUP($A319+ROUND((COLUMN()-2)/24,5),АТС!$A$41:$F$784,6)+'Иные услуги '!$C$5+'РСТ РСО-А'!$K$6+'РСТ РСО-А'!$H$9</f>
        <v>4284.24</v>
      </c>
      <c r="V319" s="117">
        <f>VLOOKUP($A319+ROUND((COLUMN()-2)/24,5),АТС!$A$41:$F$784,6)+'Иные услуги '!$C$5+'РСТ РСО-А'!$K$6+'РСТ РСО-А'!$H$9</f>
        <v>4284.25</v>
      </c>
      <c r="W319" s="117">
        <f>VLOOKUP($A319+ROUND((COLUMN()-2)/24,5),АТС!$A$41:$F$784,6)+'Иные услуги '!$C$5+'РСТ РСО-А'!$K$6+'РСТ РСО-А'!$H$9</f>
        <v>4284.2199999999993</v>
      </c>
      <c r="X319" s="117">
        <f>VLOOKUP($A319+ROUND((COLUMN()-2)/24,5),АТС!$A$41:$F$784,6)+'Иные услуги '!$C$5+'РСТ РСО-А'!$K$6+'РСТ РСО-А'!$H$9</f>
        <v>4284.9799999999996</v>
      </c>
      <c r="Y319" s="117">
        <f>VLOOKUP($A319+ROUND((COLUMN()-2)/24,5),АТС!$A$41:$F$784,6)+'Иные услуги '!$C$5+'РСТ РСО-А'!$K$6+'РСТ РСО-А'!$H$9</f>
        <v>4284.9599999999991</v>
      </c>
    </row>
    <row r="320" spans="1:25" x14ac:dyDescent="0.2">
      <c r="A320" s="66">
        <f t="shared" si="11"/>
        <v>43774</v>
      </c>
      <c r="B320" s="117">
        <f>VLOOKUP($A320+ROUND((COLUMN()-2)/24,5),АТС!$A$41:$F$784,6)+'Иные услуги '!$C$5+'РСТ РСО-А'!$K$6+'РСТ РСО-А'!$H$9</f>
        <v>4285.1799999999994</v>
      </c>
      <c r="C320" s="117">
        <f>VLOOKUP($A320+ROUND((COLUMN()-2)/24,5),АТС!$A$41:$F$784,6)+'Иные услуги '!$C$5+'РСТ РСО-А'!$K$6+'РСТ РСО-А'!$H$9</f>
        <v>4285.2099999999991</v>
      </c>
      <c r="D320" s="117">
        <f>VLOOKUP($A320+ROUND((COLUMN()-2)/24,5),АТС!$A$41:$F$784,6)+'Иные услуги '!$C$5+'РСТ РСО-А'!$K$6+'РСТ РСО-А'!$H$9</f>
        <v>4285.2299999999996</v>
      </c>
      <c r="E320" s="117">
        <f>VLOOKUP($A320+ROUND((COLUMN()-2)/24,5),АТС!$A$41:$F$784,6)+'Иные услуги '!$C$5+'РСТ РСО-А'!$K$6+'РСТ РСО-А'!$H$9</f>
        <v>4285.25</v>
      </c>
      <c r="F320" s="117">
        <f>VLOOKUP($A320+ROUND((COLUMN()-2)/24,5),АТС!$A$41:$F$784,6)+'Иные услуги '!$C$5+'РСТ РСО-А'!$K$6+'РСТ РСО-А'!$H$9</f>
        <v>4285.2099999999991</v>
      </c>
      <c r="G320" s="117">
        <f>VLOOKUP($A320+ROUND((COLUMN()-2)/24,5),АТС!$A$41:$F$784,6)+'Иные услуги '!$C$5+'РСТ РСО-А'!$K$6+'РСТ РСО-А'!$H$9</f>
        <v>4285.2299999999996</v>
      </c>
      <c r="H320" s="117">
        <f>VLOOKUP($A320+ROUND((COLUMN()-2)/24,5),АТС!$A$41:$F$784,6)+'Иные услуги '!$C$5+'РСТ РСО-А'!$K$6+'РСТ РСО-А'!$H$9</f>
        <v>4284.91</v>
      </c>
      <c r="I320" s="117">
        <f>VLOOKUP($A320+ROUND((COLUMN()-2)/24,5),АТС!$A$41:$F$784,6)+'Иные услуги '!$C$5+'РСТ РСО-А'!$K$6+'РСТ РСО-А'!$H$9</f>
        <v>4285.03</v>
      </c>
      <c r="J320" s="117">
        <f>VLOOKUP($A320+ROUND((COLUMN()-2)/24,5),АТС!$A$41:$F$784,6)+'Иные услуги '!$C$5+'РСТ РСО-А'!$K$6+'РСТ РСО-А'!$H$9</f>
        <v>4285.0399999999991</v>
      </c>
      <c r="K320" s="117">
        <f>VLOOKUP($A320+ROUND((COLUMN()-2)/24,5),АТС!$A$41:$F$784,6)+'Иные услуги '!$C$5+'РСТ РСО-А'!$K$6+'РСТ РСО-А'!$H$9</f>
        <v>4284.9199999999992</v>
      </c>
      <c r="L320" s="117">
        <f>VLOOKUP($A320+ROUND((COLUMN()-2)/24,5),АТС!$A$41:$F$784,6)+'Иные услуги '!$C$5+'РСТ РСО-А'!$K$6+'РСТ РСО-А'!$H$9</f>
        <v>4284.9299999999994</v>
      </c>
      <c r="M320" s="117">
        <f>VLOOKUP($A320+ROUND((COLUMN()-2)/24,5),АТС!$A$41:$F$784,6)+'Иные услуги '!$C$5+'РСТ РСО-А'!$K$6+'РСТ РСО-А'!$H$9</f>
        <v>4284.9299999999994</v>
      </c>
      <c r="N320" s="117">
        <f>VLOOKUP($A320+ROUND((COLUMN()-2)/24,5),АТС!$A$41:$F$784,6)+'Иные услуги '!$C$5+'РСТ РСО-А'!$K$6+'РСТ РСО-А'!$H$9</f>
        <v>4284.9699999999993</v>
      </c>
      <c r="O320" s="117">
        <f>VLOOKUP($A320+ROUND((COLUMN()-2)/24,5),АТС!$A$41:$F$784,6)+'Иные услуги '!$C$5+'РСТ РСО-А'!$K$6+'РСТ РСО-А'!$H$9</f>
        <v>4284.9699999999993</v>
      </c>
      <c r="P320" s="117">
        <f>VLOOKUP($A320+ROUND((COLUMN()-2)/24,5),АТС!$A$41:$F$784,6)+'Иные услуги '!$C$5+'РСТ РСО-А'!$K$6+'РСТ РСО-А'!$H$9</f>
        <v>4285.0099999999993</v>
      </c>
      <c r="Q320" s="117">
        <f>VLOOKUP($A320+ROUND((COLUMN()-2)/24,5),АТС!$A$41:$F$784,6)+'Иные услуги '!$C$5+'РСТ РСО-А'!$K$6+'РСТ РСО-А'!$H$9</f>
        <v>4285.0199999999995</v>
      </c>
      <c r="R320" s="117">
        <f>VLOOKUP($A320+ROUND((COLUMN()-2)/24,5),АТС!$A$41:$F$784,6)+'Иные услуги '!$C$5+'РСТ РСО-А'!$K$6+'РСТ РСО-А'!$H$9</f>
        <v>4285.03</v>
      </c>
      <c r="S320" s="117">
        <f>VLOOKUP($A320+ROUND((COLUMN()-2)/24,5),АТС!$A$41:$F$784,6)+'Иные услуги '!$C$5+'РСТ РСО-А'!$K$6+'РСТ РСО-А'!$H$9</f>
        <v>4284.82</v>
      </c>
      <c r="T320" s="117">
        <f>VLOOKUP($A320+ROUND((COLUMN()-2)/24,5),АТС!$A$41:$F$784,6)+'Иные услуги '!$C$5+'РСТ РСО-А'!$K$6+'РСТ РСО-А'!$H$9</f>
        <v>4284.45</v>
      </c>
      <c r="U320" s="117">
        <f>VLOOKUP($A320+ROUND((COLUMN()-2)/24,5),АТС!$A$41:$F$784,6)+'Иные услуги '!$C$5+'РСТ РСО-А'!$K$6+'РСТ РСО-А'!$H$9</f>
        <v>4284.4199999999992</v>
      </c>
      <c r="V320" s="117">
        <f>VLOOKUP($A320+ROUND((COLUMN()-2)/24,5),АТС!$A$41:$F$784,6)+'Иные услуги '!$C$5+'РСТ РСО-А'!$K$6+'РСТ РСО-А'!$H$9</f>
        <v>4284.45</v>
      </c>
      <c r="W320" s="117">
        <f>VLOOKUP($A320+ROUND((COLUMN()-2)/24,5),АТС!$A$41:$F$784,6)+'Иные услуги '!$C$5+'РСТ РСО-А'!$K$6+'РСТ РСО-А'!$H$9</f>
        <v>4284.3999999999996</v>
      </c>
      <c r="X320" s="117">
        <f>VLOOKUP($A320+ROUND((COLUMN()-2)/24,5),АТС!$A$41:$F$784,6)+'Иные услуги '!$C$5+'РСТ РСО-А'!$K$6+'РСТ РСО-А'!$H$9</f>
        <v>4285.07</v>
      </c>
      <c r="Y320" s="117">
        <f>VLOOKUP($A320+ROUND((COLUMN()-2)/24,5),АТС!$A$41:$F$784,6)+'Иные услуги '!$C$5+'РСТ РСО-А'!$K$6+'РСТ РСО-А'!$H$9</f>
        <v>4285.2</v>
      </c>
    </row>
    <row r="321" spans="1:25" x14ac:dyDescent="0.2">
      <c r="A321" s="66">
        <f t="shared" si="11"/>
        <v>43775</v>
      </c>
      <c r="B321" s="117">
        <f>VLOOKUP($A321+ROUND((COLUMN()-2)/24,5),АТС!$A$41:$F$784,6)+'Иные услуги '!$C$5+'РСТ РСО-А'!$K$6+'РСТ РСО-А'!$H$9</f>
        <v>4285.2099999999991</v>
      </c>
      <c r="C321" s="117">
        <f>VLOOKUP($A321+ROUND((COLUMN()-2)/24,5),АТС!$A$41:$F$784,6)+'Иные услуги '!$C$5+'РСТ РСО-А'!$K$6+'РСТ РСО-А'!$H$9</f>
        <v>4285.24</v>
      </c>
      <c r="D321" s="117">
        <f>VLOOKUP($A321+ROUND((COLUMN()-2)/24,5),АТС!$A$41:$F$784,6)+'Иные услуги '!$C$5+'РСТ РСО-А'!$K$6+'РСТ РСО-А'!$H$9</f>
        <v>4285.24</v>
      </c>
      <c r="E321" s="117">
        <f>VLOOKUP($A321+ROUND((COLUMN()-2)/24,5),АТС!$A$41:$F$784,6)+'Иные услуги '!$C$5+'РСТ РСО-А'!$K$6+'РСТ РСО-А'!$H$9</f>
        <v>4285.24</v>
      </c>
      <c r="F321" s="117">
        <f>VLOOKUP($A321+ROUND((COLUMN()-2)/24,5),АТС!$A$41:$F$784,6)+'Иные услуги '!$C$5+'РСТ РСО-А'!$K$6+'РСТ РСО-А'!$H$9</f>
        <v>4285.2299999999996</v>
      </c>
      <c r="G321" s="117">
        <f>VLOOKUP($A321+ROUND((COLUMN()-2)/24,5),АТС!$A$41:$F$784,6)+'Иные услуги '!$C$5+'РСТ РСО-А'!$K$6+'РСТ РСО-А'!$H$9</f>
        <v>4285.2299999999996</v>
      </c>
      <c r="H321" s="117">
        <f>VLOOKUP($A321+ROUND((COLUMN()-2)/24,5),АТС!$A$41:$F$784,6)+'Иные услуги '!$C$5+'РСТ РСО-А'!$K$6+'РСТ РСО-А'!$H$9</f>
        <v>4284.9199999999992</v>
      </c>
      <c r="I321" s="117">
        <f>VLOOKUP($A321+ROUND((COLUMN()-2)/24,5),АТС!$A$41:$F$784,6)+'Иные услуги '!$C$5+'РСТ РСО-А'!$K$6+'РСТ РСО-А'!$H$9</f>
        <v>4284.91</v>
      </c>
      <c r="J321" s="117">
        <f>VLOOKUP($A321+ROUND((COLUMN()-2)/24,5),АТС!$A$41:$F$784,6)+'Иные услуги '!$C$5+'РСТ РСО-А'!$K$6+'РСТ РСО-А'!$H$9</f>
        <v>4284.8999999999996</v>
      </c>
      <c r="K321" s="117">
        <f>VLOOKUP($A321+ROUND((COLUMN()-2)/24,5),АТС!$A$41:$F$784,6)+'Иные услуги '!$C$5+'РСТ РСО-А'!$K$6+'РСТ РСО-А'!$H$9</f>
        <v>4284.82</v>
      </c>
      <c r="L321" s="117">
        <f>VLOOKUP($A321+ROUND((COLUMN()-2)/24,5),АТС!$A$41:$F$784,6)+'Иные услуги '!$C$5+'РСТ РСО-А'!$K$6+'РСТ РСО-А'!$H$9</f>
        <v>4284.8399999999992</v>
      </c>
      <c r="M321" s="117">
        <f>VLOOKUP($A321+ROUND((COLUMN()-2)/24,5),АТС!$A$41:$F$784,6)+'Иные услуги '!$C$5+'РСТ РСО-А'!$K$6+'РСТ РСО-А'!$H$9</f>
        <v>4284.87</v>
      </c>
      <c r="N321" s="117">
        <f>VLOOKUP($A321+ROUND((COLUMN()-2)/24,5),АТС!$A$41:$F$784,6)+'Иные услуги '!$C$5+'РСТ РСО-А'!$K$6+'РСТ РСО-А'!$H$9</f>
        <v>4284.8999999999996</v>
      </c>
      <c r="O321" s="117">
        <f>VLOOKUP($A321+ROUND((COLUMN()-2)/24,5),АТС!$A$41:$F$784,6)+'Иные услуги '!$C$5+'РСТ РСО-А'!$K$6+'РСТ РСО-А'!$H$9</f>
        <v>4284.9199999999992</v>
      </c>
      <c r="P321" s="117">
        <f>VLOOKUP($A321+ROUND((COLUMN()-2)/24,5),АТС!$A$41:$F$784,6)+'Иные услуги '!$C$5+'РСТ РСО-А'!$K$6+'РСТ РСО-А'!$H$9</f>
        <v>4284.95</v>
      </c>
      <c r="Q321" s="117">
        <f>VLOOKUP($A321+ROUND((COLUMN()-2)/24,5),АТС!$A$41:$F$784,6)+'Иные услуги '!$C$5+'РСТ РСО-А'!$K$6+'РСТ РСО-А'!$H$9</f>
        <v>4284.9599999999991</v>
      </c>
      <c r="R321" s="117">
        <f>VLOOKUP($A321+ROUND((COLUMN()-2)/24,5),АТС!$A$41:$F$784,6)+'Иные услуги '!$C$5+'РСТ РСО-А'!$K$6+'РСТ РСО-А'!$H$9</f>
        <v>4285</v>
      </c>
      <c r="S321" s="117">
        <f>VLOOKUP($A321+ROUND((COLUMN()-2)/24,5),АТС!$A$41:$F$784,6)+'Иные услуги '!$C$5+'РСТ РСО-А'!$K$6+'РСТ РСО-А'!$H$9</f>
        <v>4284.9399999999996</v>
      </c>
      <c r="T321" s="117">
        <f>VLOOKUP($A321+ROUND((COLUMN()-2)/24,5),АТС!$A$41:$F$784,6)+'Иные услуги '!$C$5+'РСТ РСО-А'!$K$6+'РСТ РСО-А'!$H$9</f>
        <v>4284.32</v>
      </c>
      <c r="U321" s="117">
        <f>VLOOKUP($A321+ROUND((COLUMN()-2)/24,5),АТС!$A$41:$F$784,6)+'Иные услуги '!$C$5+'РСТ РСО-А'!$K$6+'РСТ РСО-А'!$H$9</f>
        <v>4283.8599999999997</v>
      </c>
      <c r="V321" s="117">
        <f>VLOOKUP($A321+ROUND((COLUMN()-2)/24,5),АТС!$A$41:$F$784,6)+'Иные услуги '!$C$5+'РСТ РСО-А'!$K$6+'РСТ РСО-А'!$H$9</f>
        <v>4284.0999999999995</v>
      </c>
      <c r="W321" s="117">
        <f>VLOOKUP($A321+ROUND((COLUMN()-2)/24,5),АТС!$A$41:$F$784,6)+'Иные услуги '!$C$5+'РСТ РСО-А'!$K$6+'РСТ РСО-А'!$H$9</f>
        <v>4283.87</v>
      </c>
      <c r="X321" s="117">
        <f>VLOOKUP($A321+ROUND((COLUMN()-2)/24,5),АТС!$A$41:$F$784,6)+'Иные услуги '!$C$5+'РСТ РСО-А'!$K$6+'РСТ РСО-А'!$H$9</f>
        <v>4284.9699999999993</v>
      </c>
      <c r="Y321" s="117">
        <f>VLOOKUP($A321+ROUND((COLUMN()-2)/24,5),АТС!$A$41:$F$784,6)+'Иные услуги '!$C$5+'РСТ РСО-А'!$K$6+'РСТ РСО-А'!$H$9</f>
        <v>4285.1299999999992</v>
      </c>
    </row>
    <row r="322" spans="1:25" x14ac:dyDescent="0.2">
      <c r="A322" s="66">
        <f t="shared" si="11"/>
        <v>43776</v>
      </c>
      <c r="B322" s="117">
        <f>VLOOKUP($A322+ROUND((COLUMN()-2)/24,5),АТС!$A$41:$F$784,6)+'Иные услуги '!$C$5+'РСТ РСО-А'!$K$6+'РСТ РСО-А'!$H$9</f>
        <v>4285.12</v>
      </c>
      <c r="C322" s="117">
        <f>VLOOKUP($A322+ROUND((COLUMN()-2)/24,5),АТС!$A$41:$F$784,6)+'Иные услуги '!$C$5+'РСТ РСО-А'!$K$6+'РСТ РСО-А'!$H$9</f>
        <v>4285.1799999999994</v>
      </c>
      <c r="D322" s="117">
        <f>VLOOKUP($A322+ROUND((COLUMN()-2)/24,5),АТС!$A$41:$F$784,6)+'Иные услуги '!$C$5+'РСТ РСО-А'!$K$6+'РСТ РСО-А'!$H$9</f>
        <v>4285.1899999999996</v>
      </c>
      <c r="E322" s="117">
        <f>VLOOKUP($A322+ROUND((COLUMN()-2)/24,5),АТС!$A$41:$F$784,6)+'Иные услуги '!$C$5+'РСТ РСО-А'!$K$6+'РСТ РСО-А'!$H$9</f>
        <v>4285.2599999999993</v>
      </c>
      <c r="F322" s="117">
        <f>VLOOKUP($A322+ROUND((COLUMN()-2)/24,5),АТС!$A$41:$F$784,6)+'Иные услуги '!$C$5+'РСТ РСО-А'!$K$6+'РСТ РСО-А'!$H$9</f>
        <v>4285.2699999999995</v>
      </c>
      <c r="G322" s="117">
        <f>VLOOKUP($A322+ROUND((COLUMN()-2)/24,5),АТС!$A$41:$F$784,6)+'Иные услуги '!$C$5+'РСТ РСО-А'!$K$6+'РСТ РСО-А'!$H$9</f>
        <v>4285.2199999999993</v>
      </c>
      <c r="H322" s="117">
        <f>VLOOKUP($A322+ROUND((COLUMN()-2)/24,5),АТС!$A$41:$F$784,6)+'Иные услуги '!$C$5+'РСТ РСО-А'!$K$6+'РСТ РСО-А'!$H$9</f>
        <v>4284.8399999999992</v>
      </c>
      <c r="I322" s="117">
        <f>VLOOKUP($A322+ROUND((COLUMN()-2)/24,5),АТС!$A$41:$F$784,6)+'Иные услуги '!$C$5+'РСТ РСО-А'!$K$6+'РСТ РСО-А'!$H$9</f>
        <v>4284.66</v>
      </c>
      <c r="J322" s="117">
        <f>VLOOKUP($A322+ROUND((COLUMN()-2)/24,5),АТС!$A$41:$F$784,6)+'Иные услуги '!$C$5+'РСТ РСО-А'!$K$6+'РСТ РСО-А'!$H$9</f>
        <v>4284.74</v>
      </c>
      <c r="K322" s="117">
        <f>VLOOKUP($A322+ROUND((COLUMN()-2)/24,5),АТС!$A$41:$F$784,6)+'Иные услуги '!$C$5+'РСТ РСО-А'!$K$6+'РСТ РСО-А'!$H$9</f>
        <v>4284.7599999999993</v>
      </c>
      <c r="L322" s="117">
        <f>VLOOKUP($A322+ROUND((COLUMN()-2)/24,5),АТС!$A$41:$F$784,6)+'Иные услуги '!$C$5+'РСТ РСО-А'!$K$6+'РСТ РСО-А'!$H$9</f>
        <v>4284.75</v>
      </c>
      <c r="M322" s="117">
        <f>VLOOKUP($A322+ROUND((COLUMN()-2)/24,5),АТС!$A$41:$F$784,6)+'Иные услуги '!$C$5+'РСТ РСО-А'!$K$6+'РСТ РСО-А'!$H$9</f>
        <v>4284.7699999999995</v>
      </c>
      <c r="N322" s="117">
        <f>VLOOKUP($A322+ROUND((COLUMN()-2)/24,5),АТС!$A$41:$F$784,6)+'Иные услуги '!$C$5+'РСТ РСО-А'!$K$6+'РСТ РСО-А'!$H$9</f>
        <v>4284.8099999999995</v>
      </c>
      <c r="O322" s="117">
        <f>VLOOKUP($A322+ROUND((COLUMN()-2)/24,5),АТС!$A$41:$F$784,6)+'Иные услуги '!$C$5+'РСТ РСО-А'!$K$6+'РСТ РСО-А'!$H$9</f>
        <v>4284.7899999999991</v>
      </c>
      <c r="P322" s="117">
        <f>VLOOKUP($A322+ROUND((COLUMN()-2)/24,5),АТС!$A$41:$F$784,6)+'Иные услуги '!$C$5+'РСТ РСО-А'!$K$6+'РСТ РСО-А'!$H$9</f>
        <v>4284.8399999999992</v>
      </c>
      <c r="Q322" s="117">
        <f>VLOOKUP($A322+ROUND((COLUMN()-2)/24,5),АТС!$A$41:$F$784,6)+'Иные услуги '!$C$5+'РСТ РСО-А'!$K$6+'РСТ РСО-А'!$H$9</f>
        <v>4284.8799999999992</v>
      </c>
      <c r="R322" s="117">
        <f>VLOOKUP($A322+ROUND((COLUMN()-2)/24,5),АТС!$A$41:$F$784,6)+'Иные услуги '!$C$5+'РСТ РСО-А'!$K$6+'РСТ РСО-А'!$H$9</f>
        <v>4284.6799999999994</v>
      </c>
      <c r="S322" s="117">
        <f>VLOOKUP($A322+ROUND((COLUMN()-2)/24,5),АТС!$A$41:$F$784,6)+'Иные услуги '!$C$5+'РСТ РСО-А'!$K$6+'РСТ РСО-А'!$H$9</f>
        <v>4284.4199999999992</v>
      </c>
      <c r="T322" s="117">
        <f>VLOOKUP($A322+ROUND((COLUMN()-2)/24,5),АТС!$A$41:$F$784,6)+'Иные услуги '!$C$5+'РСТ РСО-А'!$K$6+'РСТ РСО-А'!$H$9</f>
        <v>4284.0599999999995</v>
      </c>
      <c r="U322" s="117">
        <f>VLOOKUP($A322+ROUND((COLUMN()-2)/24,5),АТС!$A$41:$F$784,6)+'Иные услуги '!$C$5+'РСТ РСО-А'!$K$6+'РСТ РСО-А'!$H$9</f>
        <v>4284.0999999999995</v>
      </c>
      <c r="V322" s="117">
        <f>VLOOKUP($A322+ROUND((COLUMN()-2)/24,5),АТС!$A$41:$F$784,6)+'Иные услуги '!$C$5+'РСТ РСО-А'!$K$6+'РСТ РСО-А'!$H$9</f>
        <v>4284</v>
      </c>
      <c r="W322" s="117">
        <f>VLOOKUP($A322+ROUND((COLUMN()-2)/24,5),АТС!$A$41:$F$784,6)+'Иные услуги '!$C$5+'РСТ РСО-А'!$K$6+'РСТ РСО-А'!$H$9</f>
        <v>4284.0399999999991</v>
      </c>
      <c r="X322" s="117">
        <f>VLOOKUP($A322+ROUND((COLUMN()-2)/24,5),АТС!$A$41:$F$784,6)+'Иные услуги '!$C$5+'РСТ РСО-А'!$K$6+'РСТ РСО-А'!$H$9</f>
        <v>4284.9799999999996</v>
      </c>
      <c r="Y322" s="117">
        <f>VLOOKUP($A322+ROUND((COLUMN()-2)/24,5),АТС!$A$41:$F$784,6)+'Иные услуги '!$C$5+'РСТ РСО-А'!$K$6+'РСТ РСО-А'!$H$9</f>
        <v>4284.82</v>
      </c>
    </row>
    <row r="323" spans="1:25" x14ac:dyDescent="0.2">
      <c r="A323" s="66">
        <f t="shared" si="11"/>
        <v>43777</v>
      </c>
      <c r="B323" s="117">
        <f>VLOOKUP($A323+ROUND((COLUMN()-2)/24,5),АТС!$A$41:$F$784,6)+'Иные услуги '!$C$5+'РСТ РСО-А'!$K$6+'РСТ РСО-А'!$H$9</f>
        <v>4285.12</v>
      </c>
      <c r="C323" s="117">
        <f>VLOOKUP($A323+ROUND((COLUMN()-2)/24,5),АТС!$A$41:$F$784,6)+'Иные услуги '!$C$5+'РСТ РСО-А'!$K$6+'РСТ РСО-А'!$H$9</f>
        <v>4285.1799999999994</v>
      </c>
      <c r="D323" s="117">
        <f>VLOOKUP($A323+ROUND((COLUMN()-2)/24,5),АТС!$A$41:$F$784,6)+'Иные услуги '!$C$5+'РСТ РСО-А'!$K$6+'РСТ РСО-А'!$H$9</f>
        <v>4285.2699999999995</v>
      </c>
      <c r="E323" s="117">
        <f>VLOOKUP($A323+ROUND((COLUMN()-2)/24,5),АТС!$A$41:$F$784,6)+'Иные услуги '!$C$5+'РСТ РСО-А'!$K$6+'РСТ РСО-А'!$H$9</f>
        <v>4285.2699999999995</v>
      </c>
      <c r="F323" s="117">
        <f>VLOOKUP($A323+ROUND((COLUMN()-2)/24,5),АТС!$A$41:$F$784,6)+'Иные услуги '!$C$5+'РСТ РСО-А'!$K$6+'РСТ РСО-А'!$H$9</f>
        <v>4285.2599999999993</v>
      </c>
      <c r="G323" s="117">
        <f>VLOOKUP($A323+ROUND((COLUMN()-2)/24,5),АТС!$A$41:$F$784,6)+'Иные услуги '!$C$5+'РСТ РСО-А'!$K$6+'РСТ РСО-А'!$H$9</f>
        <v>4285.24</v>
      </c>
      <c r="H323" s="117">
        <f>VLOOKUP($A323+ROUND((COLUMN()-2)/24,5),АТС!$A$41:$F$784,6)+'Иные услуги '!$C$5+'РСТ РСО-А'!$K$6+'РСТ РСО-А'!$H$9</f>
        <v>4284.8899999999994</v>
      </c>
      <c r="I323" s="117">
        <f>VLOOKUP($A323+ROUND((COLUMN()-2)/24,5),АТС!$A$41:$F$784,6)+'Иные услуги '!$C$5+'РСТ РСО-А'!$K$6+'РСТ РСО-А'!$H$9</f>
        <v>4284.8999999999996</v>
      </c>
      <c r="J323" s="117">
        <f>VLOOKUP($A323+ROUND((COLUMN()-2)/24,5),АТС!$A$41:$F$784,6)+'Иные услуги '!$C$5+'РСТ РСО-А'!$K$6+'РСТ РСО-А'!$H$9</f>
        <v>4284.7699999999995</v>
      </c>
      <c r="K323" s="117">
        <f>VLOOKUP($A323+ROUND((COLUMN()-2)/24,5),АТС!$A$41:$F$784,6)+'Иные услуги '!$C$5+'РСТ РСО-А'!$K$6+'РСТ РСО-А'!$H$9</f>
        <v>4284.7999999999993</v>
      </c>
      <c r="L323" s="117">
        <f>VLOOKUP($A323+ROUND((COLUMN()-2)/24,5),АТС!$A$41:$F$784,6)+'Иные услуги '!$C$5+'РСТ РСО-А'!$K$6+'РСТ РСО-А'!$H$9</f>
        <v>4284.82</v>
      </c>
      <c r="M323" s="117">
        <f>VLOOKUP($A323+ROUND((COLUMN()-2)/24,5),АТС!$A$41:$F$784,6)+'Иные услуги '!$C$5+'РСТ РСО-А'!$K$6+'РСТ РСО-А'!$H$9</f>
        <v>4284.8099999999995</v>
      </c>
      <c r="N323" s="117">
        <f>VLOOKUP($A323+ROUND((COLUMN()-2)/24,5),АТС!$A$41:$F$784,6)+'Иные услуги '!$C$5+'РСТ РСО-А'!$K$6+'РСТ РСО-А'!$H$9</f>
        <v>4284.7899999999991</v>
      </c>
      <c r="O323" s="117">
        <f>VLOOKUP($A323+ROUND((COLUMN()-2)/24,5),АТС!$A$41:$F$784,6)+'Иные услуги '!$C$5+'РСТ РСО-А'!$K$6+'РСТ РСО-А'!$H$9</f>
        <v>4284.7999999999993</v>
      </c>
      <c r="P323" s="117">
        <f>VLOOKUP($A323+ROUND((COLUMN()-2)/24,5),АТС!$A$41:$F$784,6)+'Иные услуги '!$C$5+'РСТ РСО-А'!$K$6+'РСТ РСО-А'!$H$9</f>
        <v>4284.8399999999992</v>
      </c>
      <c r="Q323" s="117">
        <f>VLOOKUP($A323+ROUND((COLUMN()-2)/24,5),АТС!$A$41:$F$784,6)+'Иные услуги '!$C$5+'РСТ РСО-А'!$K$6+'РСТ РСО-А'!$H$9</f>
        <v>4284.87</v>
      </c>
      <c r="R323" s="117">
        <f>VLOOKUP($A323+ROUND((COLUMN()-2)/24,5),АТС!$A$41:$F$784,6)+'Иные услуги '!$C$5+'РСТ РСО-А'!$K$6+'РСТ РСО-А'!$H$9</f>
        <v>4284.78</v>
      </c>
      <c r="S323" s="117">
        <f>VLOOKUP($A323+ROUND((COLUMN()-2)/24,5),АТС!$A$41:$F$784,6)+'Иные услуги '!$C$5+'РСТ РСО-А'!$K$6+'РСТ РСО-А'!$H$9</f>
        <v>4284.7199999999993</v>
      </c>
      <c r="T323" s="117">
        <f>VLOOKUP($A323+ROUND((COLUMN()-2)/24,5),АТС!$A$41:$F$784,6)+'Иные услуги '!$C$5+'РСТ РСО-А'!$K$6+'РСТ РСО-А'!$H$9</f>
        <v>4284.33</v>
      </c>
      <c r="U323" s="117">
        <f>VLOOKUP($A323+ROUND((COLUMN()-2)/24,5),АТС!$A$41:$F$784,6)+'Иные услуги '!$C$5+'РСТ РСО-А'!$K$6+'РСТ РСО-А'!$H$9</f>
        <v>4284.3099999999995</v>
      </c>
      <c r="V323" s="117">
        <f>VLOOKUP($A323+ROUND((COLUMN()-2)/24,5),АТС!$A$41:$F$784,6)+'Иные услуги '!$C$5+'РСТ РСО-А'!$K$6+'РСТ РСО-А'!$H$9</f>
        <v>4284.1899999999996</v>
      </c>
      <c r="W323" s="117">
        <f>VLOOKUP($A323+ROUND((COLUMN()-2)/24,5),АТС!$A$41:$F$784,6)+'Иные услуги '!$C$5+'РСТ РСО-А'!$K$6+'РСТ РСО-А'!$H$9</f>
        <v>4284.1299999999992</v>
      </c>
      <c r="X323" s="117">
        <f>VLOOKUP($A323+ROUND((COLUMN()-2)/24,5),АТС!$A$41:$F$784,6)+'Иные услуги '!$C$5+'РСТ РСО-А'!$K$6+'РСТ РСО-А'!$H$9</f>
        <v>4285</v>
      </c>
      <c r="Y323" s="117">
        <f>VLOOKUP($A323+ROUND((COLUMN()-2)/24,5),АТС!$A$41:$F$784,6)+'Иные услуги '!$C$5+'РСТ РСО-А'!$K$6+'РСТ РСО-А'!$H$9</f>
        <v>4284.8999999999996</v>
      </c>
    </row>
    <row r="324" spans="1:25" x14ac:dyDescent="0.2">
      <c r="A324" s="66">
        <f t="shared" si="11"/>
        <v>43778</v>
      </c>
      <c r="B324" s="117">
        <f>VLOOKUP($A324+ROUND((COLUMN()-2)/24,5),АТС!$A$41:$F$784,6)+'Иные услуги '!$C$5+'РСТ РСО-А'!$K$6+'РСТ РСО-А'!$H$9</f>
        <v>4285.1499999999996</v>
      </c>
      <c r="C324" s="117">
        <f>VLOOKUP($A324+ROUND((COLUMN()-2)/24,5),АТС!$A$41:$F$784,6)+'Иные услуги '!$C$5+'РСТ РСО-А'!$K$6+'РСТ РСО-А'!$H$9</f>
        <v>4285.2199999999993</v>
      </c>
      <c r="D324" s="117">
        <f>VLOOKUP($A324+ROUND((COLUMN()-2)/24,5),АТС!$A$41:$F$784,6)+'Иные услуги '!$C$5+'РСТ РСО-А'!$K$6+'РСТ РСО-А'!$H$9</f>
        <v>4285.3099999999995</v>
      </c>
      <c r="E324" s="117">
        <f>VLOOKUP($A324+ROUND((COLUMN()-2)/24,5),АТС!$A$41:$F$784,6)+'Иные услуги '!$C$5+'РСТ РСО-А'!$K$6+'РСТ РСО-А'!$H$9</f>
        <v>4285.2999999999993</v>
      </c>
      <c r="F324" s="117">
        <f>VLOOKUP($A324+ROUND((COLUMN()-2)/24,5),АТС!$A$41:$F$784,6)+'Иные услуги '!$C$5+'РСТ РСО-А'!$K$6+'РСТ РСО-А'!$H$9</f>
        <v>4285.2899999999991</v>
      </c>
      <c r="G324" s="117">
        <f>VLOOKUP($A324+ROUND((COLUMN()-2)/24,5),АТС!$A$41:$F$784,6)+'Иные услуги '!$C$5+'РСТ РСО-А'!$K$6+'РСТ РСО-А'!$H$9</f>
        <v>4285.33</v>
      </c>
      <c r="H324" s="117">
        <f>VLOOKUP($A324+ROUND((COLUMN()-2)/24,5),АТС!$A$41:$F$784,6)+'Иные услуги '!$C$5+'РСТ РСО-А'!$K$6+'РСТ РСО-А'!$H$9</f>
        <v>4285.0599999999995</v>
      </c>
      <c r="I324" s="117">
        <f>VLOOKUP($A324+ROUND((COLUMN()-2)/24,5),АТС!$A$41:$F$784,6)+'Иные услуги '!$C$5+'РСТ РСО-А'!$K$6+'РСТ РСО-А'!$H$9</f>
        <v>4284.91</v>
      </c>
      <c r="J324" s="117">
        <f>VLOOKUP($A324+ROUND((COLUMN()-2)/24,5),АТС!$A$41:$F$784,6)+'Иные услуги '!$C$5+'РСТ РСО-А'!$K$6+'РСТ РСО-А'!$H$9</f>
        <v>4284.9799999999996</v>
      </c>
      <c r="K324" s="117">
        <f>VLOOKUP($A324+ROUND((COLUMN()-2)/24,5),АТС!$A$41:$F$784,6)+'Иные услуги '!$C$5+'РСТ РСО-А'!$K$6+'РСТ РСО-А'!$H$9</f>
        <v>4284.8099999999995</v>
      </c>
      <c r="L324" s="117">
        <f>VLOOKUP($A324+ROUND((COLUMN()-2)/24,5),АТС!$A$41:$F$784,6)+'Иные услуги '!$C$5+'РСТ РСО-А'!$K$6+'РСТ РСО-А'!$H$9</f>
        <v>4284.8799999999992</v>
      </c>
      <c r="M324" s="117">
        <f>VLOOKUP($A324+ROUND((COLUMN()-2)/24,5),АТС!$A$41:$F$784,6)+'Иные услуги '!$C$5+'РСТ РСО-А'!$K$6+'РСТ РСО-А'!$H$9</f>
        <v>4284.8599999999997</v>
      </c>
      <c r="N324" s="117">
        <f>VLOOKUP($A324+ROUND((COLUMN()-2)/24,5),АТС!$A$41:$F$784,6)+'Иные услуги '!$C$5+'РСТ РСО-А'!$K$6+'РСТ РСО-А'!$H$9</f>
        <v>4284.8599999999997</v>
      </c>
      <c r="O324" s="117">
        <f>VLOOKUP($A324+ROUND((COLUMN()-2)/24,5),АТС!$A$41:$F$784,6)+'Иные услуги '!$C$5+'РСТ РСО-А'!$K$6+'РСТ РСО-А'!$H$9</f>
        <v>4284.8799999999992</v>
      </c>
      <c r="P324" s="117">
        <f>VLOOKUP($A324+ROUND((COLUMN()-2)/24,5),АТС!$A$41:$F$784,6)+'Иные услуги '!$C$5+'РСТ РСО-А'!$K$6+'РСТ РСО-А'!$H$9</f>
        <v>4284.8799999999992</v>
      </c>
      <c r="Q324" s="117">
        <f>VLOOKUP($A324+ROUND((COLUMN()-2)/24,5),АТС!$A$41:$F$784,6)+'Иные услуги '!$C$5+'РСТ РСО-А'!$K$6+'РСТ РСО-А'!$H$9</f>
        <v>4284.8899999999994</v>
      </c>
      <c r="R324" s="117">
        <f>VLOOKUP($A324+ROUND((COLUMN()-2)/24,5),АТС!$A$41:$F$784,6)+'Иные услуги '!$C$5+'РСТ РСО-А'!$K$6+'РСТ РСО-А'!$H$9</f>
        <v>4284.5999999999995</v>
      </c>
      <c r="S324" s="117">
        <f>VLOOKUP($A324+ROUND((COLUMN()-2)/24,5),АТС!$A$41:$F$784,6)+'Иные услуги '!$C$5+'РСТ РСО-А'!$K$6+'РСТ РСО-А'!$H$9</f>
        <v>4284.37</v>
      </c>
      <c r="T324" s="117">
        <f>VLOOKUP($A324+ROUND((COLUMN()-2)/24,5),АТС!$A$41:$F$784,6)+'Иные услуги '!$C$5+'РСТ РСО-А'!$K$6+'РСТ РСО-А'!$H$9</f>
        <v>4284.1099999999997</v>
      </c>
      <c r="U324" s="117">
        <f>VLOOKUP($A324+ROUND((COLUMN()-2)/24,5),АТС!$A$41:$F$784,6)+'Иные услуги '!$C$5+'РСТ РСО-А'!$K$6+'РСТ РСО-А'!$H$9</f>
        <v>4284.2</v>
      </c>
      <c r="V324" s="117">
        <f>VLOOKUP($A324+ROUND((COLUMN()-2)/24,5),АТС!$A$41:$F$784,6)+'Иные услуги '!$C$5+'РСТ РСО-А'!$K$6+'РСТ РСО-А'!$H$9</f>
        <v>4284.2099999999991</v>
      </c>
      <c r="W324" s="117">
        <f>VLOOKUP($A324+ROUND((COLUMN()-2)/24,5),АТС!$A$41:$F$784,6)+'Иные услуги '!$C$5+'РСТ РСО-А'!$K$6+'РСТ РСО-А'!$H$9</f>
        <v>4284.1499999999996</v>
      </c>
      <c r="X324" s="117">
        <f>VLOOKUP($A324+ROUND((COLUMN()-2)/24,5),АТС!$A$41:$F$784,6)+'Иные услуги '!$C$5+'РСТ РСО-А'!$K$6+'РСТ РСО-А'!$H$9</f>
        <v>4285.0499999999993</v>
      </c>
      <c r="Y324" s="117">
        <f>VLOOKUP($A324+ROUND((COLUMN()-2)/24,5),АТС!$A$41:$F$784,6)+'Иные услуги '!$C$5+'РСТ РСО-А'!$K$6+'РСТ РСО-А'!$H$9</f>
        <v>4284.9199999999992</v>
      </c>
    </row>
    <row r="325" spans="1:25" x14ac:dyDescent="0.2">
      <c r="A325" s="66">
        <f t="shared" si="11"/>
        <v>43779</v>
      </c>
      <c r="B325" s="117">
        <f>VLOOKUP($A325+ROUND((COLUMN()-2)/24,5),АТС!$A$41:$F$784,6)+'Иные услуги '!$C$5+'РСТ РСО-А'!$K$6+'РСТ РСО-А'!$H$9</f>
        <v>4285.0499999999993</v>
      </c>
      <c r="C325" s="117">
        <f>VLOOKUP($A325+ROUND((COLUMN()-2)/24,5),АТС!$A$41:$F$784,6)+'Иные услуги '!$C$5+'РСТ РСО-А'!$K$6+'РСТ РСО-А'!$H$9</f>
        <v>4285.12</v>
      </c>
      <c r="D325" s="117">
        <f>VLOOKUP($A325+ROUND((COLUMN()-2)/24,5),АТС!$A$41:$F$784,6)+'Иные услуги '!$C$5+'РСТ РСО-А'!$K$6+'РСТ РСО-А'!$H$9</f>
        <v>4285.1099999999997</v>
      </c>
      <c r="E325" s="117">
        <f>VLOOKUP($A325+ROUND((COLUMN()-2)/24,5),АТС!$A$41:$F$784,6)+'Иные услуги '!$C$5+'РСТ РСО-А'!$K$6+'РСТ РСО-А'!$H$9</f>
        <v>4285.25</v>
      </c>
      <c r="F325" s="117">
        <f>VLOOKUP($A325+ROUND((COLUMN()-2)/24,5),АТС!$A$41:$F$784,6)+'Иные услуги '!$C$5+'РСТ РСО-А'!$K$6+'РСТ РСО-А'!$H$9</f>
        <v>4285.0899999999992</v>
      </c>
      <c r="G325" s="117">
        <f>VLOOKUP($A325+ROUND((COLUMN()-2)/24,5),АТС!$A$41:$F$784,6)+'Иные услуги '!$C$5+'РСТ РСО-А'!$K$6+'РСТ РСО-А'!$H$9</f>
        <v>4285.57</v>
      </c>
      <c r="H325" s="117">
        <f>VLOOKUP($A325+ROUND((COLUMN()-2)/24,5),АТС!$A$41:$F$784,6)+'Иные услуги '!$C$5+'РСТ РСО-А'!$K$6+'РСТ РСО-А'!$H$9</f>
        <v>4284.9399999999996</v>
      </c>
      <c r="I325" s="117">
        <f>VLOOKUP($A325+ROUND((COLUMN()-2)/24,5),АТС!$A$41:$F$784,6)+'Иные услуги '!$C$5+'РСТ РСО-А'!$K$6+'РСТ РСО-А'!$H$9</f>
        <v>4284.66</v>
      </c>
      <c r="J325" s="117">
        <f>VLOOKUP($A325+ROUND((COLUMN()-2)/24,5),АТС!$A$41:$F$784,6)+'Иные услуги '!$C$5+'РСТ РСО-А'!$K$6+'РСТ РСО-А'!$H$9</f>
        <v>4284.87</v>
      </c>
      <c r="K325" s="117">
        <f>VLOOKUP($A325+ROUND((COLUMN()-2)/24,5),АТС!$A$41:$F$784,6)+'Иные услуги '!$C$5+'РСТ РСО-А'!$K$6+'РСТ РСО-А'!$H$9</f>
        <v>4284.7299999999996</v>
      </c>
      <c r="L325" s="117">
        <f>VLOOKUP($A325+ROUND((COLUMN()-2)/24,5),АТС!$A$41:$F$784,6)+'Иные услуги '!$C$5+'РСТ РСО-А'!$K$6+'РСТ РСО-А'!$H$9</f>
        <v>4284.7999999999993</v>
      </c>
      <c r="M325" s="117">
        <f>VLOOKUP($A325+ROUND((COLUMN()-2)/24,5),АТС!$A$41:$F$784,6)+'Иные услуги '!$C$5+'РСТ РСО-А'!$K$6+'РСТ РСО-А'!$H$9</f>
        <v>4284.7899999999991</v>
      </c>
      <c r="N325" s="117">
        <f>VLOOKUP($A325+ROUND((COLUMN()-2)/24,5),АТС!$A$41:$F$784,6)+'Иные услуги '!$C$5+'РСТ РСО-А'!$K$6+'РСТ РСО-А'!$H$9</f>
        <v>4284.7899999999991</v>
      </c>
      <c r="O325" s="117">
        <f>VLOOKUP($A325+ROUND((COLUMN()-2)/24,5),АТС!$A$41:$F$784,6)+'Иные услуги '!$C$5+'РСТ РСО-А'!$K$6+'РСТ РСО-А'!$H$9</f>
        <v>4284.82</v>
      </c>
      <c r="P325" s="117">
        <f>VLOOKUP($A325+ROUND((COLUMN()-2)/24,5),АТС!$A$41:$F$784,6)+'Иные услуги '!$C$5+'РСТ РСО-А'!$K$6+'РСТ РСО-А'!$H$9</f>
        <v>4284.75</v>
      </c>
      <c r="Q325" s="117">
        <f>VLOOKUP($A325+ROUND((COLUMN()-2)/24,5),АТС!$A$41:$F$784,6)+'Иные услуги '!$C$5+'РСТ РСО-А'!$K$6+'РСТ РСО-А'!$H$9</f>
        <v>4284.66</v>
      </c>
      <c r="R325" s="117">
        <f>VLOOKUP($A325+ROUND((COLUMN()-2)/24,5),АТС!$A$41:$F$784,6)+'Иные услуги '!$C$5+'РСТ РСО-А'!$K$6+'РСТ РСО-А'!$H$9</f>
        <v>4284.5</v>
      </c>
      <c r="S325" s="117">
        <f>VLOOKUP($A325+ROUND((COLUMN()-2)/24,5),АТС!$A$41:$F$784,6)+'Иные услуги '!$C$5+'РСТ РСО-А'!$K$6+'РСТ РСО-А'!$H$9</f>
        <v>4284.0199999999995</v>
      </c>
      <c r="T325" s="117">
        <f>VLOOKUP($A325+ROUND((COLUMN()-2)/24,5),АТС!$A$41:$F$784,6)+'Иные услуги '!$C$5+'РСТ РСО-А'!$K$6+'РСТ РСО-А'!$H$9</f>
        <v>4283.9199999999992</v>
      </c>
      <c r="U325" s="117">
        <f>VLOOKUP($A325+ROUND((COLUMN()-2)/24,5),АТС!$A$41:$F$784,6)+'Иные услуги '!$C$5+'РСТ РСО-А'!$K$6+'РСТ РСО-А'!$H$9</f>
        <v>4283.8899999999994</v>
      </c>
      <c r="V325" s="117">
        <f>VLOOKUP($A325+ROUND((COLUMN()-2)/24,5),АТС!$A$41:$F$784,6)+'Иные услуги '!$C$5+'РСТ РСО-А'!$K$6+'РСТ РСО-А'!$H$9</f>
        <v>4284.0099999999993</v>
      </c>
      <c r="W325" s="117">
        <f>VLOOKUP($A325+ROUND((COLUMN()-2)/24,5),АТС!$A$41:$F$784,6)+'Иные услуги '!$C$5+'РСТ РСО-А'!$K$6+'РСТ РСО-А'!$H$9</f>
        <v>4283.9799999999996</v>
      </c>
      <c r="X325" s="117">
        <f>VLOOKUP($A325+ROUND((COLUMN()-2)/24,5),АТС!$A$41:$F$784,6)+'Иные услуги '!$C$5+'РСТ РСО-А'!$K$6+'РСТ РСО-А'!$H$9</f>
        <v>4284.9599999999991</v>
      </c>
      <c r="Y325" s="117">
        <f>VLOOKUP($A325+ROUND((COLUMN()-2)/24,5),АТС!$A$41:$F$784,6)+'Иные услуги '!$C$5+'РСТ РСО-А'!$K$6+'РСТ РСО-А'!$H$9</f>
        <v>4284.8999999999996</v>
      </c>
    </row>
    <row r="326" spans="1:25" x14ac:dyDescent="0.2">
      <c r="A326" s="66">
        <f t="shared" si="11"/>
        <v>43780</v>
      </c>
      <c r="B326" s="117">
        <f>VLOOKUP($A326+ROUND((COLUMN()-2)/24,5),АТС!$A$41:$F$784,6)+'Иные услуги '!$C$5+'РСТ РСО-А'!$K$6+'РСТ РСО-А'!$H$9</f>
        <v>4285.1299999999992</v>
      </c>
      <c r="C326" s="117">
        <f>VLOOKUP($A326+ROUND((COLUMN()-2)/24,5),АТС!$A$41:$F$784,6)+'Иные услуги '!$C$5+'РСТ РСО-А'!$K$6+'РСТ РСО-А'!$H$9</f>
        <v>4285.1499999999996</v>
      </c>
      <c r="D326" s="117">
        <f>VLOOKUP($A326+ROUND((COLUMN()-2)/24,5),АТС!$A$41:$F$784,6)+'Иные услуги '!$C$5+'РСТ РСО-А'!$K$6+'РСТ РСО-А'!$H$9</f>
        <v>4285.2999999999993</v>
      </c>
      <c r="E326" s="117">
        <f>VLOOKUP($A326+ROUND((COLUMN()-2)/24,5),АТС!$A$41:$F$784,6)+'Иные услуги '!$C$5+'РСТ РСО-А'!$K$6+'РСТ РСО-А'!$H$9</f>
        <v>4285.58</v>
      </c>
      <c r="F326" s="117">
        <f>VLOOKUP($A326+ROUND((COLUMN()-2)/24,5),АТС!$A$41:$F$784,6)+'Иные услуги '!$C$5+'РСТ РСО-А'!$K$6+'РСТ РСО-А'!$H$9</f>
        <v>4285.24</v>
      </c>
      <c r="G326" s="117">
        <f>VLOOKUP($A326+ROUND((COLUMN()-2)/24,5),АТС!$A$41:$F$784,6)+'Иные услуги '!$C$5+'РСТ РСО-А'!$K$6+'РСТ РСО-А'!$H$9</f>
        <v>4285.2099999999991</v>
      </c>
      <c r="H326" s="117">
        <f>VLOOKUP($A326+ROUND((COLUMN()-2)/24,5),АТС!$A$41:$F$784,6)+'Иные услуги '!$C$5+'РСТ РСО-А'!$K$6+'РСТ РСО-А'!$H$9</f>
        <v>4284.83</v>
      </c>
      <c r="I326" s="117">
        <f>VLOOKUP($A326+ROUND((COLUMN()-2)/24,5),АТС!$A$41:$F$784,6)+'Иные услуги '!$C$5+'РСТ РСО-А'!$K$6+'РСТ РСО-А'!$H$9</f>
        <v>4284.8499999999995</v>
      </c>
      <c r="J326" s="117">
        <f>VLOOKUP($A326+ROUND((COLUMN()-2)/24,5),АТС!$A$41:$F$784,6)+'Иные услуги '!$C$5+'РСТ РСО-А'!$K$6+'РСТ РСО-А'!$H$9</f>
        <v>4284.87</v>
      </c>
      <c r="K326" s="117">
        <f>VLOOKUP($A326+ROUND((COLUMN()-2)/24,5),АТС!$A$41:$F$784,6)+'Иные услуги '!$C$5+'РСТ РСО-А'!$K$6+'РСТ РСО-А'!$H$9</f>
        <v>4284.8899999999994</v>
      </c>
      <c r="L326" s="117">
        <f>VLOOKUP($A326+ROUND((COLUMN()-2)/24,5),АТС!$A$41:$F$784,6)+'Иные услуги '!$C$5+'РСТ РСО-А'!$K$6+'РСТ РСО-А'!$H$9</f>
        <v>4284.9199999999992</v>
      </c>
      <c r="M326" s="117">
        <f>VLOOKUP($A326+ROUND((COLUMN()-2)/24,5),АТС!$A$41:$F$784,6)+'Иные услуги '!$C$5+'РСТ РСО-А'!$K$6+'РСТ РСО-А'!$H$9</f>
        <v>4284.8799999999992</v>
      </c>
      <c r="N326" s="117">
        <f>VLOOKUP($A326+ROUND((COLUMN()-2)/24,5),АТС!$A$41:$F$784,6)+'Иные услуги '!$C$5+'РСТ РСО-А'!$K$6+'РСТ РСО-А'!$H$9</f>
        <v>4284.87</v>
      </c>
      <c r="O326" s="117">
        <f>VLOOKUP($A326+ROUND((COLUMN()-2)/24,5),АТС!$A$41:$F$784,6)+'Иные услуги '!$C$5+'РСТ РСО-А'!$K$6+'РСТ РСО-А'!$H$9</f>
        <v>4284.8599999999997</v>
      </c>
      <c r="P326" s="117">
        <f>VLOOKUP($A326+ROUND((COLUMN()-2)/24,5),АТС!$A$41:$F$784,6)+'Иные услуги '!$C$5+'РСТ РСО-А'!$K$6+'РСТ РСО-А'!$H$9</f>
        <v>4284.8499999999995</v>
      </c>
      <c r="Q326" s="117">
        <f>VLOOKUP($A326+ROUND((COLUMN()-2)/24,5),АТС!$A$41:$F$784,6)+'Иные услуги '!$C$5+'РСТ РСО-А'!$K$6+'РСТ РСО-А'!$H$9</f>
        <v>4284.7999999999993</v>
      </c>
      <c r="R326" s="117">
        <f>VLOOKUP($A326+ROUND((COLUMN()-2)/24,5),АТС!$A$41:$F$784,6)+'Иные услуги '!$C$5+'РСТ РСО-А'!$K$6+'РСТ РСО-А'!$H$9</f>
        <v>4284.7299999999996</v>
      </c>
      <c r="S326" s="117">
        <f>VLOOKUP($A326+ROUND((COLUMN()-2)/24,5),АТС!$A$41:$F$784,6)+'Иные услуги '!$C$5+'РСТ РСО-А'!$K$6+'РСТ РСО-А'!$H$9</f>
        <v>4284.5</v>
      </c>
      <c r="T326" s="117">
        <f>VLOOKUP($A326+ROUND((COLUMN()-2)/24,5),АТС!$A$41:$F$784,6)+'Иные услуги '!$C$5+'РСТ РСО-А'!$K$6+'РСТ РСО-А'!$H$9</f>
        <v>4284.28</v>
      </c>
      <c r="U326" s="117">
        <f>VLOOKUP($A326+ROUND((COLUMN()-2)/24,5),АТС!$A$41:$F$784,6)+'Иные услуги '!$C$5+'РСТ РСО-А'!$K$6+'РСТ РСО-А'!$H$9</f>
        <v>4284.2899999999991</v>
      </c>
      <c r="V326" s="117">
        <f>VLOOKUP($A326+ROUND((COLUMN()-2)/24,5),АТС!$A$41:$F$784,6)+'Иные услуги '!$C$5+'РСТ РСО-А'!$K$6+'РСТ РСО-А'!$H$9</f>
        <v>4284.3499999999995</v>
      </c>
      <c r="W326" s="117">
        <f>VLOOKUP($A326+ROUND((COLUMN()-2)/24,5),АТС!$A$41:$F$784,6)+'Иные услуги '!$C$5+'РСТ РСО-А'!$K$6+'РСТ РСО-А'!$H$9</f>
        <v>4284.1799999999994</v>
      </c>
      <c r="X326" s="117">
        <f>VLOOKUP($A326+ROUND((COLUMN()-2)/24,5),АТС!$A$41:$F$784,6)+'Иные услуги '!$C$5+'РСТ РСО-А'!$K$6+'РСТ РСО-А'!$H$9</f>
        <v>4285.03</v>
      </c>
      <c r="Y326" s="117">
        <f>VLOOKUP($A326+ROUND((COLUMN()-2)/24,5),АТС!$A$41:$F$784,6)+'Иные услуги '!$C$5+'РСТ РСО-А'!$K$6+'РСТ РСО-А'!$H$9</f>
        <v>4285.0899999999992</v>
      </c>
    </row>
    <row r="327" spans="1:25" x14ac:dyDescent="0.2">
      <c r="A327" s="66">
        <f t="shared" si="11"/>
        <v>43781</v>
      </c>
      <c r="B327" s="117">
        <f>VLOOKUP($A327+ROUND((COLUMN()-2)/24,5),АТС!$A$41:$F$784,6)+'Иные услуги '!$C$5+'РСТ РСО-А'!$K$6+'РСТ РСО-А'!$H$9</f>
        <v>4285.16</v>
      </c>
      <c r="C327" s="117">
        <f>VLOOKUP($A327+ROUND((COLUMN()-2)/24,5),АТС!$A$41:$F$784,6)+'Иные услуги '!$C$5+'РСТ РСО-А'!$K$6+'РСТ РСО-А'!$H$9</f>
        <v>4285.3399999999992</v>
      </c>
      <c r="D327" s="117">
        <f>VLOOKUP($A327+ROUND((COLUMN()-2)/24,5),АТС!$A$41:$F$784,6)+'Иные услуги '!$C$5+'РСТ РСО-А'!$K$6+'РСТ РСО-А'!$H$9</f>
        <v>4285.5599999999995</v>
      </c>
      <c r="E327" s="117">
        <f>VLOOKUP($A327+ROUND((COLUMN()-2)/24,5),АТС!$A$41:$F$784,6)+'Иные услуги '!$C$5+'РСТ РСО-А'!$K$6+'РСТ РСО-А'!$H$9</f>
        <v>4285.3899999999994</v>
      </c>
      <c r="F327" s="117">
        <f>VLOOKUP($A327+ROUND((COLUMN()-2)/24,5),АТС!$A$41:$F$784,6)+'Иные услуги '!$C$5+'РСТ РСО-А'!$K$6+'РСТ РСО-А'!$H$9</f>
        <v>4285.2699999999995</v>
      </c>
      <c r="G327" s="117">
        <f>VLOOKUP($A327+ROUND((COLUMN()-2)/24,5),АТС!$A$41:$F$784,6)+'Иные услуги '!$C$5+'РСТ РСО-А'!$K$6+'РСТ РСО-А'!$H$9</f>
        <v>4285.0199999999995</v>
      </c>
      <c r="H327" s="117">
        <f>VLOOKUP($A327+ROUND((COLUMN()-2)/24,5),АТС!$A$41:$F$784,6)+'Иные услуги '!$C$5+'РСТ РСО-А'!$K$6+'РСТ РСО-А'!$H$9</f>
        <v>4284.7199999999993</v>
      </c>
      <c r="I327" s="117">
        <f>VLOOKUP($A327+ROUND((COLUMN()-2)/24,5),АТС!$A$41:$F$784,6)+'Иные услуги '!$C$5+'РСТ РСО-А'!$K$6+'РСТ РСО-А'!$H$9</f>
        <v>4284.7999999999993</v>
      </c>
      <c r="J327" s="117">
        <f>VLOOKUP($A327+ROUND((COLUMN()-2)/24,5),АТС!$A$41:$F$784,6)+'Иные услуги '!$C$5+'РСТ РСО-А'!$K$6+'РСТ РСО-А'!$H$9</f>
        <v>4284.9399999999996</v>
      </c>
      <c r="K327" s="117">
        <f>VLOOKUP($A327+ROUND((COLUMN()-2)/24,5),АТС!$A$41:$F$784,6)+'Иные услуги '!$C$5+'РСТ РСО-А'!$K$6+'РСТ РСО-А'!$H$9</f>
        <v>4284.95</v>
      </c>
      <c r="L327" s="117">
        <f>VLOOKUP($A327+ROUND((COLUMN()-2)/24,5),АТС!$A$41:$F$784,6)+'Иные услуги '!$C$5+'РСТ РСО-А'!$K$6+'РСТ РСО-А'!$H$9</f>
        <v>4284.9699999999993</v>
      </c>
      <c r="M327" s="117">
        <f>VLOOKUP($A327+ROUND((COLUMN()-2)/24,5),АТС!$A$41:$F$784,6)+'Иные услуги '!$C$5+'РСТ РСО-А'!$K$6+'РСТ РСО-А'!$H$9</f>
        <v>4284.95</v>
      </c>
      <c r="N327" s="117">
        <f>VLOOKUP($A327+ROUND((COLUMN()-2)/24,5),АТС!$A$41:$F$784,6)+'Иные услуги '!$C$5+'РСТ РСО-А'!$K$6+'РСТ РСО-А'!$H$9</f>
        <v>4284.95</v>
      </c>
      <c r="O327" s="117">
        <f>VLOOKUP($A327+ROUND((COLUMN()-2)/24,5),АТС!$A$41:$F$784,6)+'Иные услуги '!$C$5+'РСТ РСО-А'!$K$6+'РСТ РСО-А'!$H$9</f>
        <v>4284.95</v>
      </c>
      <c r="P327" s="117">
        <f>VLOOKUP($A327+ROUND((COLUMN()-2)/24,5),АТС!$A$41:$F$784,6)+'Иные услуги '!$C$5+'РСТ РСО-А'!$K$6+'РСТ РСО-А'!$H$9</f>
        <v>4284.9699999999993</v>
      </c>
      <c r="Q327" s="117">
        <f>VLOOKUP($A327+ROUND((COLUMN()-2)/24,5),АТС!$A$41:$F$784,6)+'Иные услуги '!$C$5+'РСТ РСО-А'!$K$6+'РСТ РСО-А'!$H$9</f>
        <v>4284.9699999999993</v>
      </c>
      <c r="R327" s="117">
        <f>VLOOKUP($A327+ROUND((COLUMN()-2)/24,5),АТС!$A$41:$F$784,6)+'Иные услуги '!$C$5+'РСТ РСО-А'!$K$6+'РСТ РСО-А'!$H$9</f>
        <v>4284.6699999999992</v>
      </c>
      <c r="S327" s="117">
        <f>VLOOKUP($A327+ROUND((COLUMN()-2)/24,5),АТС!$A$41:$F$784,6)+'Иные услуги '!$C$5+'РСТ РСО-А'!$K$6+'РСТ РСО-А'!$H$9</f>
        <v>4284.28</v>
      </c>
      <c r="T327" s="117">
        <f>VLOOKUP($A327+ROUND((COLUMN()-2)/24,5),АТС!$A$41:$F$784,6)+'Иные услуги '!$C$5+'РСТ РСО-А'!$K$6+'РСТ РСО-А'!$H$9</f>
        <v>4284.2299999999996</v>
      </c>
      <c r="U327" s="117">
        <f>VLOOKUP($A327+ROUND((COLUMN()-2)/24,5),АТС!$A$41:$F$784,6)+'Иные услуги '!$C$5+'РСТ РСО-А'!$K$6+'РСТ РСО-А'!$H$9</f>
        <v>4284.2099999999991</v>
      </c>
      <c r="V327" s="117">
        <f>VLOOKUP($A327+ROUND((COLUMN()-2)/24,5),АТС!$A$41:$F$784,6)+'Иные услуги '!$C$5+'РСТ РСО-А'!$K$6+'РСТ РСО-А'!$H$9</f>
        <v>4284.2</v>
      </c>
      <c r="W327" s="117">
        <f>VLOOKUP($A327+ROUND((COLUMN()-2)/24,5),АТС!$A$41:$F$784,6)+'Иные услуги '!$C$5+'РСТ РСО-А'!$K$6+'РСТ РСО-А'!$H$9</f>
        <v>4284.16</v>
      </c>
      <c r="X327" s="117">
        <f>VLOOKUP($A327+ROUND((COLUMN()-2)/24,5),АТС!$A$41:$F$784,6)+'Иные услуги '!$C$5+'РСТ РСО-А'!$K$6+'РСТ РСО-А'!$H$9</f>
        <v>4284.9699999999993</v>
      </c>
      <c r="Y327" s="117">
        <f>VLOOKUP($A327+ROUND((COLUMN()-2)/24,5),АТС!$A$41:$F$784,6)+'Иные услуги '!$C$5+'РСТ РСО-А'!$K$6+'РСТ РСО-А'!$H$9</f>
        <v>4284.8999999999996</v>
      </c>
    </row>
    <row r="328" spans="1:25" x14ac:dyDescent="0.2">
      <c r="A328" s="66">
        <f t="shared" si="11"/>
        <v>43782</v>
      </c>
      <c r="B328" s="117">
        <f>VLOOKUP($A328+ROUND((COLUMN()-2)/24,5),АТС!$A$41:$F$784,6)+'Иные услуги '!$C$5+'РСТ РСО-А'!$K$6+'РСТ РСО-А'!$H$9</f>
        <v>4285.24</v>
      </c>
      <c r="C328" s="117">
        <f>VLOOKUP($A328+ROUND((COLUMN()-2)/24,5),АТС!$A$41:$F$784,6)+'Иные услуги '!$C$5+'РСТ РСО-А'!$K$6+'РСТ РСО-А'!$H$9</f>
        <v>4285.2899999999991</v>
      </c>
      <c r="D328" s="117">
        <f>VLOOKUP($A328+ROUND((COLUMN()-2)/24,5),АТС!$A$41:$F$784,6)+'Иные услуги '!$C$5+'РСТ РСО-А'!$K$6+'РСТ РСО-А'!$H$9</f>
        <v>4285.3099999999995</v>
      </c>
      <c r="E328" s="117">
        <f>VLOOKUP($A328+ROUND((COLUMN()-2)/24,5),АТС!$A$41:$F$784,6)+'Иные услуги '!$C$5+'РСТ РСО-А'!$K$6+'РСТ РСО-А'!$H$9</f>
        <v>4285.5599999999995</v>
      </c>
      <c r="F328" s="117">
        <f>VLOOKUP($A328+ROUND((COLUMN()-2)/24,5),АТС!$A$41:$F$784,6)+'Иные услуги '!$C$5+'РСТ РСО-А'!$K$6+'РСТ РСО-А'!$H$9</f>
        <v>4285.4799999999996</v>
      </c>
      <c r="G328" s="117">
        <f>VLOOKUP($A328+ROUND((COLUMN()-2)/24,5),АТС!$A$41:$F$784,6)+'Иные услуги '!$C$5+'РСТ РСО-А'!$K$6+'РСТ РСО-А'!$H$9</f>
        <v>4285.03</v>
      </c>
      <c r="H328" s="117">
        <f>VLOOKUP($A328+ROUND((COLUMN()-2)/24,5),АТС!$A$41:$F$784,6)+'Иные услуги '!$C$5+'РСТ РСО-А'!$K$6+'РСТ РСО-А'!$H$9</f>
        <v>4284.7299999999996</v>
      </c>
      <c r="I328" s="117">
        <f>VLOOKUP($A328+ROUND((COLUMN()-2)/24,5),АТС!$A$41:$F$784,6)+'Иные услуги '!$C$5+'РСТ РСО-А'!$K$6+'РСТ РСО-А'!$H$9</f>
        <v>4284.7599999999993</v>
      </c>
      <c r="J328" s="117">
        <f>VLOOKUP($A328+ROUND((COLUMN()-2)/24,5),АТС!$A$41:$F$784,6)+'Иные услуги '!$C$5+'РСТ РСО-А'!$K$6+'РСТ РСО-А'!$H$9</f>
        <v>4284.8499999999995</v>
      </c>
      <c r="K328" s="117">
        <f>VLOOKUP($A328+ROUND((COLUMN()-2)/24,5),АТС!$A$41:$F$784,6)+'Иные услуги '!$C$5+'РСТ РСО-А'!$K$6+'РСТ РСО-А'!$H$9</f>
        <v>4284.8799999999992</v>
      </c>
      <c r="L328" s="117">
        <f>VLOOKUP($A328+ROUND((COLUMN()-2)/24,5),АТС!$A$41:$F$784,6)+'Иные услуги '!$C$5+'РСТ РСО-А'!$K$6+'РСТ РСО-А'!$H$9</f>
        <v>4284.87</v>
      </c>
      <c r="M328" s="117">
        <f>VLOOKUP($A328+ROUND((COLUMN()-2)/24,5),АТС!$A$41:$F$784,6)+'Иные услуги '!$C$5+'РСТ РСО-А'!$K$6+'РСТ РСО-А'!$H$9</f>
        <v>4284.87</v>
      </c>
      <c r="N328" s="117">
        <f>VLOOKUP($A328+ROUND((COLUMN()-2)/24,5),АТС!$A$41:$F$784,6)+'Иные услуги '!$C$5+'РСТ РСО-А'!$K$6+'РСТ РСО-А'!$H$9</f>
        <v>4284.87</v>
      </c>
      <c r="O328" s="117">
        <f>VLOOKUP($A328+ROUND((COLUMN()-2)/24,5),АТС!$A$41:$F$784,6)+'Иные услуги '!$C$5+'РСТ РСО-А'!$K$6+'РСТ РСО-А'!$H$9</f>
        <v>4284.8999999999996</v>
      </c>
      <c r="P328" s="117">
        <f>VLOOKUP($A328+ROUND((COLUMN()-2)/24,5),АТС!$A$41:$F$784,6)+'Иные услуги '!$C$5+'РСТ РСО-А'!$K$6+'РСТ РСО-А'!$H$9</f>
        <v>4284.9299999999994</v>
      </c>
      <c r="Q328" s="117">
        <f>VLOOKUP($A328+ROUND((COLUMN()-2)/24,5),АТС!$A$41:$F$784,6)+'Иные услуги '!$C$5+'РСТ РСО-А'!$K$6+'РСТ РСО-А'!$H$9</f>
        <v>4284.91</v>
      </c>
      <c r="R328" s="117">
        <f>VLOOKUP($A328+ROUND((COLUMN()-2)/24,5),АТС!$A$41:$F$784,6)+'Иные услуги '!$C$5+'РСТ РСО-А'!$K$6+'РСТ РСО-А'!$H$9</f>
        <v>4284.6399999999994</v>
      </c>
      <c r="S328" s="117">
        <f>VLOOKUP($A328+ROUND((COLUMN()-2)/24,5),АТС!$A$41:$F$784,6)+'Иные услуги '!$C$5+'РСТ РСО-А'!$K$6+'РСТ РСО-А'!$H$9</f>
        <v>4284.3899999999994</v>
      </c>
      <c r="T328" s="117">
        <f>VLOOKUP($A328+ROUND((COLUMN()-2)/24,5),АТС!$A$41:$F$784,6)+'Иные услуги '!$C$5+'РСТ РСО-А'!$K$6+'РСТ РСО-А'!$H$9</f>
        <v>4284.0399999999991</v>
      </c>
      <c r="U328" s="117">
        <f>VLOOKUP($A328+ROUND((COLUMN()-2)/24,5),АТС!$A$41:$F$784,6)+'Иные услуги '!$C$5+'РСТ РСО-А'!$K$6+'РСТ РСО-А'!$H$9</f>
        <v>4284.0199999999995</v>
      </c>
      <c r="V328" s="117">
        <f>VLOOKUP($A328+ROUND((COLUMN()-2)/24,5),АТС!$A$41:$F$784,6)+'Иные услуги '!$C$5+'РСТ РСО-А'!$K$6+'РСТ РСО-А'!$H$9</f>
        <v>4284.1499999999996</v>
      </c>
      <c r="W328" s="117">
        <f>VLOOKUP($A328+ROUND((COLUMN()-2)/24,5),АТС!$A$41:$F$784,6)+'Иные услуги '!$C$5+'РСТ РСО-А'!$K$6+'РСТ РСО-А'!$H$9</f>
        <v>4284.1799999999994</v>
      </c>
      <c r="X328" s="117">
        <f>VLOOKUP($A328+ROUND((COLUMN()-2)/24,5),АТС!$A$41:$F$784,6)+'Иные услуги '!$C$5+'РСТ РСО-А'!$K$6+'РСТ РСО-А'!$H$9</f>
        <v>4285</v>
      </c>
      <c r="Y328" s="117">
        <f>VLOOKUP($A328+ROUND((COLUMN()-2)/24,5),АТС!$A$41:$F$784,6)+'Иные услуги '!$C$5+'РСТ РСО-А'!$K$6+'РСТ РСО-А'!$H$9</f>
        <v>4284.8899999999994</v>
      </c>
    </row>
    <row r="329" spans="1:25" x14ac:dyDescent="0.2">
      <c r="A329" s="66">
        <f t="shared" si="11"/>
        <v>43783</v>
      </c>
      <c r="B329" s="117">
        <f>VLOOKUP($A329+ROUND((COLUMN()-2)/24,5),АТС!$A$41:$F$784,6)+'Иные услуги '!$C$5+'РСТ РСО-А'!$K$6+'РСТ РСО-А'!$H$9</f>
        <v>4285.2299999999996</v>
      </c>
      <c r="C329" s="117">
        <f>VLOOKUP($A329+ROUND((COLUMN()-2)/24,5),АТС!$A$41:$F$784,6)+'Иные услуги '!$C$5+'РСТ РСО-А'!$K$6+'РСТ РСО-А'!$H$9</f>
        <v>4285.2899999999991</v>
      </c>
      <c r="D329" s="117">
        <f>VLOOKUP($A329+ROUND((COLUMN()-2)/24,5),АТС!$A$41:$F$784,6)+'Иные услуги '!$C$5+'РСТ РСО-А'!$K$6+'РСТ РСО-А'!$H$9</f>
        <v>4285.32</v>
      </c>
      <c r="E329" s="117">
        <f>VLOOKUP($A329+ROUND((COLUMN()-2)/24,5),АТС!$A$41:$F$784,6)+'Иные услуги '!$C$5+'РСТ РСО-А'!$K$6+'РСТ РСО-А'!$H$9</f>
        <v>4285.5499999999993</v>
      </c>
      <c r="F329" s="117">
        <f>VLOOKUP($A329+ROUND((COLUMN()-2)/24,5),АТС!$A$41:$F$784,6)+'Иные услуги '!$C$5+'РСТ РСО-А'!$K$6+'РСТ РСО-А'!$H$9</f>
        <v>4285.28</v>
      </c>
      <c r="G329" s="117">
        <f>VLOOKUP($A329+ROUND((COLUMN()-2)/24,5),АТС!$A$41:$F$784,6)+'Иные услуги '!$C$5+'РСТ РСО-А'!$K$6+'РСТ РСО-А'!$H$9</f>
        <v>4285</v>
      </c>
      <c r="H329" s="117">
        <f>VLOOKUP($A329+ROUND((COLUMN()-2)/24,5),АТС!$A$41:$F$784,6)+'Иные услуги '!$C$5+'РСТ РСО-А'!$K$6+'РСТ РСО-А'!$H$9</f>
        <v>4284.7099999999991</v>
      </c>
      <c r="I329" s="117">
        <f>VLOOKUP($A329+ROUND((COLUMN()-2)/24,5),АТС!$A$41:$F$784,6)+'Иные услуги '!$C$5+'РСТ РСО-А'!$K$6+'РСТ РСО-А'!$H$9</f>
        <v>4284.7699999999995</v>
      </c>
      <c r="J329" s="117">
        <f>VLOOKUP($A329+ROUND((COLUMN()-2)/24,5),АТС!$A$41:$F$784,6)+'Иные услуги '!$C$5+'РСТ РСО-А'!$K$6+'РСТ РСО-А'!$H$9</f>
        <v>4284.8799999999992</v>
      </c>
      <c r="K329" s="117">
        <f>VLOOKUP($A329+ROUND((COLUMN()-2)/24,5),АТС!$A$41:$F$784,6)+'Иные услуги '!$C$5+'РСТ РСО-А'!$K$6+'РСТ РСО-А'!$H$9</f>
        <v>4284.8999999999996</v>
      </c>
      <c r="L329" s="117">
        <f>VLOOKUP($A329+ROUND((COLUMN()-2)/24,5),АТС!$A$41:$F$784,6)+'Иные услуги '!$C$5+'РСТ РСО-А'!$K$6+'РСТ РСО-А'!$H$9</f>
        <v>4284.9199999999992</v>
      </c>
      <c r="M329" s="117">
        <f>VLOOKUP($A329+ROUND((COLUMN()-2)/24,5),АТС!$A$41:$F$784,6)+'Иные услуги '!$C$5+'РСТ РСО-А'!$K$6+'РСТ РСО-А'!$H$9</f>
        <v>4284.91</v>
      </c>
      <c r="N329" s="117">
        <f>VLOOKUP($A329+ROUND((COLUMN()-2)/24,5),АТС!$A$41:$F$784,6)+'Иные услуги '!$C$5+'РСТ РСО-А'!$K$6+'РСТ РСО-А'!$H$9</f>
        <v>4284.95</v>
      </c>
      <c r="O329" s="117">
        <f>VLOOKUP($A329+ROUND((COLUMN()-2)/24,5),АТС!$A$41:$F$784,6)+'Иные услуги '!$C$5+'РСТ РСО-А'!$K$6+'РСТ РСО-А'!$H$9</f>
        <v>4284.95</v>
      </c>
      <c r="P329" s="117">
        <f>VLOOKUP($A329+ROUND((COLUMN()-2)/24,5),АТС!$A$41:$F$784,6)+'Иные услуги '!$C$5+'РСТ РСО-А'!$K$6+'РСТ РСО-А'!$H$9</f>
        <v>4284.9699999999993</v>
      </c>
      <c r="Q329" s="117">
        <f>VLOOKUP($A329+ROUND((COLUMN()-2)/24,5),АТС!$A$41:$F$784,6)+'Иные услуги '!$C$5+'РСТ РСО-А'!$K$6+'РСТ РСО-А'!$H$9</f>
        <v>4284.9599999999991</v>
      </c>
      <c r="R329" s="117">
        <f>VLOOKUP($A329+ROUND((COLUMN()-2)/24,5),АТС!$A$41:$F$784,6)+'Иные услуги '!$C$5+'РСТ РСО-А'!$K$6+'РСТ РСО-А'!$H$9</f>
        <v>4284.78</v>
      </c>
      <c r="S329" s="117">
        <f>VLOOKUP($A329+ROUND((COLUMN()-2)/24,5),АТС!$A$41:$F$784,6)+'Иные услуги '!$C$5+'РСТ РСО-А'!$K$6+'РСТ РСО-А'!$H$9</f>
        <v>4284.4699999999993</v>
      </c>
      <c r="T329" s="117">
        <f>VLOOKUP($A329+ROUND((COLUMN()-2)/24,5),АТС!$A$41:$F$784,6)+'Иные услуги '!$C$5+'РСТ РСО-А'!$K$6+'РСТ РСО-А'!$H$9</f>
        <v>4284.2</v>
      </c>
      <c r="U329" s="117">
        <f>VLOOKUP($A329+ROUND((COLUMN()-2)/24,5),АТС!$A$41:$F$784,6)+'Иные услуги '!$C$5+'РСТ РСО-А'!$K$6+'РСТ РСО-А'!$H$9</f>
        <v>4284.2199999999993</v>
      </c>
      <c r="V329" s="117">
        <f>VLOOKUP($A329+ROUND((COLUMN()-2)/24,5),АТС!$A$41:$F$784,6)+'Иные услуги '!$C$5+'РСТ РСО-А'!$K$6+'РСТ РСО-А'!$H$9</f>
        <v>4284.24</v>
      </c>
      <c r="W329" s="117">
        <f>VLOOKUP($A329+ROUND((COLUMN()-2)/24,5),АТС!$A$41:$F$784,6)+'Иные услуги '!$C$5+'РСТ РСО-А'!$K$6+'РСТ РСО-А'!$H$9</f>
        <v>4284.08</v>
      </c>
      <c r="X329" s="117">
        <f>VLOOKUP($A329+ROUND((COLUMN()-2)/24,5),АТС!$A$41:$F$784,6)+'Иные услуги '!$C$5+'РСТ РСО-А'!$K$6+'РСТ РСО-А'!$H$9</f>
        <v>4284.9699999999993</v>
      </c>
      <c r="Y329" s="117">
        <f>VLOOKUP($A329+ROUND((COLUMN()-2)/24,5),АТС!$A$41:$F$784,6)+'Иные услуги '!$C$5+'РСТ РСО-А'!$K$6+'РСТ РСО-А'!$H$9</f>
        <v>4284.8899999999994</v>
      </c>
    </row>
    <row r="330" spans="1:25" x14ac:dyDescent="0.2">
      <c r="A330" s="66">
        <f t="shared" si="11"/>
        <v>43784</v>
      </c>
      <c r="B330" s="117">
        <f>VLOOKUP($A330+ROUND((COLUMN()-2)/24,5),АТС!$A$41:$F$784,6)+'Иные услуги '!$C$5+'РСТ РСО-А'!$K$6+'РСТ РСО-А'!$H$9</f>
        <v>4285.2</v>
      </c>
      <c r="C330" s="117">
        <f>VLOOKUP($A330+ROUND((COLUMN()-2)/24,5),АТС!$A$41:$F$784,6)+'Иные услуги '!$C$5+'РСТ РСО-А'!$K$6+'РСТ РСО-А'!$H$9</f>
        <v>4285.2699999999995</v>
      </c>
      <c r="D330" s="117">
        <f>VLOOKUP($A330+ROUND((COLUMN()-2)/24,5),АТС!$A$41:$F$784,6)+'Иные услуги '!$C$5+'РСТ РСО-А'!$K$6+'РСТ РСО-А'!$H$9</f>
        <v>4285.5499999999993</v>
      </c>
      <c r="E330" s="117">
        <f>VLOOKUP($A330+ROUND((COLUMN()-2)/24,5),АТС!$A$41:$F$784,6)+'Иные услуги '!$C$5+'РСТ РСО-А'!$K$6+'РСТ РСО-А'!$H$9</f>
        <v>4285.58</v>
      </c>
      <c r="F330" s="117">
        <f>VLOOKUP($A330+ROUND((COLUMN()-2)/24,5),АТС!$A$41:$F$784,6)+'Иные услуги '!$C$5+'РСТ РСО-А'!$K$6+'РСТ РСО-А'!$H$9</f>
        <v>4285.2699999999995</v>
      </c>
      <c r="G330" s="117">
        <f>VLOOKUP($A330+ROUND((COLUMN()-2)/24,5),АТС!$A$41:$F$784,6)+'Иные услуги '!$C$5+'РСТ РСО-А'!$K$6+'РСТ РСО-А'!$H$9</f>
        <v>4285</v>
      </c>
      <c r="H330" s="117">
        <f>VLOOKUP($A330+ROUND((COLUMN()-2)/24,5),АТС!$A$41:$F$784,6)+'Иные услуги '!$C$5+'РСТ РСО-А'!$K$6+'РСТ РСО-А'!$H$9</f>
        <v>4284.7</v>
      </c>
      <c r="I330" s="117">
        <f>VLOOKUP($A330+ROUND((COLUMN()-2)/24,5),АТС!$A$41:$F$784,6)+'Иные услуги '!$C$5+'РСТ РСО-А'!$K$6+'РСТ РСО-А'!$H$9</f>
        <v>4284.9599999999991</v>
      </c>
      <c r="J330" s="117">
        <f>VLOOKUP($A330+ROUND((COLUMN()-2)/24,5),АТС!$A$41:$F$784,6)+'Иные услуги '!$C$5+'РСТ РСО-А'!$K$6+'РСТ РСО-А'!$H$9</f>
        <v>4284.8499999999995</v>
      </c>
      <c r="K330" s="117">
        <f>VLOOKUP($A330+ROUND((COLUMN()-2)/24,5),АТС!$A$41:$F$784,6)+'Иные услуги '!$C$5+'РСТ РСО-А'!$K$6+'РСТ РСО-А'!$H$9</f>
        <v>4284.8899999999994</v>
      </c>
      <c r="L330" s="117">
        <f>VLOOKUP($A330+ROUND((COLUMN()-2)/24,5),АТС!$A$41:$F$784,6)+'Иные услуги '!$C$5+'РСТ РСО-А'!$K$6+'РСТ РСО-А'!$H$9</f>
        <v>4284.91</v>
      </c>
      <c r="M330" s="117">
        <f>VLOOKUP($A330+ROUND((COLUMN()-2)/24,5),АТС!$A$41:$F$784,6)+'Иные услуги '!$C$5+'РСТ РСО-А'!$K$6+'РСТ РСО-А'!$H$9</f>
        <v>4284.8999999999996</v>
      </c>
      <c r="N330" s="117">
        <f>VLOOKUP($A330+ROUND((COLUMN()-2)/24,5),АТС!$A$41:$F$784,6)+'Иные услуги '!$C$5+'РСТ РСО-А'!$K$6+'РСТ РСО-А'!$H$9</f>
        <v>4284.95</v>
      </c>
      <c r="O330" s="117">
        <f>VLOOKUP($A330+ROUND((COLUMN()-2)/24,5),АТС!$A$41:$F$784,6)+'Иные услуги '!$C$5+'РСТ РСО-А'!$K$6+'РСТ РСО-А'!$H$9</f>
        <v>4284.9599999999991</v>
      </c>
      <c r="P330" s="117">
        <f>VLOOKUP($A330+ROUND((COLUMN()-2)/24,5),АТС!$A$41:$F$784,6)+'Иные услуги '!$C$5+'РСТ РСО-А'!$K$6+'РСТ РСО-А'!$H$9</f>
        <v>4284.9799999999996</v>
      </c>
      <c r="Q330" s="117">
        <f>VLOOKUP($A330+ROUND((COLUMN()-2)/24,5),АТС!$A$41:$F$784,6)+'Иные услуги '!$C$5+'РСТ РСО-А'!$K$6+'РСТ РСО-А'!$H$9</f>
        <v>4284.9799999999996</v>
      </c>
      <c r="R330" s="117">
        <f>VLOOKUP($A330+ROUND((COLUMN()-2)/24,5),АТС!$A$41:$F$784,6)+'Иные услуги '!$C$5+'РСТ РСО-А'!$K$6+'РСТ РСО-А'!$H$9</f>
        <v>4284.9599999999991</v>
      </c>
      <c r="S330" s="117">
        <f>VLOOKUP($A330+ROUND((COLUMN()-2)/24,5),АТС!$A$41:$F$784,6)+'Иные услуги '!$C$5+'РСТ РСО-А'!$K$6+'РСТ РСО-А'!$H$9</f>
        <v>4284.9599999999991</v>
      </c>
      <c r="T330" s="117">
        <f>VLOOKUP($A330+ROUND((COLUMN()-2)/24,5),АТС!$A$41:$F$784,6)+'Иные услуги '!$C$5+'РСТ РСО-А'!$K$6+'РСТ РСО-А'!$H$9</f>
        <v>4284.37</v>
      </c>
      <c r="U330" s="117">
        <f>VLOOKUP($A330+ROUND((COLUMN()-2)/24,5),АТС!$A$41:$F$784,6)+'Иные услуги '!$C$5+'РСТ РСО-А'!$K$6+'РСТ РСО-А'!$H$9</f>
        <v>4283.8899999999994</v>
      </c>
      <c r="V330" s="117">
        <f>VLOOKUP($A330+ROUND((COLUMN()-2)/24,5),АТС!$A$41:$F$784,6)+'Иные услуги '!$C$5+'РСТ РСО-А'!$K$6+'РСТ РСО-А'!$H$9</f>
        <v>4284.2099999999991</v>
      </c>
      <c r="W330" s="117">
        <f>VLOOKUP($A330+ROUND((COLUMN()-2)/24,5),АТС!$A$41:$F$784,6)+'Иные услуги '!$C$5+'РСТ РСО-А'!$K$6+'РСТ РСО-А'!$H$9</f>
        <v>4284.0999999999995</v>
      </c>
      <c r="X330" s="117">
        <f>VLOOKUP($A330+ROUND((COLUMN()-2)/24,5),АТС!$A$41:$F$784,6)+'Иные услуги '!$C$5+'РСТ РСО-А'!$K$6+'РСТ РСО-А'!$H$9</f>
        <v>4284.82</v>
      </c>
      <c r="Y330" s="117">
        <f>VLOOKUP($A330+ROUND((COLUMN()-2)/24,5),АТС!$A$41:$F$784,6)+'Иные услуги '!$C$5+'РСТ РСО-А'!$K$6+'РСТ РСО-А'!$H$9</f>
        <v>4284.7999999999993</v>
      </c>
    </row>
    <row r="331" spans="1:25" s="77" customFormat="1" x14ac:dyDescent="0.25">
      <c r="A331" s="66">
        <f t="shared" si="11"/>
        <v>43785</v>
      </c>
      <c r="B331" s="117">
        <f>VLOOKUP($A331+ROUND((COLUMN()-2)/24,5),АТС!$A$41:$F$784,6)+'Иные услуги '!$C$5+'РСТ РСО-А'!$K$6+'РСТ РСО-А'!$H$9</f>
        <v>4285.0399999999991</v>
      </c>
      <c r="C331" s="117">
        <f>VLOOKUP($A331+ROUND((COLUMN()-2)/24,5),АТС!$A$41:$F$784,6)+'Иные услуги '!$C$5+'РСТ РСО-А'!$K$6+'РСТ РСО-А'!$H$9</f>
        <v>4285.16</v>
      </c>
      <c r="D331" s="117">
        <f>VLOOKUP($A331+ROUND((COLUMN()-2)/24,5),АТС!$A$41:$F$784,6)+'Иные услуги '!$C$5+'РСТ РСО-А'!$K$6+'РСТ РСО-А'!$H$9</f>
        <v>4285.2099999999991</v>
      </c>
      <c r="E331" s="117">
        <f>VLOOKUP($A331+ROUND((COLUMN()-2)/24,5),АТС!$A$41:$F$784,6)+'Иные услуги '!$C$5+'РСТ РСО-А'!$K$6+'РСТ РСО-А'!$H$9</f>
        <v>4285.2299999999996</v>
      </c>
      <c r="F331" s="117">
        <f>VLOOKUP($A331+ROUND((COLUMN()-2)/24,5),АТС!$A$41:$F$784,6)+'Иные услуги '!$C$5+'РСТ РСО-А'!$K$6+'РСТ РСО-А'!$H$9</f>
        <v>4285.2099999999991</v>
      </c>
      <c r="G331" s="117">
        <f>VLOOKUP($A331+ROUND((COLUMN()-2)/24,5),АТС!$A$41:$F$784,6)+'Иные услуги '!$C$5+'РСТ РСО-А'!$K$6+'РСТ РСО-А'!$H$9</f>
        <v>4285.16</v>
      </c>
      <c r="H331" s="117">
        <f>VLOOKUP($A331+ROUND((COLUMN()-2)/24,5),АТС!$A$41:$F$784,6)+'Иные услуги '!$C$5+'РСТ РСО-А'!$K$6+'РСТ РСО-А'!$H$9</f>
        <v>4284.8099999999995</v>
      </c>
      <c r="I331" s="117">
        <f>VLOOKUP($A331+ROUND((COLUMN()-2)/24,5),АТС!$A$41:$F$784,6)+'Иные услуги '!$C$5+'РСТ РСО-А'!$K$6+'РСТ РСО-А'!$H$9</f>
        <v>4284.8599999999997</v>
      </c>
      <c r="J331" s="117">
        <f>VLOOKUP($A331+ROUND((COLUMN()-2)/24,5),АТС!$A$41:$F$784,6)+'Иные услуги '!$C$5+'РСТ РСО-А'!$K$6+'РСТ РСО-А'!$H$9</f>
        <v>4284.8599999999997</v>
      </c>
      <c r="K331" s="117">
        <f>VLOOKUP($A331+ROUND((COLUMN()-2)/24,5),АТС!$A$41:$F$784,6)+'Иные услуги '!$C$5+'РСТ РСО-А'!$K$6+'РСТ РСО-А'!$H$9</f>
        <v>4284.6799999999994</v>
      </c>
      <c r="L331" s="117">
        <f>VLOOKUP($A331+ROUND((COLUMN()-2)/24,5),АТС!$A$41:$F$784,6)+'Иные услуги '!$C$5+'РСТ РСО-А'!$K$6+'РСТ РСО-А'!$H$9</f>
        <v>4284.7099999999991</v>
      </c>
      <c r="M331" s="117">
        <f>VLOOKUP($A331+ROUND((COLUMN()-2)/24,5),АТС!$A$41:$F$784,6)+'Иные услуги '!$C$5+'РСТ РСО-А'!$K$6+'РСТ РСО-А'!$H$9</f>
        <v>4284.7099999999991</v>
      </c>
      <c r="N331" s="117">
        <f>VLOOKUP($A331+ROUND((COLUMN()-2)/24,5),АТС!$A$41:$F$784,6)+'Иные услуги '!$C$5+'РСТ РСО-А'!$K$6+'РСТ РСО-А'!$H$9</f>
        <v>4284.7899999999991</v>
      </c>
      <c r="O331" s="117">
        <f>VLOOKUP($A331+ROUND((COLUMN()-2)/24,5),АТС!$A$41:$F$784,6)+'Иные услуги '!$C$5+'РСТ РСО-А'!$K$6+'РСТ РСО-А'!$H$9</f>
        <v>4284.74</v>
      </c>
      <c r="P331" s="117">
        <f>VLOOKUP($A331+ROUND((COLUMN()-2)/24,5),АТС!$A$41:$F$784,6)+'Иные услуги '!$C$5+'РСТ РСО-А'!$K$6+'РСТ РСО-А'!$H$9</f>
        <v>4284.7</v>
      </c>
      <c r="Q331" s="117">
        <f>VLOOKUP($A331+ROUND((COLUMN()-2)/24,5),АТС!$A$41:$F$784,6)+'Иные услуги '!$C$5+'РСТ РСО-А'!$K$6+'РСТ РСО-А'!$H$9</f>
        <v>4284.66</v>
      </c>
      <c r="R331" s="117">
        <f>VLOOKUP($A331+ROUND((COLUMN()-2)/24,5),АТС!$A$41:$F$784,6)+'Иные услуги '!$C$5+'РСТ РСО-А'!$K$6+'РСТ РСО-А'!$H$9</f>
        <v>4284.4599999999991</v>
      </c>
      <c r="S331" s="117">
        <f>VLOOKUP($A331+ROUND((COLUMN()-2)/24,5),АТС!$A$41:$F$784,6)+'Иные услуги '!$C$5+'РСТ РСО-А'!$K$6+'РСТ РСО-А'!$H$9</f>
        <v>4283.99</v>
      </c>
      <c r="T331" s="117">
        <f>VLOOKUP($A331+ROUND((COLUMN()-2)/24,5),АТС!$A$41:$F$784,6)+'Иные услуги '!$C$5+'РСТ РСО-А'!$K$6+'РСТ РСО-А'!$H$9</f>
        <v>4283.8499999999995</v>
      </c>
      <c r="U331" s="117">
        <f>VLOOKUP($A331+ROUND((COLUMN()-2)/24,5),АТС!$A$41:$F$784,6)+'Иные услуги '!$C$5+'РСТ РСО-А'!$K$6+'РСТ РСО-А'!$H$9</f>
        <v>4283.8899999999994</v>
      </c>
      <c r="V331" s="117">
        <f>VLOOKUP($A331+ROUND((COLUMN()-2)/24,5),АТС!$A$41:$F$784,6)+'Иные услуги '!$C$5+'РСТ РСО-А'!$K$6+'РСТ РСО-А'!$H$9</f>
        <v>4283.8399999999992</v>
      </c>
      <c r="W331" s="117">
        <f>VLOOKUP($A331+ROUND((COLUMN()-2)/24,5),АТС!$A$41:$F$784,6)+'Иные услуги '!$C$5+'РСТ РСО-А'!$K$6+'РСТ РСО-А'!$H$9</f>
        <v>4284.16</v>
      </c>
      <c r="X331" s="117">
        <f>VLOOKUP($A331+ROUND((COLUMN()-2)/24,5),АТС!$A$41:$F$784,6)+'Иные услуги '!$C$5+'РСТ РСО-А'!$K$6+'РСТ РСО-А'!$H$9</f>
        <v>4284.8899999999994</v>
      </c>
      <c r="Y331" s="117">
        <f>VLOOKUP($A331+ROUND((COLUMN()-2)/24,5),АТС!$A$41:$F$784,6)+'Иные услуги '!$C$5+'РСТ РСО-А'!$K$6+'РСТ РСО-А'!$H$9</f>
        <v>4284.9399999999996</v>
      </c>
    </row>
    <row r="332" spans="1:25" x14ac:dyDescent="0.2">
      <c r="A332" s="66">
        <f t="shared" si="11"/>
        <v>43786</v>
      </c>
      <c r="B332" s="117">
        <f>VLOOKUP($A332+ROUND((COLUMN()-2)/24,5),АТС!$A$41:$F$784,6)+'Иные услуги '!$C$5+'РСТ РСО-А'!$K$6+'РСТ РСО-А'!$H$9</f>
        <v>4285.03</v>
      </c>
      <c r="C332" s="117">
        <f>VLOOKUP($A332+ROUND((COLUMN()-2)/24,5),АТС!$A$41:$F$784,6)+'Иные услуги '!$C$5+'РСТ РСО-А'!$K$6+'РСТ РСО-А'!$H$9</f>
        <v>4285.5399999999991</v>
      </c>
      <c r="D332" s="117">
        <f>VLOOKUP($A332+ROUND((COLUMN()-2)/24,5),АТС!$A$41:$F$784,6)+'Иные услуги '!$C$5+'РСТ РСО-А'!$K$6+'РСТ РСО-А'!$H$9</f>
        <v>4285.58</v>
      </c>
      <c r="E332" s="117">
        <f>VLOOKUP($A332+ROUND((COLUMN()-2)/24,5),АТС!$A$41:$F$784,6)+'Иные услуги '!$C$5+'РСТ РСО-А'!$K$6+'РСТ РСО-А'!$H$9</f>
        <v>4285.5899999999992</v>
      </c>
      <c r="F332" s="117">
        <f>VLOOKUP($A332+ROUND((COLUMN()-2)/24,5),АТС!$A$41:$F$784,6)+'Иные услуги '!$C$5+'РСТ РСО-А'!$K$6+'РСТ РСО-А'!$H$9</f>
        <v>4285.5899999999992</v>
      </c>
      <c r="G332" s="117">
        <f>VLOOKUP($A332+ROUND((COLUMN()-2)/24,5),АТС!$A$41:$F$784,6)+'Иные услуги '!$C$5+'РСТ РСО-А'!$K$6+'РСТ РСО-А'!$H$9</f>
        <v>4285.5899999999992</v>
      </c>
      <c r="H332" s="117">
        <f>VLOOKUP($A332+ROUND((COLUMN()-2)/24,5),АТС!$A$41:$F$784,6)+'Иные услуги '!$C$5+'РСТ РСО-А'!$K$6+'РСТ РСО-А'!$H$9</f>
        <v>4284.9299999999994</v>
      </c>
      <c r="I332" s="117">
        <f>VLOOKUP($A332+ROUND((COLUMN()-2)/24,5),АТС!$A$41:$F$784,6)+'Иные услуги '!$C$5+'РСТ РСО-А'!$K$6+'РСТ РСО-А'!$H$9</f>
        <v>4284.8499999999995</v>
      </c>
      <c r="J332" s="117">
        <f>VLOOKUP($A332+ROUND((COLUMN()-2)/24,5),АТС!$A$41:$F$784,6)+'Иные услуги '!$C$5+'РСТ РСО-А'!$K$6+'РСТ РСО-А'!$H$9</f>
        <v>4284.7899999999991</v>
      </c>
      <c r="K332" s="117">
        <f>VLOOKUP($A332+ROUND((COLUMN()-2)/24,5),АТС!$A$41:$F$784,6)+'Иные услуги '!$C$5+'РСТ РСО-А'!$K$6+'РСТ РСО-А'!$H$9</f>
        <v>4284.75</v>
      </c>
      <c r="L332" s="117">
        <f>VLOOKUP($A332+ROUND((COLUMN()-2)/24,5),АТС!$A$41:$F$784,6)+'Иные услуги '!$C$5+'РСТ РСО-А'!$K$6+'РСТ РСО-А'!$H$9</f>
        <v>4284.7</v>
      </c>
      <c r="M332" s="117">
        <f>VLOOKUP($A332+ROUND((COLUMN()-2)/24,5),АТС!$A$41:$F$784,6)+'Иные услуги '!$C$5+'РСТ РСО-А'!$K$6+'РСТ РСО-А'!$H$9</f>
        <v>4284.91</v>
      </c>
      <c r="N332" s="117">
        <f>VLOOKUP($A332+ROUND((COLUMN()-2)/24,5),АТС!$A$41:$F$784,6)+'Иные услуги '!$C$5+'РСТ РСО-А'!$K$6+'РСТ РСО-А'!$H$9</f>
        <v>4284.95</v>
      </c>
      <c r="O332" s="117">
        <f>VLOOKUP($A332+ROUND((COLUMN()-2)/24,5),АТС!$A$41:$F$784,6)+'Иные услуги '!$C$5+'РСТ РСО-А'!$K$6+'РСТ РСО-А'!$H$9</f>
        <v>4284.9699999999993</v>
      </c>
      <c r="P332" s="117">
        <f>VLOOKUP($A332+ROUND((COLUMN()-2)/24,5),АТС!$A$41:$F$784,6)+'Иные услуги '!$C$5+'РСТ РСО-А'!$K$6+'РСТ РСО-А'!$H$9</f>
        <v>4284.9399999999996</v>
      </c>
      <c r="Q332" s="117">
        <f>VLOOKUP($A332+ROUND((COLUMN()-2)/24,5),АТС!$A$41:$F$784,6)+'Иные услуги '!$C$5+'РСТ РСО-А'!$K$6+'РСТ РСО-А'!$H$9</f>
        <v>4284.8599999999997</v>
      </c>
      <c r="R332" s="117">
        <f>VLOOKUP($A332+ROUND((COLUMN()-2)/24,5),АТС!$A$41:$F$784,6)+'Иные услуги '!$C$5+'РСТ РСО-А'!$K$6+'РСТ РСО-А'!$H$9</f>
        <v>4284.5499999999993</v>
      </c>
      <c r="S332" s="117">
        <f>VLOOKUP($A332+ROUND((COLUMN()-2)/24,5),АТС!$A$41:$F$784,6)+'Иные услуги '!$C$5+'РСТ РСО-А'!$K$6+'РСТ РСО-А'!$H$9</f>
        <v>4284.1899999999996</v>
      </c>
      <c r="T332" s="117">
        <f>VLOOKUP($A332+ROUND((COLUMN()-2)/24,5),АТС!$A$41:$F$784,6)+'Иные услуги '!$C$5+'РСТ РСО-А'!$K$6+'РСТ РСО-А'!$H$9</f>
        <v>4283.8999999999996</v>
      </c>
      <c r="U332" s="117">
        <f>VLOOKUP($A332+ROUND((COLUMN()-2)/24,5),АТС!$A$41:$F$784,6)+'Иные услуги '!$C$5+'РСТ РСО-А'!$K$6+'РСТ РСО-А'!$H$9</f>
        <v>4283.9599999999991</v>
      </c>
      <c r="V332" s="117">
        <f>VLOOKUP($A332+ROUND((COLUMN()-2)/24,5),АТС!$A$41:$F$784,6)+'Иные услуги '!$C$5+'РСТ РСО-А'!$K$6+'РСТ РСО-А'!$H$9</f>
        <v>4283.9399999999996</v>
      </c>
      <c r="W332" s="117">
        <f>VLOOKUP($A332+ROUND((COLUMN()-2)/24,5),АТС!$A$41:$F$784,6)+'Иные услуги '!$C$5+'РСТ РСО-А'!$K$6+'РСТ РСО-А'!$H$9</f>
        <v>4284.12</v>
      </c>
      <c r="X332" s="117">
        <f>VLOOKUP($A332+ROUND((COLUMN()-2)/24,5),АТС!$A$41:$F$784,6)+'Иные услуги '!$C$5+'РСТ РСО-А'!$K$6+'РСТ РСО-А'!$H$9</f>
        <v>4284.82</v>
      </c>
      <c r="Y332" s="117">
        <f>VLOOKUP($A332+ROUND((COLUMN()-2)/24,5),АТС!$A$41:$F$784,6)+'Иные услуги '!$C$5+'РСТ РСО-А'!$K$6+'РСТ РСО-А'!$H$9</f>
        <v>4284.7699999999995</v>
      </c>
    </row>
    <row r="333" spans="1:25" x14ac:dyDescent="0.2">
      <c r="A333" s="66">
        <f t="shared" si="11"/>
        <v>43787</v>
      </c>
      <c r="B333" s="117">
        <f>VLOOKUP($A333+ROUND((COLUMN()-2)/24,5),АТС!$A$41:$F$784,6)+'Иные услуги '!$C$5+'РСТ РСО-А'!$K$6+'РСТ РСО-А'!$H$9</f>
        <v>4285.0999999999995</v>
      </c>
      <c r="C333" s="117">
        <f>VLOOKUP($A333+ROUND((COLUMN()-2)/24,5),АТС!$A$41:$F$784,6)+'Иные услуги '!$C$5+'РСТ РСО-А'!$K$6+'РСТ РСО-А'!$H$9</f>
        <v>4285.1699999999992</v>
      </c>
      <c r="D333" s="117">
        <f>VLOOKUP($A333+ROUND((COLUMN()-2)/24,5),АТС!$A$41:$F$784,6)+'Иные услуги '!$C$5+'РСТ РСО-А'!$K$6+'РСТ РСО-А'!$H$9</f>
        <v>4285.2</v>
      </c>
      <c r="E333" s="117">
        <f>VLOOKUP($A333+ROUND((COLUMN()-2)/24,5),АТС!$A$41:$F$784,6)+'Иные услуги '!$C$5+'РСТ РСО-А'!$K$6+'РСТ РСО-А'!$H$9</f>
        <v>4285.2099999999991</v>
      </c>
      <c r="F333" s="117">
        <f>VLOOKUP($A333+ROUND((COLUMN()-2)/24,5),АТС!$A$41:$F$784,6)+'Иные услуги '!$C$5+'РСТ РСО-А'!$K$6+'РСТ РСО-А'!$H$9</f>
        <v>4285.2</v>
      </c>
      <c r="G333" s="117">
        <f>VLOOKUP($A333+ROUND((COLUMN()-2)/24,5),АТС!$A$41:$F$784,6)+'Иные услуги '!$C$5+'РСТ РСО-А'!$K$6+'РСТ РСО-А'!$H$9</f>
        <v>4285.1099999999997</v>
      </c>
      <c r="H333" s="117">
        <f>VLOOKUP($A333+ROUND((COLUMN()-2)/24,5),АТС!$A$41:$F$784,6)+'Иные услуги '!$C$5+'РСТ РСО-А'!$K$6+'РСТ РСО-А'!$H$9</f>
        <v>4284.8599999999997</v>
      </c>
      <c r="I333" s="117">
        <f>VLOOKUP($A333+ROUND((COLUMN()-2)/24,5),АТС!$A$41:$F$784,6)+'Иные услуги '!$C$5+'РСТ РСО-А'!$K$6+'РСТ РСО-А'!$H$9</f>
        <v>4284.6699999999992</v>
      </c>
      <c r="J333" s="117">
        <f>VLOOKUP($A333+ROUND((COLUMN()-2)/24,5),АТС!$A$41:$F$784,6)+'Иные услуги '!$C$5+'РСТ РСО-А'!$K$6+'РСТ РСО-А'!$H$9</f>
        <v>4284.66</v>
      </c>
      <c r="K333" s="117">
        <f>VLOOKUP($A333+ROUND((COLUMN()-2)/24,5),АТС!$A$41:$F$784,6)+'Иные услуги '!$C$5+'РСТ РСО-А'!$K$6+'РСТ РСО-А'!$H$9</f>
        <v>4284.7299999999996</v>
      </c>
      <c r="L333" s="117">
        <f>VLOOKUP($A333+ROUND((COLUMN()-2)/24,5),АТС!$A$41:$F$784,6)+'Иные услуги '!$C$5+'РСТ РСО-А'!$K$6+'РСТ РСО-А'!$H$9</f>
        <v>4284.78</v>
      </c>
      <c r="M333" s="117">
        <f>VLOOKUP($A333+ROUND((COLUMN()-2)/24,5),АТС!$A$41:$F$784,6)+'Иные услуги '!$C$5+'РСТ РСО-А'!$K$6+'РСТ РСО-А'!$H$9</f>
        <v>4284.7699999999995</v>
      </c>
      <c r="N333" s="117">
        <f>VLOOKUP($A333+ROUND((COLUMN()-2)/24,5),АТС!$A$41:$F$784,6)+'Иные услуги '!$C$5+'РСТ РСО-А'!$K$6+'РСТ РСО-А'!$H$9</f>
        <v>4284.78</v>
      </c>
      <c r="O333" s="117">
        <f>VLOOKUP($A333+ROUND((COLUMN()-2)/24,5),АТС!$A$41:$F$784,6)+'Иные услуги '!$C$5+'РСТ РСО-А'!$K$6+'РСТ РСО-А'!$H$9</f>
        <v>4284.78</v>
      </c>
      <c r="P333" s="117">
        <f>VLOOKUP($A333+ROUND((COLUMN()-2)/24,5),АТС!$A$41:$F$784,6)+'Иные услуги '!$C$5+'РСТ РСО-А'!$K$6+'РСТ РСО-А'!$H$9</f>
        <v>4284.74</v>
      </c>
      <c r="Q333" s="117">
        <f>VLOOKUP($A333+ROUND((COLUMN()-2)/24,5),АТС!$A$41:$F$784,6)+'Иные услуги '!$C$5+'РСТ РСО-А'!$K$6+'РСТ РСО-А'!$H$9</f>
        <v>4284.62</v>
      </c>
      <c r="R333" s="117">
        <f>VLOOKUP($A333+ROUND((COLUMN()-2)/24,5),АТС!$A$41:$F$784,6)+'Иные услуги '!$C$5+'РСТ РСО-А'!$K$6+'РСТ РСО-А'!$H$9</f>
        <v>4284.5</v>
      </c>
      <c r="S333" s="117">
        <f>VLOOKUP($A333+ROUND((COLUMN()-2)/24,5),АТС!$A$41:$F$784,6)+'Иные услуги '!$C$5+'РСТ РСО-А'!$K$6+'РСТ РСО-А'!$H$9</f>
        <v>4284.6899999999996</v>
      </c>
      <c r="T333" s="117">
        <f>VLOOKUP($A333+ROUND((COLUMN()-2)/24,5),АТС!$A$41:$F$784,6)+'Иные услуги '!$C$5+'РСТ РСО-А'!$K$6+'РСТ РСО-А'!$H$9</f>
        <v>4284.1099999999997</v>
      </c>
      <c r="U333" s="117">
        <f>VLOOKUP($A333+ROUND((COLUMN()-2)/24,5),АТС!$A$41:$F$784,6)+'Иные услуги '!$C$5+'РСТ РСО-А'!$K$6+'РСТ РСО-А'!$H$9</f>
        <v>4284.0099999999993</v>
      </c>
      <c r="V333" s="117">
        <f>VLOOKUP($A333+ROUND((COLUMN()-2)/24,5),АТС!$A$41:$F$784,6)+'Иные услуги '!$C$5+'РСТ РСО-А'!$K$6+'РСТ РСО-А'!$H$9</f>
        <v>4284.08</v>
      </c>
      <c r="W333" s="117">
        <f>VLOOKUP($A333+ROUND((COLUMN()-2)/24,5),АТС!$A$41:$F$784,6)+'Иные услуги '!$C$5+'РСТ РСО-А'!$K$6+'РСТ РСО-А'!$H$9</f>
        <v>4284.1699999999992</v>
      </c>
      <c r="X333" s="117">
        <f>VLOOKUP($A333+ROUND((COLUMN()-2)/24,5),АТС!$A$41:$F$784,6)+'Иные услуги '!$C$5+'РСТ РСО-А'!$K$6+'РСТ РСО-А'!$H$9</f>
        <v>4285.0599999999995</v>
      </c>
      <c r="Y333" s="117">
        <f>VLOOKUP($A333+ROUND((COLUMN()-2)/24,5),АТС!$A$41:$F$784,6)+'Иные услуги '!$C$5+'РСТ РСО-А'!$K$6+'РСТ РСО-А'!$H$9</f>
        <v>4285.1499999999996</v>
      </c>
    </row>
    <row r="334" spans="1:25" x14ac:dyDescent="0.2">
      <c r="A334" s="66">
        <f t="shared" si="11"/>
        <v>43788</v>
      </c>
      <c r="B334" s="117">
        <f>VLOOKUP($A334+ROUND((COLUMN()-2)/24,5),АТС!$A$41:$F$784,6)+'Иные услуги '!$C$5+'РСТ РСО-А'!$K$6+'РСТ РСО-А'!$H$9</f>
        <v>4285.1899999999996</v>
      </c>
      <c r="C334" s="117">
        <f>VLOOKUP($A334+ROUND((COLUMN()-2)/24,5),АТС!$A$41:$F$784,6)+'Иные услуги '!$C$5+'РСТ РСО-А'!$K$6+'РСТ РСО-А'!$H$9</f>
        <v>4285.24</v>
      </c>
      <c r="D334" s="117">
        <f>VLOOKUP($A334+ROUND((COLUMN()-2)/24,5),АТС!$A$41:$F$784,6)+'Иные услуги '!$C$5+'РСТ РСО-А'!$K$6+'РСТ РСО-А'!$H$9</f>
        <v>4285.3099999999995</v>
      </c>
      <c r="E334" s="117">
        <f>VLOOKUP($A334+ROUND((COLUMN()-2)/24,5),АТС!$A$41:$F$784,6)+'Иные услуги '!$C$5+'РСТ РСО-А'!$K$6+'РСТ РСО-А'!$H$9</f>
        <v>4285.57</v>
      </c>
      <c r="F334" s="117">
        <f>VLOOKUP($A334+ROUND((COLUMN()-2)/24,5),АТС!$A$41:$F$784,6)+'Иные услуги '!$C$5+'РСТ РСО-А'!$K$6+'РСТ РСО-А'!$H$9</f>
        <v>4285.25</v>
      </c>
      <c r="G334" s="117">
        <f>VLOOKUP($A334+ROUND((COLUMN()-2)/24,5),АТС!$A$41:$F$784,6)+'Иные услуги '!$C$5+'РСТ РСО-А'!$K$6+'РСТ РСО-А'!$H$9</f>
        <v>4285.1799999999994</v>
      </c>
      <c r="H334" s="117">
        <f>VLOOKUP($A334+ROUND((COLUMN()-2)/24,5),АТС!$A$41:$F$784,6)+'Иные услуги '!$C$5+'РСТ РСО-А'!$K$6+'РСТ РСО-А'!$H$9</f>
        <v>4284.8499999999995</v>
      </c>
      <c r="I334" s="117">
        <f>VLOOKUP($A334+ROUND((COLUMN()-2)/24,5),АТС!$A$41:$F$784,6)+'Иные услуги '!$C$5+'РСТ РСО-А'!$K$6+'РСТ РСО-А'!$H$9</f>
        <v>4284.7699999999995</v>
      </c>
      <c r="J334" s="117">
        <f>VLOOKUP($A334+ROUND((COLUMN()-2)/24,5),АТС!$A$41:$F$784,6)+'Иные услуги '!$C$5+'РСТ РСО-А'!$K$6+'РСТ РСО-А'!$H$9</f>
        <v>4284.7</v>
      </c>
      <c r="K334" s="117">
        <f>VLOOKUP($A334+ROUND((COLUMN()-2)/24,5),АТС!$A$41:$F$784,6)+'Иные услуги '!$C$5+'РСТ РСО-А'!$K$6+'РСТ РСО-А'!$H$9</f>
        <v>4284.7999999999993</v>
      </c>
      <c r="L334" s="117">
        <f>VLOOKUP($A334+ROUND((COLUMN()-2)/24,5),АТС!$A$41:$F$784,6)+'Иные услуги '!$C$5+'РСТ РСО-А'!$K$6+'РСТ РСО-А'!$H$9</f>
        <v>4284.78</v>
      </c>
      <c r="M334" s="117">
        <f>VLOOKUP($A334+ROUND((COLUMN()-2)/24,5),АТС!$A$41:$F$784,6)+'Иные услуги '!$C$5+'РСТ РСО-А'!$K$6+'РСТ РСО-А'!$H$9</f>
        <v>4284.7599999999993</v>
      </c>
      <c r="N334" s="117">
        <f>VLOOKUP($A334+ROUND((COLUMN()-2)/24,5),АТС!$A$41:$F$784,6)+'Иные услуги '!$C$5+'РСТ РСО-А'!$K$6+'РСТ РСО-А'!$H$9</f>
        <v>4284.7299999999996</v>
      </c>
      <c r="O334" s="117">
        <f>VLOOKUP($A334+ROUND((COLUMN()-2)/24,5),АТС!$A$41:$F$784,6)+'Иные услуги '!$C$5+'РСТ РСО-А'!$K$6+'РСТ РСО-А'!$H$9</f>
        <v>4284.74</v>
      </c>
      <c r="P334" s="117">
        <f>VLOOKUP($A334+ROUND((COLUMN()-2)/24,5),АТС!$A$41:$F$784,6)+'Иные услуги '!$C$5+'РСТ РСО-А'!$K$6+'РСТ РСО-А'!$H$9</f>
        <v>4284.7299999999996</v>
      </c>
      <c r="Q334" s="117">
        <f>VLOOKUP($A334+ROUND((COLUMN()-2)/24,5),АТС!$A$41:$F$784,6)+'Иные услуги '!$C$5+'РСТ РСО-А'!$K$6+'РСТ РСО-А'!$H$9</f>
        <v>4284.8099999999995</v>
      </c>
      <c r="R334" s="117">
        <f>VLOOKUP($A334+ROUND((COLUMN()-2)/24,5),АТС!$A$41:$F$784,6)+'Иные услуги '!$C$5+'РСТ РСО-А'!$K$6+'РСТ РСО-А'!$H$9</f>
        <v>4284.6499999999996</v>
      </c>
      <c r="S334" s="117">
        <f>VLOOKUP($A334+ROUND((COLUMN()-2)/24,5),АТС!$A$41:$F$784,6)+'Иные услуги '!$C$5+'РСТ РСО-А'!$K$6+'РСТ РСО-А'!$H$9</f>
        <v>4284.82</v>
      </c>
      <c r="T334" s="117">
        <f>VLOOKUP($A334+ROUND((COLUMN()-2)/24,5),АТС!$A$41:$F$784,6)+'Иные услуги '!$C$5+'РСТ РСО-А'!$K$6+'РСТ РСО-А'!$H$9</f>
        <v>4284.1299999999992</v>
      </c>
      <c r="U334" s="117">
        <f>VLOOKUP($A334+ROUND((COLUMN()-2)/24,5),АТС!$A$41:$F$784,6)+'Иные услуги '!$C$5+'РСТ РСО-А'!$K$6+'РСТ РСО-А'!$H$9</f>
        <v>4284.1399999999994</v>
      </c>
      <c r="V334" s="117">
        <f>VLOOKUP($A334+ROUND((COLUMN()-2)/24,5),АТС!$A$41:$F$784,6)+'Иные услуги '!$C$5+'РСТ РСО-А'!$K$6+'РСТ РСО-А'!$H$9</f>
        <v>4284.1399999999994</v>
      </c>
      <c r="W334" s="117">
        <f>VLOOKUP($A334+ROUND((COLUMN()-2)/24,5),АТС!$A$41:$F$784,6)+'Иные услуги '!$C$5+'РСТ РСО-А'!$K$6+'РСТ РСО-А'!$H$9</f>
        <v>4284.3399999999992</v>
      </c>
      <c r="X334" s="117">
        <f>VLOOKUP($A334+ROUND((COLUMN()-2)/24,5),АТС!$A$41:$F$784,6)+'Иные услуги '!$C$5+'РСТ РСО-А'!$K$6+'РСТ РСО-А'!$H$9</f>
        <v>4284.9599999999991</v>
      </c>
      <c r="Y334" s="117">
        <f>VLOOKUP($A334+ROUND((COLUMN()-2)/24,5),АТС!$A$41:$F$784,6)+'Иные услуги '!$C$5+'РСТ РСО-А'!$K$6+'РСТ РСО-А'!$H$9</f>
        <v>4285.0399999999991</v>
      </c>
    </row>
    <row r="335" spans="1:25" x14ac:dyDescent="0.2">
      <c r="A335" s="66">
        <f t="shared" si="11"/>
        <v>43789</v>
      </c>
      <c r="B335" s="117">
        <f>VLOOKUP($A335+ROUND((COLUMN()-2)/24,5),АТС!$A$41:$F$784,6)+'Иные услуги '!$C$5+'РСТ РСО-А'!$K$6+'РСТ РСО-А'!$H$9</f>
        <v>4285.1299999999992</v>
      </c>
      <c r="C335" s="117">
        <f>VLOOKUP($A335+ROUND((COLUMN()-2)/24,5),АТС!$A$41:$F$784,6)+'Иные услуги '!$C$5+'РСТ РСО-А'!$K$6+'РСТ РСО-А'!$H$9</f>
        <v>4285.2999999999993</v>
      </c>
      <c r="D335" s="117">
        <f>VLOOKUP($A335+ROUND((COLUMN()-2)/24,5),АТС!$A$41:$F$784,6)+'Иные услуги '!$C$5+'РСТ РСО-А'!$K$6+'РСТ РСО-А'!$H$9</f>
        <v>4285.58</v>
      </c>
      <c r="E335" s="117">
        <f>VLOOKUP($A335+ROUND((COLUMN()-2)/24,5),АТС!$A$41:$F$784,6)+'Иные услуги '!$C$5+'РСТ РСО-А'!$K$6+'РСТ РСО-А'!$H$9</f>
        <v>4285.58</v>
      </c>
      <c r="F335" s="117">
        <f>VLOOKUP($A335+ROUND((COLUMN()-2)/24,5),АТС!$A$41:$F$784,6)+'Иные услуги '!$C$5+'РСТ РСО-А'!$K$6+'РСТ РСО-А'!$H$9</f>
        <v>4285.25</v>
      </c>
      <c r="G335" s="117">
        <f>VLOOKUP($A335+ROUND((COLUMN()-2)/24,5),АТС!$A$41:$F$784,6)+'Иные услуги '!$C$5+'РСТ РСО-А'!$K$6+'РСТ РСО-А'!$H$9</f>
        <v>4285.1799999999994</v>
      </c>
      <c r="H335" s="117">
        <f>VLOOKUP($A335+ROUND((COLUMN()-2)/24,5),АТС!$A$41:$F$784,6)+'Иные услуги '!$C$5+'РСТ РСО-А'!$K$6+'РСТ РСО-А'!$H$9</f>
        <v>4284.83</v>
      </c>
      <c r="I335" s="117">
        <f>VLOOKUP($A335+ROUND((COLUMN()-2)/24,5),АТС!$A$41:$F$784,6)+'Иные услуги '!$C$5+'РСТ РСО-А'!$K$6+'РСТ РСО-А'!$H$9</f>
        <v>4284.3499999999995</v>
      </c>
      <c r="J335" s="117">
        <f>VLOOKUP($A335+ROUND((COLUMN()-2)/24,5),АТС!$A$41:$F$784,6)+'Иные услуги '!$C$5+'РСТ РСО-А'!$K$6+'РСТ РСО-А'!$H$9</f>
        <v>4284.45</v>
      </c>
      <c r="K335" s="117">
        <f>VLOOKUP($A335+ROUND((COLUMN()-2)/24,5),АТС!$A$41:$F$784,6)+'Иные услуги '!$C$5+'РСТ РСО-А'!$K$6+'РСТ РСО-А'!$H$9</f>
        <v>4284.6499999999996</v>
      </c>
      <c r="L335" s="117">
        <f>VLOOKUP($A335+ROUND((COLUMN()-2)/24,5),АТС!$A$41:$F$784,6)+'Иные услуги '!$C$5+'РСТ РСО-А'!$K$6+'РСТ РСО-А'!$H$9</f>
        <v>4284.7199999999993</v>
      </c>
      <c r="M335" s="117">
        <f>VLOOKUP($A335+ROUND((COLUMN()-2)/24,5),АТС!$A$41:$F$784,6)+'Иные услуги '!$C$5+'РСТ РСО-А'!$K$6+'РСТ РСО-А'!$H$9</f>
        <v>4284.7599999999993</v>
      </c>
      <c r="N335" s="117">
        <f>VLOOKUP($A335+ROUND((COLUMN()-2)/24,5),АТС!$A$41:$F$784,6)+'Иные услуги '!$C$5+'РСТ РСО-А'!$K$6+'РСТ РСО-А'!$H$9</f>
        <v>4284.8099999999995</v>
      </c>
      <c r="O335" s="117">
        <f>VLOOKUP($A335+ROUND((COLUMN()-2)/24,5),АТС!$A$41:$F$784,6)+'Иные услуги '!$C$5+'РСТ РСО-А'!$K$6+'РСТ РСО-А'!$H$9</f>
        <v>4284.8399999999992</v>
      </c>
      <c r="P335" s="117">
        <f>VLOOKUP($A335+ROUND((COLUMN()-2)/24,5),АТС!$A$41:$F$784,6)+'Иные услуги '!$C$5+'РСТ РСО-А'!$K$6+'РСТ РСО-А'!$H$9</f>
        <v>4284.8499999999995</v>
      </c>
      <c r="Q335" s="117">
        <f>VLOOKUP($A335+ROUND((COLUMN()-2)/24,5),АТС!$A$41:$F$784,6)+'Иные услуги '!$C$5+'РСТ РСО-А'!$K$6+'РСТ РСО-А'!$H$9</f>
        <v>4284.75</v>
      </c>
      <c r="R335" s="117">
        <f>VLOOKUP($A335+ROUND((COLUMN()-2)/24,5),АТС!$A$41:$F$784,6)+'Иные услуги '!$C$5+'РСТ РСО-А'!$K$6+'РСТ РСО-А'!$H$9</f>
        <v>4284.6799999999994</v>
      </c>
      <c r="S335" s="117">
        <f>VLOOKUP($A335+ROUND((COLUMN()-2)/24,5),АТС!$A$41:$F$784,6)+'Иные услуги '!$C$5+'РСТ РСО-А'!$K$6+'РСТ РСО-А'!$H$9</f>
        <v>4284.7599999999993</v>
      </c>
      <c r="T335" s="117">
        <f>VLOOKUP($A335+ROUND((COLUMN()-2)/24,5),АТС!$A$41:$F$784,6)+'Иные услуги '!$C$5+'РСТ РСО-А'!$K$6+'РСТ РСО-А'!$H$9</f>
        <v>4284.08</v>
      </c>
      <c r="U335" s="117">
        <f>VLOOKUP($A335+ROUND((COLUMN()-2)/24,5),АТС!$A$41:$F$784,6)+'Иные услуги '!$C$5+'РСТ РСО-А'!$K$6+'РСТ РСО-А'!$H$9</f>
        <v>4284.0599999999995</v>
      </c>
      <c r="V335" s="117">
        <f>VLOOKUP($A335+ROUND((COLUMN()-2)/24,5),АТС!$A$41:$F$784,6)+'Иные услуги '!$C$5+'РСТ РСО-А'!$K$6+'РСТ РСО-А'!$H$9</f>
        <v>4284.0499999999993</v>
      </c>
      <c r="W335" s="117">
        <f>VLOOKUP($A335+ROUND((COLUMN()-2)/24,5),АТС!$A$41:$F$784,6)+'Иные услуги '!$C$5+'РСТ РСО-А'!$K$6+'РСТ РСО-А'!$H$9</f>
        <v>4284.16</v>
      </c>
      <c r="X335" s="117">
        <f>VLOOKUP($A335+ROUND((COLUMN()-2)/24,5),АТС!$A$41:$F$784,6)+'Иные услуги '!$C$5+'РСТ РСО-А'!$K$6+'РСТ РСО-А'!$H$9</f>
        <v>4284.9399999999996</v>
      </c>
      <c r="Y335" s="117">
        <f>VLOOKUP($A335+ROUND((COLUMN()-2)/24,5),АТС!$A$41:$F$784,6)+'Иные услуги '!$C$5+'РСТ РСО-А'!$K$6+'РСТ РСО-А'!$H$9</f>
        <v>4284.8499999999995</v>
      </c>
    </row>
    <row r="336" spans="1:25" x14ac:dyDescent="0.2">
      <c r="A336" s="66">
        <f t="shared" si="11"/>
        <v>43790</v>
      </c>
      <c r="B336" s="117">
        <f>VLOOKUP($A336+ROUND((COLUMN()-2)/24,5),АТС!$A$41:$F$784,6)+'Иные услуги '!$C$5+'РСТ РСО-А'!$K$6+'РСТ РСО-А'!$H$9</f>
        <v>4285.0499999999993</v>
      </c>
      <c r="C336" s="117">
        <f>VLOOKUP($A336+ROUND((COLUMN()-2)/24,5),АТС!$A$41:$F$784,6)+'Иные услуги '!$C$5+'РСТ РСО-А'!$K$6+'РСТ РСО-А'!$H$9</f>
        <v>4285.2099999999991</v>
      </c>
      <c r="D336" s="117">
        <f>VLOOKUP($A336+ROUND((COLUMN()-2)/24,5),АТС!$A$41:$F$784,6)+'Иные услуги '!$C$5+'РСТ РСО-А'!$K$6+'РСТ РСО-А'!$H$9</f>
        <v>4285.2699999999995</v>
      </c>
      <c r="E336" s="117">
        <f>VLOOKUP($A336+ROUND((COLUMN()-2)/24,5),АТС!$A$41:$F$784,6)+'Иные услуги '!$C$5+'РСТ РСО-А'!$K$6+'РСТ РСО-А'!$H$9</f>
        <v>4285.2699999999995</v>
      </c>
      <c r="F336" s="117">
        <f>VLOOKUP($A336+ROUND((COLUMN()-2)/24,5),АТС!$A$41:$F$784,6)+'Иные услуги '!$C$5+'РСТ РСО-А'!$K$6+'РСТ РСО-А'!$H$9</f>
        <v>4285.25</v>
      </c>
      <c r="G336" s="117">
        <f>VLOOKUP($A336+ROUND((COLUMN()-2)/24,5),АТС!$A$41:$F$784,6)+'Иные услуги '!$C$5+'РСТ РСО-А'!$K$6+'РСТ РСО-А'!$H$9</f>
        <v>4285.16</v>
      </c>
      <c r="H336" s="117">
        <f>VLOOKUP($A336+ROUND((COLUMN()-2)/24,5),АТС!$A$41:$F$784,6)+'Иные услуги '!$C$5+'РСТ РСО-А'!$K$6+'РСТ РСО-А'!$H$9</f>
        <v>4284.7999999999993</v>
      </c>
      <c r="I336" s="117">
        <f>VLOOKUP($A336+ROUND((COLUMN()-2)/24,5),АТС!$A$41:$F$784,6)+'Иные услуги '!$C$5+'РСТ РСО-А'!$K$6+'РСТ РСО-А'!$H$9</f>
        <v>4284.75</v>
      </c>
      <c r="J336" s="117">
        <f>VLOOKUP($A336+ROUND((COLUMN()-2)/24,5),АТС!$A$41:$F$784,6)+'Иные услуги '!$C$5+'РСТ РСО-А'!$K$6+'РСТ РСО-А'!$H$9</f>
        <v>4283.8399999999992</v>
      </c>
      <c r="K336" s="117">
        <f>VLOOKUP($A336+ROUND((COLUMN()-2)/24,5),АТС!$A$41:$F$784,6)+'Иные услуги '!$C$5+'РСТ РСО-А'!$K$6+'РСТ РСО-А'!$H$9</f>
        <v>4283.9199999999992</v>
      </c>
      <c r="L336" s="117">
        <f>VLOOKUP($A336+ROUND((COLUMN()-2)/24,5),АТС!$A$41:$F$784,6)+'Иные услуги '!$C$5+'РСТ РСО-А'!$K$6+'РСТ РСО-А'!$H$9</f>
        <v>4283.8799999999992</v>
      </c>
      <c r="M336" s="117">
        <f>VLOOKUP($A336+ROUND((COLUMN()-2)/24,5),АТС!$A$41:$F$784,6)+'Иные услуги '!$C$5+'РСТ РСО-А'!$K$6+'РСТ РСО-А'!$H$9</f>
        <v>4283.9799999999996</v>
      </c>
      <c r="N336" s="117">
        <f>VLOOKUP($A336+ROUND((COLUMN()-2)/24,5),АТС!$A$41:$F$784,6)+'Иные услуги '!$C$5+'РСТ РСО-А'!$K$6+'РСТ РСО-А'!$H$9</f>
        <v>4283.9599999999991</v>
      </c>
      <c r="O336" s="117">
        <f>VLOOKUP($A336+ROUND((COLUMN()-2)/24,5),АТС!$A$41:$F$784,6)+'Иные услуги '!$C$5+'РСТ РСО-А'!$K$6+'РСТ РСО-А'!$H$9</f>
        <v>4284.0599999999995</v>
      </c>
      <c r="P336" s="117">
        <f>VLOOKUP($A336+ROUND((COLUMN()-2)/24,5),АТС!$A$41:$F$784,6)+'Иные услуги '!$C$5+'РСТ РСО-А'!$K$6+'РСТ РСО-А'!$H$9</f>
        <v>4284.0199999999995</v>
      </c>
      <c r="Q336" s="117">
        <f>VLOOKUP($A336+ROUND((COLUMN()-2)/24,5),АТС!$A$41:$F$784,6)+'Иные услуги '!$C$5+'РСТ РСО-А'!$K$6+'РСТ РСО-А'!$H$9</f>
        <v>4283.9699999999993</v>
      </c>
      <c r="R336" s="117">
        <f>VLOOKUP($A336+ROUND((COLUMN()-2)/24,5),АТС!$A$41:$F$784,6)+'Иные услуги '!$C$5+'РСТ РСО-А'!$K$6+'РСТ РСО-А'!$H$9</f>
        <v>4283.7999999999993</v>
      </c>
      <c r="S336" s="117">
        <f>VLOOKUP($A336+ROUND((COLUMN()-2)/24,5),АТС!$A$41:$F$784,6)+'Иные услуги '!$C$5+'РСТ РСО-А'!$K$6+'РСТ РСО-А'!$H$9</f>
        <v>4284.3899999999994</v>
      </c>
      <c r="T336" s="117">
        <f>VLOOKUP($A336+ROUND((COLUMN()-2)/24,5),АТС!$A$41:$F$784,6)+'Иные услуги '!$C$5+'РСТ РСО-А'!$K$6+'РСТ РСО-А'!$H$9</f>
        <v>4282.53</v>
      </c>
      <c r="U336" s="117">
        <f>VLOOKUP($A336+ROUND((COLUMN()-2)/24,5),АТС!$A$41:$F$784,6)+'Иные услуги '!$C$5+'РСТ РСО-А'!$K$6+'РСТ РСО-А'!$H$9</f>
        <v>4282.4699999999993</v>
      </c>
      <c r="V336" s="117">
        <f>VLOOKUP($A336+ROUND((COLUMN()-2)/24,5),АТС!$A$41:$F$784,6)+'Иные услуги '!$C$5+'РСТ РСО-А'!$K$6+'РСТ РСО-А'!$H$9</f>
        <v>4282.3099999999995</v>
      </c>
      <c r="W336" s="117">
        <f>VLOOKUP($A336+ROUND((COLUMN()-2)/24,5),АТС!$A$41:$F$784,6)+'Иные услуги '!$C$5+'РСТ РСО-А'!$K$6+'РСТ РСО-А'!$H$9</f>
        <v>4282.4799999999996</v>
      </c>
      <c r="X336" s="117">
        <f>VLOOKUP($A336+ROUND((COLUMN()-2)/24,5),АТС!$A$41:$F$784,6)+'Иные услуги '!$C$5+'РСТ РСО-А'!$K$6+'РСТ РСО-А'!$H$9</f>
        <v>4284.41</v>
      </c>
      <c r="Y336" s="117">
        <f>VLOOKUP($A336+ROUND((COLUMN()-2)/24,5),АТС!$A$41:$F$784,6)+'Иные услуги '!$C$5+'РСТ РСО-А'!$K$6+'РСТ РСО-А'!$H$9</f>
        <v>4284.62</v>
      </c>
    </row>
    <row r="337" spans="1:27" x14ac:dyDescent="0.2">
      <c r="A337" s="66">
        <f t="shared" si="11"/>
        <v>43791</v>
      </c>
      <c r="B337" s="117">
        <f>VLOOKUP($A337+ROUND((COLUMN()-2)/24,5),АТС!$A$41:$F$784,6)+'Иные услуги '!$C$5+'РСТ РСО-А'!$K$6+'РСТ РСО-А'!$H$9</f>
        <v>4284.6099999999997</v>
      </c>
      <c r="C337" s="117">
        <f>VLOOKUP($A337+ROUND((COLUMN()-2)/24,5),АТС!$A$41:$F$784,6)+'Иные услуги '!$C$5+'РСТ РСО-А'!$K$6+'РСТ РСО-А'!$H$9</f>
        <v>4284.66</v>
      </c>
      <c r="D337" s="117">
        <f>VLOOKUP($A337+ROUND((COLUMN()-2)/24,5),АТС!$A$41:$F$784,6)+'Иные услуги '!$C$5+'РСТ РСО-А'!$K$6+'РСТ РСО-А'!$H$9</f>
        <v>4284.75</v>
      </c>
      <c r="E337" s="117">
        <f>VLOOKUP($A337+ROUND((COLUMN()-2)/24,5),АТС!$A$41:$F$784,6)+'Иные услуги '!$C$5+'РСТ РСО-А'!$K$6+'РСТ РСО-А'!$H$9</f>
        <v>4285.5899999999992</v>
      </c>
      <c r="F337" s="117">
        <f>VLOOKUP($A337+ROUND((COLUMN()-2)/24,5),АТС!$A$41:$F$784,6)+'Иные услуги '!$C$5+'РСТ РСО-А'!$K$6+'РСТ РСО-А'!$H$9</f>
        <v>4285.16</v>
      </c>
      <c r="G337" s="117">
        <f>VLOOKUP($A337+ROUND((COLUMN()-2)/24,5),АТС!$A$41:$F$784,6)+'Иные услуги '!$C$5+'РСТ РСО-А'!$K$6+'РСТ РСО-А'!$H$9</f>
        <v>4284.6799999999994</v>
      </c>
      <c r="H337" s="117">
        <f>VLOOKUP($A337+ROUND((COLUMN()-2)/24,5),АТС!$A$41:$F$784,6)+'Иные услуги '!$C$5+'РСТ РСО-А'!$K$6+'РСТ РСО-А'!$H$9</f>
        <v>4283.9299999999994</v>
      </c>
      <c r="I337" s="117">
        <f>VLOOKUP($A337+ROUND((COLUMN()-2)/24,5),АТС!$A$41:$F$784,6)+'Иные услуги '!$C$5+'РСТ РСО-А'!$K$6+'РСТ РСО-А'!$H$9</f>
        <v>4283.78</v>
      </c>
      <c r="J337" s="117">
        <f>VLOOKUP($A337+ROUND((COLUMN()-2)/24,5),АТС!$A$41:$F$784,6)+'Иные услуги '!$C$5+'РСТ РСО-А'!$K$6+'РСТ РСО-А'!$H$9</f>
        <v>4283.9399999999996</v>
      </c>
      <c r="K337" s="117">
        <f>VLOOKUP($A337+ROUND((COLUMN()-2)/24,5),АТС!$A$41:$F$784,6)+'Иные услуги '!$C$5+'РСТ РСО-А'!$K$6+'РСТ РСО-А'!$H$9</f>
        <v>4284.0599999999995</v>
      </c>
      <c r="L337" s="117">
        <f>VLOOKUP($A337+ROUND((COLUMN()-2)/24,5),АТС!$A$41:$F$784,6)+'Иные услуги '!$C$5+'РСТ РСО-А'!$K$6+'РСТ РСО-А'!$H$9</f>
        <v>4284.1099999999997</v>
      </c>
      <c r="M337" s="117">
        <f>VLOOKUP($A337+ROUND((COLUMN()-2)/24,5),АТС!$A$41:$F$784,6)+'Иные услуги '!$C$5+'РСТ РСО-А'!$K$6+'РСТ РСО-А'!$H$9</f>
        <v>4284.2199999999993</v>
      </c>
      <c r="N337" s="117">
        <f>VLOOKUP($A337+ROUND((COLUMN()-2)/24,5),АТС!$A$41:$F$784,6)+'Иные услуги '!$C$5+'РСТ РСО-А'!$K$6+'РСТ РСО-А'!$H$9</f>
        <v>4284.1899999999996</v>
      </c>
      <c r="O337" s="117">
        <f>VLOOKUP($A337+ROUND((COLUMN()-2)/24,5),АТС!$A$41:$F$784,6)+'Иные услуги '!$C$5+'РСТ РСО-А'!$K$6+'РСТ РСО-А'!$H$9</f>
        <v>4284.25</v>
      </c>
      <c r="P337" s="117">
        <f>VLOOKUP($A337+ROUND((COLUMN()-2)/24,5),АТС!$A$41:$F$784,6)+'Иные услуги '!$C$5+'РСТ РСО-А'!$K$6+'РСТ РСО-А'!$H$9</f>
        <v>4284.2299999999996</v>
      </c>
      <c r="Q337" s="117">
        <f>VLOOKUP($A337+ROUND((COLUMN()-2)/24,5),АТС!$A$41:$F$784,6)+'Иные услуги '!$C$5+'РСТ РСО-А'!$K$6+'РСТ РСО-А'!$H$9</f>
        <v>4284.1699999999992</v>
      </c>
      <c r="R337" s="117">
        <f>VLOOKUP($A337+ROUND((COLUMN()-2)/24,5),АТС!$A$41:$F$784,6)+'Иные услуги '!$C$5+'РСТ РСО-А'!$K$6+'РСТ РСО-А'!$H$9</f>
        <v>4284.0199999999995</v>
      </c>
      <c r="S337" s="117">
        <f>VLOOKUP($A337+ROUND((COLUMN()-2)/24,5),АТС!$A$41:$F$784,6)+'Иные услуги '!$C$5+'РСТ РСО-А'!$K$6+'РСТ РСО-А'!$H$9</f>
        <v>4284.8499999999995</v>
      </c>
      <c r="T337" s="117">
        <f>VLOOKUP($A337+ROUND((COLUMN()-2)/24,5),АТС!$A$41:$F$784,6)+'Иные услуги '!$C$5+'РСТ РСО-А'!$K$6+'РСТ РСО-А'!$H$9</f>
        <v>4284.2199999999993</v>
      </c>
      <c r="U337" s="117">
        <f>VLOOKUP($A337+ROUND((COLUMN()-2)/24,5),АТС!$A$41:$F$784,6)+'Иные услуги '!$C$5+'РСТ РСО-А'!$K$6+'РСТ РСО-А'!$H$9</f>
        <v>4284.1099999999997</v>
      </c>
      <c r="V337" s="117">
        <f>VLOOKUP($A337+ROUND((COLUMN()-2)/24,5),АТС!$A$41:$F$784,6)+'Иные услуги '!$C$5+'РСТ РСО-А'!$K$6+'РСТ РСО-А'!$H$9</f>
        <v>4283.8999999999996</v>
      </c>
      <c r="W337" s="117">
        <f>VLOOKUP($A337+ROUND((COLUMN()-2)/24,5),АТС!$A$41:$F$784,6)+'Иные услуги '!$C$5+'РСТ РСО-А'!$K$6+'РСТ РСО-А'!$H$9</f>
        <v>4284.0599999999995</v>
      </c>
      <c r="X337" s="117">
        <f>VLOOKUP($A337+ROUND((COLUMN()-2)/24,5),АТС!$A$41:$F$784,6)+'Иные услуги '!$C$5+'РСТ РСО-А'!$K$6+'РСТ РСО-А'!$H$9</f>
        <v>4284.91</v>
      </c>
      <c r="Y337" s="117">
        <f>VLOOKUP($A337+ROUND((COLUMN()-2)/24,5),АТС!$A$41:$F$784,6)+'Иные услуги '!$C$5+'РСТ РСО-А'!$K$6+'РСТ РСО-А'!$H$9</f>
        <v>4284.8999999999996</v>
      </c>
      <c r="AA337" s="67"/>
    </row>
    <row r="338" spans="1:27" x14ac:dyDescent="0.2">
      <c r="A338" s="66">
        <f t="shared" si="11"/>
        <v>43792</v>
      </c>
      <c r="B338" s="117">
        <f>VLOOKUP($A338+ROUND((COLUMN()-2)/24,5),АТС!$A$41:$F$784,6)+'Иные услуги '!$C$5+'РСТ РСО-А'!$K$6+'РСТ РСО-А'!$H$9</f>
        <v>4284.9799999999996</v>
      </c>
      <c r="C338" s="117">
        <f>VLOOKUP($A338+ROUND((COLUMN()-2)/24,5),АТС!$A$41:$F$784,6)+'Иные услуги '!$C$5+'РСТ РСО-А'!$K$6+'РСТ РСО-А'!$H$9</f>
        <v>4285.0099999999993</v>
      </c>
      <c r="D338" s="117">
        <f>VLOOKUP($A338+ROUND((COLUMN()-2)/24,5),АТС!$A$41:$F$784,6)+'Иные услуги '!$C$5+'РСТ РСО-А'!$K$6+'РСТ РСО-А'!$H$9</f>
        <v>4285.08</v>
      </c>
      <c r="E338" s="117">
        <f>VLOOKUP($A338+ROUND((COLUMN()-2)/24,5),АТС!$A$41:$F$784,6)+'Иные услуги '!$C$5+'РСТ РСО-А'!$K$6+'РСТ РСО-А'!$H$9</f>
        <v>4284.8599999999997</v>
      </c>
      <c r="F338" s="117">
        <f>VLOOKUP($A338+ROUND((COLUMN()-2)/24,5),АТС!$A$41:$F$784,6)+'Иные услуги '!$C$5+'РСТ РСО-А'!$K$6+'РСТ РСО-А'!$H$9</f>
        <v>4284.87</v>
      </c>
      <c r="G338" s="117">
        <f>VLOOKUP($A338+ROUND((COLUMN()-2)/24,5),АТС!$A$41:$F$784,6)+'Иные услуги '!$C$5+'РСТ РСО-А'!$K$6+'РСТ РСО-А'!$H$9</f>
        <v>4284.8999999999996</v>
      </c>
      <c r="H338" s="117">
        <f>VLOOKUP($A338+ROUND((COLUMN()-2)/24,5),АТС!$A$41:$F$784,6)+'Иные услуги '!$C$5+'РСТ РСО-А'!$K$6+'РСТ РСО-А'!$H$9</f>
        <v>4284.4399999999996</v>
      </c>
      <c r="I338" s="117">
        <f>VLOOKUP($A338+ROUND((COLUMN()-2)/24,5),АТС!$A$41:$F$784,6)+'Иные услуги '!$C$5+'РСТ РСО-А'!$K$6+'РСТ РСО-А'!$H$9</f>
        <v>4284.83</v>
      </c>
      <c r="J338" s="117">
        <f>VLOOKUP($A338+ROUND((COLUMN()-2)/24,5),АТС!$A$41:$F$784,6)+'Иные услуги '!$C$5+'РСТ РСО-А'!$K$6+'РСТ РСО-А'!$H$9</f>
        <v>4284.91</v>
      </c>
      <c r="K338" s="117">
        <f>VLOOKUP($A338+ROUND((COLUMN()-2)/24,5),АТС!$A$41:$F$784,6)+'Иные услуги '!$C$5+'РСТ РСО-А'!$K$6+'РСТ РСО-А'!$H$9</f>
        <v>4284.8999999999996</v>
      </c>
      <c r="L338" s="117">
        <f>VLOOKUP($A338+ROUND((COLUMN()-2)/24,5),АТС!$A$41:$F$784,6)+'Иные услуги '!$C$5+'РСТ РСО-А'!$K$6+'РСТ РСО-А'!$H$9</f>
        <v>4284.91</v>
      </c>
      <c r="M338" s="117">
        <f>VLOOKUP($A338+ROUND((COLUMN()-2)/24,5),АТС!$A$41:$F$784,6)+'Иные услуги '!$C$5+'РСТ РСО-А'!$K$6+'РСТ РСО-А'!$H$9</f>
        <v>4284.9399999999996</v>
      </c>
      <c r="N338" s="117">
        <f>VLOOKUP($A338+ROUND((COLUMN()-2)/24,5),АТС!$A$41:$F$784,6)+'Иные услуги '!$C$5+'РСТ РСО-А'!$K$6+'РСТ РСО-А'!$H$9</f>
        <v>4284.95</v>
      </c>
      <c r="O338" s="117">
        <f>VLOOKUP($A338+ROUND((COLUMN()-2)/24,5),АТС!$A$41:$F$784,6)+'Иные услуги '!$C$5+'РСТ РСО-А'!$K$6+'РСТ РСО-А'!$H$9</f>
        <v>4285</v>
      </c>
      <c r="P338" s="117">
        <f>VLOOKUP($A338+ROUND((COLUMN()-2)/24,5),АТС!$A$41:$F$784,6)+'Иные услуги '!$C$5+'РСТ РСО-А'!$K$6+'РСТ РСО-А'!$H$9</f>
        <v>4285</v>
      </c>
      <c r="Q338" s="117">
        <f>VLOOKUP($A338+ROUND((COLUMN()-2)/24,5),АТС!$A$41:$F$784,6)+'Иные услуги '!$C$5+'РСТ РСО-А'!$K$6+'РСТ РСО-А'!$H$9</f>
        <v>4285</v>
      </c>
      <c r="R338" s="117">
        <f>VLOOKUP($A338+ROUND((COLUMN()-2)/24,5),АТС!$A$41:$F$784,6)+'Иные услуги '!$C$5+'РСТ РСО-А'!$K$6+'РСТ РСО-А'!$H$9</f>
        <v>4284.9299999999994</v>
      </c>
      <c r="S338" s="117">
        <f>VLOOKUP($A338+ROUND((COLUMN()-2)/24,5),АТС!$A$41:$F$784,6)+'Иные услуги '!$C$5+'РСТ РСО-А'!$K$6+'РСТ РСО-А'!$H$9</f>
        <v>4284.8399999999992</v>
      </c>
      <c r="T338" s="117">
        <f>VLOOKUP($A338+ROUND((COLUMN()-2)/24,5),АТС!$A$41:$F$784,6)+'Иные услуги '!$C$5+'РСТ РСО-А'!$K$6+'РСТ РСО-А'!$H$9</f>
        <v>4284.1399999999994</v>
      </c>
      <c r="U338" s="117">
        <f>VLOOKUP($A338+ROUND((COLUMN()-2)/24,5),АТС!$A$41:$F$784,6)+'Иные услуги '!$C$5+'РСТ РСО-А'!$K$6+'РСТ РСО-А'!$H$9</f>
        <v>4284.1899999999996</v>
      </c>
      <c r="V338" s="117">
        <f>VLOOKUP($A338+ROUND((COLUMN()-2)/24,5),АТС!$A$41:$F$784,6)+'Иные услуги '!$C$5+'РСТ РСО-А'!$K$6+'РСТ РСО-А'!$H$9</f>
        <v>4284.2299999999996</v>
      </c>
      <c r="W338" s="117">
        <f>VLOOKUP($A338+ROUND((COLUMN()-2)/24,5),АТС!$A$41:$F$784,6)+'Иные услуги '!$C$5+'РСТ РСО-А'!$K$6+'РСТ РСО-А'!$H$9</f>
        <v>4284.2599999999993</v>
      </c>
      <c r="X338" s="117">
        <f>VLOOKUP($A338+ROUND((COLUMN()-2)/24,5),АТС!$A$41:$F$784,6)+'Иные услуги '!$C$5+'РСТ РСО-А'!$K$6+'РСТ РСО-А'!$H$9</f>
        <v>4289.03</v>
      </c>
      <c r="Y338" s="117">
        <f>VLOOKUP($A338+ROUND((COLUMN()-2)/24,5),АТС!$A$41:$F$784,6)+'Иные услуги '!$C$5+'РСТ РСО-А'!$K$6+'РСТ РСО-А'!$H$9</f>
        <v>4284.9699999999993</v>
      </c>
    </row>
    <row r="339" spans="1:27" x14ac:dyDescent="0.2">
      <c r="A339" s="66">
        <f t="shared" si="11"/>
        <v>43793</v>
      </c>
      <c r="B339" s="117">
        <f>VLOOKUP($A339+ROUND((COLUMN()-2)/24,5),АТС!$A$41:$F$784,6)+'Иные услуги '!$C$5+'РСТ РСО-А'!$K$6+'РСТ РСО-А'!$H$9</f>
        <v>4284.8099999999995</v>
      </c>
      <c r="C339" s="117">
        <f>VLOOKUP($A339+ROUND((COLUMN()-2)/24,5),АТС!$A$41:$F$784,6)+'Иные услуги '!$C$5+'РСТ РСО-А'!$K$6+'РСТ РСО-А'!$H$9</f>
        <v>4284.83</v>
      </c>
      <c r="D339" s="117">
        <f>VLOOKUP($A339+ROUND((COLUMN()-2)/24,5),АТС!$A$41:$F$784,6)+'Иные услуги '!$C$5+'РСТ РСО-А'!$K$6+'РСТ РСО-А'!$H$9</f>
        <v>4284.83</v>
      </c>
      <c r="E339" s="117">
        <f>VLOOKUP($A339+ROUND((COLUMN()-2)/24,5),АТС!$A$41:$F$784,6)+'Иные услуги '!$C$5+'РСТ РСО-А'!$K$6+'РСТ РСО-А'!$H$9</f>
        <v>4284.8399999999992</v>
      </c>
      <c r="F339" s="117">
        <f>VLOOKUP($A339+ROUND((COLUMN()-2)/24,5),АТС!$A$41:$F$784,6)+'Иные услуги '!$C$5+'РСТ РСО-А'!$K$6+'РСТ РСО-А'!$H$9</f>
        <v>4284.83</v>
      </c>
      <c r="G339" s="117">
        <f>VLOOKUP($A339+ROUND((COLUMN()-2)/24,5),АТС!$A$41:$F$784,6)+'Иные услуги '!$C$5+'РСТ РСО-А'!$K$6+'РСТ РСО-А'!$H$9</f>
        <v>4284.8999999999996</v>
      </c>
      <c r="H339" s="117">
        <f>VLOOKUP($A339+ROUND((COLUMN()-2)/24,5),АТС!$A$41:$F$784,6)+'Иные услуги '!$C$5+'РСТ РСО-А'!$K$6+'РСТ РСО-А'!$H$9</f>
        <v>4284.5199999999995</v>
      </c>
      <c r="I339" s="117">
        <f>VLOOKUP($A339+ROUND((COLUMN()-2)/24,5),АТС!$A$41:$F$784,6)+'Иные услуги '!$C$5+'РСТ РСО-А'!$K$6+'РСТ РСО-А'!$H$9</f>
        <v>4284.6399999999994</v>
      </c>
      <c r="J339" s="117">
        <f>VLOOKUP($A339+ROUND((COLUMN()-2)/24,5),АТС!$A$41:$F$784,6)+'Иные услуги '!$C$5+'РСТ РСО-А'!$K$6+'РСТ РСО-А'!$H$9</f>
        <v>4284.7699999999995</v>
      </c>
      <c r="K339" s="117">
        <f>VLOOKUP($A339+ROUND((COLUMN()-2)/24,5),АТС!$A$41:$F$784,6)+'Иные услуги '!$C$5+'РСТ РСО-А'!$K$6+'РСТ РСО-А'!$H$9</f>
        <v>4284.7899999999991</v>
      </c>
      <c r="L339" s="117">
        <f>VLOOKUP($A339+ROUND((COLUMN()-2)/24,5),АТС!$A$41:$F$784,6)+'Иные услуги '!$C$5+'РСТ РСО-А'!$K$6+'РСТ РСО-А'!$H$9</f>
        <v>4284.7599999999993</v>
      </c>
      <c r="M339" s="117">
        <f>VLOOKUP($A339+ROUND((COLUMN()-2)/24,5),АТС!$A$41:$F$784,6)+'Иные услуги '!$C$5+'РСТ РСО-А'!$K$6+'РСТ РСО-А'!$H$9</f>
        <v>4284.7699999999995</v>
      </c>
      <c r="N339" s="117">
        <f>VLOOKUP($A339+ROUND((COLUMN()-2)/24,5),АТС!$A$41:$F$784,6)+'Иные услуги '!$C$5+'РСТ РСО-А'!$K$6+'РСТ РСО-А'!$H$9</f>
        <v>4284.7599999999993</v>
      </c>
      <c r="O339" s="117">
        <f>VLOOKUP($A339+ROUND((COLUMN()-2)/24,5),АТС!$A$41:$F$784,6)+'Иные услуги '!$C$5+'РСТ РСО-А'!$K$6+'РСТ РСО-А'!$H$9</f>
        <v>4284.8799999999992</v>
      </c>
      <c r="P339" s="117">
        <f>VLOOKUP($A339+ROUND((COLUMN()-2)/24,5),АТС!$A$41:$F$784,6)+'Иные услуги '!$C$5+'РСТ РСО-А'!$K$6+'РСТ РСО-А'!$H$9</f>
        <v>4284.8099999999995</v>
      </c>
      <c r="Q339" s="117">
        <f>VLOOKUP($A339+ROUND((COLUMN()-2)/24,5),АТС!$A$41:$F$784,6)+'Иные услуги '!$C$5+'РСТ РСО-А'!$K$6+'РСТ РСО-А'!$H$9</f>
        <v>4284.78</v>
      </c>
      <c r="R339" s="117">
        <f>VLOOKUP($A339+ROUND((COLUMN()-2)/24,5),АТС!$A$41:$F$784,6)+'Иные услуги '!$C$5+'РСТ РСО-А'!$K$6+'РСТ РСО-А'!$H$9</f>
        <v>4284.6299999999992</v>
      </c>
      <c r="S339" s="117">
        <f>VLOOKUP($A339+ROUND((COLUMN()-2)/24,5),АТС!$A$41:$F$784,6)+'Иные услуги '!$C$5+'РСТ РСО-А'!$K$6+'РСТ РСО-А'!$H$9</f>
        <v>4284.5499999999993</v>
      </c>
      <c r="T339" s="117">
        <f>VLOOKUP($A339+ROUND((COLUMN()-2)/24,5),АТС!$A$41:$F$784,6)+'Иные услуги '!$C$5+'РСТ РСО-А'!$K$6+'РСТ РСО-А'!$H$9</f>
        <v>4283.99</v>
      </c>
      <c r="U339" s="117">
        <f>VLOOKUP($A339+ROUND((COLUMN()-2)/24,5),АТС!$A$41:$F$784,6)+'Иные услуги '!$C$5+'РСТ РСО-А'!$K$6+'РСТ РСО-А'!$H$9</f>
        <v>4284.03</v>
      </c>
      <c r="V339" s="117">
        <f>VLOOKUP($A339+ROUND((COLUMN()-2)/24,5),АТС!$A$41:$F$784,6)+'Иные услуги '!$C$5+'РСТ РСО-А'!$K$6+'РСТ РСО-А'!$H$9</f>
        <v>4284.07</v>
      </c>
      <c r="W339" s="117">
        <f>VLOOKUP($A339+ROUND((COLUMN()-2)/24,5),АТС!$A$41:$F$784,6)+'Иные услуги '!$C$5+'РСТ РСО-А'!$K$6+'РСТ РСО-А'!$H$9</f>
        <v>4284.2099999999991</v>
      </c>
      <c r="X339" s="117">
        <f>VLOOKUP($A339+ROUND((COLUMN()-2)/24,5),АТС!$A$41:$F$784,6)+'Иные услуги '!$C$5+'РСТ РСО-А'!$K$6+'РСТ РСО-А'!$H$9</f>
        <v>4289.08</v>
      </c>
      <c r="Y339" s="117">
        <f>VLOOKUP($A339+ROUND((COLUMN()-2)/24,5),АТС!$A$41:$F$784,6)+'Иные услуги '!$C$5+'РСТ РСО-А'!$K$6+'РСТ РСО-А'!$H$9</f>
        <v>4284.8799999999992</v>
      </c>
    </row>
    <row r="340" spans="1:27" x14ac:dyDescent="0.2">
      <c r="A340" s="66">
        <f t="shared" si="11"/>
        <v>43794</v>
      </c>
      <c r="B340" s="117">
        <f>VLOOKUP($A340+ROUND((COLUMN()-2)/24,5),АТС!$A$41:$F$784,6)+'Иные услуги '!$C$5+'РСТ РСО-А'!$K$6+'РСТ РСО-А'!$H$9</f>
        <v>4284.8999999999996</v>
      </c>
      <c r="C340" s="117">
        <f>VLOOKUP($A340+ROUND((COLUMN()-2)/24,5),АТС!$A$41:$F$784,6)+'Иные услуги '!$C$5+'РСТ РСО-А'!$K$6+'РСТ РСО-А'!$H$9</f>
        <v>4284.95</v>
      </c>
      <c r="D340" s="117">
        <f>VLOOKUP($A340+ROUND((COLUMN()-2)/24,5),АТС!$A$41:$F$784,6)+'Иные услуги '!$C$5+'РСТ РСО-А'!$K$6+'РСТ РСО-А'!$H$9</f>
        <v>4284.9199999999992</v>
      </c>
      <c r="E340" s="117">
        <f>VLOOKUP($A340+ROUND((COLUMN()-2)/24,5),АТС!$A$41:$F$784,6)+'Иные услуги '!$C$5+'РСТ РСО-А'!$K$6+'РСТ РСО-А'!$H$9</f>
        <v>4284.9299999999994</v>
      </c>
      <c r="F340" s="117">
        <f>VLOOKUP($A340+ROUND((COLUMN()-2)/24,5),АТС!$A$41:$F$784,6)+'Иные услуги '!$C$5+'РСТ РСО-А'!$K$6+'РСТ РСО-А'!$H$9</f>
        <v>4284.9299999999994</v>
      </c>
      <c r="G340" s="117">
        <f>VLOOKUP($A340+ROUND((COLUMN()-2)/24,5),АТС!$A$41:$F$784,6)+'Иные услуги '!$C$5+'РСТ РСО-А'!$K$6+'РСТ РСО-А'!$H$9</f>
        <v>4285.03</v>
      </c>
      <c r="H340" s="117">
        <f>VLOOKUP($A340+ROUND((COLUMN()-2)/24,5),АТС!$A$41:$F$784,6)+'Иные услуги '!$C$5+'РСТ РСО-А'!$K$6+'РСТ РСО-А'!$H$9</f>
        <v>4284.74</v>
      </c>
      <c r="I340" s="117">
        <f>VLOOKUP($A340+ROUND((COLUMN()-2)/24,5),АТС!$A$41:$F$784,6)+'Иные услуги '!$C$5+'РСТ РСО-А'!$K$6+'РСТ РСО-А'!$H$9</f>
        <v>4284.7899999999991</v>
      </c>
      <c r="J340" s="117">
        <f>VLOOKUP($A340+ROUND((COLUMN()-2)/24,5),АТС!$A$41:$F$784,6)+'Иные услуги '!$C$5+'РСТ РСО-А'!$K$6+'РСТ РСО-А'!$H$9</f>
        <v>4284.74</v>
      </c>
      <c r="K340" s="117">
        <f>VLOOKUP($A340+ROUND((COLUMN()-2)/24,5),АТС!$A$41:$F$784,6)+'Иные услуги '!$C$5+'РСТ РСО-А'!$K$6+'РСТ РСО-А'!$H$9</f>
        <v>4284.7899999999991</v>
      </c>
      <c r="L340" s="117">
        <f>VLOOKUP($A340+ROUND((COLUMN()-2)/24,5),АТС!$A$41:$F$784,6)+'Иные услуги '!$C$5+'РСТ РСО-А'!$K$6+'РСТ РСО-А'!$H$9</f>
        <v>4284.7899999999991</v>
      </c>
      <c r="M340" s="117">
        <f>VLOOKUP($A340+ROUND((COLUMN()-2)/24,5),АТС!$A$41:$F$784,6)+'Иные услуги '!$C$5+'РСТ РСО-А'!$K$6+'РСТ РСО-А'!$H$9</f>
        <v>4284.7999999999993</v>
      </c>
      <c r="N340" s="117">
        <f>VLOOKUP($A340+ROUND((COLUMN()-2)/24,5),АТС!$A$41:$F$784,6)+'Иные услуги '!$C$5+'РСТ РСО-А'!$K$6+'РСТ РСО-А'!$H$9</f>
        <v>4284.7899999999991</v>
      </c>
      <c r="O340" s="117">
        <f>VLOOKUP($A340+ROUND((COLUMN()-2)/24,5),АТС!$A$41:$F$784,6)+'Иные услуги '!$C$5+'РСТ РСО-А'!$K$6+'РСТ РСО-А'!$H$9</f>
        <v>4284.8499999999995</v>
      </c>
      <c r="P340" s="117">
        <f>VLOOKUP($A340+ROUND((COLUMN()-2)/24,5),АТС!$A$41:$F$784,6)+'Иные услуги '!$C$5+'РСТ РСО-А'!$K$6+'РСТ РСО-А'!$H$9</f>
        <v>4284.8599999999997</v>
      </c>
      <c r="Q340" s="117">
        <f>VLOOKUP($A340+ROUND((COLUMN()-2)/24,5),АТС!$A$41:$F$784,6)+'Иные услуги '!$C$5+'РСТ РСО-А'!$K$6+'РСТ РСО-А'!$H$9</f>
        <v>4284.87</v>
      </c>
      <c r="R340" s="117">
        <f>VLOOKUP($A340+ROUND((COLUMN()-2)/24,5),АТС!$A$41:$F$784,6)+'Иные услуги '!$C$5+'РСТ РСО-А'!$K$6+'РСТ РСО-А'!$H$9</f>
        <v>4284.8899999999994</v>
      </c>
      <c r="S340" s="117">
        <f>VLOOKUP($A340+ROUND((COLUMN()-2)/24,5),АТС!$A$41:$F$784,6)+'Иные услуги '!$C$5+'РСТ РСО-А'!$K$6+'РСТ РСО-А'!$H$9</f>
        <v>4288.3599999999997</v>
      </c>
      <c r="T340" s="117">
        <f>VLOOKUP($A340+ROUND((COLUMN()-2)/24,5),АТС!$A$41:$F$784,6)+'Иные услуги '!$C$5+'РСТ РСО-А'!$K$6+'РСТ РСО-А'!$H$9</f>
        <v>4284.3799999999992</v>
      </c>
      <c r="U340" s="117">
        <f>VLOOKUP($A340+ROUND((COLUMN()-2)/24,5),АТС!$A$41:$F$784,6)+'Иные услуги '!$C$5+'РСТ РСО-А'!$K$6+'РСТ РСО-А'!$H$9</f>
        <v>4284.3599999999997</v>
      </c>
      <c r="V340" s="117">
        <f>VLOOKUP($A340+ROUND((COLUMN()-2)/24,5),АТС!$A$41:$F$784,6)+'Иные услуги '!$C$5+'РСТ РСО-А'!$K$6+'РСТ РСО-А'!$H$9</f>
        <v>4284.3799999999992</v>
      </c>
      <c r="W340" s="117">
        <f>VLOOKUP($A340+ROUND((COLUMN()-2)/24,5),АТС!$A$41:$F$784,6)+'Иные услуги '!$C$5+'РСТ РСО-А'!$K$6+'РСТ РСО-А'!$H$9</f>
        <v>4284.4299999999994</v>
      </c>
      <c r="X340" s="117">
        <f>VLOOKUP($A340+ROUND((COLUMN()-2)/24,5),АТС!$A$41:$F$784,6)+'Иные услуги '!$C$5+'РСТ РСО-А'!$K$6+'РСТ РСО-А'!$H$9</f>
        <v>4335.3099999999995</v>
      </c>
      <c r="Y340" s="117">
        <f>VLOOKUP($A340+ROUND((COLUMN()-2)/24,5),АТС!$A$41:$F$784,6)+'Иные услуги '!$C$5+'РСТ РСО-А'!$K$6+'РСТ РСО-А'!$H$9</f>
        <v>4285.08</v>
      </c>
    </row>
    <row r="341" spans="1:27" x14ac:dyDescent="0.2">
      <c r="A341" s="66">
        <f t="shared" si="11"/>
        <v>43795</v>
      </c>
      <c r="B341" s="117">
        <f>VLOOKUP($A341+ROUND((COLUMN()-2)/24,5),АТС!$A$41:$F$784,6)+'Иные услуги '!$C$5+'РСТ РСО-А'!$K$6+'РСТ РСО-А'!$H$9</f>
        <v>4285</v>
      </c>
      <c r="C341" s="117">
        <f>VLOOKUP($A341+ROUND((COLUMN()-2)/24,5),АТС!$A$41:$F$784,6)+'Иные услуги '!$C$5+'РСТ РСО-А'!$K$6+'РСТ РСО-А'!$H$9</f>
        <v>4284.9799999999996</v>
      </c>
      <c r="D341" s="117">
        <f>VLOOKUP($A341+ROUND((COLUMN()-2)/24,5),АТС!$A$41:$F$784,6)+'Иные услуги '!$C$5+'РСТ РСО-А'!$K$6+'РСТ РСО-А'!$H$9</f>
        <v>4284.9399999999996</v>
      </c>
      <c r="E341" s="117">
        <f>VLOOKUP($A341+ROUND((COLUMN()-2)/24,5),АТС!$A$41:$F$784,6)+'Иные услуги '!$C$5+'РСТ РСО-А'!$K$6+'РСТ РСО-А'!$H$9</f>
        <v>4284.9399999999996</v>
      </c>
      <c r="F341" s="117">
        <f>VLOOKUP($A341+ROUND((COLUMN()-2)/24,5),АТС!$A$41:$F$784,6)+'Иные услуги '!$C$5+'РСТ РСО-А'!$K$6+'РСТ РСО-А'!$H$9</f>
        <v>4284.95</v>
      </c>
      <c r="G341" s="117">
        <f>VLOOKUP($A341+ROUND((COLUMN()-2)/24,5),АТС!$A$41:$F$784,6)+'Иные услуги '!$C$5+'РСТ РСО-А'!$K$6+'РСТ РСО-А'!$H$9</f>
        <v>4285.0399999999991</v>
      </c>
      <c r="H341" s="117">
        <f>VLOOKUP($A341+ROUND((COLUMN()-2)/24,5),АТС!$A$41:$F$784,6)+'Иные услуги '!$C$5+'РСТ РСО-А'!$K$6+'РСТ РСО-А'!$H$9</f>
        <v>4284.7199999999993</v>
      </c>
      <c r="I341" s="117">
        <f>VLOOKUP($A341+ROUND((COLUMN()-2)/24,5),АТС!$A$41:$F$784,6)+'Иные услуги '!$C$5+'РСТ РСО-А'!$K$6+'РСТ РСО-А'!$H$9</f>
        <v>4284.7199999999993</v>
      </c>
      <c r="J341" s="117">
        <f>VLOOKUP($A341+ROUND((COLUMN()-2)/24,5),АТС!$A$41:$F$784,6)+'Иные услуги '!$C$5+'РСТ РСО-А'!$K$6+'РСТ РСО-А'!$H$9</f>
        <v>4284.6399999999994</v>
      </c>
      <c r="K341" s="117">
        <f>VLOOKUP($A341+ROUND((COLUMN()-2)/24,5),АТС!$A$41:$F$784,6)+'Иные услуги '!$C$5+'РСТ РСО-А'!$K$6+'РСТ РСО-А'!$H$9</f>
        <v>4284.6799999999994</v>
      </c>
      <c r="L341" s="117">
        <f>VLOOKUP($A341+ROUND((COLUMN()-2)/24,5),АТС!$A$41:$F$784,6)+'Иные услуги '!$C$5+'РСТ РСО-А'!$K$6+'РСТ РСО-А'!$H$9</f>
        <v>4284.6899999999996</v>
      </c>
      <c r="M341" s="117">
        <f>VLOOKUP($A341+ROUND((COLUMN()-2)/24,5),АТС!$A$41:$F$784,6)+'Иные услуги '!$C$5+'РСТ РСО-А'!$K$6+'РСТ РСО-А'!$H$9</f>
        <v>4284.7</v>
      </c>
      <c r="N341" s="117">
        <f>VLOOKUP($A341+ROUND((COLUMN()-2)/24,5),АТС!$A$41:$F$784,6)+'Иные услуги '!$C$5+'РСТ РСО-А'!$K$6+'РСТ РСО-А'!$H$9</f>
        <v>4284.7</v>
      </c>
      <c r="O341" s="117">
        <f>VLOOKUP($A341+ROUND((COLUMN()-2)/24,5),АТС!$A$41:$F$784,6)+'Иные услуги '!$C$5+'РСТ РСО-А'!$K$6+'РСТ РСО-А'!$H$9</f>
        <v>4284.7599999999993</v>
      </c>
      <c r="P341" s="117">
        <f>VLOOKUP($A341+ROUND((COLUMN()-2)/24,5),АТС!$A$41:$F$784,6)+'Иные услуги '!$C$5+'РСТ РСО-А'!$K$6+'РСТ РСО-А'!$H$9</f>
        <v>4284.7699999999995</v>
      </c>
      <c r="Q341" s="117">
        <f>VLOOKUP($A341+ROUND((COLUMN()-2)/24,5),АТС!$A$41:$F$784,6)+'Иные услуги '!$C$5+'РСТ РСО-А'!$K$6+'РСТ РСО-А'!$H$9</f>
        <v>4284.7899999999991</v>
      </c>
      <c r="R341" s="117">
        <f>VLOOKUP($A341+ROUND((COLUMN()-2)/24,5),АТС!$A$41:$F$784,6)+'Иные услуги '!$C$5+'РСТ РСО-А'!$K$6+'РСТ РСО-А'!$H$9</f>
        <v>4284.78</v>
      </c>
      <c r="S341" s="117">
        <f>VLOOKUP($A341+ROUND((COLUMN()-2)/24,5),АТС!$A$41:$F$784,6)+'Иные услуги '!$C$5+'РСТ РСО-А'!$K$6+'РСТ РСО-А'!$H$9</f>
        <v>4289.4199999999992</v>
      </c>
      <c r="T341" s="117">
        <f>VLOOKUP($A341+ROUND((COLUMN()-2)/24,5),АТС!$A$41:$F$784,6)+'Иные услуги '!$C$5+'РСТ РСО-А'!$K$6+'РСТ РСО-А'!$H$9</f>
        <v>4284.2899999999991</v>
      </c>
      <c r="U341" s="117">
        <f>VLOOKUP($A341+ROUND((COLUMN()-2)/24,5),АТС!$A$41:$F$784,6)+'Иные услуги '!$C$5+'РСТ РСО-А'!$K$6+'РСТ РСО-А'!$H$9</f>
        <v>4284.28</v>
      </c>
      <c r="V341" s="117">
        <f>VLOOKUP($A341+ROUND((COLUMN()-2)/24,5),АТС!$A$41:$F$784,6)+'Иные услуги '!$C$5+'РСТ РСО-А'!$K$6+'РСТ РСО-А'!$H$9</f>
        <v>4284.25</v>
      </c>
      <c r="W341" s="117">
        <f>VLOOKUP($A341+ROUND((COLUMN()-2)/24,5),АТС!$A$41:$F$784,6)+'Иные услуги '!$C$5+'РСТ РСО-А'!$K$6+'РСТ РСО-А'!$H$9</f>
        <v>4284.3399999999992</v>
      </c>
      <c r="X341" s="117">
        <f>VLOOKUP($A341+ROUND((COLUMN()-2)/24,5),АТС!$A$41:$F$784,6)+'Иные услуги '!$C$5+'РСТ РСО-А'!$K$6+'РСТ РСО-А'!$H$9</f>
        <v>4340.87</v>
      </c>
      <c r="Y341" s="117">
        <f>VLOOKUP($A341+ROUND((COLUMN()-2)/24,5),АТС!$A$41:$F$784,6)+'Иные услуги '!$C$5+'РСТ РСО-А'!$K$6+'РСТ РСО-А'!$H$9</f>
        <v>4285.0499999999993</v>
      </c>
    </row>
    <row r="342" spans="1:27" x14ac:dyDescent="0.2">
      <c r="A342" s="66">
        <f t="shared" si="11"/>
        <v>43796</v>
      </c>
      <c r="B342" s="117">
        <f>VLOOKUP($A342+ROUND((COLUMN()-2)/24,5),АТС!$A$41:$F$784,6)+'Иные услуги '!$C$5+'РСТ РСО-А'!$K$6+'РСТ РСО-А'!$H$9</f>
        <v>4285.0099999999993</v>
      </c>
      <c r="C342" s="117">
        <f>VLOOKUP($A342+ROUND((COLUMN()-2)/24,5),АТС!$A$41:$F$784,6)+'Иные услуги '!$C$5+'РСТ РСО-А'!$K$6+'РСТ РСО-А'!$H$9</f>
        <v>4285.0199999999995</v>
      </c>
      <c r="D342" s="117">
        <f>VLOOKUP($A342+ROUND((COLUMN()-2)/24,5),АТС!$A$41:$F$784,6)+'Иные услуги '!$C$5+'РСТ РСО-А'!$K$6+'РСТ РСО-А'!$H$9</f>
        <v>4285.03</v>
      </c>
      <c r="E342" s="117">
        <f>VLOOKUP($A342+ROUND((COLUMN()-2)/24,5),АТС!$A$41:$F$784,6)+'Иные услуги '!$C$5+'РСТ РСО-А'!$K$6+'РСТ РСО-А'!$H$9</f>
        <v>4285.03</v>
      </c>
      <c r="F342" s="117">
        <f>VLOOKUP($A342+ROUND((COLUMN()-2)/24,5),АТС!$A$41:$F$784,6)+'Иные услуги '!$C$5+'РСТ РСО-А'!$K$6+'РСТ РСО-А'!$H$9</f>
        <v>4285.0199999999995</v>
      </c>
      <c r="G342" s="117">
        <f>VLOOKUP($A342+ROUND((COLUMN()-2)/24,5),АТС!$A$41:$F$784,6)+'Иные услуги '!$C$5+'РСТ РСО-А'!$K$6+'РСТ РСО-А'!$H$9</f>
        <v>4285.0599999999995</v>
      </c>
      <c r="H342" s="117">
        <f>VLOOKUP($A342+ROUND((COLUMN()-2)/24,5),АТС!$A$41:$F$784,6)+'Иные услуги '!$C$5+'РСТ РСО-А'!$K$6+'РСТ РСО-А'!$H$9</f>
        <v>4284.7899999999991</v>
      </c>
      <c r="I342" s="117">
        <f>VLOOKUP($A342+ROUND((COLUMN()-2)/24,5),АТС!$A$41:$F$784,6)+'Иные услуги '!$C$5+'РСТ РСО-А'!$K$6+'РСТ РСО-А'!$H$9</f>
        <v>4284.8099999999995</v>
      </c>
      <c r="J342" s="117">
        <f>VLOOKUP($A342+ROUND((COLUMN()-2)/24,5),АТС!$A$41:$F$784,6)+'Иные услуги '!$C$5+'РСТ РСО-А'!$K$6+'РСТ РСО-А'!$H$9</f>
        <v>4284.8499999999995</v>
      </c>
      <c r="K342" s="117">
        <f>VLOOKUP($A342+ROUND((COLUMN()-2)/24,5),АТС!$A$41:$F$784,6)+'Иные услуги '!$C$5+'РСТ РСО-А'!$K$6+'РСТ РСО-А'!$H$9</f>
        <v>4284.83</v>
      </c>
      <c r="L342" s="117">
        <f>VLOOKUP($A342+ROUND((COLUMN()-2)/24,5),АТС!$A$41:$F$784,6)+'Иные услуги '!$C$5+'РСТ РСО-А'!$K$6+'РСТ РСО-А'!$H$9</f>
        <v>4284.8499999999995</v>
      </c>
      <c r="M342" s="117">
        <f>VLOOKUP($A342+ROUND((COLUMN()-2)/24,5),АТС!$A$41:$F$784,6)+'Иные услуги '!$C$5+'РСТ РСО-А'!$K$6+'РСТ РСО-А'!$H$9</f>
        <v>4284.87</v>
      </c>
      <c r="N342" s="117">
        <f>VLOOKUP($A342+ROUND((COLUMN()-2)/24,5),АТС!$A$41:$F$784,6)+'Иные услуги '!$C$5+'РСТ РСО-А'!$K$6+'РСТ РСО-А'!$H$9</f>
        <v>4284.87</v>
      </c>
      <c r="O342" s="117">
        <f>VLOOKUP($A342+ROUND((COLUMN()-2)/24,5),АТС!$A$41:$F$784,6)+'Иные услуги '!$C$5+'РСТ РСО-А'!$K$6+'РСТ РСО-А'!$H$9</f>
        <v>4284.9199999999992</v>
      </c>
      <c r="P342" s="117">
        <f>VLOOKUP($A342+ROUND((COLUMN()-2)/24,5),АТС!$A$41:$F$784,6)+'Иные услуги '!$C$5+'РСТ РСО-А'!$K$6+'РСТ РСО-А'!$H$9</f>
        <v>4284.9399999999996</v>
      </c>
      <c r="Q342" s="117">
        <f>VLOOKUP($A342+ROUND((COLUMN()-2)/24,5),АТС!$A$41:$F$784,6)+'Иные услуги '!$C$5+'РСТ РСО-А'!$K$6+'РСТ РСО-А'!$H$9</f>
        <v>4284.9399999999996</v>
      </c>
      <c r="R342" s="117">
        <f>VLOOKUP($A342+ROUND((COLUMN()-2)/24,5),АТС!$A$41:$F$784,6)+'Иные услуги '!$C$5+'РСТ РСО-А'!$K$6+'РСТ РСО-А'!$H$9</f>
        <v>4289.12</v>
      </c>
      <c r="S342" s="117">
        <f>VLOOKUP($A342+ROUND((COLUMN()-2)/24,5),АТС!$A$41:$F$784,6)+'Иные услуги '!$C$5+'РСТ РСО-А'!$K$6+'РСТ РСО-А'!$H$9</f>
        <v>4284.4699999999993</v>
      </c>
      <c r="T342" s="117">
        <f>VLOOKUP($A342+ROUND((COLUMN()-2)/24,5),АТС!$A$41:$F$784,6)+'Иные услуги '!$C$5+'РСТ РСО-А'!$K$6+'РСТ РСО-А'!$H$9</f>
        <v>4284.4599999999991</v>
      </c>
      <c r="U342" s="117">
        <f>VLOOKUP($A342+ROUND((COLUMN()-2)/24,5),АТС!$A$41:$F$784,6)+'Иные услуги '!$C$5+'РСТ РСО-А'!$K$6+'РСТ РСО-А'!$H$9</f>
        <v>4284.4399999999996</v>
      </c>
      <c r="V342" s="117">
        <f>VLOOKUP($A342+ROUND((COLUMN()-2)/24,5),АТС!$A$41:$F$784,6)+'Иные услуги '!$C$5+'РСТ РСО-А'!$K$6+'РСТ РСО-А'!$H$9</f>
        <v>4284.4799999999996</v>
      </c>
      <c r="W342" s="117">
        <f>VLOOKUP($A342+ROUND((COLUMN()-2)/24,5),АТС!$A$41:$F$784,6)+'Иные услуги '!$C$5+'РСТ РСО-А'!$K$6+'РСТ РСО-А'!$H$9</f>
        <v>4284.49</v>
      </c>
      <c r="X342" s="117">
        <f>VLOOKUP($A342+ROUND((COLUMN()-2)/24,5),АТС!$A$41:$F$784,6)+'Иные услуги '!$C$5+'РСТ РСО-А'!$K$6+'РСТ РСО-А'!$H$9</f>
        <v>4346.7099999999991</v>
      </c>
      <c r="Y342" s="117">
        <f>VLOOKUP($A342+ROUND((COLUMN()-2)/24,5),АТС!$A$41:$F$784,6)+'Иные услуги '!$C$5+'РСТ РСО-А'!$K$6+'РСТ РСО-А'!$H$9</f>
        <v>4285.08</v>
      </c>
    </row>
    <row r="343" spans="1:27" x14ac:dyDescent="0.2">
      <c r="A343" s="66">
        <f t="shared" si="11"/>
        <v>43797</v>
      </c>
      <c r="B343" s="117">
        <f>VLOOKUP($A343+ROUND((COLUMN()-2)/24,5),АТС!$A$41:$F$784,6)+'Иные услуги '!$C$5+'РСТ РСО-А'!$K$6+'РСТ РСО-А'!$H$9</f>
        <v>4285.03</v>
      </c>
      <c r="C343" s="117">
        <f>VLOOKUP($A343+ROUND((COLUMN()-2)/24,5),АТС!$A$41:$F$784,6)+'Иные услуги '!$C$5+'РСТ РСО-А'!$K$6+'РСТ РСО-А'!$H$9</f>
        <v>4285.03</v>
      </c>
      <c r="D343" s="117">
        <f>VLOOKUP($A343+ROUND((COLUMN()-2)/24,5),АТС!$A$41:$F$784,6)+'Иные услуги '!$C$5+'РСТ РСО-А'!$K$6+'РСТ РСО-А'!$H$9</f>
        <v>4285.03</v>
      </c>
      <c r="E343" s="117">
        <f>VLOOKUP($A343+ROUND((COLUMN()-2)/24,5),АТС!$A$41:$F$784,6)+'Иные услуги '!$C$5+'РСТ РСО-А'!$K$6+'РСТ РСО-А'!$H$9</f>
        <v>4285.0099999999993</v>
      </c>
      <c r="F343" s="117">
        <f>VLOOKUP($A343+ROUND((COLUMN()-2)/24,5),АТС!$A$41:$F$784,6)+'Иные услуги '!$C$5+'РСТ РСО-А'!$K$6+'РСТ РСО-А'!$H$9</f>
        <v>4285</v>
      </c>
      <c r="G343" s="117">
        <f>VLOOKUP($A343+ROUND((COLUMN()-2)/24,5),АТС!$A$41:$F$784,6)+'Иные услуги '!$C$5+'РСТ РСО-А'!$K$6+'РСТ РСО-А'!$H$9</f>
        <v>4285.0499999999993</v>
      </c>
      <c r="H343" s="117">
        <f>VLOOKUP($A343+ROUND((COLUMN()-2)/24,5),АТС!$A$41:$F$784,6)+'Иные услуги '!$C$5+'РСТ РСО-А'!$K$6+'РСТ РСО-А'!$H$9</f>
        <v>4284.75</v>
      </c>
      <c r="I343" s="117">
        <f>VLOOKUP($A343+ROUND((COLUMN()-2)/24,5),АТС!$A$41:$F$784,6)+'Иные услуги '!$C$5+'РСТ РСО-А'!$K$6+'РСТ РСО-А'!$H$9</f>
        <v>4284.7999999999993</v>
      </c>
      <c r="J343" s="117">
        <f>VLOOKUP($A343+ROUND((COLUMN()-2)/24,5),АТС!$A$41:$F$784,6)+'Иные услуги '!$C$5+'РСТ РСО-А'!$K$6+'РСТ РСО-А'!$H$9</f>
        <v>4284.7899999999991</v>
      </c>
      <c r="K343" s="117">
        <f>VLOOKUP($A343+ROUND((COLUMN()-2)/24,5),АТС!$A$41:$F$784,6)+'Иные услуги '!$C$5+'РСТ РСО-А'!$K$6+'РСТ РСО-А'!$H$9</f>
        <v>4284.7599999999993</v>
      </c>
      <c r="L343" s="117">
        <f>VLOOKUP($A343+ROUND((COLUMN()-2)/24,5),АТС!$A$41:$F$784,6)+'Иные услуги '!$C$5+'РСТ РСО-А'!$K$6+'РСТ РСО-А'!$H$9</f>
        <v>4284.78</v>
      </c>
      <c r="M343" s="117">
        <f>VLOOKUP($A343+ROUND((COLUMN()-2)/24,5),АТС!$A$41:$F$784,6)+'Иные услуги '!$C$5+'РСТ РСО-А'!$K$6+'РСТ РСО-А'!$H$9</f>
        <v>4284.82</v>
      </c>
      <c r="N343" s="117">
        <f>VLOOKUP($A343+ROUND((COLUMN()-2)/24,5),АТС!$A$41:$F$784,6)+'Иные услуги '!$C$5+'РСТ РСО-А'!$K$6+'РСТ РСО-А'!$H$9</f>
        <v>4284.8599999999997</v>
      </c>
      <c r="O343" s="117">
        <f>VLOOKUP($A343+ROUND((COLUMN()-2)/24,5),АТС!$A$41:$F$784,6)+'Иные услуги '!$C$5+'РСТ РСО-А'!$K$6+'РСТ РСО-А'!$H$9</f>
        <v>4284.8399999999992</v>
      </c>
      <c r="P343" s="117">
        <f>VLOOKUP($A343+ROUND((COLUMN()-2)/24,5),АТС!$A$41:$F$784,6)+'Иные услуги '!$C$5+'РСТ РСО-А'!$K$6+'РСТ РСО-А'!$H$9</f>
        <v>4284.83</v>
      </c>
      <c r="Q343" s="117">
        <f>VLOOKUP($A343+ROUND((COLUMN()-2)/24,5),АТС!$A$41:$F$784,6)+'Иные услуги '!$C$5+'РСТ РСО-А'!$K$6+'РСТ РСО-А'!$H$9</f>
        <v>4284.8799999999992</v>
      </c>
      <c r="R343" s="117">
        <f>VLOOKUP($A343+ROUND((COLUMN()-2)/24,5),АТС!$A$41:$F$784,6)+'Иные услуги '!$C$5+'РСТ РСО-А'!$K$6+'РСТ РСО-А'!$H$9</f>
        <v>4307.3599999999997</v>
      </c>
      <c r="S343" s="117">
        <f>VLOOKUP($A343+ROUND((COLUMN()-2)/24,5),АТС!$A$41:$F$784,6)+'Иные услуги '!$C$5+'РСТ РСО-А'!$K$6+'РСТ РСО-А'!$H$9</f>
        <v>4402.91</v>
      </c>
      <c r="T343" s="117">
        <f>VLOOKUP($A343+ROUND((COLUMN()-2)/24,5),АТС!$A$41:$F$784,6)+'Иные услуги '!$C$5+'РСТ РСО-А'!$K$6+'РСТ РСО-А'!$H$9</f>
        <v>4311.6099999999997</v>
      </c>
      <c r="U343" s="117">
        <f>VLOOKUP($A343+ROUND((COLUMN()-2)/24,5),АТС!$A$41:$F$784,6)+'Иные услуги '!$C$5+'РСТ РСО-А'!$K$6+'РСТ РСО-А'!$H$9</f>
        <v>4284.2599999999993</v>
      </c>
      <c r="V343" s="117">
        <f>VLOOKUP($A343+ROUND((COLUMN()-2)/24,5),АТС!$A$41:$F$784,6)+'Иные услуги '!$C$5+'РСТ РСО-А'!$K$6+'РСТ РСО-А'!$H$9</f>
        <v>4284.2599999999993</v>
      </c>
      <c r="W343" s="117">
        <f>VLOOKUP($A343+ROUND((COLUMN()-2)/24,5),АТС!$A$41:$F$784,6)+'Иные услуги '!$C$5+'РСТ РСО-А'!$K$6+'РСТ РСО-А'!$H$9</f>
        <v>4284.4399999999996</v>
      </c>
      <c r="X343" s="117">
        <f>VLOOKUP($A343+ROUND((COLUMN()-2)/24,5),АТС!$A$41:$F$784,6)+'Иные услуги '!$C$5+'РСТ РСО-А'!$K$6+'РСТ РСО-А'!$H$9</f>
        <v>4403.82</v>
      </c>
      <c r="Y343" s="117">
        <f>VLOOKUP($A343+ROUND((COLUMN()-2)/24,5),АТС!$A$41:$F$784,6)+'Иные услуги '!$C$5+'РСТ РСО-А'!$K$6+'РСТ РСО-А'!$H$9</f>
        <v>4331.5099999999993</v>
      </c>
    </row>
    <row r="344" spans="1:27" x14ac:dyDescent="0.2">
      <c r="A344" s="66">
        <f t="shared" si="11"/>
        <v>43798</v>
      </c>
      <c r="B344" s="117">
        <f>VLOOKUP($A344+ROUND((COLUMN()-2)/24,5),АТС!$A$41:$F$784,6)+'Иные услуги '!$C$5+'РСТ РСО-А'!$K$6+'РСТ РСО-А'!$H$9</f>
        <v>4285.0399999999991</v>
      </c>
      <c r="C344" s="117">
        <f>VLOOKUP($A344+ROUND((COLUMN()-2)/24,5),АТС!$A$41:$F$784,6)+'Иные услуги '!$C$5+'РСТ РСО-А'!$K$6+'РСТ РСО-А'!$H$9</f>
        <v>4285.03</v>
      </c>
      <c r="D344" s="117">
        <f>VLOOKUP($A344+ROUND((COLUMN()-2)/24,5),АТС!$A$41:$F$784,6)+'Иные услуги '!$C$5+'РСТ РСО-А'!$K$6+'РСТ РСО-А'!$H$9</f>
        <v>4284.99</v>
      </c>
      <c r="E344" s="117">
        <f>VLOOKUP($A344+ROUND((COLUMN()-2)/24,5),АТС!$A$41:$F$784,6)+'Иные услуги '!$C$5+'РСТ РСО-А'!$K$6+'РСТ РСО-А'!$H$9</f>
        <v>4285.1899999999996</v>
      </c>
      <c r="F344" s="117">
        <f>VLOOKUP($A344+ROUND((COLUMN()-2)/24,5),АТС!$A$41:$F$784,6)+'Иные услуги '!$C$5+'РСТ РСО-А'!$K$6+'РСТ РСО-А'!$H$9</f>
        <v>4285.1799999999994</v>
      </c>
      <c r="G344" s="117">
        <f>VLOOKUP($A344+ROUND((COLUMN()-2)/24,5),АТС!$A$41:$F$784,6)+'Иные услуги '!$C$5+'РСТ РСО-А'!$K$6+'РСТ РСО-А'!$H$9</f>
        <v>4285.0599999999995</v>
      </c>
      <c r="H344" s="117">
        <f>VLOOKUP($A344+ROUND((COLUMN()-2)/24,5),АТС!$A$41:$F$784,6)+'Иные услуги '!$C$5+'РСТ РСО-А'!$K$6+'РСТ РСО-А'!$H$9</f>
        <v>4284.7199999999993</v>
      </c>
      <c r="I344" s="117">
        <f>VLOOKUP($A344+ROUND((COLUMN()-2)/24,5),АТС!$A$41:$F$784,6)+'Иные услуги '!$C$5+'РСТ РСО-А'!$K$6+'РСТ РСО-А'!$H$9</f>
        <v>4284.7999999999993</v>
      </c>
      <c r="J344" s="117">
        <f>VLOOKUP($A344+ROUND((COLUMN()-2)/24,5),АТС!$A$41:$F$784,6)+'Иные услуги '!$C$5+'РСТ РСО-А'!$K$6+'РСТ РСО-А'!$H$9</f>
        <v>4284.8499999999995</v>
      </c>
      <c r="K344" s="117">
        <f>VLOOKUP($A344+ROUND((COLUMN()-2)/24,5),АТС!$A$41:$F$784,6)+'Иные услуги '!$C$5+'РСТ РСО-А'!$K$6+'РСТ РСО-А'!$H$9</f>
        <v>4284.8499999999995</v>
      </c>
      <c r="L344" s="117">
        <f>VLOOKUP($A344+ROUND((COLUMN()-2)/24,5),АТС!$A$41:$F$784,6)+'Иные услуги '!$C$5+'РСТ РСО-А'!$K$6+'РСТ РСО-А'!$H$9</f>
        <v>4284.8399999999992</v>
      </c>
      <c r="M344" s="117">
        <f>VLOOKUP($A344+ROUND((COLUMN()-2)/24,5),АТС!$A$41:$F$784,6)+'Иные услуги '!$C$5+'РСТ РСО-А'!$K$6+'РСТ РСО-А'!$H$9</f>
        <v>4284.8599999999997</v>
      </c>
      <c r="N344" s="117">
        <f>VLOOKUP($A344+ROUND((COLUMN()-2)/24,5),АТС!$A$41:$F$784,6)+'Иные услуги '!$C$5+'РСТ РСО-А'!$K$6+'РСТ РСО-А'!$H$9</f>
        <v>4284.8499999999995</v>
      </c>
      <c r="O344" s="117">
        <f>VLOOKUP($A344+ROUND((COLUMN()-2)/24,5),АТС!$A$41:$F$784,6)+'Иные услуги '!$C$5+'РСТ РСО-А'!$K$6+'РСТ РСО-А'!$H$9</f>
        <v>4284.8899999999994</v>
      </c>
      <c r="P344" s="117">
        <f>VLOOKUP($A344+ROUND((COLUMN()-2)/24,5),АТС!$A$41:$F$784,6)+'Иные услуги '!$C$5+'РСТ РСО-А'!$K$6+'РСТ РСО-А'!$H$9</f>
        <v>4284.8999999999996</v>
      </c>
      <c r="Q344" s="117">
        <f>VLOOKUP($A344+ROUND((COLUMN()-2)/24,5),АТС!$A$41:$F$784,6)+'Иные услуги '!$C$5+'РСТ РСО-А'!$K$6+'РСТ РСО-А'!$H$9</f>
        <v>4284.8999999999996</v>
      </c>
      <c r="R344" s="117">
        <f>VLOOKUP($A344+ROUND((COLUMN()-2)/24,5),АТС!$A$41:$F$784,6)+'Иные услуги '!$C$5+'РСТ РСО-А'!$K$6+'РСТ РСО-А'!$H$9</f>
        <v>4306.1399999999994</v>
      </c>
      <c r="S344" s="117">
        <f>VLOOKUP($A344+ROUND((COLUMN()-2)/24,5),АТС!$A$41:$F$784,6)+'Иные услуги '!$C$5+'РСТ РСО-А'!$K$6+'РСТ РСО-А'!$H$9</f>
        <v>4373</v>
      </c>
      <c r="T344" s="117">
        <f>VLOOKUP($A344+ROUND((COLUMN()-2)/24,5),АТС!$A$41:$F$784,6)+'Иные услуги '!$C$5+'РСТ РСО-А'!$K$6+'РСТ РСО-А'!$H$9</f>
        <v>4305.8599999999997</v>
      </c>
      <c r="U344" s="117">
        <f>VLOOKUP($A344+ROUND((COLUMN()-2)/24,5),АТС!$A$41:$F$784,6)+'Иные услуги '!$C$5+'РСТ РСО-А'!$K$6+'РСТ РСО-А'!$H$9</f>
        <v>4284.3799999999992</v>
      </c>
      <c r="V344" s="117">
        <f>VLOOKUP($A344+ROUND((COLUMN()-2)/24,5),АТС!$A$41:$F$784,6)+'Иные услуги '!$C$5+'РСТ РСО-А'!$K$6+'РСТ РСО-А'!$H$9</f>
        <v>4284.45</v>
      </c>
      <c r="W344" s="117">
        <f>VLOOKUP($A344+ROUND((COLUMN()-2)/24,5),АТС!$A$41:$F$784,6)+'Иные услуги '!$C$5+'РСТ РСО-А'!$K$6+'РСТ РСО-А'!$H$9</f>
        <v>4284.45</v>
      </c>
      <c r="X344" s="117">
        <f>VLOOKUP($A344+ROUND((COLUMN()-2)/24,5),АТС!$A$41:$F$784,6)+'Иные услуги '!$C$5+'РСТ РСО-А'!$K$6+'РСТ РСО-А'!$H$9</f>
        <v>4404.78</v>
      </c>
      <c r="Y344" s="117">
        <f>VLOOKUP($A344+ROUND((COLUMN()-2)/24,5),АТС!$A$41:$F$784,6)+'Иные услуги '!$C$5+'РСТ РСО-А'!$K$6+'РСТ РСО-А'!$H$9</f>
        <v>4332.2199999999993</v>
      </c>
    </row>
    <row r="345" spans="1:27" x14ac:dyDescent="0.2">
      <c r="A345" s="66">
        <f t="shared" ref="A345:A346" si="12">A308</f>
        <v>43799</v>
      </c>
      <c r="B345" s="117">
        <f>VLOOKUP($A345+ROUND((COLUMN()-2)/24,5),АТС!$A$41:$F$784,6)+'Иные услуги '!$C$5+'РСТ РСО-А'!$K$6+'РСТ РСО-А'!$H$9</f>
        <v>4285.03</v>
      </c>
      <c r="C345" s="117">
        <f>VLOOKUP($A345+ROUND((COLUMN()-2)/24,5),АТС!$A$41:$F$784,6)+'Иные услуги '!$C$5+'РСТ РСО-А'!$K$6+'РСТ РСО-А'!$H$9</f>
        <v>4284.99</v>
      </c>
      <c r="D345" s="117">
        <f>VLOOKUP($A345+ROUND((COLUMN()-2)/24,5),АТС!$A$41:$F$784,6)+'Иные услуги '!$C$5+'РСТ РСО-А'!$K$6+'РСТ РСО-А'!$H$9</f>
        <v>4285.1799999999994</v>
      </c>
      <c r="E345" s="117">
        <f>VLOOKUP($A345+ROUND((COLUMN()-2)/24,5),АТС!$A$41:$F$784,6)+'Иные услуги '!$C$5+'РСТ РСО-А'!$K$6+'РСТ РСО-А'!$H$9</f>
        <v>4285.1799999999994</v>
      </c>
      <c r="F345" s="117">
        <f>VLOOKUP($A345+ROUND((COLUMN()-2)/24,5),АТС!$A$41:$F$784,6)+'Иные услуги '!$C$5+'РСТ РСО-А'!$K$6+'РСТ РСО-А'!$H$9</f>
        <v>4285.2199999999993</v>
      </c>
      <c r="G345" s="117">
        <f>VLOOKUP($A345+ROUND((COLUMN()-2)/24,5),АТС!$A$41:$F$784,6)+'Иные услуги '!$C$5+'РСТ РСО-А'!$K$6+'РСТ РСО-А'!$H$9</f>
        <v>4285.2299999999996</v>
      </c>
      <c r="H345" s="117">
        <f>VLOOKUP($A345+ROUND((COLUMN()-2)/24,5),АТС!$A$41:$F$784,6)+'Иные услуги '!$C$5+'РСТ РСО-А'!$K$6+'РСТ РСО-А'!$H$9</f>
        <v>4284.9399999999996</v>
      </c>
      <c r="I345" s="117">
        <f>VLOOKUP($A345+ROUND((COLUMN()-2)/24,5),АТС!$A$41:$F$784,6)+'Иные услуги '!$C$5+'РСТ РСО-А'!$K$6+'РСТ РСО-А'!$H$9</f>
        <v>4284.74</v>
      </c>
      <c r="J345" s="117">
        <f>VLOOKUP($A345+ROUND((COLUMN()-2)/24,5),АТС!$A$41:$F$784,6)+'Иные услуги '!$C$5+'РСТ РСО-А'!$K$6+'РСТ РСО-А'!$H$9</f>
        <v>4284.7999999999993</v>
      </c>
      <c r="K345" s="117">
        <f>VLOOKUP($A345+ROUND((COLUMN()-2)/24,5),АТС!$A$41:$F$784,6)+'Иные услуги '!$C$5+'РСТ РСО-А'!$K$6+'РСТ РСО-А'!$H$9</f>
        <v>4284.82</v>
      </c>
      <c r="L345" s="117">
        <f>VLOOKUP($A345+ROUND((COLUMN()-2)/24,5),АТС!$A$41:$F$784,6)+'Иные услуги '!$C$5+'РСТ РСО-А'!$K$6+'РСТ РСО-А'!$H$9</f>
        <v>4284.8499999999995</v>
      </c>
      <c r="M345" s="117">
        <f>VLOOKUP($A345+ROUND((COLUMN()-2)/24,5),АТС!$A$41:$F$784,6)+'Иные услуги '!$C$5+'РСТ РСО-А'!$K$6+'РСТ РСО-А'!$H$9</f>
        <v>4284.8599999999997</v>
      </c>
      <c r="N345" s="117">
        <f>VLOOKUP($A345+ROUND((COLUMN()-2)/24,5),АТС!$A$41:$F$784,6)+'Иные услуги '!$C$5+'РСТ РСО-А'!$K$6+'РСТ РСО-А'!$H$9</f>
        <v>4284.8599999999997</v>
      </c>
      <c r="O345" s="117">
        <f>VLOOKUP($A345+ROUND((COLUMN()-2)/24,5),АТС!$A$41:$F$784,6)+'Иные услуги '!$C$5+'РСТ РСО-А'!$K$6+'РСТ РСО-А'!$H$9</f>
        <v>4284.8799999999992</v>
      </c>
      <c r="P345" s="117">
        <f>VLOOKUP($A345+ROUND((COLUMN()-2)/24,5),АТС!$A$41:$F$784,6)+'Иные услуги '!$C$5+'РСТ РСО-А'!$K$6+'РСТ РСО-А'!$H$9</f>
        <v>4284.9199999999992</v>
      </c>
      <c r="Q345" s="117">
        <f>VLOOKUP($A345+ROUND((COLUMN()-2)/24,5),АТС!$A$41:$F$784,6)+'Иные услуги '!$C$5+'РСТ РСО-А'!$K$6+'РСТ РСО-А'!$H$9</f>
        <v>4284.91</v>
      </c>
      <c r="R345" s="117">
        <f>VLOOKUP($A345+ROUND((COLUMN()-2)/24,5),АТС!$A$41:$F$784,6)+'Иные услуги '!$C$5+'РСТ РСО-А'!$K$6+'РСТ РСО-А'!$H$9</f>
        <v>4306.5399999999991</v>
      </c>
      <c r="S345" s="117">
        <f>VLOOKUP($A345+ROUND((COLUMN()-2)/24,5),АТС!$A$41:$F$784,6)+'Иные услуги '!$C$5+'РСТ РСО-А'!$K$6+'РСТ РСО-А'!$H$9</f>
        <v>4349.9299999999994</v>
      </c>
      <c r="T345" s="117">
        <f>VLOOKUP($A345+ROUND((COLUMN()-2)/24,5),АТС!$A$41:$F$784,6)+'Иные услуги '!$C$5+'РСТ РСО-А'!$K$6+'РСТ РСО-А'!$H$9</f>
        <v>4284.3399999999992</v>
      </c>
      <c r="U345" s="117">
        <f>VLOOKUP($A345+ROUND((COLUMN()-2)/24,5),АТС!$A$41:$F$784,6)+'Иные услуги '!$C$5+'РСТ РСО-А'!$K$6+'РСТ РСО-А'!$H$9</f>
        <v>4284.37</v>
      </c>
      <c r="V345" s="117">
        <f>VLOOKUP($A345+ROUND((COLUMN()-2)/24,5),АТС!$A$41:$F$784,6)+'Иные услуги '!$C$5+'РСТ РСО-А'!$K$6+'РСТ РСО-А'!$H$9</f>
        <v>4284.3899999999994</v>
      </c>
      <c r="W345" s="117">
        <f>VLOOKUP($A345+ROUND((COLUMN()-2)/24,5),АТС!$A$41:$F$784,6)+'Иные услуги '!$C$5+'РСТ РСО-А'!$K$6+'РСТ РСО-А'!$H$9</f>
        <v>4284.33</v>
      </c>
      <c r="X345" s="117">
        <f>VLOOKUP($A345+ROUND((COLUMN()-2)/24,5),АТС!$A$41:$F$784,6)+'Иные услуги '!$C$5+'РСТ РСО-А'!$K$6+'РСТ РСО-А'!$H$9</f>
        <v>4405.3099999999995</v>
      </c>
      <c r="Y345" s="117">
        <f>VLOOKUP($A345+ROUND((COLUMN()-2)/24,5),АТС!$A$41:$F$784,6)+'Иные услуги '!$C$5+'РСТ РСО-А'!$K$6+'РСТ РСО-А'!$H$9</f>
        <v>4314.07</v>
      </c>
    </row>
    <row r="346" spans="1:27" hidden="1" x14ac:dyDescent="0.2">
      <c r="A346" s="66">
        <f t="shared" si="12"/>
        <v>43800</v>
      </c>
      <c r="B346" s="117">
        <f>VLOOKUP($A346+ROUND((COLUMN()-2)/24,5),АТС!$A$41:$F$784,6)+'Иные услуги '!$C$5+'РСТ РСО-А'!$K$6+'РСТ РСО-А'!$H$9</f>
        <v>3370</v>
      </c>
      <c r="C346" s="117">
        <f>VLOOKUP($A346+ROUND((COLUMN()-2)/24,5),АТС!$A$41:$F$784,6)+'Иные услуги '!$C$5+'РСТ РСО-А'!$K$6+'РСТ РСО-А'!$H$9</f>
        <v>3370</v>
      </c>
      <c r="D346" s="117">
        <f>VLOOKUP($A346+ROUND((COLUMN()-2)/24,5),АТС!$A$41:$F$784,6)+'Иные услуги '!$C$5+'РСТ РСО-А'!$K$6+'РСТ РСО-А'!$H$9</f>
        <v>3370</v>
      </c>
      <c r="E346" s="117">
        <f>VLOOKUP($A346+ROUND((COLUMN()-2)/24,5),АТС!$A$41:$F$784,6)+'Иные услуги '!$C$5+'РСТ РСО-А'!$K$6+'РСТ РСО-А'!$H$9</f>
        <v>3370</v>
      </c>
      <c r="F346" s="117">
        <f>VLOOKUP($A346+ROUND((COLUMN()-2)/24,5),АТС!$A$41:$F$784,6)+'Иные услуги '!$C$5+'РСТ РСО-А'!$K$6+'РСТ РСО-А'!$H$9</f>
        <v>3370</v>
      </c>
      <c r="G346" s="117">
        <f>VLOOKUP($A346+ROUND((COLUMN()-2)/24,5),АТС!$A$41:$F$784,6)+'Иные услуги '!$C$5+'РСТ РСО-А'!$K$6+'РСТ РСО-А'!$H$9</f>
        <v>3370</v>
      </c>
      <c r="H346" s="117">
        <f>VLOOKUP($A346+ROUND((COLUMN()-2)/24,5),АТС!$A$41:$F$784,6)+'Иные услуги '!$C$5+'РСТ РСО-А'!$K$6+'РСТ РСО-А'!$H$9</f>
        <v>3370</v>
      </c>
      <c r="I346" s="117">
        <f>VLOOKUP($A346+ROUND((COLUMN()-2)/24,5),АТС!$A$41:$F$784,6)+'Иные услуги '!$C$5+'РСТ РСО-А'!$K$6+'РСТ РСО-А'!$H$9</f>
        <v>3370</v>
      </c>
      <c r="J346" s="117">
        <f>VLOOKUP($A346+ROUND((COLUMN()-2)/24,5),АТС!$A$41:$F$784,6)+'Иные услуги '!$C$5+'РСТ РСО-А'!$K$6+'РСТ РСО-А'!$H$9</f>
        <v>3370</v>
      </c>
      <c r="K346" s="117">
        <f>VLOOKUP($A346+ROUND((COLUMN()-2)/24,5),АТС!$A$41:$F$784,6)+'Иные услуги '!$C$5+'РСТ РСО-А'!$K$6+'РСТ РСО-А'!$H$9</f>
        <v>3370</v>
      </c>
      <c r="L346" s="117">
        <f>VLOOKUP($A346+ROUND((COLUMN()-2)/24,5),АТС!$A$41:$F$784,6)+'Иные услуги '!$C$5+'РСТ РСО-А'!$K$6+'РСТ РСО-А'!$H$9</f>
        <v>3370</v>
      </c>
      <c r="M346" s="117">
        <f>VLOOKUP($A346+ROUND((COLUMN()-2)/24,5),АТС!$A$41:$F$784,6)+'Иные услуги '!$C$5+'РСТ РСО-А'!$K$6+'РСТ РСО-А'!$H$9</f>
        <v>3370</v>
      </c>
      <c r="N346" s="117">
        <f>VLOOKUP($A346+ROUND((COLUMN()-2)/24,5),АТС!$A$41:$F$784,6)+'Иные услуги '!$C$5+'РСТ РСО-А'!$K$6+'РСТ РСО-А'!$H$9</f>
        <v>3370</v>
      </c>
      <c r="O346" s="117">
        <f>VLOOKUP($A346+ROUND((COLUMN()-2)/24,5),АТС!$A$41:$F$784,6)+'Иные услуги '!$C$5+'РСТ РСО-А'!$K$6+'РСТ РСО-А'!$H$9</f>
        <v>3370</v>
      </c>
      <c r="P346" s="117">
        <f>VLOOKUP($A346+ROUND((COLUMN()-2)/24,5),АТС!$A$41:$F$784,6)+'Иные услуги '!$C$5+'РСТ РСО-А'!$K$6+'РСТ РСО-А'!$H$9</f>
        <v>3370</v>
      </c>
      <c r="Q346" s="117">
        <f>VLOOKUP($A346+ROUND((COLUMN()-2)/24,5),АТС!$A$41:$F$784,6)+'Иные услуги '!$C$5+'РСТ РСО-А'!$K$6+'РСТ РСО-А'!$H$9</f>
        <v>3370</v>
      </c>
      <c r="R346" s="117">
        <f>VLOOKUP($A346+ROUND((COLUMN()-2)/24,5),АТС!$A$41:$F$784,6)+'Иные услуги '!$C$5+'РСТ РСО-А'!$K$6+'РСТ РСО-А'!$H$9</f>
        <v>3370</v>
      </c>
      <c r="S346" s="117">
        <f>VLOOKUP($A346+ROUND((COLUMN()-2)/24,5),АТС!$A$41:$F$784,6)+'Иные услуги '!$C$5+'РСТ РСО-А'!$K$6+'РСТ РСО-А'!$H$9</f>
        <v>3370</v>
      </c>
      <c r="T346" s="117">
        <f>VLOOKUP($A346+ROUND((COLUMN()-2)/24,5),АТС!$A$41:$F$784,6)+'Иные услуги '!$C$5+'РСТ РСО-А'!$K$6+'РСТ РСО-А'!$H$9</f>
        <v>3370</v>
      </c>
      <c r="U346" s="117">
        <f>VLOOKUP($A346+ROUND((COLUMN()-2)/24,5),АТС!$A$41:$F$784,6)+'Иные услуги '!$C$5+'РСТ РСО-А'!$K$6+'РСТ РСО-А'!$H$9</f>
        <v>3370</v>
      </c>
      <c r="V346" s="117">
        <f>VLOOKUP($A346+ROUND((COLUMN()-2)/24,5),АТС!$A$41:$F$784,6)+'Иные услуги '!$C$5+'РСТ РСО-А'!$K$6+'РСТ РСО-А'!$H$9</f>
        <v>3370</v>
      </c>
      <c r="W346" s="117">
        <f>VLOOKUP($A346+ROUND((COLUMN()-2)/24,5),АТС!$A$41:$F$784,6)+'Иные услуги '!$C$5+'РСТ РСО-А'!$K$6+'РСТ РСО-А'!$H$9</f>
        <v>3370</v>
      </c>
      <c r="X346" s="117">
        <f>VLOOKUP($A346+ROUND((COLUMN()-2)/24,5),АТС!$A$41:$F$784,6)+'Иные услуги '!$C$5+'РСТ РСО-А'!$K$6+'РСТ РСО-А'!$H$9</f>
        <v>3370</v>
      </c>
      <c r="Y346" s="117">
        <f>VLOOKUP($A346+ROUND((COLUMN()-2)/24,5),АТС!$A$41:$F$784,6)+'Иные услуги '!$C$5+'РСТ РСО-А'!$K$6+'РСТ РСО-А'!$H$9</f>
        <v>3370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43770</v>
      </c>
      <c r="B354" s="84">
        <f>VLOOKUP($A354+ROUND((COLUMN()-2)/24,5),АТС!$A$41:$F$784,6)+'Иные услуги '!$C$5+'РСТ РСО-А'!$L$6+'РСТ РСО-А'!$F$9</f>
        <v>5032.8899999999994</v>
      </c>
      <c r="C354" s="117">
        <f>VLOOKUP($A354+ROUND((COLUMN()-2)/24,5),АТС!$A$41:$F$784,6)+'Иные услуги '!$C$5+'РСТ РСО-А'!$L$6+'РСТ РСО-А'!$F$9</f>
        <v>5032.8899999999994</v>
      </c>
      <c r="D354" s="117">
        <f>VLOOKUP($A354+ROUND((COLUMN()-2)/24,5),АТС!$A$41:$F$784,6)+'Иные услуги '!$C$5+'РСТ РСО-А'!$L$6+'РСТ РСО-А'!$F$9</f>
        <v>5032.8799999999992</v>
      </c>
      <c r="E354" s="117">
        <f>VLOOKUP($A354+ROUND((COLUMN()-2)/24,5),АТС!$A$41:$F$784,6)+'Иные услуги '!$C$5+'РСТ РСО-А'!$L$6+'РСТ РСО-А'!$F$9</f>
        <v>5032.8799999999992</v>
      </c>
      <c r="F354" s="117">
        <f>VLOOKUP($A354+ROUND((COLUMN()-2)/24,5),АТС!$A$41:$F$784,6)+'Иные услуги '!$C$5+'РСТ РСО-А'!$L$6+'РСТ РСО-А'!$F$9</f>
        <v>5032.87</v>
      </c>
      <c r="G354" s="117">
        <f>VLOOKUP($A354+ROUND((COLUMN()-2)/24,5),АТС!$A$41:$F$784,6)+'Иные услуги '!$C$5+'РСТ РСО-А'!$L$6+'РСТ РСО-А'!$F$9</f>
        <v>5032.8599999999997</v>
      </c>
      <c r="H354" s="117">
        <f>VLOOKUP($A354+ROUND((COLUMN()-2)/24,5),АТС!$A$41:$F$784,6)+'Иные услуги '!$C$5+'РСТ РСО-А'!$L$6+'РСТ РСО-А'!$F$9</f>
        <v>5032.5199999999995</v>
      </c>
      <c r="I354" s="117">
        <f>VLOOKUP($A354+ROUND((COLUMN()-2)/24,5),АТС!$A$41:$F$784,6)+'Иные услуги '!$C$5+'РСТ РСО-А'!$L$6+'РСТ РСО-А'!$F$9</f>
        <v>5032.5599999999995</v>
      </c>
      <c r="J354" s="117">
        <f>VLOOKUP($A354+ROUND((COLUMN()-2)/24,5),АТС!$A$41:$F$784,6)+'Иные услуги '!$C$5+'РСТ РСО-А'!$L$6+'РСТ РСО-А'!$F$9</f>
        <v>5032.5999999999995</v>
      </c>
      <c r="K354" s="117">
        <f>VLOOKUP($A354+ROUND((COLUMN()-2)/24,5),АТС!$A$41:$F$784,6)+'Иные услуги '!$C$5+'РСТ РСО-А'!$L$6+'РСТ РСО-А'!$F$9</f>
        <v>5032.57</v>
      </c>
      <c r="L354" s="117">
        <f>VLOOKUP($A354+ROUND((COLUMN()-2)/24,5),АТС!$A$41:$F$784,6)+'Иные услуги '!$C$5+'РСТ РСО-А'!$L$6+'РСТ РСО-А'!$F$9</f>
        <v>5032.5999999999995</v>
      </c>
      <c r="M354" s="117">
        <f>VLOOKUP($A354+ROUND((COLUMN()-2)/24,5),АТС!$A$41:$F$784,6)+'Иные услуги '!$C$5+'РСТ РСО-А'!$L$6+'РСТ РСО-А'!$F$9</f>
        <v>5032.6299999999992</v>
      </c>
      <c r="N354" s="117">
        <f>VLOOKUP($A354+ROUND((COLUMN()-2)/24,5),АТС!$A$41:$F$784,6)+'Иные услуги '!$C$5+'РСТ РСО-А'!$L$6+'РСТ РСО-А'!$F$9</f>
        <v>5032.6799999999994</v>
      </c>
      <c r="O354" s="117">
        <f>VLOOKUP($A354+ROUND((COLUMN()-2)/24,5),АТС!$A$41:$F$784,6)+'Иные услуги '!$C$5+'РСТ РСО-А'!$L$6+'РСТ РСО-А'!$F$9</f>
        <v>5032.6799999999994</v>
      </c>
      <c r="P354" s="117">
        <f>VLOOKUP($A354+ROUND((COLUMN()-2)/24,5),АТС!$A$41:$F$784,6)+'Иные услуги '!$C$5+'РСТ РСО-А'!$L$6+'РСТ РСО-А'!$F$9</f>
        <v>5032.6899999999996</v>
      </c>
      <c r="Q354" s="117">
        <f>VLOOKUP($A354+ROUND((COLUMN()-2)/24,5),АТС!$A$41:$F$784,6)+'Иные услуги '!$C$5+'РСТ РСО-А'!$L$6+'РСТ РСО-А'!$F$9</f>
        <v>5032.7</v>
      </c>
      <c r="R354" s="117">
        <f>VLOOKUP($A354+ROUND((COLUMN()-2)/24,5),АТС!$A$41:$F$784,6)+'Иные услуги '!$C$5+'РСТ РСО-А'!$L$6+'РСТ РСО-А'!$F$9</f>
        <v>5032.7099999999991</v>
      </c>
      <c r="S354" s="117">
        <f>VLOOKUP($A354+ROUND((COLUMN()-2)/24,5),АТС!$A$41:$F$784,6)+'Иные услуги '!$C$5+'РСТ РСО-А'!$L$6+'РСТ РСО-А'!$F$9</f>
        <v>5032.54</v>
      </c>
      <c r="T354" s="117">
        <f>VLOOKUP($A354+ROUND((COLUMN()-2)/24,5),АТС!$A$41:$F$784,6)+'Иные услуги '!$C$5+'РСТ РСО-А'!$L$6+'РСТ РСО-А'!$F$9</f>
        <v>5032.5099999999993</v>
      </c>
      <c r="U354" s="117">
        <f>VLOOKUP($A354+ROUND((COLUMN()-2)/24,5),АТС!$A$41:$F$784,6)+'Иные услуги '!$C$5+'РСТ РСО-А'!$L$6+'РСТ РСО-А'!$F$9</f>
        <v>5032.12</v>
      </c>
      <c r="V354" s="117">
        <f>VLOOKUP($A354+ROUND((COLUMN()-2)/24,5),АТС!$A$41:$F$784,6)+'Иные услуги '!$C$5+'РСТ РСО-А'!$L$6+'РСТ РСО-А'!$F$9</f>
        <v>5032.0099999999993</v>
      </c>
      <c r="W354" s="117">
        <f>VLOOKUP($A354+ROUND((COLUMN()-2)/24,5),АТС!$A$41:$F$784,6)+'Иные услуги '!$C$5+'РСТ РСО-А'!$L$6+'РСТ РСО-А'!$F$9</f>
        <v>5031.9399999999996</v>
      </c>
      <c r="X354" s="117">
        <f>VLOOKUP($A354+ROUND((COLUMN()-2)/24,5),АТС!$A$41:$F$784,6)+'Иные услуги '!$C$5+'РСТ РСО-А'!$L$6+'РСТ РСО-А'!$F$9</f>
        <v>5032.67</v>
      </c>
      <c r="Y354" s="117">
        <f>VLOOKUP($A354+ROUND((COLUMN()-2)/24,5),АТС!$A$41:$F$784,6)+'Иные услуги '!$C$5+'РСТ РСО-А'!$L$6+'РСТ РСО-А'!$F$9</f>
        <v>5032.7</v>
      </c>
    </row>
    <row r="355" spans="1:25" x14ac:dyDescent="0.2">
      <c r="A355" s="66">
        <f>A354+1</f>
        <v>43771</v>
      </c>
      <c r="B355" s="117">
        <f>VLOOKUP($A355+ROUND((COLUMN()-2)/24,5),АТС!$A$41:$F$784,6)+'Иные услуги '!$C$5+'РСТ РСО-А'!$L$6+'РСТ РСО-А'!$F$9</f>
        <v>5032.74</v>
      </c>
      <c r="C355" s="117">
        <f>VLOOKUP($A355+ROUND((COLUMN()-2)/24,5),АТС!$A$41:$F$784,6)+'Иные услуги '!$C$5+'РСТ РСО-А'!$L$6+'РСТ РСО-А'!$F$9</f>
        <v>5032.84</v>
      </c>
      <c r="D355" s="117">
        <f>VLOOKUP($A355+ROUND((COLUMN()-2)/24,5),АТС!$A$41:$F$784,6)+'Иные услуги '!$C$5+'РСТ РСО-А'!$L$6+'РСТ РСО-А'!$F$9</f>
        <v>5032.84</v>
      </c>
      <c r="E355" s="117">
        <f>VLOOKUP($A355+ROUND((COLUMN()-2)/24,5),АТС!$A$41:$F$784,6)+'Иные услуги '!$C$5+'РСТ РСО-А'!$L$6+'РСТ РСО-А'!$F$9</f>
        <v>5032.8499999999995</v>
      </c>
      <c r="F355" s="117">
        <f>VLOOKUP($A355+ROUND((COLUMN()-2)/24,5),АТС!$A$41:$F$784,6)+'Иные услуги '!$C$5+'РСТ РСО-А'!$L$6+'РСТ РСО-А'!$F$9</f>
        <v>5032.87</v>
      </c>
      <c r="G355" s="117">
        <f>VLOOKUP($A355+ROUND((COLUMN()-2)/24,5),АТС!$A$41:$F$784,6)+'Иные услуги '!$C$5+'РСТ РСО-А'!$L$6+'РСТ РСО-А'!$F$9</f>
        <v>5032.83</v>
      </c>
      <c r="H355" s="117">
        <f>VLOOKUP($A355+ROUND((COLUMN()-2)/24,5),АТС!$A$41:$F$784,6)+'Иные услуги '!$C$5+'РСТ РСО-А'!$L$6+'РСТ РСО-А'!$F$9</f>
        <v>5032.5</v>
      </c>
      <c r="I355" s="117">
        <f>VLOOKUP($A355+ROUND((COLUMN()-2)/24,5),АТС!$A$41:$F$784,6)+'Иные услуги '!$C$5+'РСТ РСО-А'!$L$6+'РСТ РСО-А'!$F$9</f>
        <v>5032.5</v>
      </c>
      <c r="J355" s="117">
        <f>VLOOKUP($A355+ROUND((COLUMN()-2)/24,5),АТС!$A$41:$F$784,6)+'Иные услуги '!$C$5+'РСТ РСО-А'!$L$6+'РСТ РСО-А'!$F$9</f>
        <v>5032.53</v>
      </c>
      <c r="K355" s="117">
        <f>VLOOKUP($A355+ROUND((COLUMN()-2)/24,5),АТС!$A$41:$F$784,6)+'Иные услуги '!$C$5+'РСТ РСО-А'!$L$6+'РСТ РСО-А'!$F$9</f>
        <v>5032.57</v>
      </c>
      <c r="L355" s="117">
        <f>VLOOKUP($A355+ROUND((COLUMN()-2)/24,5),АТС!$A$41:$F$784,6)+'Иные услуги '!$C$5+'РСТ РСО-А'!$L$6+'РСТ РСО-А'!$F$9</f>
        <v>5032.59</v>
      </c>
      <c r="M355" s="117">
        <f>VLOOKUP($A355+ROUND((COLUMN()-2)/24,5),АТС!$A$41:$F$784,6)+'Иные услуги '!$C$5+'РСТ РСО-А'!$L$6+'РСТ РСО-А'!$F$9</f>
        <v>5032.57</v>
      </c>
      <c r="N355" s="117">
        <f>VLOOKUP($A355+ROUND((COLUMN()-2)/24,5),АТС!$A$41:$F$784,6)+'Иные услуги '!$C$5+'РСТ РСО-А'!$L$6+'РСТ РСО-А'!$F$9</f>
        <v>5032.5999999999995</v>
      </c>
      <c r="O355" s="117">
        <f>VLOOKUP($A355+ROUND((COLUMN()-2)/24,5),АТС!$A$41:$F$784,6)+'Иные услуги '!$C$5+'РСТ РСО-А'!$L$6+'РСТ РСО-А'!$F$9</f>
        <v>5032.59</v>
      </c>
      <c r="P355" s="117">
        <f>VLOOKUP($A355+ROUND((COLUMN()-2)/24,5),АТС!$A$41:$F$784,6)+'Иные услуги '!$C$5+'РСТ РСО-А'!$L$6+'РСТ РСО-А'!$F$9</f>
        <v>5032.6099999999997</v>
      </c>
      <c r="Q355" s="117">
        <f>VLOOKUP($A355+ROUND((COLUMN()-2)/24,5),АТС!$A$41:$F$784,6)+'Иные услуги '!$C$5+'РСТ РСО-А'!$L$6+'РСТ РСО-А'!$F$9</f>
        <v>5032.5999999999995</v>
      </c>
      <c r="R355" s="117">
        <f>VLOOKUP($A355+ROUND((COLUMN()-2)/24,5),АТС!$A$41:$F$784,6)+'Иные услуги '!$C$5+'РСТ РСО-А'!$L$6+'РСТ РСО-А'!$F$9</f>
        <v>5032.5999999999995</v>
      </c>
      <c r="S355" s="117">
        <f>VLOOKUP($A355+ROUND((COLUMN()-2)/24,5),АТС!$A$41:$F$784,6)+'Иные услуги '!$C$5+'РСТ РСО-А'!$L$6+'РСТ РСО-А'!$F$9</f>
        <v>5032.53</v>
      </c>
      <c r="T355" s="117">
        <f>VLOOKUP($A355+ROUND((COLUMN()-2)/24,5),АТС!$A$41:$F$784,6)+'Иные услуги '!$C$5+'РСТ РСО-А'!$L$6+'РСТ РСО-А'!$F$9</f>
        <v>5032.04</v>
      </c>
      <c r="U355" s="117">
        <f>VLOOKUP($A355+ROUND((COLUMN()-2)/24,5),АТС!$A$41:$F$784,6)+'Иные услуги '!$C$5+'РСТ РСО-А'!$L$6+'РСТ РСО-А'!$F$9</f>
        <v>5031.9799999999996</v>
      </c>
      <c r="V355" s="117">
        <f>VLOOKUP($A355+ROUND((COLUMN()-2)/24,5),АТС!$A$41:$F$784,6)+'Иные услуги '!$C$5+'РСТ РСО-А'!$L$6+'РСТ РСО-А'!$F$9</f>
        <v>5031.91</v>
      </c>
      <c r="W355" s="117">
        <f>VLOOKUP($A355+ROUND((COLUMN()-2)/24,5),АТС!$A$41:$F$784,6)+'Иные услуги '!$C$5+'РСТ РСО-А'!$L$6+'РСТ РСО-А'!$F$9</f>
        <v>5031.82</v>
      </c>
      <c r="X355" s="117">
        <f>VLOOKUP($A355+ROUND((COLUMN()-2)/24,5),АТС!$A$41:$F$784,6)+'Иные услуги '!$C$5+'РСТ РСО-А'!$L$6+'РСТ РСО-А'!$F$9</f>
        <v>5032.66</v>
      </c>
      <c r="Y355" s="117">
        <f>VLOOKUP($A355+ROUND((COLUMN()-2)/24,5),АТС!$A$41:$F$784,6)+'Иные услуги '!$C$5+'РСТ РСО-А'!$L$6+'РСТ РСО-А'!$F$9</f>
        <v>5032.6499999999996</v>
      </c>
    </row>
    <row r="356" spans="1:25" x14ac:dyDescent="0.2">
      <c r="A356" s="66">
        <f t="shared" ref="A356:A384" si="13">A355+1</f>
        <v>43772</v>
      </c>
      <c r="B356" s="117">
        <f>VLOOKUP($A356+ROUND((COLUMN()-2)/24,5),АТС!$A$41:$F$784,6)+'Иные услуги '!$C$5+'РСТ РСО-А'!$L$6+'РСТ РСО-А'!$F$9</f>
        <v>5032.75</v>
      </c>
      <c r="C356" s="117">
        <f>VLOOKUP($A356+ROUND((COLUMN()-2)/24,5),АТС!$A$41:$F$784,6)+'Иные услуги '!$C$5+'РСТ РСО-А'!$L$6+'РСТ РСО-А'!$F$9</f>
        <v>5032.84</v>
      </c>
      <c r="D356" s="117">
        <f>VLOOKUP($A356+ROUND((COLUMN()-2)/24,5),АТС!$A$41:$F$784,6)+'Иные услуги '!$C$5+'РСТ РСО-А'!$L$6+'РСТ РСО-А'!$F$9</f>
        <v>5032.8799999999992</v>
      </c>
      <c r="E356" s="117">
        <f>VLOOKUP($A356+ROUND((COLUMN()-2)/24,5),АТС!$A$41:$F$784,6)+'Иные услуги '!$C$5+'РСТ РСО-А'!$L$6+'РСТ РСО-А'!$F$9</f>
        <v>5032.8899999999994</v>
      </c>
      <c r="F356" s="117">
        <f>VLOOKUP($A356+ROUND((COLUMN()-2)/24,5),АТС!$A$41:$F$784,6)+'Иные услуги '!$C$5+'РСТ РСО-А'!$L$6+'РСТ РСО-А'!$F$9</f>
        <v>5032.8799999999992</v>
      </c>
      <c r="G356" s="117">
        <f>VLOOKUP($A356+ROUND((COLUMN()-2)/24,5),АТС!$A$41:$F$784,6)+'Иные услуги '!$C$5+'РСТ РСО-А'!$L$6+'РСТ РСО-А'!$F$9</f>
        <v>5032.8799999999992</v>
      </c>
      <c r="H356" s="117">
        <f>VLOOKUP($A356+ROUND((COLUMN()-2)/24,5),АТС!$A$41:$F$784,6)+'Иные услуги '!$C$5+'РСТ РСО-А'!$L$6+'РСТ РСО-А'!$F$9</f>
        <v>5032.57</v>
      </c>
      <c r="I356" s="117">
        <f>VLOOKUP($A356+ROUND((COLUMN()-2)/24,5),АТС!$A$41:$F$784,6)+'Иные услуги '!$C$5+'РСТ РСО-А'!$L$6+'РСТ РСО-А'!$F$9</f>
        <v>5032.5099999999993</v>
      </c>
      <c r="J356" s="117">
        <f>VLOOKUP($A356+ROUND((COLUMN()-2)/24,5),АТС!$A$41:$F$784,6)+'Иные услуги '!$C$5+'РСТ РСО-А'!$L$6+'РСТ РСО-А'!$F$9</f>
        <v>5032.66</v>
      </c>
      <c r="K356" s="117">
        <f>VLOOKUP($A356+ROUND((COLUMN()-2)/24,5),АТС!$A$41:$F$784,6)+'Иные услуги '!$C$5+'РСТ РСО-А'!$L$6+'РСТ РСО-А'!$F$9</f>
        <v>5032.3999999999996</v>
      </c>
      <c r="L356" s="117">
        <f>VLOOKUP($A356+ROUND((COLUMN()-2)/24,5),АТС!$A$41:$F$784,6)+'Иные услуги '!$C$5+'РСТ РСО-А'!$L$6+'РСТ РСО-А'!$F$9</f>
        <v>5032.42</v>
      </c>
      <c r="M356" s="117">
        <f>VLOOKUP($A356+ROUND((COLUMN()-2)/24,5),АТС!$A$41:$F$784,6)+'Иные услуги '!$C$5+'РСТ РСО-А'!$L$6+'РСТ РСО-А'!$F$9</f>
        <v>5032.41</v>
      </c>
      <c r="N356" s="117">
        <f>VLOOKUP($A356+ROUND((COLUMN()-2)/24,5),АТС!$A$41:$F$784,6)+'Иные услуги '!$C$5+'РСТ РСО-А'!$L$6+'РСТ РСО-А'!$F$9</f>
        <v>5032.5099999999993</v>
      </c>
      <c r="O356" s="117">
        <f>VLOOKUP($A356+ROUND((COLUMN()-2)/24,5),АТС!$A$41:$F$784,6)+'Иные услуги '!$C$5+'РСТ РСО-А'!$L$6+'РСТ РСО-А'!$F$9</f>
        <v>5032.4799999999996</v>
      </c>
      <c r="P356" s="117">
        <f>VLOOKUP($A356+ROUND((COLUMN()-2)/24,5),АТС!$A$41:$F$784,6)+'Иные услуги '!$C$5+'РСТ РСО-А'!$L$6+'РСТ РСО-А'!$F$9</f>
        <v>5032.45</v>
      </c>
      <c r="Q356" s="117">
        <f>VLOOKUP($A356+ROUND((COLUMN()-2)/24,5),АТС!$A$41:$F$784,6)+'Иные услуги '!$C$5+'РСТ РСО-А'!$L$6+'РСТ РСО-А'!$F$9</f>
        <v>5032.53</v>
      </c>
      <c r="R356" s="117">
        <f>VLOOKUP($A356+ROUND((COLUMN()-2)/24,5),АТС!$A$41:$F$784,6)+'Иные услуги '!$C$5+'РСТ РСО-А'!$L$6+'РСТ РСО-А'!$F$9</f>
        <v>5032.4599999999991</v>
      </c>
      <c r="S356" s="117">
        <f>VLOOKUP($A356+ROUND((COLUMN()-2)/24,5),АТС!$A$41:$F$784,6)+'Иные услуги '!$C$5+'РСТ РСО-А'!$L$6+'РСТ РСО-А'!$F$9</f>
        <v>5032.42</v>
      </c>
      <c r="T356" s="117">
        <f>VLOOKUP($A356+ROUND((COLUMN()-2)/24,5),АТС!$A$41:$F$784,6)+'Иные услуги '!$C$5+'РСТ РСО-А'!$L$6+'РСТ РСО-А'!$F$9</f>
        <v>5031.9799999999996</v>
      </c>
      <c r="U356" s="117">
        <f>VLOOKUP($A356+ROUND((COLUMN()-2)/24,5),АТС!$A$41:$F$784,6)+'Иные услуги '!$C$5+'РСТ РСО-А'!$L$6+'РСТ РСО-А'!$F$9</f>
        <v>5031.9799999999996</v>
      </c>
      <c r="V356" s="117">
        <f>VLOOKUP($A356+ROUND((COLUMN()-2)/24,5),АТС!$A$41:$F$784,6)+'Иные услуги '!$C$5+'РСТ РСО-А'!$L$6+'РСТ РСО-А'!$F$9</f>
        <v>5031.99</v>
      </c>
      <c r="W356" s="117">
        <f>VLOOKUP($A356+ROUND((COLUMN()-2)/24,5),АТС!$A$41:$F$784,6)+'Иные услуги '!$C$5+'РСТ РСО-А'!$L$6+'РСТ РСО-А'!$F$9</f>
        <v>5031.91</v>
      </c>
      <c r="X356" s="117">
        <f>VLOOKUP($A356+ROUND((COLUMN()-2)/24,5),АТС!$A$41:$F$784,6)+'Иные услуги '!$C$5+'РСТ РСО-А'!$L$6+'РСТ РСО-А'!$F$9</f>
        <v>5032.62</v>
      </c>
      <c r="Y356" s="117">
        <f>VLOOKUP($A356+ROUND((COLUMN()-2)/24,5),АТС!$A$41:$F$784,6)+'Иные услуги '!$C$5+'РСТ РСО-А'!$L$6+'РСТ РСО-А'!$F$9</f>
        <v>5032.6499999999996</v>
      </c>
    </row>
    <row r="357" spans="1:25" x14ac:dyDescent="0.2">
      <c r="A357" s="66">
        <f t="shared" si="13"/>
        <v>43773</v>
      </c>
      <c r="B357" s="117">
        <f>VLOOKUP($A357+ROUND((COLUMN()-2)/24,5),АТС!$A$41:$F$784,6)+'Иные услуги '!$C$5+'РСТ РСО-А'!$L$6+'РСТ РСО-А'!$F$9</f>
        <v>5032.74</v>
      </c>
      <c r="C357" s="117">
        <f>VLOOKUP($A357+ROUND((COLUMN()-2)/24,5),АТС!$A$41:$F$784,6)+'Иные услуги '!$C$5+'РСТ РСО-А'!$L$6+'РСТ РСО-А'!$F$9</f>
        <v>5032.84</v>
      </c>
      <c r="D357" s="117">
        <f>VLOOKUP($A357+ROUND((COLUMN()-2)/24,5),АТС!$A$41:$F$784,6)+'Иные услуги '!$C$5+'РСТ РСО-А'!$L$6+'РСТ РСО-А'!$F$9</f>
        <v>5032.8599999999997</v>
      </c>
      <c r="E357" s="117">
        <f>VLOOKUP($A357+ROUND((COLUMN()-2)/24,5),АТС!$A$41:$F$784,6)+'Иные услуги '!$C$5+'РСТ РСО-А'!$L$6+'РСТ РСО-А'!$F$9</f>
        <v>5032.8799999999992</v>
      </c>
      <c r="F357" s="117">
        <f>VLOOKUP($A357+ROUND((COLUMN()-2)/24,5),АТС!$A$41:$F$784,6)+'Иные услуги '!$C$5+'РСТ РСО-А'!$L$6+'РСТ РСО-А'!$F$9</f>
        <v>5032.87</v>
      </c>
      <c r="G357" s="117">
        <f>VLOOKUP($A357+ROUND((COLUMN()-2)/24,5),АТС!$A$41:$F$784,6)+'Иные услуги '!$C$5+'РСТ РСО-А'!$L$6+'РСТ РСО-А'!$F$9</f>
        <v>5032.91</v>
      </c>
      <c r="H357" s="117">
        <f>VLOOKUP($A357+ROUND((COLUMN()-2)/24,5),АТС!$A$41:$F$784,6)+'Иные услуги '!$C$5+'РСТ РСО-А'!$L$6+'РСТ РСО-А'!$F$9</f>
        <v>5032.62</v>
      </c>
      <c r="I357" s="117">
        <f>VLOOKUP($A357+ROUND((COLUMN()-2)/24,5),АТС!$A$41:$F$784,6)+'Иные услуги '!$C$5+'РСТ РСО-А'!$L$6+'РСТ РСО-А'!$F$9</f>
        <v>5032.5599999999995</v>
      </c>
      <c r="J357" s="117">
        <f>VLOOKUP($A357+ROUND((COLUMN()-2)/24,5),АТС!$A$41:$F$784,6)+'Иные услуги '!$C$5+'РСТ РСО-А'!$L$6+'РСТ РСО-А'!$F$9</f>
        <v>5032.7</v>
      </c>
      <c r="K357" s="117">
        <f>VLOOKUP($A357+ROUND((COLUMN()-2)/24,5),АТС!$A$41:$F$784,6)+'Иные услуги '!$C$5+'РСТ РСО-А'!$L$6+'РСТ РСО-А'!$F$9</f>
        <v>5032.53</v>
      </c>
      <c r="L357" s="117">
        <f>VLOOKUP($A357+ROUND((COLUMN()-2)/24,5),АТС!$A$41:$F$784,6)+'Иные услуги '!$C$5+'РСТ РСО-А'!$L$6+'РСТ РСО-А'!$F$9</f>
        <v>5032.5099999999993</v>
      </c>
      <c r="M357" s="117">
        <f>VLOOKUP($A357+ROUND((COLUMN()-2)/24,5),АТС!$A$41:$F$784,6)+'Иные услуги '!$C$5+'РСТ РСО-А'!$L$6+'РСТ РСО-А'!$F$9</f>
        <v>5032.5099999999993</v>
      </c>
      <c r="N357" s="117">
        <f>VLOOKUP($A357+ROUND((COLUMN()-2)/24,5),АТС!$A$41:$F$784,6)+'Иные услуги '!$C$5+'РСТ РСО-А'!$L$6+'РСТ РСО-А'!$F$9</f>
        <v>5032.5599999999995</v>
      </c>
      <c r="O357" s="117">
        <f>VLOOKUP($A357+ROUND((COLUMN()-2)/24,5),АТС!$A$41:$F$784,6)+'Иные услуги '!$C$5+'РСТ РСО-А'!$L$6+'РСТ РСО-А'!$F$9</f>
        <v>5032.5499999999993</v>
      </c>
      <c r="P357" s="117">
        <f>VLOOKUP($A357+ROUND((COLUMN()-2)/24,5),АТС!$A$41:$F$784,6)+'Иные услуги '!$C$5+'РСТ РСО-А'!$L$6+'РСТ РСО-А'!$F$9</f>
        <v>5032.5599999999995</v>
      </c>
      <c r="Q357" s="117">
        <f>VLOOKUP($A357+ROUND((COLUMN()-2)/24,5),АТС!$A$41:$F$784,6)+'Иные услуги '!$C$5+'РСТ РСО-А'!$L$6+'РСТ РСО-А'!$F$9</f>
        <v>5032.5499999999993</v>
      </c>
      <c r="R357" s="117">
        <f>VLOOKUP($A357+ROUND((COLUMN()-2)/24,5),АТС!$A$41:$F$784,6)+'Иные услуги '!$C$5+'РСТ РСО-А'!$L$6+'РСТ РСО-А'!$F$9</f>
        <v>5032.4299999999994</v>
      </c>
      <c r="S357" s="117">
        <f>VLOOKUP($A357+ROUND((COLUMN()-2)/24,5),АТС!$A$41:$F$784,6)+'Иные услуги '!$C$5+'РСТ РСО-А'!$L$6+'РСТ РСО-А'!$F$9</f>
        <v>5032.12</v>
      </c>
      <c r="T357" s="117">
        <f>VLOOKUP($A357+ROUND((COLUMN()-2)/24,5),АТС!$A$41:$F$784,6)+'Иные услуги '!$C$5+'РСТ РСО-А'!$L$6+'РСТ РСО-А'!$F$9</f>
        <v>5031.8799999999992</v>
      </c>
      <c r="U357" s="117">
        <f>VLOOKUP($A357+ROUND((COLUMN()-2)/24,5),АТС!$A$41:$F$784,6)+'Иные услуги '!$C$5+'РСТ РСО-А'!$L$6+'РСТ РСО-А'!$F$9</f>
        <v>5031.8899999999994</v>
      </c>
      <c r="V357" s="117">
        <f>VLOOKUP($A357+ROUND((COLUMN()-2)/24,5),АТС!$A$41:$F$784,6)+'Иные услуги '!$C$5+'РСТ РСО-А'!$L$6+'РСТ РСО-А'!$F$9</f>
        <v>5031.8999999999996</v>
      </c>
      <c r="W357" s="117">
        <f>VLOOKUP($A357+ROUND((COLUMN()-2)/24,5),АТС!$A$41:$F$784,6)+'Иные услуги '!$C$5+'РСТ РСО-А'!$L$6+'РСТ РСО-А'!$F$9</f>
        <v>5031.87</v>
      </c>
      <c r="X357" s="117">
        <f>VLOOKUP($A357+ROUND((COLUMN()-2)/24,5),АТС!$A$41:$F$784,6)+'Иные услуги '!$C$5+'РСТ РСО-А'!$L$6+'РСТ РСО-А'!$F$9</f>
        <v>5032.6299999999992</v>
      </c>
      <c r="Y357" s="117">
        <f>VLOOKUP($A357+ROUND((COLUMN()-2)/24,5),АТС!$A$41:$F$784,6)+'Иные услуги '!$C$5+'РСТ РСО-А'!$L$6+'РСТ РСО-А'!$F$9</f>
        <v>5032.6099999999997</v>
      </c>
    </row>
    <row r="358" spans="1:25" x14ac:dyDescent="0.2">
      <c r="A358" s="66">
        <f t="shared" si="13"/>
        <v>43774</v>
      </c>
      <c r="B358" s="117">
        <f>VLOOKUP($A358+ROUND((COLUMN()-2)/24,5),АТС!$A$41:$F$784,6)+'Иные услуги '!$C$5+'РСТ РСО-А'!$L$6+'РСТ РСО-А'!$F$9</f>
        <v>5032.83</v>
      </c>
      <c r="C358" s="117">
        <f>VLOOKUP($A358+ROUND((COLUMN()-2)/24,5),АТС!$A$41:$F$784,6)+'Иные услуги '!$C$5+'РСТ РСО-А'!$L$6+'РСТ РСО-А'!$F$9</f>
        <v>5032.8599999999997</v>
      </c>
      <c r="D358" s="117">
        <f>VLOOKUP($A358+ROUND((COLUMN()-2)/24,5),АТС!$A$41:$F$784,6)+'Иные услуги '!$C$5+'РСТ РСО-А'!$L$6+'РСТ РСО-А'!$F$9</f>
        <v>5032.8799999999992</v>
      </c>
      <c r="E358" s="117">
        <f>VLOOKUP($A358+ROUND((COLUMN()-2)/24,5),АТС!$A$41:$F$784,6)+'Иные услуги '!$C$5+'РСТ РСО-А'!$L$6+'РСТ РСО-А'!$F$9</f>
        <v>5032.8999999999996</v>
      </c>
      <c r="F358" s="117">
        <f>VLOOKUP($A358+ROUND((COLUMN()-2)/24,5),АТС!$A$41:$F$784,6)+'Иные услуги '!$C$5+'РСТ РСО-А'!$L$6+'РСТ РСО-А'!$F$9</f>
        <v>5032.8599999999997</v>
      </c>
      <c r="G358" s="117">
        <f>VLOOKUP($A358+ROUND((COLUMN()-2)/24,5),АТС!$A$41:$F$784,6)+'Иные услуги '!$C$5+'РСТ РСО-А'!$L$6+'РСТ РСО-А'!$F$9</f>
        <v>5032.8799999999992</v>
      </c>
      <c r="H358" s="117">
        <f>VLOOKUP($A358+ROUND((COLUMN()-2)/24,5),АТС!$A$41:$F$784,6)+'Иные услуги '!$C$5+'РСТ РСО-А'!$L$6+'РСТ РСО-А'!$F$9</f>
        <v>5032.5599999999995</v>
      </c>
      <c r="I358" s="117">
        <f>VLOOKUP($A358+ROUND((COLUMN()-2)/24,5),АТС!$A$41:$F$784,6)+'Иные услуги '!$C$5+'РСТ РСО-А'!$L$6+'РСТ РСО-А'!$F$9</f>
        <v>5032.6799999999994</v>
      </c>
      <c r="J358" s="117">
        <f>VLOOKUP($A358+ROUND((COLUMN()-2)/24,5),АТС!$A$41:$F$784,6)+'Иные услуги '!$C$5+'РСТ РСО-А'!$L$6+'РСТ РСО-А'!$F$9</f>
        <v>5032.6899999999996</v>
      </c>
      <c r="K358" s="117">
        <f>VLOOKUP($A358+ROUND((COLUMN()-2)/24,5),АТС!$A$41:$F$784,6)+'Иные услуги '!$C$5+'РСТ РСО-А'!$L$6+'РСТ РСО-А'!$F$9</f>
        <v>5032.57</v>
      </c>
      <c r="L358" s="117">
        <f>VLOOKUP($A358+ROUND((COLUMN()-2)/24,5),АТС!$A$41:$F$784,6)+'Иные услуги '!$C$5+'РСТ РСО-А'!$L$6+'РСТ РСО-А'!$F$9</f>
        <v>5032.58</v>
      </c>
      <c r="M358" s="117">
        <f>VLOOKUP($A358+ROUND((COLUMN()-2)/24,5),АТС!$A$41:$F$784,6)+'Иные услуги '!$C$5+'РСТ РСО-А'!$L$6+'РСТ РСО-А'!$F$9</f>
        <v>5032.58</v>
      </c>
      <c r="N358" s="117">
        <f>VLOOKUP($A358+ROUND((COLUMN()-2)/24,5),АТС!$A$41:$F$784,6)+'Иные услуги '!$C$5+'РСТ РСО-А'!$L$6+'РСТ РСО-А'!$F$9</f>
        <v>5032.62</v>
      </c>
      <c r="O358" s="117">
        <f>VLOOKUP($A358+ROUND((COLUMN()-2)/24,5),АТС!$A$41:$F$784,6)+'Иные услуги '!$C$5+'РСТ РСО-А'!$L$6+'РСТ РСО-А'!$F$9</f>
        <v>5032.62</v>
      </c>
      <c r="P358" s="117">
        <f>VLOOKUP($A358+ROUND((COLUMN()-2)/24,5),АТС!$A$41:$F$784,6)+'Иные услуги '!$C$5+'РСТ РСО-А'!$L$6+'РСТ РСО-А'!$F$9</f>
        <v>5032.66</v>
      </c>
      <c r="Q358" s="117">
        <f>VLOOKUP($A358+ROUND((COLUMN()-2)/24,5),АТС!$A$41:$F$784,6)+'Иные услуги '!$C$5+'РСТ РСО-А'!$L$6+'РСТ РСО-А'!$F$9</f>
        <v>5032.67</v>
      </c>
      <c r="R358" s="117">
        <f>VLOOKUP($A358+ROUND((COLUMN()-2)/24,5),АТС!$A$41:$F$784,6)+'Иные услуги '!$C$5+'РСТ РСО-А'!$L$6+'РСТ РСО-А'!$F$9</f>
        <v>5032.6799999999994</v>
      </c>
      <c r="S358" s="117">
        <f>VLOOKUP($A358+ROUND((COLUMN()-2)/24,5),АТС!$A$41:$F$784,6)+'Иные услуги '!$C$5+'РСТ РСО-А'!$L$6+'РСТ РСО-А'!$F$9</f>
        <v>5032.4699999999993</v>
      </c>
      <c r="T358" s="117">
        <f>VLOOKUP($A358+ROUND((COLUMN()-2)/24,5),АТС!$A$41:$F$784,6)+'Иные услуги '!$C$5+'РСТ РСО-А'!$L$6+'РСТ РСО-А'!$F$9</f>
        <v>5032.0999999999995</v>
      </c>
      <c r="U358" s="117">
        <f>VLOOKUP($A358+ROUND((COLUMN()-2)/24,5),АТС!$A$41:$F$784,6)+'Иные услуги '!$C$5+'РСТ РСО-А'!$L$6+'РСТ РСО-А'!$F$9</f>
        <v>5032.07</v>
      </c>
      <c r="V358" s="117">
        <f>VLOOKUP($A358+ROUND((COLUMN()-2)/24,5),АТС!$A$41:$F$784,6)+'Иные услуги '!$C$5+'РСТ РСО-А'!$L$6+'РСТ РСО-А'!$F$9</f>
        <v>5032.0999999999995</v>
      </c>
      <c r="W358" s="117">
        <f>VLOOKUP($A358+ROUND((COLUMN()-2)/24,5),АТС!$A$41:$F$784,6)+'Иные услуги '!$C$5+'РСТ РСО-А'!$L$6+'РСТ РСО-А'!$F$9</f>
        <v>5032.0499999999993</v>
      </c>
      <c r="X358" s="117">
        <f>VLOOKUP($A358+ROUND((COLUMN()-2)/24,5),АТС!$A$41:$F$784,6)+'Иные услуги '!$C$5+'РСТ РСО-А'!$L$6+'РСТ РСО-А'!$F$9</f>
        <v>5032.7199999999993</v>
      </c>
      <c r="Y358" s="117">
        <f>VLOOKUP($A358+ROUND((COLUMN()-2)/24,5),АТС!$A$41:$F$784,6)+'Иные услуги '!$C$5+'РСТ РСО-А'!$L$6+'РСТ РСО-А'!$F$9</f>
        <v>5032.8499999999995</v>
      </c>
    </row>
    <row r="359" spans="1:25" x14ac:dyDescent="0.2">
      <c r="A359" s="66">
        <f t="shared" si="13"/>
        <v>43775</v>
      </c>
      <c r="B359" s="117">
        <f>VLOOKUP($A359+ROUND((COLUMN()-2)/24,5),АТС!$A$41:$F$784,6)+'Иные услуги '!$C$5+'РСТ РСО-А'!$L$6+'РСТ РСО-А'!$F$9</f>
        <v>5032.8599999999997</v>
      </c>
      <c r="C359" s="117">
        <f>VLOOKUP($A359+ROUND((COLUMN()-2)/24,5),АТС!$A$41:$F$784,6)+'Иные услуги '!$C$5+'РСТ РСО-А'!$L$6+'РСТ РСО-А'!$F$9</f>
        <v>5032.8899999999994</v>
      </c>
      <c r="D359" s="117">
        <f>VLOOKUP($A359+ROUND((COLUMN()-2)/24,5),АТС!$A$41:$F$784,6)+'Иные услуги '!$C$5+'РСТ РСО-А'!$L$6+'РСТ РСО-А'!$F$9</f>
        <v>5032.8899999999994</v>
      </c>
      <c r="E359" s="117">
        <f>VLOOKUP($A359+ROUND((COLUMN()-2)/24,5),АТС!$A$41:$F$784,6)+'Иные услуги '!$C$5+'РСТ РСО-А'!$L$6+'РСТ РСО-А'!$F$9</f>
        <v>5032.8899999999994</v>
      </c>
      <c r="F359" s="117">
        <f>VLOOKUP($A359+ROUND((COLUMN()-2)/24,5),АТС!$A$41:$F$784,6)+'Иные услуги '!$C$5+'РСТ РСО-А'!$L$6+'РСТ РСО-А'!$F$9</f>
        <v>5032.8799999999992</v>
      </c>
      <c r="G359" s="117">
        <f>VLOOKUP($A359+ROUND((COLUMN()-2)/24,5),АТС!$A$41:$F$784,6)+'Иные услуги '!$C$5+'РСТ РСО-А'!$L$6+'РСТ РСО-А'!$F$9</f>
        <v>5032.8799999999992</v>
      </c>
      <c r="H359" s="117">
        <f>VLOOKUP($A359+ROUND((COLUMN()-2)/24,5),АТС!$A$41:$F$784,6)+'Иные услуги '!$C$5+'РСТ РСО-А'!$L$6+'РСТ РСО-А'!$F$9</f>
        <v>5032.57</v>
      </c>
      <c r="I359" s="117">
        <f>VLOOKUP($A359+ROUND((COLUMN()-2)/24,5),АТС!$A$41:$F$784,6)+'Иные услуги '!$C$5+'РСТ РСО-А'!$L$6+'РСТ РСО-А'!$F$9</f>
        <v>5032.5599999999995</v>
      </c>
      <c r="J359" s="117">
        <f>VLOOKUP($A359+ROUND((COLUMN()-2)/24,5),АТС!$A$41:$F$784,6)+'Иные услуги '!$C$5+'РСТ РСО-А'!$L$6+'РСТ РСО-А'!$F$9</f>
        <v>5032.5499999999993</v>
      </c>
      <c r="K359" s="117">
        <f>VLOOKUP($A359+ROUND((COLUMN()-2)/24,5),АТС!$A$41:$F$784,6)+'Иные услуги '!$C$5+'РСТ РСО-А'!$L$6+'РСТ РСО-А'!$F$9</f>
        <v>5032.4699999999993</v>
      </c>
      <c r="L359" s="117">
        <f>VLOOKUP($A359+ROUND((COLUMN()-2)/24,5),АТС!$A$41:$F$784,6)+'Иные услуги '!$C$5+'РСТ РСО-А'!$L$6+'РСТ РСО-А'!$F$9</f>
        <v>5032.49</v>
      </c>
      <c r="M359" s="117">
        <f>VLOOKUP($A359+ROUND((COLUMN()-2)/24,5),АТС!$A$41:$F$784,6)+'Иные услуги '!$C$5+'РСТ РСО-А'!$L$6+'РСТ РСО-А'!$F$9</f>
        <v>5032.5199999999995</v>
      </c>
      <c r="N359" s="117">
        <f>VLOOKUP($A359+ROUND((COLUMN()-2)/24,5),АТС!$A$41:$F$784,6)+'Иные услуги '!$C$5+'РСТ РСО-А'!$L$6+'РСТ РСО-А'!$F$9</f>
        <v>5032.5499999999993</v>
      </c>
      <c r="O359" s="117">
        <f>VLOOKUP($A359+ROUND((COLUMN()-2)/24,5),АТС!$A$41:$F$784,6)+'Иные услуги '!$C$5+'РСТ РСО-А'!$L$6+'РСТ РСО-А'!$F$9</f>
        <v>5032.57</v>
      </c>
      <c r="P359" s="117">
        <f>VLOOKUP($A359+ROUND((COLUMN()-2)/24,5),АТС!$A$41:$F$784,6)+'Иные услуги '!$C$5+'РСТ РСО-А'!$L$6+'РСТ РСО-А'!$F$9</f>
        <v>5032.5999999999995</v>
      </c>
      <c r="Q359" s="117">
        <f>VLOOKUP($A359+ROUND((COLUMN()-2)/24,5),АТС!$A$41:$F$784,6)+'Иные услуги '!$C$5+'РСТ РСО-А'!$L$6+'РСТ РСО-А'!$F$9</f>
        <v>5032.6099999999997</v>
      </c>
      <c r="R359" s="117">
        <f>VLOOKUP($A359+ROUND((COLUMN()-2)/24,5),АТС!$A$41:$F$784,6)+'Иные услуги '!$C$5+'РСТ РСО-А'!$L$6+'РСТ РСО-А'!$F$9</f>
        <v>5032.6499999999996</v>
      </c>
      <c r="S359" s="117">
        <f>VLOOKUP($A359+ROUND((COLUMN()-2)/24,5),АТС!$A$41:$F$784,6)+'Иные услуги '!$C$5+'РСТ РСО-А'!$L$6+'РСТ РСО-А'!$F$9</f>
        <v>5032.59</v>
      </c>
      <c r="T359" s="117">
        <f>VLOOKUP($A359+ROUND((COLUMN()-2)/24,5),АТС!$A$41:$F$784,6)+'Иные услуги '!$C$5+'РСТ РСО-А'!$L$6+'РСТ РСО-А'!$F$9</f>
        <v>5031.9699999999993</v>
      </c>
      <c r="U359" s="117">
        <f>VLOOKUP($A359+ROUND((COLUMN()-2)/24,5),АТС!$A$41:$F$784,6)+'Иные услуги '!$C$5+'РСТ РСО-А'!$L$6+'РСТ РСО-А'!$F$9</f>
        <v>5031.5099999999993</v>
      </c>
      <c r="V359" s="117">
        <f>VLOOKUP($A359+ROUND((COLUMN()-2)/24,5),АТС!$A$41:$F$784,6)+'Иные услуги '!$C$5+'РСТ РСО-А'!$L$6+'РСТ РСО-А'!$F$9</f>
        <v>5031.75</v>
      </c>
      <c r="W359" s="117">
        <f>VLOOKUP($A359+ROUND((COLUMN()-2)/24,5),АТС!$A$41:$F$784,6)+'Иные услуги '!$C$5+'РСТ РСО-А'!$L$6+'РСТ РСО-А'!$F$9</f>
        <v>5031.5199999999995</v>
      </c>
      <c r="X359" s="117">
        <f>VLOOKUP($A359+ROUND((COLUMN()-2)/24,5),АТС!$A$41:$F$784,6)+'Иные услуги '!$C$5+'РСТ РСО-А'!$L$6+'РСТ РСО-А'!$F$9</f>
        <v>5032.62</v>
      </c>
      <c r="Y359" s="117">
        <f>VLOOKUP($A359+ROUND((COLUMN()-2)/24,5),АТС!$A$41:$F$784,6)+'Иные услуги '!$C$5+'РСТ РСО-А'!$L$6+'РСТ РСО-А'!$F$9</f>
        <v>5032.78</v>
      </c>
    </row>
    <row r="360" spans="1:25" x14ac:dyDescent="0.2">
      <c r="A360" s="66">
        <f t="shared" si="13"/>
        <v>43776</v>
      </c>
      <c r="B360" s="117">
        <f>VLOOKUP($A360+ROUND((COLUMN()-2)/24,5),АТС!$A$41:$F$784,6)+'Иные услуги '!$C$5+'РСТ РСО-А'!$L$6+'РСТ РСО-А'!$F$9</f>
        <v>5032.7699999999995</v>
      </c>
      <c r="C360" s="117">
        <f>VLOOKUP($A360+ROUND((COLUMN()-2)/24,5),АТС!$A$41:$F$784,6)+'Иные услуги '!$C$5+'РСТ РСО-А'!$L$6+'РСТ РСО-А'!$F$9</f>
        <v>5032.83</v>
      </c>
      <c r="D360" s="117">
        <f>VLOOKUP($A360+ROUND((COLUMN()-2)/24,5),АТС!$A$41:$F$784,6)+'Иные услуги '!$C$5+'РСТ РСО-А'!$L$6+'РСТ РСО-А'!$F$9</f>
        <v>5032.84</v>
      </c>
      <c r="E360" s="117">
        <f>VLOOKUP($A360+ROUND((COLUMN()-2)/24,5),АТС!$A$41:$F$784,6)+'Иные услуги '!$C$5+'РСТ РСО-А'!$L$6+'РСТ РСО-А'!$F$9</f>
        <v>5032.91</v>
      </c>
      <c r="F360" s="117">
        <f>VLOOKUP($A360+ROUND((COLUMN()-2)/24,5),АТС!$A$41:$F$784,6)+'Иные услуги '!$C$5+'РСТ РСО-А'!$L$6+'РСТ РСО-А'!$F$9</f>
        <v>5032.92</v>
      </c>
      <c r="G360" s="117">
        <f>VLOOKUP($A360+ROUND((COLUMN()-2)/24,5),АТС!$A$41:$F$784,6)+'Иные услуги '!$C$5+'РСТ РСО-А'!$L$6+'РСТ РСО-А'!$F$9</f>
        <v>5032.87</v>
      </c>
      <c r="H360" s="117">
        <f>VLOOKUP($A360+ROUND((COLUMN()-2)/24,5),АТС!$A$41:$F$784,6)+'Иные услуги '!$C$5+'РСТ РСО-А'!$L$6+'РСТ РСО-А'!$F$9</f>
        <v>5032.49</v>
      </c>
      <c r="I360" s="117">
        <f>VLOOKUP($A360+ROUND((COLUMN()-2)/24,5),АТС!$A$41:$F$784,6)+'Иные услуги '!$C$5+'РСТ РСО-А'!$L$6+'РСТ РСО-А'!$F$9</f>
        <v>5032.3099999999995</v>
      </c>
      <c r="J360" s="117">
        <f>VLOOKUP($A360+ROUND((COLUMN()-2)/24,5),АТС!$A$41:$F$784,6)+'Иные услуги '!$C$5+'РСТ РСО-А'!$L$6+'РСТ РСО-А'!$F$9</f>
        <v>5032.3899999999994</v>
      </c>
      <c r="K360" s="117">
        <f>VLOOKUP($A360+ROUND((COLUMN()-2)/24,5),АТС!$A$41:$F$784,6)+'Иные услуги '!$C$5+'РСТ РСО-А'!$L$6+'РСТ РСО-А'!$F$9</f>
        <v>5032.41</v>
      </c>
      <c r="L360" s="117">
        <f>VLOOKUP($A360+ROUND((COLUMN()-2)/24,5),АТС!$A$41:$F$784,6)+'Иные услуги '!$C$5+'РСТ РСО-А'!$L$6+'РСТ РСО-А'!$F$9</f>
        <v>5032.3999999999996</v>
      </c>
      <c r="M360" s="117">
        <f>VLOOKUP($A360+ROUND((COLUMN()-2)/24,5),АТС!$A$41:$F$784,6)+'Иные услуги '!$C$5+'РСТ РСО-А'!$L$6+'РСТ РСО-А'!$F$9</f>
        <v>5032.42</v>
      </c>
      <c r="N360" s="117">
        <f>VLOOKUP($A360+ROUND((COLUMN()-2)/24,5),АТС!$A$41:$F$784,6)+'Иные услуги '!$C$5+'РСТ РСО-А'!$L$6+'РСТ РСО-А'!$F$9</f>
        <v>5032.4599999999991</v>
      </c>
      <c r="O360" s="117">
        <f>VLOOKUP($A360+ROUND((COLUMN()-2)/24,5),АТС!$A$41:$F$784,6)+'Иные услуги '!$C$5+'РСТ РСО-А'!$L$6+'РСТ РСО-А'!$F$9</f>
        <v>5032.4399999999996</v>
      </c>
      <c r="P360" s="117">
        <f>VLOOKUP($A360+ROUND((COLUMN()-2)/24,5),АТС!$A$41:$F$784,6)+'Иные услуги '!$C$5+'РСТ РСО-А'!$L$6+'РСТ РСО-А'!$F$9</f>
        <v>5032.49</v>
      </c>
      <c r="Q360" s="117">
        <f>VLOOKUP($A360+ROUND((COLUMN()-2)/24,5),АТС!$A$41:$F$784,6)+'Иные услуги '!$C$5+'РСТ РСО-А'!$L$6+'РСТ РСО-А'!$F$9</f>
        <v>5032.53</v>
      </c>
      <c r="R360" s="117">
        <f>VLOOKUP($A360+ROUND((COLUMN()-2)/24,5),АТС!$A$41:$F$784,6)+'Иные услуги '!$C$5+'РСТ РСО-А'!$L$6+'РСТ РСО-А'!$F$9</f>
        <v>5032.33</v>
      </c>
      <c r="S360" s="117">
        <f>VLOOKUP($A360+ROUND((COLUMN()-2)/24,5),АТС!$A$41:$F$784,6)+'Иные услуги '!$C$5+'РСТ РСО-А'!$L$6+'РСТ РСО-А'!$F$9</f>
        <v>5032.07</v>
      </c>
      <c r="T360" s="117">
        <f>VLOOKUP($A360+ROUND((COLUMN()-2)/24,5),АТС!$A$41:$F$784,6)+'Иные услуги '!$C$5+'РСТ РСО-А'!$L$6+'РСТ РСО-А'!$F$9</f>
        <v>5031.7099999999991</v>
      </c>
      <c r="U360" s="117">
        <f>VLOOKUP($A360+ROUND((COLUMN()-2)/24,5),АТС!$A$41:$F$784,6)+'Иные услуги '!$C$5+'РСТ РСО-А'!$L$6+'РСТ РСО-А'!$F$9</f>
        <v>5031.75</v>
      </c>
      <c r="V360" s="117">
        <f>VLOOKUP($A360+ROUND((COLUMN()-2)/24,5),АТС!$A$41:$F$784,6)+'Иные услуги '!$C$5+'РСТ РСО-А'!$L$6+'РСТ РСО-А'!$F$9</f>
        <v>5031.6499999999996</v>
      </c>
      <c r="W360" s="117">
        <f>VLOOKUP($A360+ROUND((COLUMN()-2)/24,5),АТС!$A$41:$F$784,6)+'Иные услуги '!$C$5+'РСТ РСО-А'!$L$6+'РСТ РСО-А'!$F$9</f>
        <v>5031.6899999999996</v>
      </c>
      <c r="X360" s="117">
        <f>VLOOKUP($A360+ROUND((COLUMN()-2)/24,5),АТС!$A$41:$F$784,6)+'Иные услуги '!$C$5+'РСТ РСО-А'!$L$6+'РСТ РСО-А'!$F$9</f>
        <v>5032.6299999999992</v>
      </c>
      <c r="Y360" s="117">
        <f>VLOOKUP($A360+ROUND((COLUMN()-2)/24,5),АТС!$A$41:$F$784,6)+'Иные услуги '!$C$5+'РСТ РСО-А'!$L$6+'РСТ РСО-А'!$F$9</f>
        <v>5032.4699999999993</v>
      </c>
    </row>
    <row r="361" spans="1:25" x14ac:dyDescent="0.2">
      <c r="A361" s="66">
        <f t="shared" si="13"/>
        <v>43777</v>
      </c>
      <c r="B361" s="117">
        <f>VLOOKUP($A361+ROUND((COLUMN()-2)/24,5),АТС!$A$41:$F$784,6)+'Иные услуги '!$C$5+'РСТ РСО-А'!$L$6+'РСТ РСО-А'!$F$9</f>
        <v>5032.7699999999995</v>
      </c>
      <c r="C361" s="117">
        <f>VLOOKUP($A361+ROUND((COLUMN()-2)/24,5),АТС!$A$41:$F$784,6)+'Иные услуги '!$C$5+'РСТ РСО-А'!$L$6+'РСТ РСО-А'!$F$9</f>
        <v>5032.83</v>
      </c>
      <c r="D361" s="117">
        <f>VLOOKUP($A361+ROUND((COLUMN()-2)/24,5),АТС!$A$41:$F$784,6)+'Иные услуги '!$C$5+'РСТ РСО-А'!$L$6+'РСТ РСО-А'!$F$9</f>
        <v>5032.92</v>
      </c>
      <c r="E361" s="117">
        <f>VLOOKUP($A361+ROUND((COLUMN()-2)/24,5),АТС!$A$41:$F$784,6)+'Иные услуги '!$C$5+'РСТ РСО-А'!$L$6+'РСТ РСО-А'!$F$9</f>
        <v>5032.92</v>
      </c>
      <c r="F361" s="117">
        <f>VLOOKUP($A361+ROUND((COLUMN()-2)/24,5),АТС!$A$41:$F$784,6)+'Иные услуги '!$C$5+'РСТ РСО-А'!$L$6+'РСТ РСО-А'!$F$9</f>
        <v>5032.91</v>
      </c>
      <c r="G361" s="117">
        <f>VLOOKUP($A361+ROUND((COLUMN()-2)/24,5),АТС!$A$41:$F$784,6)+'Иные услуги '!$C$5+'РСТ РСО-А'!$L$6+'РСТ РСО-А'!$F$9</f>
        <v>5032.8899999999994</v>
      </c>
      <c r="H361" s="117">
        <f>VLOOKUP($A361+ROUND((COLUMN()-2)/24,5),АТС!$A$41:$F$784,6)+'Иные услуги '!$C$5+'РСТ РСО-А'!$L$6+'РСТ РСО-А'!$F$9</f>
        <v>5032.54</v>
      </c>
      <c r="I361" s="117">
        <f>VLOOKUP($A361+ROUND((COLUMN()-2)/24,5),АТС!$A$41:$F$784,6)+'Иные услуги '!$C$5+'РСТ РСО-А'!$L$6+'РСТ РСО-А'!$F$9</f>
        <v>5032.5499999999993</v>
      </c>
      <c r="J361" s="117">
        <f>VLOOKUP($A361+ROUND((COLUMN()-2)/24,5),АТС!$A$41:$F$784,6)+'Иные услуги '!$C$5+'РСТ РСО-А'!$L$6+'РСТ РСО-А'!$F$9</f>
        <v>5032.42</v>
      </c>
      <c r="K361" s="117">
        <f>VLOOKUP($A361+ROUND((COLUMN()-2)/24,5),АТС!$A$41:$F$784,6)+'Иные услуги '!$C$5+'РСТ РСО-А'!$L$6+'РСТ РСО-А'!$F$9</f>
        <v>5032.45</v>
      </c>
      <c r="L361" s="117">
        <f>VLOOKUP($A361+ROUND((COLUMN()-2)/24,5),АТС!$A$41:$F$784,6)+'Иные услуги '!$C$5+'РСТ РСО-А'!$L$6+'РСТ РСО-А'!$F$9</f>
        <v>5032.4699999999993</v>
      </c>
      <c r="M361" s="117">
        <f>VLOOKUP($A361+ROUND((COLUMN()-2)/24,5),АТС!$A$41:$F$784,6)+'Иные услуги '!$C$5+'РСТ РСО-А'!$L$6+'РСТ РСО-А'!$F$9</f>
        <v>5032.4599999999991</v>
      </c>
      <c r="N361" s="117">
        <f>VLOOKUP($A361+ROUND((COLUMN()-2)/24,5),АТС!$A$41:$F$784,6)+'Иные услуги '!$C$5+'РСТ РСО-А'!$L$6+'РСТ РСО-А'!$F$9</f>
        <v>5032.4399999999996</v>
      </c>
      <c r="O361" s="117">
        <f>VLOOKUP($A361+ROUND((COLUMN()-2)/24,5),АТС!$A$41:$F$784,6)+'Иные услуги '!$C$5+'РСТ РСО-А'!$L$6+'РСТ РСО-А'!$F$9</f>
        <v>5032.45</v>
      </c>
      <c r="P361" s="117">
        <f>VLOOKUP($A361+ROUND((COLUMN()-2)/24,5),АТС!$A$41:$F$784,6)+'Иные услуги '!$C$5+'РСТ РСО-А'!$L$6+'РСТ РСО-А'!$F$9</f>
        <v>5032.49</v>
      </c>
      <c r="Q361" s="117">
        <f>VLOOKUP($A361+ROUND((COLUMN()-2)/24,5),АТС!$A$41:$F$784,6)+'Иные услуги '!$C$5+'РСТ РСО-А'!$L$6+'РСТ РСО-А'!$F$9</f>
        <v>5032.5199999999995</v>
      </c>
      <c r="R361" s="117">
        <f>VLOOKUP($A361+ROUND((COLUMN()-2)/24,5),АТС!$A$41:$F$784,6)+'Иные услуги '!$C$5+'РСТ РСО-А'!$L$6+'РСТ РСО-А'!$F$9</f>
        <v>5032.4299999999994</v>
      </c>
      <c r="S361" s="117">
        <f>VLOOKUP($A361+ROUND((COLUMN()-2)/24,5),АТС!$A$41:$F$784,6)+'Иные услуги '!$C$5+'РСТ РСО-А'!$L$6+'РСТ РСО-А'!$F$9</f>
        <v>5032.37</v>
      </c>
      <c r="T361" s="117">
        <f>VLOOKUP($A361+ROUND((COLUMN()-2)/24,5),АТС!$A$41:$F$784,6)+'Иные услуги '!$C$5+'РСТ РСО-А'!$L$6+'РСТ РСО-А'!$F$9</f>
        <v>5031.9799999999996</v>
      </c>
      <c r="U361" s="117">
        <f>VLOOKUP($A361+ROUND((COLUMN()-2)/24,5),АТС!$A$41:$F$784,6)+'Иные услуги '!$C$5+'РСТ РСО-А'!$L$6+'РСТ РСО-А'!$F$9</f>
        <v>5031.9599999999991</v>
      </c>
      <c r="V361" s="117">
        <f>VLOOKUP($A361+ROUND((COLUMN()-2)/24,5),АТС!$A$41:$F$784,6)+'Иные услуги '!$C$5+'РСТ РСО-А'!$L$6+'РСТ РСО-А'!$F$9</f>
        <v>5031.84</v>
      </c>
      <c r="W361" s="117">
        <f>VLOOKUP($A361+ROUND((COLUMN()-2)/24,5),АТС!$A$41:$F$784,6)+'Иные услуги '!$C$5+'РСТ РСО-А'!$L$6+'РСТ РСО-А'!$F$9</f>
        <v>5031.78</v>
      </c>
      <c r="X361" s="117">
        <f>VLOOKUP($A361+ROUND((COLUMN()-2)/24,5),АТС!$A$41:$F$784,6)+'Иные услуги '!$C$5+'РСТ РСО-А'!$L$6+'РСТ РСО-А'!$F$9</f>
        <v>5032.6499999999996</v>
      </c>
      <c r="Y361" s="117">
        <f>VLOOKUP($A361+ROUND((COLUMN()-2)/24,5),АТС!$A$41:$F$784,6)+'Иные услуги '!$C$5+'РСТ РСО-А'!$L$6+'РСТ РСО-А'!$F$9</f>
        <v>5032.5499999999993</v>
      </c>
    </row>
    <row r="362" spans="1:25" x14ac:dyDescent="0.2">
      <c r="A362" s="66">
        <f t="shared" si="13"/>
        <v>43778</v>
      </c>
      <c r="B362" s="117">
        <f>VLOOKUP($A362+ROUND((COLUMN()-2)/24,5),АТС!$A$41:$F$784,6)+'Иные услуги '!$C$5+'РСТ РСО-А'!$L$6+'РСТ РСО-А'!$F$9</f>
        <v>5032.7999999999993</v>
      </c>
      <c r="C362" s="117">
        <f>VLOOKUP($A362+ROUND((COLUMN()-2)/24,5),АТС!$A$41:$F$784,6)+'Иные услуги '!$C$5+'РСТ РСО-А'!$L$6+'РСТ РСО-А'!$F$9</f>
        <v>5032.87</v>
      </c>
      <c r="D362" s="117">
        <f>VLOOKUP($A362+ROUND((COLUMN()-2)/24,5),АТС!$A$41:$F$784,6)+'Иные услуги '!$C$5+'РСТ РСО-А'!$L$6+'РСТ РСО-А'!$F$9</f>
        <v>5032.9599999999991</v>
      </c>
      <c r="E362" s="117">
        <f>VLOOKUP($A362+ROUND((COLUMN()-2)/24,5),АТС!$A$41:$F$784,6)+'Иные услуги '!$C$5+'РСТ РСО-А'!$L$6+'РСТ РСО-А'!$F$9</f>
        <v>5032.95</v>
      </c>
      <c r="F362" s="117">
        <f>VLOOKUP($A362+ROUND((COLUMN()-2)/24,5),АТС!$A$41:$F$784,6)+'Иные услуги '!$C$5+'РСТ РСО-А'!$L$6+'РСТ РСО-А'!$F$9</f>
        <v>5032.9399999999996</v>
      </c>
      <c r="G362" s="117">
        <f>VLOOKUP($A362+ROUND((COLUMN()-2)/24,5),АТС!$A$41:$F$784,6)+'Иные услуги '!$C$5+'РСТ РСО-А'!$L$6+'РСТ РСО-А'!$F$9</f>
        <v>5032.9799999999996</v>
      </c>
      <c r="H362" s="117">
        <f>VLOOKUP($A362+ROUND((COLUMN()-2)/24,5),АТС!$A$41:$F$784,6)+'Иные услуги '!$C$5+'РСТ РСО-А'!$L$6+'РСТ РСО-А'!$F$9</f>
        <v>5032.7099999999991</v>
      </c>
      <c r="I362" s="117">
        <f>VLOOKUP($A362+ROUND((COLUMN()-2)/24,5),АТС!$A$41:$F$784,6)+'Иные услуги '!$C$5+'РСТ РСО-А'!$L$6+'РСТ РСО-А'!$F$9</f>
        <v>5032.5599999999995</v>
      </c>
      <c r="J362" s="117">
        <f>VLOOKUP($A362+ROUND((COLUMN()-2)/24,5),АТС!$A$41:$F$784,6)+'Иные услуги '!$C$5+'РСТ РСО-А'!$L$6+'РСТ РСО-А'!$F$9</f>
        <v>5032.6299999999992</v>
      </c>
      <c r="K362" s="117">
        <f>VLOOKUP($A362+ROUND((COLUMN()-2)/24,5),АТС!$A$41:$F$784,6)+'Иные услуги '!$C$5+'РСТ РСО-А'!$L$6+'РСТ РСО-А'!$F$9</f>
        <v>5032.4599999999991</v>
      </c>
      <c r="L362" s="117">
        <f>VLOOKUP($A362+ROUND((COLUMN()-2)/24,5),АТС!$A$41:$F$784,6)+'Иные услуги '!$C$5+'РСТ РСО-А'!$L$6+'РСТ РСО-А'!$F$9</f>
        <v>5032.53</v>
      </c>
      <c r="M362" s="117">
        <f>VLOOKUP($A362+ROUND((COLUMN()-2)/24,5),АТС!$A$41:$F$784,6)+'Иные услуги '!$C$5+'РСТ РСО-А'!$L$6+'РСТ РСО-А'!$F$9</f>
        <v>5032.5099999999993</v>
      </c>
      <c r="N362" s="117">
        <f>VLOOKUP($A362+ROUND((COLUMN()-2)/24,5),АТС!$A$41:$F$784,6)+'Иные услуги '!$C$5+'РСТ РСО-А'!$L$6+'РСТ РСО-А'!$F$9</f>
        <v>5032.5099999999993</v>
      </c>
      <c r="O362" s="117">
        <f>VLOOKUP($A362+ROUND((COLUMN()-2)/24,5),АТС!$A$41:$F$784,6)+'Иные услуги '!$C$5+'РСТ РСО-А'!$L$6+'РСТ РСО-А'!$F$9</f>
        <v>5032.53</v>
      </c>
      <c r="P362" s="117">
        <f>VLOOKUP($A362+ROUND((COLUMN()-2)/24,5),АТС!$A$41:$F$784,6)+'Иные услуги '!$C$5+'РСТ РСО-А'!$L$6+'РСТ РСО-А'!$F$9</f>
        <v>5032.53</v>
      </c>
      <c r="Q362" s="117">
        <f>VLOOKUP($A362+ROUND((COLUMN()-2)/24,5),АТС!$A$41:$F$784,6)+'Иные услуги '!$C$5+'РСТ РСО-А'!$L$6+'РСТ РСО-А'!$F$9</f>
        <v>5032.54</v>
      </c>
      <c r="R362" s="117">
        <f>VLOOKUP($A362+ROUND((COLUMN()-2)/24,5),АТС!$A$41:$F$784,6)+'Иные услуги '!$C$5+'РСТ РСО-А'!$L$6+'РСТ РСО-А'!$F$9</f>
        <v>5032.25</v>
      </c>
      <c r="S362" s="117">
        <f>VLOOKUP($A362+ROUND((COLUMN()-2)/24,5),АТС!$A$41:$F$784,6)+'Иные услуги '!$C$5+'РСТ РСО-А'!$L$6+'РСТ РСО-А'!$F$9</f>
        <v>5032.0199999999995</v>
      </c>
      <c r="T362" s="117">
        <f>VLOOKUP($A362+ROUND((COLUMN()-2)/24,5),АТС!$A$41:$F$784,6)+'Иные услуги '!$C$5+'РСТ РСО-А'!$L$6+'РСТ РСО-А'!$F$9</f>
        <v>5031.7599999999993</v>
      </c>
      <c r="U362" s="117">
        <f>VLOOKUP($A362+ROUND((COLUMN()-2)/24,5),АТС!$A$41:$F$784,6)+'Иные услуги '!$C$5+'РСТ РСО-А'!$L$6+'РСТ РСО-А'!$F$9</f>
        <v>5031.8499999999995</v>
      </c>
      <c r="V362" s="117">
        <f>VLOOKUP($A362+ROUND((COLUMN()-2)/24,5),АТС!$A$41:$F$784,6)+'Иные услуги '!$C$5+'РСТ РСО-А'!$L$6+'РСТ РСО-А'!$F$9</f>
        <v>5031.8599999999997</v>
      </c>
      <c r="W362" s="117">
        <f>VLOOKUP($A362+ROUND((COLUMN()-2)/24,5),АТС!$A$41:$F$784,6)+'Иные услуги '!$C$5+'РСТ РСО-А'!$L$6+'РСТ РСО-А'!$F$9</f>
        <v>5031.7999999999993</v>
      </c>
      <c r="X362" s="117">
        <f>VLOOKUP($A362+ROUND((COLUMN()-2)/24,5),АТС!$A$41:$F$784,6)+'Иные услуги '!$C$5+'РСТ РСО-А'!$L$6+'РСТ РСО-А'!$F$9</f>
        <v>5032.7</v>
      </c>
      <c r="Y362" s="117">
        <f>VLOOKUP($A362+ROUND((COLUMN()-2)/24,5),АТС!$A$41:$F$784,6)+'Иные услуги '!$C$5+'РСТ РСО-А'!$L$6+'РСТ РСО-А'!$F$9</f>
        <v>5032.57</v>
      </c>
    </row>
    <row r="363" spans="1:25" x14ac:dyDescent="0.2">
      <c r="A363" s="66">
        <f t="shared" si="13"/>
        <v>43779</v>
      </c>
      <c r="B363" s="117">
        <f>VLOOKUP($A363+ROUND((COLUMN()-2)/24,5),АТС!$A$41:$F$784,6)+'Иные услуги '!$C$5+'РСТ РСО-А'!$L$6+'РСТ РСО-А'!$F$9</f>
        <v>5032.7</v>
      </c>
      <c r="C363" s="117">
        <f>VLOOKUP($A363+ROUND((COLUMN()-2)/24,5),АТС!$A$41:$F$784,6)+'Иные услуги '!$C$5+'РСТ РСО-А'!$L$6+'РСТ РСО-А'!$F$9</f>
        <v>5032.7699999999995</v>
      </c>
      <c r="D363" s="117">
        <f>VLOOKUP($A363+ROUND((COLUMN()-2)/24,5),АТС!$A$41:$F$784,6)+'Иные услуги '!$C$5+'РСТ РСО-А'!$L$6+'РСТ РСО-А'!$F$9</f>
        <v>5032.7599999999993</v>
      </c>
      <c r="E363" s="117">
        <f>VLOOKUP($A363+ROUND((COLUMN()-2)/24,5),АТС!$A$41:$F$784,6)+'Иные услуги '!$C$5+'РСТ РСО-А'!$L$6+'РСТ РСО-А'!$F$9</f>
        <v>5032.8999999999996</v>
      </c>
      <c r="F363" s="117">
        <f>VLOOKUP($A363+ROUND((COLUMN()-2)/24,5),АТС!$A$41:$F$784,6)+'Иные услуги '!$C$5+'РСТ РСО-А'!$L$6+'РСТ РСО-А'!$F$9</f>
        <v>5032.74</v>
      </c>
      <c r="G363" s="117">
        <f>VLOOKUP($A363+ROUND((COLUMN()-2)/24,5),АТС!$A$41:$F$784,6)+'Иные услуги '!$C$5+'РСТ РСО-А'!$L$6+'РСТ РСО-А'!$F$9</f>
        <v>5033.2199999999993</v>
      </c>
      <c r="H363" s="117">
        <f>VLOOKUP($A363+ROUND((COLUMN()-2)/24,5),АТС!$A$41:$F$784,6)+'Иные услуги '!$C$5+'РСТ РСО-А'!$L$6+'РСТ РСО-А'!$F$9</f>
        <v>5032.59</v>
      </c>
      <c r="I363" s="117">
        <f>VLOOKUP($A363+ROUND((COLUMN()-2)/24,5),АТС!$A$41:$F$784,6)+'Иные услуги '!$C$5+'РСТ РСО-А'!$L$6+'РСТ РСО-А'!$F$9</f>
        <v>5032.3099999999995</v>
      </c>
      <c r="J363" s="117">
        <f>VLOOKUP($A363+ROUND((COLUMN()-2)/24,5),АТС!$A$41:$F$784,6)+'Иные услуги '!$C$5+'РСТ РСО-А'!$L$6+'РСТ РСО-А'!$F$9</f>
        <v>5032.5199999999995</v>
      </c>
      <c r="K363" s="117">
        <f>VLOOKUP($A363+ROUND((COLUMN()-2)/24,5),АТС!$A$41:$F$784,6)+'Иные услуги '!$C$5+'РСТ РСО-А'!$L$6+'РСТ РСО-А'!$F$9</f>
        <v>5032.3799999999992</v>
      </c>
      <c r="L363" s="117">
        <f>VLOOKUP($A363+ROUND((COLUMN()-2)/24,5),АТС!$A$41:$F$784,6)+'Иные услуги '!$C$5+'РСТ РСО-А'!$L$6+'РСТ РСО-А'!$F$9</f>
        <v>5032.45</v>
      </c>
      <c r="M363" s="117">
        <f>VLOOKUP($A363+ROUND((COLUMN()-2)/24,5),АТС!$A$41:$F$784,6)+'Иные услуги '!$C$5+'РСТ РСО-А'!$L$6+'РСТ РСО-А'!$F$9</f>
        <v>5032.4399999999996</v>
      </c>
      <c r="N363" s="117">
        <f>VLOOKUP($A363+ROUND((COLUMN()-2)/24,5),АТС!$A$41:$F$784,6)+'Иные услуги '!$C$5+'РСТ РСО-А'!$L$6+'РСТ РСО-А'!$F$9</f>
        <v>5032.4399999999996</v>
      </c>
      <c r="O363" s="117">
        <f>VLOOKUP($A363+ROUND((COLUMN()-2)/24,5),АТС!$A$41:$F$784,6)+'Иные услуги '!$C$5+'РСТ РСО-А'!$L$6+'РСТ РСО-А'!$F$9</f>
        <v>5032.4699999999993</v>
      </c>
      <c r="P363" s="117">
        <f>VLOOKUP($A363+ROUND((COLUMN()-2)/24,5),АТС!$A$41:$F$784,6)+'Иные услуги '!$C$5+'РСТ РСО-А'!$L$6+'РСТ РСО-А'!$F$9</f>
        <v>5032.3999999999996</v>
      </c>
      <c r="Q363" s="117">
        <f>VLOOKUP($A363+ROUND((COLUMN()-2)/24,5),АТС!$A$41:$F$784,6)+'Иные услуги '!$C$5+'РСТ РСО-А'!$L$6+'РСТ РСО-А'!$F$9</f>
        <v>5032.3099999999995</v>
      </c>
      <c r="R363" s="117">
        <f>VLOOKUP($A363+ROUND((COLUMN()-2)/24,5),АТС!$A$41:$F$784,6)+'Иные услуги '!$C$5+'РСТ РСО-А'!$L$6+'РСТ РСО-А'!$F$9</f>
        <v>5032.1499999999996</v>
      </c>
      <c r="S363" s="117">
        <f>VLOOKUP($A363+ROUND((COLUMN()-2)/24,5),АТС!$A$41:$F$784,6)+'Иные услуги '!$C$5+'РСТ РСО-А'!$L$6+'РСТ РСО-А'!$F$9</f>
        <v>5031.67</v>
      </c>
      <c r="T363" s="117">
        <f>VLOOKUP($A363+ROUND((COLUMN()-2)/24,5),АТС!$A$41:$F$784,6)+'Иные услуги '!$C$5+'РСТ РСО-А'!$L$6+'РСТ РСО-А'!$F$9</f>
        <v>5031.57</v>
      </c>
      <c r="U363" s="117">
        <f>VLOOKUP($A363+ROUND((COLUMN()-2)/24,5),АТС!$A$41:$F$784,6)+'Иные услуги '!$C$5+'РСТ РСО-А'!$L$6+'РСТ РСО-А'!$F$9</f>
        <v>5031.54</v>
      </c>
      <c r="V363" s="117">
        <f>VLOOKUP($A363+ROUND((COLUMN()-2)/24,5),АТС!$A$41:$F$784,6)+'Иные услуги '!$C$5+'РСТ РСО-А'!$L$6+'РСТ РСО-А'!$F$9</f>
        <v>5031.66</v>
      </c>
      <c r="W363" s="117">
        <f>VLOOKUP($A363+ROUND((COLUMN()-2)/24,5),АТС!$A$41:$F$784,6)+'Иные услуги '!$C$5+'РСТ РСО-А'!$L$6+'РСТ РСО-А'!$F$9</f>
        <v>5031.6299999999992</v>
      </c>
      <c r="X363" s="117">
        <f>VLOOKUP($A363+ROUND((COLUMN()-2)/24,5),АТС!$A$41:$F$784,6)+'Иные услуги '!$C$5+'РСТ РСО-А'!$L$6+'РСТ РСО-А'!$F$9</f>
        <v>5032.6099999999997</v>
      </c>
      <c r="Y363" s="117">
        <f>VLOOKUP($A363+ROUND((COLUMN()-2)/24,5),АТС!$A$41:$F$784,6)+'Иные услуги '!$C$5+'РСТ РСО-А'!$L$6+'РСТ РСО-А'!$F$9</f>
        <v>5032.5499999999993</v>
      </c>
    </row>
    <row r="364" spans="1:25" x14ac:dyDescent="0.2">
      <c r="A364" s="66">
        <f t="shared" si="13"/>
        <v>43780</v>
      </c>
      <c r="B364" s="117">
        <f>VLOOKUP($A364+ROUND((COLUMN()-2)/24,5),АТС!$A$41:$F$784,6)+'Иные услуги '!$C$5+'РСТ РСО-А'!$L$6+'РСТ РСО-А'!$F$9</f>
        <v>5032.78</v>
      </c>
      <c r="C364" s="117">
        <f>VLOOKUP($A364+ROUND((COLUMN()-2)/24,5),АТС!$A$41:$F$784,6)+'Иные услуги '!$C$5+'РСТ РСО-А'!$L$6+'РСТ РСО-А'!$F$9</f>
        <v>5032.7999999999993</v>
      </c>
      <c r="D364" s="117">
        <f>VLOOKUP($A364+ROUND((COLUMN()-2)/24,5),АТС!$A$41:$F$784,6)+'Иные услуги '!$C$5+'РСТ РСО-А'!$L$6+'РСТ РСО-А'!$F$9</f>
        <v>5032.95</v>
      </c>
      <c r="E364" s="117">
        <f>VLOOKUP($A364+ROUND((COLUMN()-2)/24,5),АТС!$A$41:$F$784,6)+'Иные услуги '!$C$5+'РСТ РСО-А'!$L$6+'РСТ РСО-А'!$F$9</f>
        <v>5033.2299999999996</v>
      </c>
      <c r="F364" s="117">
        <f>VLOOKUP($A364+ROUND((COLUMN()-2)/24,5),АТС!$A$41:$F$784,6)+'Иные услуги '!$C$5+'РСТ РСО-А'!$L$6+'РСТ РСО-А'!$F$9</f>
        <v>5032.8899999999994</v>
      </c>
      <c r="G364" s="117">
        <f>VLOOKUP($A364+ROUND((COLUMN()-2)/24,5),АТС!$A$41:$F$784,6)+'Иные услуги '!$C$5+'РСТ РСО-А'!$L$6+'РСТ РСО-А'!$F$9</f>
        <v>5032.8599999999997</v>
      </c>
      <c r="H364" s="117">
        <f>VLOOKUP($A364+ROUND((COLUMN()-2)/24,5),АТС!$A$41:$F$784,6)+'Иные услуги '!$C$5+'РСТ РСО-А'!$L$6+'РСТ РСО-А'!$F$9</f>
        <v>5032.4799999999996</v>
      </c>
      <c r="I364" s="117">
        <f>VLOOKUP($A364+ROUND((COLUMN()-2)/24,5),АТС!$A$41:$F$784,6)+'Иные услуги '!$C$5+'РСТ РСО-А'!$L$6+'РСТ РСО-А'!$F$9</f>
        <v>5032.5</v>
      </c>
      <c r="J364" s="117">
        <f>VLOOKUP($A364+ROUND((COLUMN()-2)/24,5),АТС!$A$41:$F$784,6)+'Иные услуги '!$C$5+'РСТ РСО-А'!$L$6+'РСТ РСО-А'!$F$9</f>
        <v>5032.5199999999995</v>
      </c>
      <c r="K364" s="117">
        <f>VLOOKUP($A364+ROUND((COLUMN()-2)/24,5),АТС!$A$41:$F$784,6)+'Иные услуги '!$C$5+'РСТ РСО-А'!$L$6+'РСТ РСО-А'!$F$9</f>
        <v>5032.54</v>
      </c>
      <c r="L364" s="117">
        <f>VLOOKUP($A364+ROUND((COLUMN()-2)/24,5),АТС!$A$41:$F$784,6)+'Иные услуги '!$C$5+'РСТ РСО-А'!$L$6+'РСТ РСО-А'!$F$9</f>
        <v>5032.57</v>
      </c>
      <c r="M364" s="117">
        <f>VLOOKUP($A364+ROUND((COLUMN()-2)/24,5),АТС!$A$41:$F$784,6)+'Иные услуги '!$C$5+'РСТ РСО-А'!$L$6+'РСТ РСО-А'!$F$9</f>
        <v>5032.53</v>
      </c>
      <c r="N364" s="117">
        <f>VLOOKUP($A364+ROUND((COLUMN()-2)/24,5),АТС!$A$41:$F$784,6)+'Иные услуги '!$C$5+'РСТ РСО-А'!$L$6+'РСТ РСО-А'!$F$9</f>
        <v>5032.5199999999995</v>
      </c>
      <c r="O364" s="117">
        <f>VLOOKUP($A364+ROUND((COLUMN()-2)/24,5),АТС!$A$41:$F$784,6)+'Иные услуги '!$C$5+'РСТ РСО-А'!$L$6+'РСТ РСО-А'!$F$9</f>
        <v>5032.5099999999993</v>
      </c>
      <c r="P364" s="117">
        <f>VLOOKUP($A364+ROUND((COLUMN()-2)/24,5),АТС!$A$41:$F$784,6)+'Иные услуги '!$C$5+'РСТ РСО-А'!$L$6+'РСТ РСО-А'!$F$9</f>
        <v>5032.5</v>
      </c>
      <c r="Q364" s="117">
        <f>VLOOKUP($A364+ROUND((COLUMN()-2)/24,5),АТС!$A$41:$F$784,6)+'Иные услуги '!$C$5+'РСТ РСО-А'!$L$6+'РСТ РСО-А'!$F$9</f>
        <v>5032.45</v>
      </c>
      <c r="R364" s="117">
        <f>VLOOKUP($A364+ROUND((COLUMN()-2)/24,5),АТС!$A$41:$F$784,6)+'Иные услуги '!$C$5+'РСТ РСО-А'!$L$6+'РСТ РСО-А'!$F$9</f>
        <v>5032.3799999999992</v>
      </c>
      <c r="S364" s="117">
        <f>VLOOKUP($A364+ROUND((COLUMN()-2)/24,5),АТС!$A$41:$F$784,6)+'Иные услуги '!$C$5+'РСТ РСО-А'!$L$6+'РСТ РСО-А'!$F$9</f>
        <v>5032.1499999999996</v>
      </c>
      <c r="T364" s="117">
        <f>VLOOKUP($A364+ROUND((COLUMN()-2)/24,5),АТС!$A$41:$F$784,6)+'Иные услуги '!$C$5+'РСТ РСО-А'!$L$6+'РСТ РСО-А'!$F$9</f>
        <v>5031.9299999999994</v>
      </c>
      <c r="U364" s="117">
        <f>VLOOKUP($A364+ROUND((COLUMN()-2)/24,5),АТС!$A$41:$F$784,6)+'Иные услуги '!$C$5+'РСТ РСО-А'!$L$6+'РСТ РСО-А'!$F$9</f>
        <v>5031.9399999999996</v>
      </c>
      <c r="V364" s="117">
        <f>VLOOKUP($A364+ROUND((COLUMN()-2)/24,5),АТС!$A$41:$F$784,6)+'Иные услуги '!$C$5+'РСТ РСО-А'!$L$6+'РСТ РСО-А'!$F$9</f>
        <v>5032</v>
      </c>
      <c r="W364" s="117">
        <f>VLOOKUP($A364+ROUND((COLUMN()-2)/24,5),АТС!$A$41:$F$784,6)+'Иные услуги '!$C$5+'РСТ РСО-А'!$L$6+'РСТ РСО-А'!$F$9</f>
        <v>5031.83</v>
      </c>
      <c r="X364" s="117">
        <f>VLOOKUP($A364+ROUND((COLUMN()-2)/24,5),АТС!$A$41:$F$784,6)+'Иные услуги '!$C$5+'РСТ РСО-А'!$L$6+'РСТ РСО-А'!$F$9</f>
        <v>5032.6799999999994</v>
      </c>
      <c r="Y364" s="117">
        <f>VLOOKUP($A364+ROUND((COLUMN()-2)/24,5),АТС!$A$41:$F$784,6)+'Иные услуги '!$C$5+'РСТ РСО-А'!$L$6+'РСТ РСО-А'!$F$9</f>
        <v>5032.74</v>
      </c>
    </row>
    <row r="365" spans="1:25" x14ac:dyDescent="0.2">
      <c r="A365" s="66">
        <f t="shared" si="13"/>
        <v>43781</v>
      </c>
      <c r="B365" s="117">
        <f>VLOOKUP($A365+ROUND((COLUMN()-2)/24,5),АТС!$A$41:$F$784,6)+'Иные услуги '!$C$5+'РСТ РСО-А'!$L$6+'РСТ РСО-А'!$F$9</f>
        <v>5032.8099999999995</v>
      </c>
      <c r="C365" s="117">
        <f>VLOOKUP($A365+ROUND((COLUMN()-2)/24,5),АТС!$A$41:$F$784,6)+'Иные услуги '!$C$5+'РСТ РСО-А'!$L$6+'РСТ РСО-А'!$F$9</f>
        <v>5032.99</v>
      </c>
      <c r="D365" s="117">
        <f>VLOOKUP($A365+ROUND((COLUMN()-2)/24,5),АТС!$A$41:$F$784,6)+'Иные услуги '!$C$5+'РСТ РСО-А'!$L$6+'РСТ РСО-А'!$F$9</f>
        <v>5033.2099999999991</v>
      </c>
      <c r="E365" s="117">
        <f>VLOOKUP($A365+ROUND((COLUMN()-2)/24,5),АТС!$A$41:$F$784,6)+'Иные услуги '!$C$5+'РСТ РСО-А'!$L$6+'РСТ РСО-А'!$F$9</f>
        <v>5033.04</v>
      </c>
      <c r="F365" s="117">
        <f>VLOOKUP($A365+ROUND((COLUMN()-2)/24,5),АТС!$A$41:$F$784,6)+'Иные услуги '!$C$5+'РСТ РСО-А'!$L$6+'РСТ РСО-А'!$F$9</f>
        <v>5032.92</v>
      </c>
      <c r="G365" s="117">
        <f>VLOOKUP($A365+ROUND((COLUMN()-2)/24,5),АТС!$A$41:$F$784,6)+'Иные услуги '!$C$5+'РСТ РСО-А'!$L$6+'РСТ РСО-А'!$F$9</f>
        <v>5032.67</v>
      </c>
      <c r="H365" s="117">
        <f>VLOOKUP($A365+ROUND((COLUMN()-2)/24,5),АТС!$A$41:$F$784,6)+'Иные услуги '!$C$5+'РСТ РСО-А'!$L$6+'РСТ РСО-А'!$F$9</f>
        <v>5032.37</v>
      </c>
      <c r="I365" s="117">
        <f>VLOOKUP($A365+ROUND((COLUMN()-2)/24,5),АТС!$A$41:$F$784,6)+'Иные услуги '!$C$5+'РСТ РСО-А'!$L$6+'РСТ РСО-А'!$F$9</f>
        <v>5032.45</v>
      </c>
      <c r="J365" s="117">
        <f>VLOOKUP($A365+ROUND((COLUMN()-2)/24,5),АТС!$A$41:$F$784,6)+'Иные услуги '!$C$5+'РСТ РСО-А'!$L$6+'РСТ РСО-А'!$F$9</f>
        <v>5032.59</v>
      </c>
      <c r="K365" s="117">
        <f>VLOOKUP($A365+ROUND((COLUMN()-2)/24,5),АТС!$A$41:$F$784,6)+'Иные услуги '!$C$5+'РСТ РСО-А'!$L$6+'РСТ РСО-А'!$F$9</f>
        <v>5032.5999999999995</v>
      </c>
      <c r="L365" s="117">
        <f>VLOOKUP($A365+ROUND((COLUMN()-2)/24,5),АТС!$A$41:$F$784,6)+'Иные услуги '!$C$5+'РСТ РСО-А'!$L$6+'РСТ РСО-А'!$F$9</f>
        <v>5032.62</v>
      </c>
      <c r="M365" s="117">
        <f>VLOOKUP($A365+ROUND((COLUMN()-2)/24,5),АТС!$A$41:$F$784,6)+'Иные услуги '!$C$5+'РСТ РСО-А'!$L$6+'РСТ РСО-А'!$F$9</f>
        <v>5032.5999999999995</v>
      </c>
      <c r="N365" s="117">
        <f>VLOOKUP($A365+ROUND((COLUMN()-2)/24,5),АТС!$A$41:$F$784,6)+'Иные услуги '!$C$5+'РСТ РСО-А'!$L$6+'РСТ РСО-А'!$F$9</f>
        <v>5032.5999999999995</v>
      </c>
      <c r="O365" s="117">
        <f>VLOOKUP($A365+ROUND((COLUMN()-2)/24,5),АТС!$A$41:$F$784,6)+'Иные услуги '!$C$5+'РСТ РСО-А'!$L$6+'РСТ РСО-А'!$F$9</f>
        <v>5032.5999999999995</v>
      </c>
      <c r="P365" s="117">
        <f>VLOOKUP($A365+ROUND((COLUMN()-2)/24,5),АТС!$A$41:$F$784,6)+'Иные услуги '!$C$5+'РСТ РСО-А'!$L$6+'РСТ РСО-А'!$F$9</f>
        <v>5032.62</v>
      </c>
      <c r="Q365" s="117">
        <f>VLOOKUP($A365+ROUND((COLUMN()-2)/24,5),АТС!$A$41:$F$784,6)+'Иные услуги '!$C$5+'РСТ РСО-А'!$L$6+'РСТ РСО-А'!$F$9</f>
        <v>5032.62</v>
      </c>
      <c r="R365" s="117">
        <f>VLOOKUP($A365+ROUND((COLUMN()-2)/24,5),АТС!$A$41:$F$784,6)+'Иные услуги '!$C$5+'РСТ РСО-А'!$L$6+'РСТ РСО-А'!$F$9</f>
        <v>5032.32</v>
      </c>
      <c r="S365" s="117">
        <f>VLOOKUP($A365+ROUND((COLUMN()-2)/24,5),АТС!$A$41:$F$784,6)+'Иные услуги '!$C$5+'РСТ РСО-А'!$L$6+'РСТ РСО-А'!$F$9</f>
        <v>5031.9299999999994</v>
      </c>
      <c r="T365" s="117">
        <f>VLOOKUP($A365+ROUND((COLUMN()-2)/24,5),АТС!$A$41:$F$784,6)+'Иные услуги '!$C$5+'РСТ РСО-А'!$L$6+'РСТ РСО-А'!$F$9</f>
        <v>5031.8799999999992</v>
      </c>
      <c r="U365" s="117">
        <f>VLOOKUP($A365+ROUND((COLUMN()-2)/24,5),АТС!$A$41:$F$784,6)+'Иные услуги '!$C$5+'РСТ РСО-А'!$L$6+'РСТ РСО-А'!$F$9</f>
        <v>5031.8599999999997</v>
      </c>
      <c r="V365" s="117">
        <f>VLOOKUP($A365+ROUND((COLUMN()-2)/24,5),АТС!$A$41:$F$784,6)+'Иные услуги '!$C$5+'РСТ РСО-А'!$L$6+'РСТ РСО-А'!$F$9</f>
        <v>5031.8499999999995</v>
      </c>
      <c r="W365" s="117">
        <f>VLOOKUP($A365+ROUND((COLUMN()-2)/24,5),АТС!$A$41:$F$784,6)+'Иные услуги '!$C$5+'РСТ РСО-А'!$L$6+'РСТ РСО-А'!$F$9</f>
        <v>5031.8099999999995</v>
      </c>
      <c r="X365" s="117">
        <f>VLOOKUP($A365+ROUND((COLUMN()-2)/24,5),АТС!$A$41:$F$784,6)+'Иные услуги '!$C$5+'РСТ РСО-А'!$L$6+'РСТ РСО-А'!$F$9</f>
        <v>5032.62</v>
      </c>
      <c r="Y365" s="117">
        <f>VLOOKUP($A365+ROUND((COLUMN()-2)/24,5),АТС!$A$41:$F$784,6)+'Иные услуги '!$C$5+'РСТ РСО-А'!$L$6+'РСТ РСО-А'!$F$9</f>
        <v>5032.5499999999993</v>
      </c>
    </row>
    <row r="366" spans="1:25" x14ac:dyDescent="0.2">
      <c r="A366" s="66">
        <f t="shared" si="13"/>
        <v>43782</v>
      </c>
      <c r="B366" s="117">
        <f>VLOOKUP($A366+ROUND((COLUMN()-2)/24,5),АТС!$A$41:$F$784,6)+'Иные услуги '!$C$5+'РСТ РСО-А'!$L$6+'РСТ РСО-А'!$F$9</f>
        <v>5032.8899999999994</v>
      </c>
      <c r="C366" s="117">
        <f>VLOOKUP($A366+ROUND((COLUMN()-2)/24,5),АТС!$A$41:$F$784,6)+'Иные услуги '!$C$5+'РСТ РСО-А'!$L$6+'РСТ РСО-А'!$F$9</f>
        <v>5032.9399999999996</v>
      </c>
      <c r="D366" s="117">
        <f>VLOOKUP($A366+ROUND((COLUMN()-2)/24,5),АТС!$A$41:$F$784,6)+'Иные услуги '!$C$5+'РСТ РСО-А'!$L$6+'РСТ РСО-А'!$F$9</f>
        <v>5032.9599999999991</v>
      </c>
      <c r="E366" s="117">
        <f>VLOOKUP($A366+ROUND((COLUMN()-2)/24,5),АТС!$A$41:$F$784,6)+'Иные услуги '!$C$5+'РСТ РСО-А'!$L$6+'РСТ РСО-А'!$F$9</f>
        <v>5033.2099999999991</v>
      </c>
      <c r="F366" s="117">
        <f>VLOOKUP($A366+ROUND((COLUMN()-2)/24,5),АТС!$A$41:$F$784,6)+'Иные услуги '!$C$5+'РСТ РСО-А'!$L$6+'РСТ РСО-А'!$F$9</f>
        <v>5033.1299999999992</v>
      </c>
      <c r="G366" s="117">
        <f>VLOOKUP($A366+ROUND((COLUMN()-2)/24,5),АТС!$A$41:$F$784,6)+'Иные услуги '!$C$5+'РСТ РСО-А'!$L$6+'РСТ РСО-А'!$F$9</f>
        <v>5032.6799999999994</v>
      </c>
      <c r="H366" s="117">
        <f>VLOOKUP($A366+ROUND((COLUMN()-2)/24,5),АТС!$A$41:$F$784,6)+'Иные услуги '!$C$5+'РСТ РСО-А'!$L$6+'РСТ РСО-А'!$F$9</f>
        <v>5032.3799999999992</v>
      </c>
      <c r="I366" s="117">
        <f>VLOOKUP($A366+ROUND((COLUMN()-2)/24,5),АТС!$A$41:$F$784,6)+'Иные услуги '!$C$5+'РСТ РСО-А'!$L$6+'РСТ РСО-А'!$F$9</f>
        <v>5032.41</v>
      </c>
      <c r="J366" s="117">
        <f>VLOOKUP($A366+ROUND((COLUMN()-2)/24,5),АТС!$A$41:$F$784,6)+'Иные услуги '!$C$5+'РСТ РСО-А'!$L$6+'РСТ РСО-А'!$F$9</f>
        <v>5032.5</v>
      </c>
      <c r="K366" s="117">
        <f>VLOOKUP($A366+ROUND((COLUMN()-2)/24,5),АТС!$A$41:$F$784,6)+'Иные услуги '!$C$5+'РСТ РСО-А'!$L$6+'РСТ РСО-А'!$F$9</f>
        <v>5032.53</v>
      </c>
      <c r="L366" s="117">
        <f>VLOOKUP($A366+ROUND((COLUMN()-2)/24,5),АТС!$A$41:$F$784,6)+'Иные услуги '!$C$5+'РСТ РСО-А'!$L$6+'РСТ РСО-А'!$F$9</f>
        <v>5032.5199999999995</v>
      </c>
      <c r="M366" s="117">
        <f>VLOOKUP($A366+ROUND((COLUMN()-2)/24,5),АТС!$A$41:$F$784,6)+'Иные услуги '!$C$5+'РСТ РСО-А'!$L$6+'РСТ РСО-А'!$F$9</f>
        <v>5032.5199999999995</v>
      </c>
      <c r="N366" s="117">
        <f>VLOOKUP($A366+ROUND((COLUMN()-2)/24,5),АТС!$A$41:$F$784,6)+'Иные услуги '!$C$5+'РСТ РСО-А'!$L$6+'РСТ РСО-А'!$F$9</f>
        <v>5032.5199999999995</v>
      </c>
      <c r="O366" s="117">
        <f>VLOOKUP($A366+ROUND((COLUMN()-2)/24,5),АТС!$A$41:$F$784,6)+'Иные услуги '!$C$5+'РСТ РСО-А'!$L$6+'РСТ РСО-А'!$F$9</f>
        <v>5032.5499999999993</v>
      </c>
      <c r="P366" s="117">
        <f>VLOOKUP($A366+ROUND((COLUMN()-2)/24,5),АТС!$A$41:$F$784,6)+'Иные услуги '!$C$5+'РСТ РСО-А'!$L$6+'РСТ РСО-А'!$F$9</f>
        <v>5032.58</v>
      </c>
      <c r="Q366" s="117">
        <f>VLOOKUP($A366+ROUND((COLUMN()-2)/24,5),АТС!$A$41:$F$784,6)+'Иные услуги '!$C$5+'РСТ РСО-А'!$L$6+'РСТ РСО-А'!$F$9</f>
        <v>5032.5599999999995</v>
      </c>
      <c r="R366" s="117">
        <f>VLOOKUP($A366+ROUND((COLUMN()-2)/24,5),АТС!$A$41:$F$784,6)+'Иные услуги '!$C$5+'РСТ РСО-А'!$L$6+'РСТ РСО-А'!$F$9</f>
        <v>5032.29</v>
      </c>
      <c r="S366" s="117">
        <f>VLOOKUP($A366+ROUND((COLUMN()-2)/24,5),АТС!$A$41:$F$784,6)+'Иные услуги '!$C$5+'РСТ РСО-А'!$L$6+'РСТ РСО-А'!$F$9</f>
        <v>5032.04</v>
      </c>
      <c r="T366" s="117">
        <f>VLOOKUP($A366+ROUND((COLUMN()-2)/24,5),АТС!$A$41:$F$784,6)+'Иные услуги '!$C$5+'РСТ РСО-А'!$L$6+'РСТ РСО-А'!$F$9</f>
        <v>5031.6899999999996</v>
      </c>
      <c r="U366" s="117">
        <f>VLOOKUP($A366+ROUND((COLUMN()-2)/24,5),АТС!$A$41:$F$784,6)+'Иные услуги '!$C$5+'РСТ РСО-А'!$L$6+'РСТ РСО-А'!$F$9</f>
        <v>5031.67</v>
      </c>
      <c r="V366" s="117">
        <f>VLOOKUP($A366+ROUND((COLUMN()-2)/24,5),АТС!$A$41:$F$784,6)+'Иные услуги '!$C$5+'РСТ РСО-А'!$L$6+'РСТ РСО-А'!$F$9</f>
        <v>5031.7999999999993</v>
      </c>
      <c r="W366" s="117">
        <f>VLOOKUP($A366+ROUND((COLUMN()-2)/24,5),АТС!$A$41:$F$784,6)+'Иные услуги '!$C$5+'РСТ РСО-А'!$L$6+'РСТ РСО-А'!$F$9</f>
        <v>5031.83</v>
      </c>
      <c r="X366" s="117">
        <f>VLOOKUP($A366+ROUND((COLUMN()-2)/24,5),АТС!$A$41:$F$784,6)+'Иные услуги '!$C$5+'РСТ РСО-А'!$L$6+'РСТ РСО-А'!$F$9</f>
        <v>5032.6499999999996</v>
      </c>
      <c r="Y366" s="117">
        <f>VLOOKUP($A366+ROUND((COLUMN()-2)/24,5),АТС!$A$41:$F$784,6)+'Иные услуги '!$C$5+'РСТ РСО-А'!$L$6+'РСТ РСО-А'!$F$9</f>
        <v>5032.54</v>
      </c>
    </row>
    <row r="367" spans="1:25" x14ac:dyDescent="0.2">
      <c r="A367" s="66">
        <f t="shared" si="13"/>
        <v>43783</v>
      </c>
      <c r="B367" s="117">
        <f>VLOOKUP($A367+ROUND((COLUMN()-2)/24,5),АТС!$A$41:$F$784,6)+'Иные услуги '!$C$5+'РСТ РСО-А'!$L$6+'РСТ РСО-А'!$F$9</f>
        <v>5032.8799999999992</v>
      </c>
      <c r="C367" s="117">
        <f>VLOOKUP($A367+ROUND((COLUMN()-2)/24,5),АТС!$A$41:$F$784,6)+'Иные услуги '!$C$5+'РСТ РСО-А'!$L$6+'РСТ РСО-А'!$F$9</f>
        <v>5032.9399999999996</v>
      </c>
      <c r="D367" s="117">
        <f>VLOOKUP($A367+ROUND((COLUMN()-2)/24,5),АТС!$A$41:$F$784,6)+'Иные услуги '!$C$5+'РСТ РСО-А'!$L$6+'РСТ РСО-А'!$F$9</f>
        <v>5032.9699999999993</v>
      </c>
      <c r="E367" s="117">
        <f>VLOOKUP($A367+ROUND((COLUMN()-2)/24,5),АТС!$A$41:$F$784,6)+'Иные услуги '!$C$5+'РСТ РСО-А'!$L$6+'РСТ РСО-А'!$F$9</f>
        <v>5033.2</v>
      </c>
      <c r="F367" s="117">
        <f>VLOOKUP($A367+ROUND((COLUMN()-2)/24,5),АТС!$A$41:$F$784,6)+'Иные услуги '!$C$5+'РСТ РСО-А'!$L$6+'РСТ РСО-А'!$F$9</f>
        <v>5032.9299999999994</v>
      </c>
      <c r="G367" s="117">
        <f>VLOOKUP($A367+ROUND((COLUMN()-2)/24,5),АТС!$A$41:$F$784,6)+'Иные услуги '!$C$5+'РСТ РСО-А'!$L$6+'РСТ РСО-А'!$F$9</f>
        <v>5032.6499999999996</v>
      </c>
      <c r="H367" s="117">
        <f>VLOOKUP($A367+ROUND((COLUMN()-2)/24,5),АТС!$A$41:$F$784,6)+'Иные услуги '!$C$5+'РСТ РСО-А'!$L$6+'РСТ РСО-А'!$F$9</f>
        <v>5032.3599999999997</v>
      </c>
      <c r="I367" s="117">
        <f>VLOOKUP($A367+ROUND((COLUMN()-2)/24,5),АТС!$A$41:$F$784,6)+'Иные услуги '!$C$5+'РСТ РСО-А'!$L$6+'РСТ РСО-А'!$F$9</f>
        <v>5032.42</v>
      </c>
      <c r="J367" s="117">
        <f>VLOOKUP($A367+ROUND((COLUMN()-2)/24,5),АТС!$A$41:$F$784,6)+'Иные услуги '!$C$5+'РСТ РСО-А'!$L$6+'РСТ РСО-А'!$F$9</f>
        <v>5032.53</v>
      </c>
      <c r="K367" s="117">
        <f>VLOOKUP($A367+ROUND((COLUMN()-2)/24,5),АТС!$A$41:$F$784,6)+'Иные услуги '!$C$5+'РСТ РСО-А'!$L$6+'РСТ РСО-А'!$F$9</f>
        <v>5032.5499999999993</v>
      </c>
      <c r="L367" s="117">
        <f>VLOOKUP($A367+ROUND((COLUMN()-2)/24,5),АТС!$A$41:$F$784,6)+'Иные услуги '!$C$5+'РСТ РСО-А'!$L$6+'РСТ РСО-А'!$F$9</f>
        <v>5032.57</v>
      </c>
      <c r="M367" s="117">
        <f>VLOOKUP($A367+ROUND((COLUMN()-2)/24,5),АТС!$A$41:$F$784,6)+'Иные услуги '!$C$5+'РСТ РСО-А'!$L$6+'РСТ РСО-А'!$F$9</f>
        <v>5032.5599999999995</v>
      </c>
      <c r="N367" s="117">
        <f>VLOOKUP($A367+ROUND((COLUMN()-2)/24,5),АТС!$A$41:$F$784,6)+'Иные услуги '!$C$5+'РСТ РСО-А'!$L$6+'РСТ РСО-А'!$F$9</f>
        <v>5032.5999999999995</v>
      </c>
      <c r="O367" s="117">
        <f>VLOOKUP($A367+ROUND((COLUMN()-2)/24,5),АТС!$A$41:$F$784,6)+'Иные услуги '!$C$5+'РСТ РСО-А'!$L$6+'РСТ РСО-А'!$F$9</f>
        <v>5032.5999999999995</v>
      </c>
      <c r="P367" s="117">
        <f>VLOOKUP($A367+ROUND((COLUMN()-2)/24,5),АТС!$A$41:$F$784,6)+'Иные услуги '!$C$5+'РСТ РСО-А'!$L$6+'РСТ РСО-А'!$F$9</f>
        <v>5032.62</v>
      </c>
      <c r="Q367" s="117">
        <f>VLOOKUP($A367+ROUND((COLUMN()-2)/24,5),АТС!$A$41:$F$784,6)+'Иные услуги '!$C$5+'РСТ РСО-А'!$L$6+'РСТ РСО-А'!$F$9</f>
        <v>5032.6099999999997</v>
      </c>
      <c r="R367" s="117">
        <f>VLOOKUP($A367+ROUND((COLUMN()-2)/24,5),АТС!$A$41:$F$784,6)+'Иные услуги '!$C$5+'РСТ РСО-А'!$L$6+'РСТ РСО-А'!$F$9</f>
        <v>5032.4299999999994</v>
      </c>
      <c r="S367" s="117">
        <f>VLOOKUP($A367+ROUND((COLUMN()-2)/24,5),АТС!$A$41:$F$784,6)+'Иные услуги '!$C$5+'РСТ РСО-А'!$L$6+'РСТ РСО-А'!$F$9</f>
        <v>5032.12</v>
      </c>
      <c r="T367" s="117">
        <f>VLOOKUP($A367+ROUND((COLUMN()-2)/24,5),АТС!$A$41:$F$784,6)+'Иные услуги '!$C$5+'РСТ РСО-А'!$L$6+'РСТ РСО-А'!$F$9</f>
        <v>5031.8499999999995</v>
      </c>
      <c r="U367" s="117">
        <f>VLOOKUP($A367+ROUND((COLUMN()-2)/24,5),АТС!$A$41:$F$784,6)+'Иные услуги '!$C$5+'РСТ РСО-А'!$L$6+'РСТ РСО-А'!$F$9</f>
        <v>5031.87</v>
      </c>
      <c r="V367" s="117">
        <f>VLOOKUP($A367+ROUND((COLUMN()-2)/24,5),АТС!$A$41:$F$784,6)+'Иные услуги '!$C$5+'РСТ РСО-А'!$L$6+'РСТ РСО-А'!$F$9</f>
        <v>5031.8899999999994</v>
      </c>
      <c r="W367" s="117">
        <f>VLOOKUP($A367+ROUND((COLUMN()-2)/24,5),АТС!$A$41:$F$784,6)+'Иные услуги '!$C$5+'РСТ РСО-А'!$L$6+'РСТ РСО-А'!$F$9</f>
        <v>5031.7299999999996</v>
      </c>
      <c r="X367" s="117">
        <f>VLOOKUP($A367+ROUND((COLUMN()-2)/24,5),АТС!$A$41:$F$784,6)+'Иные услуги '!$C$5+'РСТ РСО-А'!$L$6+'РСТ РСО-А'!$F$9</f>
        <v>5032.62</v>
      </c>
      <c r="Y367" s="117">
        <f>VLOOKUP($A367+ROUND((COLUMN()-2)/24,5),АТС!$A$41:$F$784,6)+'Иные услуги '!$C$5+'РСТ РСО-А'!$L$6+'РСТ РСО-А'!$F$9</f>
        <v>5032.54</v>
      </c>
    </row>
    <row r="368" spans="1:25" x14ac:dyDescent="0.2">
      <c r="A368" s="66">
        <f t="shared" si="13"/>
        <v>43784</v>
      </c>
      <c r="B368" s="117">
        <f>VLOOKUP($A368+ROUND((COLUMN()-2)/24,5),АТС!$A$41:$F$784,6)+'Иные услуги '!$C$5+'РСТ РСО-А'!$L$6+'РСТ РСО-А'!$F$9</f>
        <v>5032.8499999999995</v>
      </c>
      <c r="C368" s="117">
        <f>VLOOKUP($A368+ROUND((COLUMN()-2)/24,5),АТС!$A$41:$F$784,6)+'Иные услуги '!$C$5+'РСТ РСО-А'!$L$6+'РСТ РСО-А'!$F$9</f>
        <v>5032.92</v>
      </c>
      <c r="D368" s="117">
        <f>VLOOKUP($A368+ROUND((COLUMN()-2)/24,5),АТС!$A$41:$F$784,6)+'Иные услуги '!$C$5+'РСТ РСО-А'!$L$6+'РСТ РСО-А'!$F$9</f>
        <v>5033.2</v>
      </c>
      <c r="E368" s="117">
        <f>VLOOKUP($A368+ROUND((COLUMN()-2)/24,5),АТС!$A$41:$F$784,6)+'Иные услуги '!$C$5+'РСТ РСО-А'!$L$6+'РСТ РСО-А'!$F$9</f>
        <v>5033.2299999999996</v>
      </c>
      <c r="F368" s="117">
        <f>VLOOKUP($A368+ROUND((COLUMN()-2)/24,5),АТС!$A$41:$F$784,6)+'Иные услуги '!$C$5+'РСТ РСО-А'!$L$6+'РСТ РСО-А'!$F$9</f>
        <v>5032.92</v>
      </c>
      <c r="G368" s="117">
        <f>VLOOKUP($A368+ROUND((COLUMN()-2)/24,5),АТС!$A$41:$F$784,6)+'Иные услуги '!$C$5+'РСТ РСО-А'!$L$6+'РСТ РСО-А'!$F$9</f>
        <v>5032.6499999999996</v>
      </c>
      <c r="H368" s="117">
        <f>VLOOKUP($A368+ROUND((COLUMN()-2)/24,5),АТС!$A$41:$F$784,6)+'Иные услуги '!$C$5+'РСТ РСО-А'!$L$6+'РСТ РСО-А'!$F$9</f>
        <v>5032.3499999999995</v>
      </c>
      <c r="I368" s="117">
        <f>VLOOKUP($A368+ROUND((COLUMN()-2)/24,5),АТС!$A$41:$F$784,6)+'Иные услуги '!$C$5+'РСТ РСО-А'!$L$6+'РСТ РСО-А'!$F$9</f>
        <v>5032.6099999999997</v>
      </c>
      <c r="J368" s="117">
        <f>VLOOKUP($A368+ROUND((COLUMN()-2)/24,5),АТС!$A$41:$F$784,6)+'Иные услуги '!$C$5+'РСТ РСО-А'!$L$6+'РСТ РСО-А'!$F$9</f>
        <v>5032.5</v>
      </c>
      <c r="K368" s="117">
        <f>VLOOKUP($A368+ROUND((COLUMN()-2)/24,5),АТС!$A$41:$F$784,6)+'Иные услуги '!$C$5+'РСТ РСО-А'!$L$6+'РСТ РСО-А'!$F$9</f>
        <v>5032.54</v>
      </c>
      <c r="L368" s="117">
        <f>VLOOKUP($A368+ROUND((COLUMN()-2)/24,5),АТС!$A$41:$F$784,6)+'Иные услуги '!$C$5+'РСТ РСО-А'!$L$6+'РСТ РСО-А'!$F$9</f>
        <v>5032.5599999999995</v>
      </c>
      <c r="M368" s="117">
        <f>VLOOKUP($A368+ROUND((COLUMN()-2)/24,5),АТС!$A$41:$F$784,6)+'Иные услуги '!$C$5+'РСТ РСО-А'!$L$6+'РСТ РСО-А'!$F$9</f>
        <v>5032.5499999999993</v>
      </c>
      <c r="N368" s="117">
        <f>VLOOKUP($A368+ROUND((COLUMN()-2)/24,5),АТС!$A$41:$F$784,6)+'Иные услуги '!$C$5+'РСТ РСО-А'!$L$6+'РСТ РСО-А'!$F$9</f>
        <v>5032.5999999999995</v>
      </c>
      <c r="O368" s="117">
        <f>VLOOKUP($A368+ROUND((COLUMN()-2)/24,5),АТС!$A$41:$F$784,6)+'Иные услуги '!$C$5+'РСТ РСО-А'!$L$6+'РСТ РСО-А'!$F$9</f>
        <v>5032.6099999999997</v>
      </c>
      <c r="P368" s="117">
        <f>VLOOKUP($A368+ROUND((COLUMN()-2)/24,5),АТС!$A$41:$F$784,6)+'Иные услуги '!$C$5+'РСТ РСО-А'!$L$6+'РСТ РСО-А'!$F$9</f>
        <v>5032.6299999999992</v>
      </c>
      <c r="Q368" s="117">
        <f>VLOOKUP($A368+ROUND((COLUMN()-2)/24,5),АТС!$A$41:$F$784,6)+'Иные услуги '!$C$5+'РСТ РСО-А'!$L$6+'РСТ РСО-А'!$F$9</f>
        <v>5032.6299999999992</v>
      </c>
      <c r="R368" s="117">
        <f>VLOOKUP($A368+ROUND((COLUMN()-2)/24,5),АТС!$A$41:$F$784,6)+'Иные услуги '!$C$5+'РСТ РСО-А'!$L$6+'РСТ РСО-А'!$F$9</f>
        <v>5032.6099999999997</v>
      </c>
      <c r="S368" s="117">
        <f>VLOOKUP($A368+ROUND((COLUMN()-2)/24,5),АТС!$A$41:$F$784,6)+'Иные услуги '!$C$5+'РСТ РСО-А'!$L$6+'РСТ РСО-А'!$F$9</f>
        <v>5032.6099999999997</v>
      </c>
      <c r="T368" s="117">
        <f>VLOOKUP($A368+ROUND((COLUMN()-2)/24,5),АТС!$A$41:$F$784,6)+'Иные услуги '!$C$5+'РСТ РСО-А'!$L$6+'РСТ РСО-А'!$F$9</f>
        <v>5032.0199999999995</v>
      </c>
      <c r="U368" s="117">
        <f>VLOOKUP($A368+ROUND((COLUMN()-2)/24,5),АТС!$A$41:$F$784,6)+'Иные услуги '!$C$5+'РСТ РСО-А'!$L$6+'РСТ РСО-А'!$F$9</f>
        <v>5031.54</v>
      </c>
      <c r="V368" s="117">
        <f>VLOOKUP($A368+ROUND((COLUMN()-2)/24,5),АТС!$A$41:$F$784,6)+'Иные услуги '!$C$5+'РСТ РСО-А'!$L$6+'РСТ РСО-А'!$F$9</f>
        <v>5031.8599999999997</v>
      </c>
      <c r="W368" s="117">
        <f>VLOOKUP($A368+ROUND((COLUMN()-2)/24,5),АТС!$A$41:$F$784,6)+'Иные услуги '!$C$5+'РСТ РСО-А'!$L$6+'РСТ РСО-А'!$F$9</f>
        <v>5031.75</v>
      </c>
      <c r="X368" s="117">
        <f>VLOOKUP($A368+ROUND((COLUMN()-2)/24,5),АТС!$A$41:$F$784,6)+'Иные услуги '!$C$5+'РСТ РСО-А'!$L$6+'РСТ РСО-А'!$F$9</f>
        <v>5032.4699999999993</v>
      </c>
      <c r="Y368" s="117">
        <f>VLOOKUP($A368+ROUND((COLUMN()-2)/24,5),АТС!$A$41:$F$784,6)+'Иные услуги '!$C$5+'РСТ РСО-А'!$L$6+'РСТ РСО-А'!$F$9</f>
        <v>5032.45</v>
      </c>
    </row>
    <row r="369" spans="1:25" x14ac:dyDescent="0.2">
      <c r="A369" s="66">
        <f t="shared" si="13"/>
        <v>43785</v>
      </c>
      <c r="B369" s="117">
        <f>VLOOKUP($A369+ROUND((COLUMN()-2)/24,5),АТС!$A$41:$F$784,6)+'Иные услуги '!$C$5+'РСТ РСО-А'!$L$6+'РСТ РСО-А'!$F$9</f>
        <v>5032.6899999999996</v>
      </c>
      <c r="C369" s="117">
        <f>VLOOKUP($A369+ROUND((COLUMN()-2)/24,5),АТС!$A$41:$F$784,6)+'Иные услуги '!$C$5+'РСТ РСО-А'!$L$6+'РСТ РСО-А'!$F$9</f>
        <v>5032.8099999999995</v>
      </c>
      <c r="D369" s="117">
        <f>VLOOKUP($A369+ROUND((COLUMN()-2)/24,5),АТС!$A$41:$F$784,6)+'Иные услуги '!$C$5+'РСТ РСО-А'!$L$6+'РСТ РСО-А'!$F$9</f>
        <v>5032.8599999999997</v>
      </c>
      <c r="E369" s="117">
        <f>VLOOKUP($A369+ROUND((COLUMN()-2)/24,5),АТС!$A$41:$F$784,6)+'Иные услуги '!$C$5+'РСТ РСО-А'!$L$6+'РСТ РСО-А'!$F$9</f>
        <v>5032.8799999999992</v>
      </c>
      <c r="F369" s="117">
        <f>VLOOKUP($A369+ROUND((COLUMN()-2)/24,5),АТС!$A$41:$F$784,6)+'Иные услуги '!$C$5+'РСТ РСО-А'!$L$6+'РСТ РСО-А'!$F$9</f>
        <v>5032.8599999999997</v>
      </c>
      <c r="G369" s="117">
        <f>VLOOKUP($A369+ROUND((COLUMN()-2)/24,5),АТС!$A$41:$F$784,6)+'Иные услуги '!$C$5+'РСТ РСО-А'!$L$6+'РСТ РСО-А'!$F$9</f>
        <v>5032.8099999999995</v>
      </c>
      <c r="H369" s="117">
        <f>VLOOKUP($A369+ROUND((COLUMN()-2)/24,5),АТС!$A$41:$F$784,6)+'Иные услуги '!$C$5+'РСТ РСО-А'!$L$6+'РСТ РСО-А'!$F$9</f>
        <v>5032.4599999999991</v>
      </c>
      <c r="I369" s="117">
        <f>VLOOKUP($A369+ROUND((COLUMN()-2)/24,5),АТС!$A$41:$F$784,6)+'Иные услуги '!$C$5+'РСТ РСО-А'!$L$6+'РСТ РСО-А'!$F$9</f>
        <v>5032.5099999999993</v>
      </c>
      <c r="J369" s="117">
        <f>VLOOKUP($A369+ROUND((COLUMN()-2)/24,5),АТС!$A$41:$F$784,6)+'Иные услуги '!$C$5+'РСТ РСО-А'!$L$6+'РСТ РСО-А'!$F$9</f>
        <v>5032.5099999999993</v>
      </c>
      <c r="K369" s="117">
        <f>VLOOKUP($A369+ROUND((COLUMN()-2)/24,5),АТС!$A$41:$F$784,6)+'Иные услуги '!$C$5+'РСТ РСО-А'!$L$6+'РСТ РСО-А'!$F$9</f>
        <v>5032.33</v>
      </c>
      <c r="L369" s="117">
        <f>VLOOKUP($A369+ROUND((COLUMN()-2)/24,5),АТС!$A$41:$F$784,6)+'Иные услуги '!$C$5+'РСТ РСО-А'!$L$6+'РСТ РСО-А'!$F$9</f>
        <v>5032.3599999999997</v>
      </c>
      <c r="M369" s="117">
        <f>VLOOKUP($A369+ROUND((COLUMN()-2)/24,5),АТС!$A$41:$F$784,6)+'Иные услуги '!$C$5+'РСТ РСО-А'!$L$6+'РСТ РСО-А'!$F$9</f>
        <v>5032.3599999999997</v>
      </c>
      <c r="N369" s="117">
        <f>VLOOKUP($A369+ROUND((COLUMN()-2)/24,5),АТС!$A$41:$F$784,6)+'Иные услуги '!$C$5+'РСТ РСО-А'!$L$6+'РСТ РСО-А'!$F$9</f>
        <v>5032.4399999999996</v>
      </c>
      <c r="O369" s="117">
        <f>VLOOKUP($A369+ROUND((COLUMN()-2)/24,5),АТС!$A$41:$F$784,6)+'Иные услуги '!$C$5+'РСТ РСО-А'!$L$6+'РСТ РСО-А'!$F$9</f>
        <v>5032.3899999999994</v>
      </c>
      <c r="P369" s="117">
        <f>VLOOKUP($A369+ROUND((COLUMN()-2)/24,5),АТС!$A$41:$F$784,6)+'Иные услуги '!$C$5+'РСТ РСО-А'!$L$6+'РСТ РСО-А'!$F$9</f>
        <v>5032.3499999999995</v>
      </c>
      <c r="Q369" s="117">
        <f>VLOOKUP($A369+ROUND((COLUMN()-2)/24,5),АТС!$A$41:$F$784,6)+'Иные услуги '!$C$5+'РСТ РСО-А'!$L$6+'РСТ РСО-А'!$F$9</f>
        <v>5032.3099999999995</v>
      </c>
      <c r="R369" s="117">
        <f>VLOOKUP($A369+ROUND((COLUMN()-2)/24,5),АТС!$A$41:$F$784,6)+'Иные услуги '!$C$5+'РСТ РСО-А'!$L$6+'РСТ РСО-А'!$F$9</f>
        <v>5032.1099999999997</v>
      </c>
      <c r="S369" s="117">
        <f>VLOOKUP($A369+ROUND((COLUMN()-2)/24,5),АТС!$A$41:$F$784,6)+'Иные услуги '!$C$5+'РСТ РСО-А'!$L$6+'РСТ РСО-А'!$F$9</f>
        <v>5031.6399999999994</v>
      </c>
      <c r="T369" s="117">
        <f>VLOOKUP($A369+ROUND((COLUMN()-2)/24,5),АТС!$A$41:$F$784,6)+'Иные услуги '!$C$5+'РСТ РСО-А'!$L$6+'РСТ РСО-А'!$F$9</f>
        <v>5031.5</v>
      </c>
      <c r="U369" s="117">
        <f>VLOOKUP($A369+ROUND((COLUMN()-2)/24,5),АТС!$A$41:$F$784,6)+'Иные услуги '!$C$5+'РСТ РСО-А'!$L$6+'РСТ РСО-А'!$F$9</f>
        <v>5031.54</v>
      </c>
      <c r="V369" s="117">
        <f>VLOOKUP($A369+ROUND((COLUMN()-2)/24,5),АТС!$A$41:$F$784,6)+'Иные услуги '!$C$5+'РСТ РСО-А'!$L$6+'РСТ РСО-А'!$F$9</f>
        <v>5031.49</v>
      </c>
      <c r="W369" s="117">
        <f>VLOOKUP($A369+ROUND((COLUMN()-2)/24,5),АТС!$A$41:$F$784,6)+'Иные услуги '!$C$5+'РСТ РСО-А'!$L$6+'РСТ РСО-А'!$F$9</f>
        <v>5031.8099999999995</v>
      </c>
      <c r="X369" s="117">
        <f>VLOOKUP($A369+ROUND((COLUMN()-2)/24,5),АТС!$A$41:$F$784,6)+'Иные услуги '!$C$5+'РСТ РСО-А'!$L$6+'РСТ РСО-А'!$F$9</f>
        <v>5032.54</v>
      </c>
      <c r="Y369" s="117">
        <f>VLOOKUP($A369+ROUND((COLUMN()-2)/24,5),АТС!$A$41:$F$784,6)+'Иные услуги '!$C$5+'РСТ РСО-А'!$L$6+'РСТ РСО-А'!$F$9</f>
        <v>5032.59</v>
      </c>
    </row>
    <row r="370" spans="1:25" x14ac:dyDescent="0.2">
      <c r="A370" s="66">
        <f t="shared" si="13"/>
        <v>43786</v>
      </c>
      <c r="B370" s="117">
        <f>VLOOKUP($A370+ROUND((COLUMN()-2)/24,5),АТС!$A$41:$F$784,6)+'Иные услуги '!$C$5+'РСТ РСО-А'!$L$6+'РСТ РСО-А'!$F$9</f>
        <v>5032.6799999999994</v>
      </c>
      <c r="C370" s="117">
        <f>VLOOKUP($A370+ROUND((COLUMN()-2)/24,5),АТС!$A$41:$F$784,6)+'Иные услуги '!$C$5+'РСТ РСО-А'!$L$6+'РСТ РСО-А'!$F$9</f>
        <v>5033.1899999999996</v>
      </c>
      <c r="D370" s="117">
        <f>VLOOKUP($A370+ROUND((COLUMN()-2)/24,5),АТС!$A$41:$F$784,6)+'Иные услуги '!$C$5+'РСТ РСО-А'!$L$6+'РСТ РСО-А'!$F$9</f>
        <v>5033.2299999999996</v>
      </c>
      <c r="E370" s="117">
        <f>VLOOKUP($A370+ROUND((COLUMN()-2)/24,5),АТС!$A$41:$F$784,6)+'Иные услуги '!$C$5+'РСТ РСО-А'!$L$6+'РСТ РСО-А'!$F$9</f>
        <v>5033.24</v>
      </c>
      <c r="F370" s="117">
        <f>VLOOKUP($A370+ROUND((COLUMN()-2)/24,5),АТС!$A$41:$F$784,6)+'Иные услуги '!$C$5+'РСТ РСО-А'!$L$6+'РСТ РСО-А'!$F$9</f>
        <v>5033.24</v>
      </c>
      <c r="G370" s="117">
        <f>VLOOKUP($A370+ROUND((COLUMN()-2)/24,5),АТС!$A$41:$F$784,6)+'Иные услуги '!$C$5+'РСТ РСО-А'!$L$6+'РСТ РСО-А'!$F$9</f>
        <v>5033.24</v>
      </c>
      <c r="H370" s="117">
        <f>VLOOKUP($A370+ROUND((COLUMN()-2)/24,5),АТС!$A$41:$F$784,6)+'Иные услуги '!$C$5+'РСТ РСО-А'!$L$6+'РСТ РСО-А'!$F$9</f>
        <v>5032.58</v>
      </c>
      <c r="I370" s="117">
        <f>VLOOKUP($A370+ROUND((COLUMN()-2)/24,5),АТС!$A$41:$F$784,6)+'Иные услуги '!$C$5+'РСТ РСО-А'!$L$6+'РСТ РСО-А'!$F$9</f>
        <v>5032.5</v>
      </c>
      <c r="J370" s="117">
        <f>VLOOKUP($A370+ROUND((COLUMN()-2)/24,5),АТС!$A$41:$F$784,6)+'Иные услуги '!$C$5+'РСТ РСО-А'!$L$6+'РСТ РСО-А'!$F$9</f>
        <v>5032.4399999999996</v>
      </c>
      <c r="K370" s="117">
        <f>VLOOKUP($A370+ROUND((COLUMN()-2)/24,5),АТС!$A$41:$F$784,6)+'Иные услуги '!$C$5+'РСТ РСО-А'!$L$6+'РСТ РСО-А'!$F$9</f>
        <v>5032.3999999999996</v>
      </c>
      <c r="L370" s="117">
        <f>VLOOKUP($A370+ROUND((COLUMN()-2)/24,5),АТС!$A$41:$F$784,6)+'Иные услуги '!$C$5+'РСТ РСО-А'!$L$6+'РСТ РСО-А'!$F$9</f>
        <v>5032.3499999999995</v>
      </c>
      <c r="M370" s="117">
        <f>VLOOKUP($A370+ROUND((COLUMN()-2)/24,5),АТС!$A$41:$F$784,6)+'Иные услуги '!$C$5+'РСТ РСО-А'!$L$6+'РСТ РСО-А'!$F$9</f>
        <v>5032.5599999999995</v>
      </c>
      <c r="N370" s="117">
        <f>VLOOKUP($A370+ROUND((COLUMN()-2)/24,5),АТС!$A$41:$F$784,6)+'Иные услуги '!$C$5+'РСТ РСО-А'!$L$6+'РСТ РСО-А'!$F$9</f>
        <v>5032.5999999999995</v>
      </c>
      <c r="O370" s="117">
        <f>VLOOKUP($A370+ROUND((COLUMN()-2)/24,5),АТС!$A$41:$F$784,6)+'Иные услуги '!$C$5+'РСТ РСО-А'!$L$6+'РСТ РСО-А'!$F$9</f>
        <v>5032.62</v>
      </c>
      <c r="P370" s="117">
        <f>VLOOKUP($A370+ROUND((COLUMN()-2)/24,5),АТС!$A$41:$F$784,6)+'Иные услуги '!$C$5+'РСТ РСО-А'!$L$6+'РСТ РСО-А'!$F$9</f>
        <v>5032.59</v>
      </c>
      <c r="Q370" s="117">
        <f>VLOOKUP($A370+ROUND((COLUMN()-2)/24,5),АТС!$A$41:$F$784,6)+'Иные услуги '!$C$5+'РСТ РСО-А'!$L$6+'РСТ РСО-А'!$F$9</f>
        <v>5032.5099999999993</v>
      </c>
      <c r="R370" s="117">
        <f>VLOOKUP($A370+ROUND((COLUMN()-2)/24,5),АТС!$A$41:$F$784,6)+'Иные услуги '!$C$5+'РСТ РСО-А'!$L$6+'РСТ РСО-А'!$F$9</f>
        <v>5032.2</v>
      </c>
      <c r="S370" s="117">
        <f>VLOOKUP($A370+ROUND((COLUMN()-2)/24,5),АТС!$A$41:$F$784,6)+'Иные услуги '!$C$5+'РСТ РСО-А'!$L$6+'РСТ РСО-А'!$F$9</f>
        <v>5031.84</v>
      </c>
      <c r="T370" s="117">
        <f>VLOOKUP($A370+ROUND((COLUMN()-2)/24,5),АТС!$A$41:$F$784,6)+'Иные услуги '!$C$5+'РСТ РСО-А'!$L$6+'РСТ РСО-А'!$F$9</f>
        <v>5031.5499999999993</v>
      </c>
      <c r="U370" s="117">
        <f>VLOOKUP($A370+ROUND((COLUMN()-2)/24,5),АТС!$A$41:$F$784,6)+'Иные услуги '!$C$5+'РСТ РСО-А'!$L$6+'РСТ РСО-А'!$F$9</f>
        <v>5031.6099999999997</v>
      </c>
      <c r="V370" s="117">
        <f>VLOOKUP($A370+ROUND((COLUMN()-2)/24,5),АТС!$A$41:$F$784,6)+'Иные услуги '!$C$5+'РСТ РСО-А'!$L$6+'РСТ РСО-А'!$F$9</f>
        <v>5031.59</v>
      </c>
      <c r="W370" s="117">
        <f>VLOOKUP($A370+ROUND((COLUMN()-2)/24,5),АТС!$A$41:$F$784,6)+'Иные услуги '!$C$5+'РСТ РСО-А'!$L$6+'РСТ РСО-А'!$F$9</f>
        <v>5031.7699999999995</v>
      </c>
      <c r="X370" s="117">
        <f>VLOOKUP($A370+ROUND((COLUMN()-2)/24,5),АТС!$A$41:$F$784,6)+'Иные услуги '!$C$5+'РСТ РСО-А'!$L$6+'РСТ РСО-А'!$F$9</f>
        <v>5032.4699999999993</v>
      </c>
      <c r="Y370" s="117">
        <f>VLOOKUP($A370+ROUND((COLUMN()-2)/24,5),АТС!$A$41:$F$784,6)+'Иные услуги '!$C$5+'РСТ РСО-А'!$L$6+'РСТ РСО-А'!$F$9</f>
        <v>5032.42</v>
      </c>
    </row>
    <row r="371" spans="1:25" x14ac:dyDescent="0.2">
      <c r="A371" s="66">
        <f t="shared" si="13"/>
        <v>43787</v>
      </c>
      <c r="B371" s="117">
        <f>VLOOKUP($A371+ROUND((COLUMN()-2)/24,5),АТС!$A$41:$F$784,6)+'Иные услуги '!$C$5+'РСТ РСО-А'!$L$6+'РСТ РСО-А'!$F$9</f>
        <v>5032.75</v>
      </c>
      <c r="C371" s="117">
        <f>VLOOKUP($A371+ROUND((COLUMN()-2)/24,5),АТС!$A$41:$F$784,6)+'Иные услуги '!$C$5+'РСТ РСО-А'!$L$6+'РСТ РСО-А'!$F$9</f>
        <v>5032.82</v>
      </c>
      <c r="D371" s="117">
        <f>VLOOKUP($A371+ROUND((COLUMN()-2)/24,5),АТС!$A$41:$F$784,6)+'Иные услуги '!$C$5+'РСТ РСО-А'!$L$6+'РСТ РСО-А'!$F$9</f>
        <v>5032.8499999999995</v>
      </c>
      <c r="E371" s="117">
        <f>VLOOKUP($A371+ROUND((COLUMN()-2)/24,5),АТС!$A$41:$F$784,6)+'Иные услуги '!$C$5+'РСТ РСО-А'!$L$6+'РСТ РСО-А'!$F$9</f>
        <v>5032.8599999999997</v>
      </c>
      <c r="F371" s="117">
        <f>VLOOKUP($A371+ROUND((COLUMN()-2)/24,5),АТС!$A$41:$F$784,6)+'Иные услуги '!$C$5+'РСТ РСО-А'!$L$6+'РСТ РСО-А'!$F$9</f>
        <v>5032.8499999999995</v>
      </c>
      <c r="G371" s="117">
        <f>VLOOKUP($A371+ROUND((COLUMN()-2)/24,5),АТС!$A$41:$F$784,6)+'Иные услуги '!$C$5+'РСТ РСО-А'!$L$6+'РСТ РСО-А'!$F$9</f>
        <v>5032.7599999999993</v>
      </c>
      <c r="H371" s="117">
        <f>VLOOKUP($A371+ROUND((COLUMN()-2)/24,5),АТС!$A$41:$F$784,6)+'Иные услуги '!$C$5+'РСТ РСО-А'!$L$6+'РСТ РСО-А'!$F$9</f>
        <v>5032.5099999999993</v>
      </c>
      <c r="I371" s="117">
        <f>VLOOKUP($A371+ROUND((COLUMN()-2)/24,5),АТС!$A$41:$F$784,6)+'Иные услуги '!$C$5+'РСТ РСО-А'!$L$6+'РСТ РСО-А'!$F$9</f>
        <v>5032.32</v>
      </c>
      <c r="J371" s="117">
        <f>VLOOKUP($A371+ROUND((COLUMN()-2)/24,5),АТС!$A$41:$F$784,6)+'Иные услуги '!$C$5+'РСТ РСО-А'!$L$6+'РСТ РСО-А'!$F$9</f>
        <v>5032.3099999999995</v>
      </c>
      <c r="K371" s="117">
        <f>VLOOKUP($A371+ROUND((COLUMN()-2)/24,5),АТС!$A$41:$F$784,6)+'Иные услуги '!$C$5+'РСТ РСО-А'!$L$6+'РСТ РСО-А'!$F$9</f>
        <v>5032.3799999999992</v>
      </c>
      <c r="L371" s="117">
        <f>VLOOKUP($A371+ROUND((COLUMN()-2)/24,5),АТС!$A$41:$F$784,6)+'Иные услуги '!$C$5+'РСТ РСО-А'!$L$6+'РСТ РСО-А'!$F$9</f>
        <v>5032.4299999999994</v>
      </c>
      <c r="M371" s="117">
        <f>VLOOKUP($A371+ROUND((COLUMN()-2)/24,5),АТС!$A$41:$F$784,6)+'Иные услуги '!$C$5+'РСТ РСО-А'!$L$6+'РСТ РСО-А'!$F$9</f>
        <v>5032.42</v>
      </c>
      <c r="N371" s="117">
        <f>VLOOKUP($A371+ROUND((COLUMN()-2)/24,5),АТС!$A$41:$F$784,6)+'Иные услуги '!$C$5+'РСТ РСО-А'!$L$6+'РСТ РСО-А'!$F$9</f>
        <v>5032.4299999999994</v>
      </c>
      <c r="O371" s="117">
        <f>VLOOKUP($A371+ROUND((COLUMN()-2)/24,5),АТС!$A$41:$F$784,6)+'Иные услуги '!$C$5+'РСТ РСО-А'!$L$6+'РСТ РСО-А'!$F$9</f>
        <v>5032.4299999999994</v>
      </c>
      <c r="P371" s="117">
        <f>VLOOKUP($A371+ROUND((COLUMN()-2)/24,5),АТС!$A$41:$F$784,6)+'Иные услуги '!$C$5+'РСТ РСО-А'!$L$6+'РСТ РСО-А'!$F$9</f>
        <v>5032.3899999999994</v>
      </c>
      <c r="Q371" s="117">
        <f>VLOOKUP($A371+ROUND((COLUMN()-2)/24,5),АТС!$A$41:$F$784,6)+'Иные услуги '!$C$5+'РСТ РСО-А'!$L$6+'РСТ РСО-А'!$F$9</f>
        <v>5032.2699999999995</v>
      </c>
      <c r="R371" s="117">
        <f>VLOOKUP($A371+ROUND((COLUMN()-2)/24,5),АТС!$A$41:$F$784,6)+'Иные услуги '!$C$5+'РСТ РСО-А'!$L$6+'РСТ РСО-А'!$F$9</f>
        <v>5032.1499999999996</v>
      </c>
      <c r="S371" s="117">
        <f>VLOOKUP($A371+ROUND((COLUMN()-2)/24,5),АТС!$A$41:$F$784,6)+'Иные услуги '!$C$5+'РСТ РСО-А'!$L$6+'РСТ РСО-А'!$F$9</f>
        <v>5032.34</v>
      </c>
      <c r="T371" s="117">
        <f>VLOOKUP($A371+ROUND((COLUMN()-2)/24,5),АТС!$A$41:$F$784,6)+'Иные услуги '!$C$5+'РСТ РСО-А'!$L$6+'РСТ РСО-А'!$F$9</f>
        <v>5031.7599999999993</v>
      </c>
      <c r="U371" s="117">
        <f>VLOOKUP($A371+ROUND((COLUMN()-2)/24,5),АТС!$A$41:$F$784,6)+'Иные услуги '!$C$5+'РСТ РСО-А'!$L$6+'РСТ РСО-А'!$F$9</f>
        <v>5031.66</v>
      </c>
      <c r="V371" s="117">
        <f>VLOOKUP($A371+ROUND((COLUMN()-2)/24,5),АТС!$A$41:$F$784,6)+'Иные услуги '!$C$5+'РСТ РСО-А'!$L$6+'РСТ РСО-А'!$F$9</f>
        <v>5031.7299999999996</v>
      </c>
      <c r="W371" s="117">
        <f>VLOOKUP($A371+ROUND((COLUMN()-2)/24,5),АТС!$A$41:$F$784,6)+'Иные услуги '!$C$5+'РСТ РСО-А'!$L$6+'РСТ РСО-А'!$F$9</f>
        <v>5031.82</v>
      </c>
      <c r="X371" s="117">
        <f>VLOOKUP($A371+ROUND((COLUMN()-2)/24,5),АТС!$A$41:$F$784,6)+'Иные услуги '!$C$5+'РСТ РСО-А'!$L$6+'РСТ РСО-А'!$F$9</f>
        <v>5032.7099999999991</v>
      </c>
      <c r="Y371" s="117">
        <f>VLOOKUP($A371+ROUND((COLUMN()-2)/24,5),АТС!$A$41:$F$784,6)+'Иные услуги '!$C$5+'РСТ РСО-А'!$L$6+'РСТ РСО-А'!$F$9</f>
        <v>5032.7999999999993</v>
      </c>
    </row>
    <row r="372" spans="1:25" x14ac:dyDescent="0.2">
      <c r="A372" s="66">
        <f t="shared" si="13"/>
        <v>43788</v>
      </c>
      <c r="B372" s="117">
        <f>VLOOKUP($A372+ROUND((COLUMN()-2)/24,5),АТС!$A$41:$F$784,6)+'Иные услуги '!$C$5+'РСТ РСО-А'!$L$6+'РСТ РСО-А'!$F$9</f>
        <v>5032.84</v>
      </c>
      <c r="C372" s="117">
        <f>VLOOKUP($A372+ROUND((COLUMN()-2)/24,5),АТС!$A$41:$F$784,6)+'Иные услуги '!$C$5+'РСТ РСО-А'!$L$6+'РСТ РСО-А'!$F$9</f>
        <v>5032.8899999999994</v>
      </c>
      <c r="D372" s="117">
        <f>VLOOKUP($A372+ROUND((COLUMN()-2)/24,5),АТС!$A$41:$F$784,6)+'Иные услуги '!$C$5+'РСТ РСО-А'!$L$6+'РСТ РСО-А'!$F$9</f>
        <v>5032.9599999999991</v>
      </c>
      <c r="E372" s="117">
        <f>VLOOKUP($A372+ROUND((COLUMN()-2)/24,5),АТС!$A$41:$F$784,6)+'Иные услуги '!$C$5+'РСТ РСО-А'!$L$6+'РСТ РСО-А'!$F$9</f>
        <v>5033.2199999999993</v>
      </c>
      <c r="F372" s="117">
        <f>VLOOKUP($A372+ROUND((COLUMN()-2)/24,5),АТС!$A$41:$F$784,6)+'Иные услуги '!$C$5+'РСТ РСО-А'!$L$6+'РСТ РСО-А'!$F$9</f>
        <v>5032.8999999999996</v>
      </c>
      <c r="G372" s="117">
        <f>VLOOKUP($A372+ROUND((COLUMN()-2)/24,5),АТС!$A$41:$F$784,6)+'Иные услуги '!$C$5+'РСТ РСО-А'!$L$6+'РСТ РСО-А'!$F$9</f>
        <v>5032.83</v>
      </c>
      <c r="H372" s="117">
        <f>VLOOKUP($A372+ROUND((COLUMN()-2)/24,5),АТС!$A$41:$F$784,6)+'Иные услуги '!$C$5+'РСТ РСО-А'!$L$6+'РСТ РСО-А'!$F$9</f>
        <v>5032.5</v>
      </c>
      <c r="I372" s="117">
        <f>VLOOKUP($A372+ROUND((COLUMN()-2)/24,5),АТС!$A$41:$F$784,6)+'Иные услуги '!$C$5+'РСТ РСО-А'!$L$6+'РСТ РСО-А'!$F$9</f>
        <v>5032.42</v>
      </c>
      <c r="J372" s="117">
        <f>VLOOKUP($A372+ROUND((COLUMN()-2)/24,5),АТС!$A$41:$F$784,6)+'Иные услуги '!$C$5+'РСТ РСО-А'!$L$6+'РСТ РСО-А'!$F$9</f>
        <v>5032.3499999999995</v>
      </c>
      <c r="K372" s="117">
        <f>VLOOKUP($A372+ROUND((COLUMN()-2)/24,5),АТС!$A$41:$F$784,6)+'Иные услуги '!$C$5+'РСТ РСО-А'!$L$6+'РСТ РСО-А'!$F$9</f>
        <v>5032.45</v>
      </c>
      <c r="L372" s="117">
        <f>VLOOKUP($A372+ROUND((COLUMN()-2)/24,5),АТС!$A$41:$F$784,6)+'Иные услуги '!$C$5+'РСТ РСО-А'!$L$6+'РСТ РСО-А'!$F$9</f>
        <v>5032.4299999999994</v>
      </c>
      <c r="M372" s="117">
        <f>VLOOKUP($A372+ROUND((COLUMN()-2)/24,5),АТС!$A$41:$F$784,6)+'Иные услуги '!$C$5+'РСТ РСО-А'!$L$6+'РСТ РСО-А'!$F$9</f>
        <v>5032.41</v>
      </c>
      <c r="N372" s="117">
        <f>VLOOKUP($A372+ROUND((COLUMN()-2)/24,5),АТС!$A$41:$F$784,6)+'Иные услуги '!$C$5+'РСТ РСО-А'!$L$6+'РСТ РСО-А'!$F$9</f>
        <v>5032.3799999999992</v>
      </c>
      <c r="O372" s="117">
        <f>VLOOKUP($A372+ROUND((COLUMN()-2)/24,5),АТС!$A$41:$F$784,6)+'Иные услуги '!$C$5+'РСТ РСО-А'!$L$6+'РСТ РСО-А'!$F$9</f>
        <v>5032.3899999999994</v>
      </c>
      <c r="P372" s="117">
        <f>VLOOKUP($A372+ROUND((COLUMN()-2)/24,5),АТС!$A$41:$F$784,6)+'Иные услуги '!$C$5+'РСТ РСО-А'!$L$6+'РСТ РСО-А'!$F$9</f>
        <v>5032.3799999999992</v>
      </c>
      <c r="Q372" s="117">
        <f>VLOOKUP($A372+ROUND((COLUMN()-2)/24,5),АТС!$A$41:$F$784,6)+'Иные услуги '!$C$5+'РСТ РСО-А'!$L$6+'РСТ РСО-А'!$F$9</f>
        <v>5032.4599999999991</v>
      </c>
      <c r="R372" s="117">
        <f>VLOOKUP($A372+ROUND((COLUMN()-2)/24,5),АТС!$A$41:$F$784,6)+'Иные услуги '!$C$5+'РСТ РСО-А'!$L$6+'РСТ РСО-А'!$F$9</f>
        <v>5032.2999999999993</v>
      </c>
      <c r="S372" s="117">
        <f>VLOOKUP($A372+ROUND((COLUMN()-2)/24,5),АТС!$A$41:$F$784,6)+'Иные услуги '!$C$5+'РСТ РСО-А'!$L$6+'РСТ РСО-А'!$F$9</f>
        <v>5032.4699999999993</v>
      </c>
      <c r="T372" s="117">
        <f>VLOOKUP($A372+ROUND((COLUMN()-2)/24,5),АТС!$A$41:$F$784,6)+'Иные услуги '!$C$5+'РСТ РСО-А'!$L$6+'РСТ РСО-А'!$F$9</f>
        <v>5031.78</v>
      </c>
      <c r="U372" s="117">
        <f>VLOOKUP($A372+ROUND((COLUMN()-2)/24,5),АТС!$A$41:$F$784,6)+'Иные услуги '!$C$5+'РСТ РСО-А'!$L$6+'РСТ РСО-А'!$F$9</f>
        <v>5031.79</v>
      </c>
      <c r="V372" s="117">
        <f>VLOOKUP($A372+ROUND((COLUMN()-2)/24,5),АТС!$A$41:$F$784,6)+'Иные услуги '!$C$5+'РСТ РСО-А'!$L$6+'РСТ РСО-А'!$F$9</f>
        <v>5031.79</v>
      </c>
      <c r="W372" s="117">
        <f>VLOOKUP($A372+ROUND((COLUMN()-2)/24,5),АТС!$A$41:$F$784,6)+'Иные услуги '!$C$5+'РСТ РСО-А'!$L$6+'РСТ РСО-А'!$F$9</f>
        <v>5031.99</v>
      </c>
      <c r="X372" s="117">
        <f>VLOOKUP($A372+ROUND((COLUMN()-2)/24,5),АТС!$A$41:$F$784,6)+'Иные услуги '!$C$5+'РСТ РСО-А'!$L$6+'РСТ РСО-А'!$F$9</f>
        <v>5032.6099999999997</v>
      </c>
      <c r="Y372" s="117">
        <f>VLOOKUP($A372+ROUND((COLUMN()-2)/24,5),АТС!$A$41:$F$784,6)+'Иные услуги '!$C$5+'РСТ РСО-А'!$L$6+'РСТ РСО-А'!$F$9</f>
        <v>5032.6899999999996</v>
      </c>
    </row>
    <row r="373" spans="1:25" x14ac:dyDescent="0.2">
      <c r="A373" s="66">
        <f t="shared" si="13"/>
        <v>43789</v>
      </c>
      <c r="B373" s="117">
        <f>VLOOKUP($A373+ROUND((COLUMN()-2)/24,5),АТС!$A$41:$F$784,6)+'Иные услуги '!$C$5+'РСТ РСО-А'!$L$6+'РСТ РСО-А'!$F$9</f>
        <v>5032.78</v>
      </c>
      <c r="C373" s="117">
        <f>VLOOKUP($A373+ROUND((COLUMN()-2)/24,5),АТС!$A$41:$F$784,6)+'Иные услуги '!$C$5+'РСТ РСО-А'!$L$6+'РСТ РСО-А'!$F$9</f>
        <v>5032.95</v>
      </c>
      <c r="D373" s="117">
        <f>VLOOKUP($A373+ROUND((COLUMN()-2)/24,5),АТС!$A$41:$F$784,6)+'Иные услуги '!$C$5+'РСТ РСО-А'!$L$6+'РСТ РСО-А'!$F$9</f>
        <v>5033.2299999999996</v>
      </c>
      <c r="E373" s="117">
        <f>VLOOKUP($A373+ROUND((COLUMN()-2)/24,5),АТС!$A$41:$F$784,6)+'Иные услуги '!$C$5+'РСТ РСО-А'!$L$6+'РСТ РСО-А'!$F$9</f>
        <v>5033.2299999999996</v>
      </c>
      <c r="F373" s="117">
        <f>VLOOKUP($A373+ROUND((COLUMN()-2)/24,5),АТС!$A$41:$F$784,6)+'Иные услуги '!$C$5+'РСТ РСО-А'!$L$6+'РСТ РСО-А'!$F$9</f>
        <v>5032.8999999999996</v>
      </c>
      <c r="G373" s="117">
        <f>VLOOKUP($A373+ROUND((COLUMN()-2)/24,5),АТС!$A$41:$F$784,6)+'Иные услуги '!$C$5+'РСТ РСО-А'!$L$6+'РСТ РСО-А'!$F$9</f>
        <v>5032.83</v>
      </c>
      <c r="H373" s="117">
        <f>VLOOKUP($A373+ROUND((COLUMN()-2)/24,5),АТС!$A$41:$F$784,6)+'Иные услуги '!$C$5+'РСТ РСО-А'!$L$6+'РСТ РСО-А'!$F$9</f>
        <v>5032.4799999999996</v>
      </c>
      <c r="I373" s="117">
        <f>VLOOKUP($A373+ROUND((COLUMN()-2)/24,5),АТС!$A$41:$F$784,6)+'Иные услуги '!$C$5+'РСТ РСО-А'!$L$6+'РСТ РСО-А'!$F$9</f>
        <v>5032</v>
      </c>
      <c r="J373" s="117">
        <f>VLOOKUP($A373+ROUND((COLUMN()-2)/24,5),АТС!$A$41:$F$784,6)+'Иные услуги '!$C$5+'РСТ РСО-А'!$L$6+'РСТ РСО-А'!$F$9</f>
        <v>5032.0999999999995</v>
      </c>
      <c r="K373" s="117">
        <f>VLOOKUP($A373+ROUND((COLUMN()-2)/24,5),АТС!$A$41:$F$784,6)+'Иные услуги '!$C$5+'РСТ РСО-А'!$L$6+'РСТ РСО-А'!$F$9</f>
        <v>5032.2999999999993</v>
      </c>
      <c r="L373" s="117">
        <f>VLOOKUP($A373+ROUND((COLUMN()-2)/24,5),АТС!$A$41:$F$784,6)+'Иные услуги '!$C$5+'РСТ РСО-А'!$L$6+'РСТ РСО-А'!$F$9</f>
        <v>5032.37</v>
      </c>
      <c r="M373" s="117">
        <f>VLOOKUP($A373+ROUND((COLUMN()-2)/24,5),АТС!$A$41:$F$784,6)+'Иные услуги '!$C$5+'РСТ РСО-А'!$L$6+'РСТ РСО-А'!$F$9</f>
        <v>5032.41</v>
      </c>
      <c r="N373" s="117">
        <f>VLOOKUP($A373+ROUND((COLUMN()-2)/24,5),АТС!$A$41:$F$784,6)+'Иные услуги '!$C$5+'РСТ РСО-А'!$L$6+'РСТ РСО-А'!$F$9</f>
        <v>5032.4599999999991</v>
      </c>
      <c r="O373" s="117">
        <f>VLOOKUP($A373+ROUND((COLUMN()-2)/24,5),АТС!$A$41:$F$784,6)+'Иные услуги '!$C$5+'РСТ РСО-А'!$L$6+'РСТ РСО-А'!$F$9</f>
        <v>5032.49</v>
      </c>
      <c r="P373" s="117">
        <f>VLOOKUP($A373+ROUND((COLUMN()-2)/24,5),АТС!$A$41:$F$784,6)+'Иные услуги '!$C$5+'РСТ РСО-А'!$L$6+'РСТ РСО-А'!$F$9</f>
        <v>5032.5</v>
      </c>
      <c r="Q373" s="117">
        <f>VLOOKUP($A373+ROUND((COLUMN()-2)/24,5),АТС!$A$41:$F$784,6)+'Иные услуги '!$C$5+'РСТ РСО-А'!$L$6+'РСТ РСО-А'!$F$9</f>
        <v>5032.3999999999996</v>
      </c>
      <c r="R373" s="117">
        <f>VLOOKUP($A373+ROUND((COLUMN()-2)/24,5),АТС!$A$41:$F$784,6)+'Иные услуги '!$C$5+'РСТ РСО-А'!$L$6+'РСТ РСО-А'!$F$9</f>
        <v>5032.33</v>
      </c>
      <c r="S373" s="117">
        <f>VLOOKUP($A373+ROUND((COLUMN()-2)/24,5),АТС!$A$41:$F$784,6)+'Иные услуги '!$C$5+'РСТ РСО-А'!$L$6+'РСТ РСО-А'!$F$9</f>
        <v>5032.41</v>
      </c>
      <c r="T373" s="117">
        <f>VLOOKUP($A373+ROUND((COLUMN()-2)/24,5),АТС!$A$41:$F$784,6)+'Иные услуги '!$C$5+'РСТ РСО-А'!$L$6+'РСТ РСО-А'!$F$9</f>
        <v>5031.7299999999996</v>
      </c>
      <c r="U373" s="117">
        <f>VLOOKUP($A373+ROUND((COLUMN()-2)/24,5),АТС!$A$41:$F$784,6)+'Иные услуги '!$C$5+'РСТ РСО-А'!$L$6+'РСТ РСО-А'!$F$9</f>
        <v>5031.7099999999991</v>
      </c>
      <c r="V373" s="117">
        <f>VLOOKUP($A373+ROUND((COLUMN()-2)/24,5),АТС!$A$41:$F$784,6)+'Иные услуги '!$C$5+'РСТ РСО-А'!$L$6+'РСТ РСО-А'!$F$9</f>
        <v>5031.7</v>
      </c>
      <c r="W373" s="117">
        <f>VLOOKUP($A373+ROUND((COLUMN()-2)/24,5),АТС!$A$41:$F$784,6)+'Иные услуги '!$C$5+'РСТ РСО-А'!$L$6+'РСТ РСО-А'!$F$9</f>
        <v>5031.8099999999995</v>
      </c>
      <c r="X373" s="117">
        <f>VLOOKUP($A373+ROUND((COLUMN()-2)/24,5),АТС!$A$41:$F$784,6)+'Иные услуги '!$C$5+'РСТ РСО-А'!$L$6+'РСТ РСО-А'!$F$9</f>
        <v>5032.59</v>
      </c>
      <c r="Y373" s="117">
        <f>VLOOKUP($A373+ROUND((COLUMN()-2)/24,5),АТС!$A$41:$F$784,6)+'Иные услуги '!$C$5+'РСТ РСО-А'!$L$6+'РСТ РСО-А'!$F$9</f>
        <v>5032.5</v>
      </c>
    </row>
    <row r="374" spans="1:25" x14ac:dyDescent="0.2">
      <c r="A374" s="66">
        <f t="shared" si="13"/>
        <v>43790</v>
      </c>
      <c r="B374" s="117">
        <f>VLOOKUP($A374+ROUND((COLUMN()-2)/24,5),АТС!$A$41:$F$784,6)+'Иные услуги '!$C$5+'РСТ РСО-А'!$L$6+'РСТ РСО-А'!$F$9</f>
        <v>5032.7</v>
      </c>
      <c r="C374" s="117">
        <f>VLOOKUP($A374+ROUND((COLUMN()-2)/24,5),АТС!$A$41:$F$784,6)+'Иные услуги '!$C$5+'РСТ РСО-А'!$L$6+'РСТ РСО-А'!$F$9</f>
        <v>5032.8599999999997</v>
      </c>
      <c r="D374" s="117">
        <f>VLOOKUP($A374+ROUND((COLUMN()-2)/24,5),АТС!$A$41:$F$784,6)+'Иные услуги '!$C$5+'РСТ РСО-А'!$L$6+'РСТ РСО-А'!$F$9</f>
        <v>5032.92</v>
      </c>
      <c r="E374" s="117">
        <f>VLOOKUP($A374+ROUND((COLUMN()-2)/24,5),АТС!$A$41:$F$784,6)+'Иные услуги '!$C$5+'РСТ РСО-А'!$L$6+'РСТ РСО-А'!$F$9</f>
        <v>5032.92</v>
      </c>
      <c r="F374" s="117">
        <f>VLOOKUP($A374+ROUND((COLUMN()-2)/24,5),АТС!$A$41:$F$784,6)+'Иные услуги '!$C$5+'РСТ РСО-А'!$L$6+'РСТ РСО-А'!$F$9</f>
        <v>5032.8999999999996</v>
      </c>
      <c r="G374" s="117">
        <f>VLOOKUP($A374+ROUND((COLUMN()-2)/24,5),АТС!$A$41:$F$784,6)+'Иные услуги '!$C$5+'РСТ РСО-А'!$L$6+'РСТ РСО-А'!$F$9</f>
        <v>5032.8099999999995</v>
      </c>
      <c r="H374" s="117">
        <f>VLOOKUP($A374+ROUND((COLUMN()-2)/24,5),АТС!$A$41:$F$784,6)+'Иные услуги '!$C$5+'РСТ РСО-А'!$L$6+'РСТ РСО-А'!$F$9</f>
        <v>5032.45</v>
      </c>
      <c r="I374" s="117">
        <f>VLOOKUP($A374+ROUND((COLUMN()-2)/24,5),АТС!$A$41:$F$784,6)+'Иные услуги '!$C$5+'РСТ РСО-А'!$L$6+'РСТ РСО-А'!$F$9</f>
        <v>5032.3999999999996</v>
      </c>
      <c r="J374" s="117">
        <f>VLOOKUP($A374+ROUND((COLUMN()-2)/24,5),АТС!$A$41:$F$784,6)+'Иные услуги '!$C$5+'РСТ РСО-А'!$L$6+'РСТ РСО-А'!$F$9</f>
        <v>5031.49</v>
      </c>
      <c r="K374" s="117">
        <f>VLOOKUP($A374+ROUND((COLUMN()-2)/24,5),АТС!$A$41:$F$784,6)+'Иные услуги '!$C$5+'РСТ РСО-А'!$L$6+'РСТ РСО-А'!$F$9</f>
        <v>5031.57</v>
      </c>
      <c r="L374" s="117">
        <f>VLOOKUP($A374+ROUND((COLUMN()-2)/24,5),АТС!$A$41:$F$784,6)+'Иные услуги '!$C$5+'РСТ РСО-А'!$L$6+'РСТ РСО-А'!$F$9</f>
        <v>5031.53</v>
      </c>
      <c r="M374" s="117">
        <f>VLOOKUP($A374+ROUND((COLUMN()-2)/24,5),АТС!$A$41:$F$784,6)+'Иные услуги '!$C$5+'РСТ РСО-А'!$L$6+'РСТ РСО-А'!$F$9</f>
        <v>5031.6299999999992</v>
      </c>
      <c r="N374" s="117">
        <f>VLOOKUP($A374+ROUND((COLUMN()-2)/24,5),АТС!$A$41:$F$784,6)+'Иные услуги '!$C$5+'РСТ РСО-А'!$L$6+'РСТ РСО-А'!$F$9</f>
        <v>5031.6099999999997</v>
      </c>
      <c r="O374" s="117">
        <f>VLOOKUP($A374+ROUND((COLUMN()-2)/24,5),АТС!$A$41:$F$784,6)+'Иные услуги '!$C$5+'РСТ РСО-А'!$L$6+'РСТ РСО-А'!$F$9</f>
        <v>5031.7099999999991</v>
      </c>
      <c r="P374" s="117">
        <f>VLOOKUP($A374+ROUND((COLUMN()-2)/24,5),АТС!$A$41:$F$784,6)+'Иные услуги '!$C$5+'РСТ РСО-А'!$L$6+'РСТ РСО-А'!$F$9</f>
        <v>5031.67</v>
      </c>
      <c r="Q374" s="117">
        <f>VLOOKUP($A374+ROUND((COLUMN()-2)/24,5),АТС!$A$41:$F$784,6)+'Иные услуги '!$C$5+'РСТ РСО-А'!$L$6+'РСТ РСО-А'!$F$9</f>
        <v>5031.62</v>
      </c>
      <c r="R374" s="117">
        <f>VLOOKUP($A374+ROUND((COLUMN()-2)/24,5),АТС!$A$41:$F$784,6)+'Иные услуги '!$C$5+'РСТ РСО-А'!$L$6+'РСТ РСО-А'!$F$9</f>
        <v>5031.45</v>
      </c>
      <c r="S374" s="117">
        <f>VLOOKUP($A374+ROUND((COLUMN()-2)/24,5),АТС!$A$41:$F$784,6)+'Иные услуги '!$C$5+'РСТ РСО-А'!$L$6+'РСТ РСО-А'!$F$9</f>
        <v>5032.04</v>
      </c>
      <c r="T374" s="117">
        <f>VLOOKUP($A374+ROUND((COLUMN()-2)/24,5),АТС!$A$41:$F$784,6)+'Иные услуги '!$C$5+'РСТ РСО-А'!$L$6+'РСТ РСО-А'!$F$9</f>
        <v>5030.1799999999994</v>
      </c>
      <c r="U374" s="117">
        <f>VLOOKUP($A374+ROUND((COLUMN()-2)/24,5),АТС!$A$41:$F$784,6)+'Иные услуги '!$C$5+'РСТ РСО-А'!$L$6+'РСТ РСО-А'!$F$9</f>
        <v>5030.12</v>
      </c>
      <c r="V374" s="117">
        <f>VLOOKUP($A374+ROUND((COLUMN()-2)/24,5),АТС!$A$41:$F$784,6)+'Иные услуги '!$C$5+'РСТ РСО-А'!$L$6+'РСТ РСО-А'!$F$9</f>
        <v>5029.9599999999991</v>
      </c>
      <c r="W374" s="117">
        <f>VLOOKUP($A374+ROUND((COLUMN()-2)/24,5),АТС!$A$41:$F$784,6)+'Иные услуги '!$C$5+'РСТ РСО-А'!$L$6+'РСТ РСО-А'!$F$9</f>
        <v>5030.1299999999992</v>
      </c>
      <c r="X374" s="117">
        <f>VLOOKUP($A374+ROUND((COLUMN()-2)/24,5),АТС!$A$41:$F$784,6)+'Иные услуги '!$C$5+'РСТ РСО-А'!$L$6+'РСТ РСО-А'!$F$9</f>
        <v>5032.0599999999995</v>
      </c>
      <c r="Y374" s="117">
        <f>VLOOKUP($A374+ROUND((COLUMN()-2)/24,5),АТС!$A$41:$F$784,6)+'Иные услуги '!$C$5+'РСТ РСО-А'!$L$6+'РСТ РСО-А'!$F$9</f>
        <v>5032.2699999999995</v>
      </c>
    </row>
    <row r="375" spans="1:25" x14ac:dyDescent="0.2">
      <c r="A375" s="66">
        <f t="shared" si="13"/>
        <v>43791</v>
      </c>
      <c r="B375" s="117">
        <f>VLOOKUP($A375+ROUND((COLUMN()-2)/24,5),АТС!$A$41:$F$784,6)+'Иные услуги '!$C$5+'РСТ РСО-А'!$L$6+'РСТ РСО-А'!$F$9</f>
        <v>5032.2599999999993</v>
      </c>
      <c r="C375" s="117">
        <f>VLOOKUP($A375+ROUND((COLUMN()-2)/24,5),АТС!$A$41:$F$784,6)+'Иные услуги '!$C$5+'РСТ РСО-А'!$L$6+'РСТ РСО-А'!$F$9</f>
        <v>5032.3099999999995</v>
      </c>
      <c r="D375" s="117">
        <f>VLOOKUP($A375+ROUND((COLUMN()-2)/24,5),АТС!$A$41:$F$784,6)+'Иные услуги '!$C$5+'РСТ РСО-А'!$L$6+'РСТ РСО-А'!$F$9</f>
        <v>5032.3999999999996</v>
      </c>
      <c r="E375" s="117">
        <f>VLOOKUP($A375+ROUND((COLUMN()-2)/24,5),АТС!$A$41:$F$784,6)+'Иные услуги '!$C$5+'РСТ РСО-А'!$L$6+'РСТ РСО-А'!$F$9</f>
        <v>5033.24</v>
      </c>
      <c r="F375" s="117">
        <f>VLOOKUP($A375+ROUND((COLUMN()-2)/24,5),АТС!$A$41:$F$784,6)+'Иные услуги '!$C$5+'РСТ РСО-А'!$L$6+'РСТ РСО-А'!$F$9</f>
        <v>5032.8099999999995</v>
      </c>
      <c r="G375" s="117">
        <f>VLOOKUP($A375+ROUND((COLUMN()-2)/24,5),АТС!$A$41:$F$784,6)+'Иные услуги '!$C$5+'РСТ РСО-А'!$L$6+'РСТ РСО-А'!$F$9</f>
        <v>5032.33</v>
      </c>
      <c r="H375" s="117">
        <f>VLOOKUP($A375+ROUND((COLUMN()-2)/24,5),АТС!$A$41:$F$784,6)+'Иные услуги '!$C$5+'РСТ РСО-А'!$L$6+'РСТ РСО-А'!$F$9</f>
        <v>5031.58</v>
      </c>
      <c r="I375" s="117">
        <f>VLOOKUP($A375+ROUND((COLUMN()-2)/24,5),АТС!$A$41:$F$784,6)+'Иные услуги '!$C$5+'РСТ РСО-А'!$L$6+'РСТ РСО-А'!$F$9</f>
        <v>5031.4299999999994</v>
      </c>
      <c r="J375" s="117">
        <f>VLOOKUP($A375+ROUND((COLUMN()-2)/24,5),АТС!$A$41:$F$784,6)+'Иные услуги '!$C$5+'РСТ РСО-А'!$L$6+'РСТ РСО-А'!$F$9</f>
        <v>5031.59</v>
      </c>
      <c r="K375" s="117">
        <f>VLOOKUP($A375+ROUND((COLUMN()-2)/24,5),АТС!$A$41:$F$784,6)+'Иные услуги '!$C$5+'РСТ РСО-А'!$L$6+'РСТ РСО-А'!$F$9</f>
        <v>5031.7099999999991</v>
      </c>
      <c r="L375" s="117">
        <f>VLOOKUP($A375+ROUND((COLUMN()-2)/24,5),АТС!$A$41:$F$784,6)+'Иные услуги '!$C$5+'РСТ РСО-А'!$L$6+'РСТ РСО-А'!$F$9</f>
        <v>5031.7599999999993</v>
      </c>
      <c r="M375" s="117">
        <f>VLOOKUP($A375+ROUND((COLUMN()-2)/24,5),АТС!$A$41:$F$784,6)+'Иные услуги '!$C$5+'РСТ РСО-А'!$L$6+'РСТ РСО-А'!$F$9</f>
        <v>5031.87</v>
      </c>
      <c r="N375" s="117">
        <f>VLOOKUP($A375+ROUND((COLUMN()-2)/24,5),АТС!$A$41:$F$784,6)+'Иные услуги '!$C$5+'РСТ РСО-А'!$L$6+'РСТ РСО-А'!$F$9</f>
        <v>5031.84</v>
      </c>
      <c r="O375" s="117">
        <f>VLOOKUP($A375+ROUND((COLUMN()-2)/24,5),АТС!$A$41:$F$784,6)+'Иные услуги '!$C$5+'РСТ РСО-А'!$L$6+'РСТ РСО-А'!$F$9</f>
        <v>5031.8999999999996</v>
      </c>
      <c r="P375" s="117">
        <f>VLOOKUP($A375+ROUND((COLUMN()-2)/24,5),АТС!$A$41:$F$784,6)+'Иные услуги '!$C$5+'РСТ РСО-А'!$L$6+'РСТ РСО-А'!$F$9</f>
        <v>5031.8799999999992</v>
      </c>
      <c r="Q375" s="117">
        <f>VLOOKUP($A375+ROUND((COLUMN()-2)/24,5),АТС!$A$41:$F$784,6)+'Иные услуги '!$C$5+'РСТ РСО-А'!$L$6+'РСТ РСО-А'!$F$9</f>
        <v>5031.82</v>
      </c>
      <c r="R375" s="117">
        <f>VLOOKUP($A375+ROUND((COLUMN()-2)/24,5),АТС!$A$41:$F$784,6)+'Иные услуги '!$C$5+'РСТ РСО-А'!$L$6+'РСТ РСО-А'!$F$9</f>
        <v>5031.67</v>
      </c>
      <c r="S375" s="117">
        <f>VLOOKUP($A375+ROUND((COLUMN()-2)/24,5),АТС!$A$41:$F$784,6)+'Иные услуги '!$C$5+'РСТ РСО-А'!$L$6+'РСТ РСО-А'!$F$9</f>
        <v>5032.5</v>
      </c>
      <c r="T375" s="117">
        <f>VLOOKUP($A375+ROUND((COLUMN()-2)/24,5),АТС!$A$41:$F$784,6)+'Иные услуги '!$C$5+'РСТ РСО-А'!$L$6+'РСТ РСО-А'!$F$9</f>
        <v>5031.87</v>
      </c>
      <c r="U375" s="117">
        <f>VLOOKUP($A375+ROUND((COLUMN()-2)/24,5),АТС!$A$41:$F$784,6)+'Иные услуги '!$C$5+'РСТ РСО-А'!$L$6+'РСТ РСО-А'!$F$9</f>
        <v>5031.7599999999993</v>
      </c>
      <c r="V375" s="117">
        <f>VLOOKUP($A375+ROUND((COLUMN()-2)/24,5),АТС!$A$41:$F$784,6)+'Иные услуги '!$C$5+'РСТ РСО-А'!$L$6+'РСТ РСО-А'!$F$9</f>
        <v>5031.5499999999993</v>
      </c>
      <c r="W375" s="117">
        <f>VLOOKUP($A375+ROUND((COLUMN()-2)/24,5),АТС!$A$41:$F$784,6)+'Иные услуги '!$C$5+'РСТ РСО-А'!$L$6+'РСТ РСО-А'!$F$9</f>
        <v>5031.7099999999991</v>
      </c>
      <c r="X375" s="117">
        <f>VLOOKUP($A375+ROUND((COLUMN()-2)/24,5),АТС!$A$41:$F$784,6)+'Иные услуги '!$C$5+'РСТ РСО-А'!$L$6+'РСТ РСО-А'!$F$9</f>
        <v>5032.5599999999995</v>
      </c>
      <c r="Y375" s="117">
        <f>VLOOKUP($A375+ROUND((COLUMN()-2)/24,5),АТС!$A$41:$F$784,6)+'Иные услуги '!$C$5+'РСТ РСО-А'!$L$6+'РСТ РСО-А'!$F$9</f>
        <v>5032.5499999999993</v>
      </c>
    </row>
    <row r="376" spans="1:25" x14ac:dyDescent="0.2">
      <c r="A376" s="66">
        <f t="shared" si="13"/>
        <v>43792</v>
      </c>
      <c r="B376" s="117">
        <f>VLOOKUP($A376+ROUND((COLUMN()-2)/24,5),АТС!$A$41:$F$784,6)+'Иные услуги '!$C$5+'РСТ РСО-А'!$L$6+'РСТ РСО-А'!$F$9</f>
        <v>5032.6299999999992</v>
      </c>
      <c r="C376" s="117">
        <f>VLOOKUP($A376+ROUND((COLUMN()-2)/24,5),АТС!$A$41:$F$784,6)+'Иные услуги '!$C$5+'РСТ РСО-А'!$L$6+'РСТ РСО-А'!$F$9</f>
        <v>5032.66</v>
      </c>
      <c r="D376" s="117">
        <f>VLOOKUP($A376+ROUND((COLUMN()-2)/24,5),АТС!$A$41:$F$784,6)+'Иные услуги '!$C$5+'РСТ РСО-А'!$L$6+'РСТ РСО-А'!$F$9</f>
        <v>5032.7299999999996</v>
      </c>
      <c r="E376" s="117">
        <f>VLOOKUP($A376+ROUND((COLUMN()-2)/24,5),АТС!$A$41:$F$784,6)+'Иные услуги '!$C$5+'РСТ РСО-А'!$L$6+'РСТ РСО-А'!$F$9</f>
        <v>5032.5099999999993</v>
      </c>
      <c r="F376" s="117">
        <f>VLOOKUP($A376+ROUND((COLUMN()-2)/24,5),АТС!$A$41:$F$784,6)+'Иные услуги '!$C$5+'РСТ РСО-А'!$L$6+'РСТ РСО-А'!$F$9</f>
        <v>5032.5199999999995</v>
      </c>
      <c r="G376" s="117">
        <f>VLOOKUP($A376+ROUND((COLUMN()-2)/24,5),АТС!$A$41:$F$784,6)+'Иные услуги '!$C$5+'РСТ РСО-А'!$L$6+'РСТ РСО-А'!$F$9</f>
        <v>5032.5499999999993</v>
      </c>
      <c r="H376" s="117">
        <f>VLOOKUP($A376+ROUND((COLUMN()-2)/24,5),АТС!$A$41:$F$784,6)+'Иные услуги '!$C$5+'РСТ РСО-А'!$L$6+'РСТ РСО-А'!$F$9</f>
        <v>5032.09</v>
      </c>
      <c r="I376" s="117">
        <f>VLOOKUP($A376+ROUND((COLUMN()-2)/24,5),АТС!$A$41:$F$784,6)+'Иные услуги '!$C$5+'РСТ РСО-А'!$L$6+'РСТ РСО-А'!$F$9</f>
        <v>5032.4799999999996</v>
      </c>
      <c r="J376" s="117">
        <f>VLOOKUP($A376+ROUND((COLUMN()-2)/24,5),АТС!$A$41:$F$784,6)+'Иные услуги '!$C$5+'РСТ РСО-А'!$L$6+'РСТ РСО-А'!$F$9</f>
        <v>5032.5599999999995</v>
      </c>
      <c r="K376" s="117">
        <f>VLOOKUP($A376+ROUND((COLUMN()-2)/24,5),АТС!$A$41:$F$784,6)+'Иные услуги '!$C$5+'РСТ РСО-А'!$L$6+'РСТ РСО-А'!$F$9</f>
        <v>5032.5499999999993</v>
      </c>
      <c r="L376" s="117">
        <f>VLOOKUP($A376+ROUND((COLUMN()-2)/24,5),АТС!$A$41:$F$784,6)+'Иные услуги '!$C$5+'РСТ РСО-А'!$L$6+'РСТ РСО-А'!$F$9</f>
        <v>5032.5599999999995</v>
      </c>
      <c r="M376" s="117">
        <f>VLOOKUP($A376+ROUND((COLUMN()-2)/24,5),АТС!$A$41:$F$784,6)+'Иные услуги '!$C$5+'РСТ РСО-А'!$L$6+'РСТ РСО-А'!$F$9</f>
        <v>5032.59</v>
      </c>
      <c r="N376" s="117">
        <f>VLOOKUP($A376+ROUND((COLUMN()-2)/24,5),АТС!$A$41:$F$784,6)+'Иные услуги '!$C$5+'РСТ РСО-А'!$L$6+'РСТ РСО-А'!$F$9</f>
        <v>5032.5999999999995</v>
      </c>
      <c r="O376" s="117">
        <f>VLOOKUP($A376+ROUND((COLUMN()-2)/24,5),АТС!$A$41:$F$784,6)+'Иные услуги '!$C$5+'РСТ РСО-А'!$L$6+'РСТ РСО-А'!$F$9</f>
        <v>5032.6499999999996</v>
      </c>
      <c r="P376" s="117">
        <f>VLOOKUP($A376+ROUND((COLUMN()-2)/24,5),АТС!$A$41:$F$784,6)+'Иные услуги '!$C$5+'РСТ РСО-А'!$L$6+'РСТ РСО-А'!$F$9</f>
        <v>5032.6499999999996</v>
      </c>
      <c r="Q376" s="117">
        <f>VLOOKUP($A376+ROUND((COLUMN()-2)/24,5),АТС!$A$41:$F$784,6)+'Иные услуги '!$C$5+'РСТ РСО-А'!$L$6+'РСТ РСО-А'!$F$9</f>
        <v>5032.6499999999996</v>
      </c>
      <c r="R376" s="117">
        <f>VLOOKUP($A376+ROUND((COLUMN()-2)/24,5),АТС!$A$41:$F$784,6)+'Иные услуги '!$C$5+'РСТ РСО-А'!$L$6+'РСТ РСО-А'!$F$9</f>
        <v>5032.58</v>
      </c>
      <c r="S376" s="117">
        <f>VLOOKUP($A376+ROUND((COLUMN()-2)/24,5),АТС!$A$41:$F$784,6)+'Иные услуги '!$C$5+'РСТ РСО-А'!$L$6+'РСТ РСО-А'!$F$9</f>
        <v>5032.49</v>
      </c>
      <c r="T376" s="117">
        <f>VLOOKUP($A376+ROUND((COLUMN()-2)/24,5),АТС!$A$41:$F$784,6)+'Иные услуги '!$C$5+'РСТ РСО-А'!$L$6+'РСТ РСО-А'!$F$9</f>
        <v>5031.79</v>
      </c>
      <c r="U376" s="117">
        <f>VLOOKUP($A376+ROUND((COLUMN()-2)/24,5),АТС!$A$41:$F$784,6)+'Иные услуги '!$C$5+'РСТ РСО-А'!$L$6+'РСТ РСО-А'!$F$9</f>
        <v>5031.84</v>
      </c>
      <c r="V376" s="117">
        <f>VLOOKUP($A376+ROUND((COLUMN()-2)/24,5),АТС!$A$41:$F$784,6)+'Иные услуги '!$C$5+'РСТ РСО-А'!$L$6+'РСТ РСО-А'!$F$9</f>
        <v>5031.8799999999992</v>
      </c>
      <c r="W376" s="117">
        <f>VLOOKUP($A376+ROUND((COLUMN()-2)/24,5),АТС!$A$41:$F$784,6)+'Иные услуги '!$C$5+'РСТ РСО-А'!$L$6+'РСТ РСО-А'!$F$9</f>
        <v>5031.91</v>
      </c>
      <c r="X376" s="117">
        <f>VLOOKUP($A376+ROUND((COLUMN()-2)/24,5),АТС!$A$41:$F$784,6)+'Иные услуги '!$C$5+'РСТ РСО-А'!$L$6+'РСТ РСО-А'!$F$9</f>
        <v>5036.6799999999994</v>
      </c>
      <c r="Y376" s="117">
        <f>VLOOKUP($A376+ROUND((COLUMN()-2)/24,5),АТС!$A$41:$F$784,6)+'Иные услуги '!$C$5+'РСТ РСО-А'!$L$6+'РСТ РСО-А'!$F$9</f>
        <v>5032.62</v>
      </c>
    </row>
    <row r="377" spans="1:25" x14ac:dyDescent="0.2">
      <c r="A377" s="66">
        <f t="shared" si="13"/>
        <v>43793</v>
      </c>
      <c r="B377" s="117">
        <f>VLOOKUP($A377+ROUND((COLUMN()-2)/24,5),АТС!$A$41:$F$784,6)+'Иные услуги '!$C$5+'РСТ РСО-А'!$L$6+'РСТ РСО-А'!$F$9</f>
        <v>5032.4599999999991</v>
      </c>
      <c r="C377" s="117">
        <f>VLOOKUP($A377+ROUND((COLUMN()-2)/24,5),АТС!$A$41:$F$784,6)+'Иные услуги '!$C$5+'РСТ РСО-А'!$L$6+'РСТ РСО-А'!$F$9</f>
        <v>5032.4799999999996</v>
      </c>
      <c r="D377" s="117">
        <f>VLOOKUP($A377+ROUND((COLUMN()-2)/24,5),АТС!$A$41:$F$784,6)+'Иные услуги '!$C$5+'РСТ РСО-А'!$L$6+'РСТ РСО-А'!$F$9</f>
        <v>5032.4799999999996</v>
      </c>
      <c r="E377" s="117">
        <f>VLOOKUP($A377+ROUND((COLUMN()-2)/24,5),АТС!$A$41:$F$784,6)+'Иные услуги '!$C$5+'РСТ РСО-А'!$L$6+'РСТ РСО-А'!$F$9</f>
        <v>5032.49</v>
      </c>
      <c r="F377" s="117">
        <f>VLOOKUP($A377+ROUND((COLUMN()-2)/24,5),АТС!$A$41:$F$784,6)+'Иные услуги '!$C$5+'РСТ РСО-А'!$L$6+'РСТ РСО-А'!$F$9</f>
        <v>5032.4799999999996</v>
      </c>
      <c r="G377" s="117">
        <f>VLOOKUP($A377+ROUND((COLUMN()-2)/24,5),АТС!$A$41:$F$784,6)+'Иные услуги '!$C$5+'РСТ РСО-А'!$L$6+'РСТ РСО-А'!$F$9</f>
        <v>5032.5499999999993</v>
      </c>
      <c r="H377" s="117">
        <f>VLOOKUP($A377+ROUND((COLUMN()-2)/24,5),АТС!$A$41:$F$784,6)+'Иные услуги '!$C$5+'РСТ РСО-А'!$L$6+'РСТ РСО-А'!$F$9</f>
        <v>5032.17</v>
      </c>
      <c r="I377" s="117">
        <f>VLOOKUP($A377+ROUND((COLUMN()-2)/24,5),АТС!$A$41:$F$784,6)+'Иные услуги '!$C$5+'РСТ РСО-А'!$L$6+'РСТ РСО-А'!$F$9</f>
        <v>5032.29</v>
      </c>
      <c r="J377" s="117">
        <f>VLOOKUP($A377+ROUND((COLUMN()-2)/24,5),АТС!$A$41:$F$784,6)+'Иные услуги '!$C$5+'РСТ РСО-А'!$L$6+'РСТ РСО-А'!$F$9</f>
        <v>5032.42</v>
      </c>
      <c r="K377" s="117">
        <f>VLOOKUP($A377+ROUND((COLUMN()-2)/24,5),АТС!$A$41:$F$784,6)+'Иные услуги '!$C$5+'РСТ РСО-А'!$L$6+'РСТ РСО-А'!$F$9</f>
        <v>5032.4399999999996</v>
      </c>
      <c r="L377" s="117">
        <f>VLOOKUP($A377+ROUND((COLUMN()-2)/24,5),АТС!$A$41:$F$784,6)+'Иные услуги '!$C$5+'РСТ РСО-А'!$L$6+'РСТ РСО-А'!$F$9</f>
        <v>5032.41</v>
      </c>
      <c r="M377" s="117">
        <f>VLOOKUP($A377+ROUND((COLUMN()-2)/24,5),АТС!$A$41:$F$784,6)+'Иные услуги '!$C$5+'РСТ РСО-А'!$L$6+'РСТ РСО-А'!$F$9</f>
        <v>5032.42</v>
      </c>
      <c r="N377" s="117">
        <f>VLOOKUP($A377+ROUND((COLUMN()-2)/24,5),АТС!$A$41:$F$784,6)+'Иные услуги '!$C$5+'РСТ РСО-А'!$L$6+'РСТ РСО-А'!$F$9</f>
        <v>5032.41</v>
      </c>
      <c r="O377" s="117">
        <f>VLOOKUP($A377+ROUND((COLUMN()-2)/24,5),АТС!$A$41:$F$784,6)+'Иные услуги '!$C$5+'РСТ РСО-А'!$L$6+'РСТ РСО-А'!$F$9</f>
        <v>5032.53</v>
      </c>
      <c r="P377" s="117">
        <f>VLOOKUP($A377+ROUND((COLUMN()-2)/24,5),АТС!$A$41:$F$784,6)+'Иные услуги '!$C$5+'РСТ РСО-А'!$L$6+'РСТ РСО-А'!$F$9</f>
        <v>5032.4599999999991</v>
      </c>
      <c r="Q377" s="117">
        <f>VLOOKUP($A377+ROUND((COLUMN()-2)/24,5),АТС!$A$41:$F$784,6)+'Иные услуги '!$C$5+'РСТ РСО-А'!$L$6+'РСТ РСО-А'!$F$9</f>
        <v>5032.4299999999994</v>
      </c>
      <c r="R377" s="117">
        <f>VLOOKUP($A377+ROUND((COLUMN()-2)/24,5),АТС!$A$41:$F$784,6)+'Иные услуги '!$C$5+'РСТ РСО-А'!$L$6+'РСТ РСО-А'!$F$9</f>
        <v>5032.28</v>
      </c>
      <c r="S377" s="117">
        <f>VLOOKUP($A377+ROUND((COLUMN()-2)/24,5),АТС!$A$41:$F$784,6)+'Иные услуги '!$C$5+'РСТ РСО-А'!$L$6+'РСТ РСО-А'!$F$9</f>
        <v>5032.2</v>
      </c>
      <c r="T377" s="117">
        <f>VLOOKUP($A377+ROUND((COLUMN()-2)/24,5),АТС!$A$41:$F$784,6)+'Иные услуги '!$C$5+'РСТ РСО-А'!$L$6+'РСТ РСО-А'!$F$9</f>
        <v>5031.6399999999994</v>
      </c>
      <c r="U377" s="117">
        <f>VLOOKUP($A377+ROUND((COLUMN()-2)/24,5),АТС!$A$41:$F$784,6)+'Иные услуги '!$C$5+'РСТ РСО-А'!$L$6+'РСТ РСО-А'!$F$9</f>
        <v>5031.6799999999994</v>
      </c>
      <c r="V377" s="117">
        <f>VLOOKUP($A377+ROUND((COLUMN()-2)/24,5),АТС!$A$41:$F$784,6)+'Иные услуги '!$C$5+'РСТ РСО-А'!$L$6+'РСТ РСО-А'!$F$9</f>
        <v>5031.7199999999993</v>
      </c>
      <c r="W377" s="117">
        <f>VLOOKUP($A377+ROUND((COLUMN()-2)/24,5),АТС!$A$41:$F$784,6)+'Иные услуги '!$C$5+'РСТ РСО-А'!$L$6+'РСТ РСО-А'!$F$9</f>
        <v>5031.8599999999997</v>
      </c>
      <c r="X377" s="117">
        <f>VLOOKUP($A377+ROUND((COLUMN()-2)/24,5),АТС!$A$41:$F$784,6)+'Иные услуги '!$C$5+'РСТ РСО-А'!$L$6+'РСТ РСО-А'!$F$9</f>
        <v>5036.7299999999996</v>
      </c>
      <c r="Y377" s="117">
        <f>VLOOKUP($A377+ROUND((COLUMN()-2)/24,5),АТС!$A$41:$F$784,6)+'Иные услуги '!$C$5+'РСТ РСО-А'!$L$6+'РСТ РСО-А'!$F$9</f>
        <v>5032.53</v>
      </c>
    </row>
    <row r="378" spans="1:25" x14ac:dyDescent="0.2">
      <c r="A378" s="66">
        <f t="shared" si="13"/>
        <v>43794</v>
      </c>
      <c r="B378" s="117">
        <f>VLOOKUP($A378+ROUND((COLUMN()-2)/24,5),АТС!$A$41:$F$784,6)+'Иные услуги '!$C$5+'РСТ РСО-А'!$L$6+'РСТ РСО-А'!$F$9</f>
        <v>5032.5499999999993</v>
      </c>
      <c r="C378" s="117">
        <f>VLOOKUP($A378+ROUND((COLUMN()-2)/24,5),АТС!$A$41:$F$784,6)+'Иные услуги '!$C$5+'РСТ РСО-А'!$L$6+'РСТ РСО-А'!$F$9</f>
        <v>5032.5999999999995</v>
      </c>
      <c r="D378" s="117">
        <f>VLOOKUP($A378+ROUND((COLUMN()-2)/24,5),АТС!$A$41:$F$784,6)+'Иные услуги '!$C$5+'РСТ РСО-А'!$L$6+'РСТ РСО-А'!$F$9</f>
        <v>5032.57</v>
      </c>
      <c r="E378" s="117">
        <f>VLOOKUP($A378+ROUND((COLUMN()-2)/24,5),АТС!$A$41:$F$784,6)+'Иные услуги '!$C$5+'РСТ РСО-А'!$L$6+'РСТ РСО-А'!$F$9</f>
        <v>5032.58</v>
      </c>
      <c r="F378" s="117">
        <f>VLOOKUP($A378+ROUND((COLUMN()-2)/24,5),АТС!$A$41:$F$784,6)+'Иные услуги '!$C$5+'РСТ РСО-А'!$L$6+'РСТ РСО-А'!$F$9</f>
        <v>5032.58</v>
      </c>
      <c r="G378" s="117">
        <f>VLOOKUP($A378+ROUND((COLUMN()-2)/24,5),АТС!$A$41:$F$784,6)+'Иные услуги '!$C$5+'РСТ РСО-А'!$L$6+'РСТ РСО-А'!$F$9</f>
        <v>5032.6799999999994</v>
      </c>
      <c r="H378" s="117">
        <f>VLOOKUP($A378+ROUND((COLUMN()-2)/24,5),АТС!$A$41:$F$784,6)+'Иные услуги '!$C$5+'РСТ РСО-А'!$L$6+'РСТ РСО-А'!$F$9</f>
        <v>5032.3899999999994</v>
      </c>
      <c r="I378" s="117">
        <f>VLOOKUP($A378+ROUND((COLUMN()-2)/24,5),АТС!$A$41:$F$784,6)+'Иные услуги '!$C$5+'РСТ РСО-А'!$L$6+'РСТ РСО-А'!$F$9</f>
        <v>5032.4399999999996</v>
      </c>
      <c r="J378" s="117">
        <f>VLOOKUP($A378+ROUND((COLUMN()-2)/24,5),АТС!$A$41:$F$784,6)+'Иные услуги '!$C$5+'РСТ РСО-А'!$L$6+'РСТ РСО-А'!$F$9</f>
        <v>5032.3899999999994</v>
      </c>
      <c r="K378" s="117">
        <f>VLOOKUP($A378+ROUND((COLUMN()-2)/24,5),АТС!$A$41:$F$784,6)+'Иные услуги '!$C$5+'РСТ РСО-А'!$L$6+'РСТ РСО-А'!$F$9</f>
        <v>5032.4399999999996</v>
      </c>
      <c r="L378" s="117">
        <f>VLOOKUP($A378+ROUND((COLUMN()-2)/24,5),АТС!$A$41:$F$784,6)+'Иные услуги '!$C$5+'РСТ РСО-А'!$L$6+'РСТ РСО-А'!$F$9</f>
        <v>5032.4399999999996</v>
      </c>
      <c r="M378" s="117">
        <f>VLOOKUP($A378+ROUND((COLUMN()-2)/24,5),АТС!$A$41:$F$784,6)+'Иные услуги '!$C$5+'РСТ РСО-А'!$L$6+'РСТ РСО-А'!$F$9</f>
        <v>5032.45</v>
      </c>
      <c r="N378" s="117">
        <f>VLOOKUP($A378+ROUND((COLUMN()-2)/24,5),АТС!$A$41:$F$784,6)+'Иные услуги '!$C$5+'РСТ РСО-А'!$L$6+'РСТ РСО-А'!$F$9</f>
        <v>5032.4399999999996</v>
      </c>
      <c r="O378" s="117">
        <f>VLOOKUP($A378+ROUND((COLUMN()-2)/24,5),АТС!$A$41:$F$784,6)+'Иные услуги '!$C$5+'РСТ РСО-А'!$L$6+'РСТ РСО-А'!$F$9</f>
        <v>5032.5</v>
      </c>
      <c r="P378" s="117">
        <f>VLOOKUP($A378+ROUND((COLUMN()-2)/24,5),АТС!$A$41:$F$784,6)+'Иные услуги '!$C$5+'РСТ РСО-А'!$L$6+'РСТ РСО-А'!$F$9</f>
        <v>5032.5099999999993</v>
      </c>
      <c r="Q378" s="117">
        <f>VLOOKUP($A378+ROUND((COLUMN()-2)/24,5),АТС!$A$41:$F$784,6)+'Иные услуги '!$C$5+'РСТ РСО-А'!$L$6+'РСТ РСО-А'!$F$9</f>
        <v>5032.5199999999995</v>
      </c>
      <c r="R378" s="117">
        <f>VLOOKUP($A378+ROUND((COLUMN()-2)/24,5),АТС!$A$41:$F$784,6)+'Иные услуги '!$C$5+'РСТ РСО-А'!$L$6+'РСТ РСО-А'!$F$9</f>
        <v>5032.54</v>
      </c>
      <c r="S378" s="117">
        <f>VLOOKUP($A378+ROUND((COLUMN()-2)/24,5),АТС!$A$41:$F$784,6)+'Иные услуги '!$C$5+'РСТ РСО-А'!$L$6+'РСТ РСО-А'!$F$9</f>
        <v>5036.0099999999993</v>
      </c>
      <c r="T378" s="117">
        <f>VLOOKUP($A378+ROUND((COLUMN()-2)/24,5),АТС!$A$41:$F$784,6)+'Иные услуги '!$C$5+'РСТ РСО-А'!$L$6+'РСТ РСО-А'!$F$9</f>
        <v>5032.03</v>
      </c>
      <c r="U378" s="117">
        <f>VLOOKUP($A378+ROUND((COLUMN()-2)/24,5),АТС!$A$41:$F$784,6)+'Иные услуги '!$C$5+'РСТ РСО-А'!$L$6+'РСТ РСО-А'!$F$9</f>
        <v>5032.0099999999993</v>
      </c>
      <c r="V378" s="117">
        <f>VLOOKUP($A378+ROUND((COLUMN()-2)/24,5),АТС!$A$41:$F$784,6)+'Иные услуги '!$C$5+'РСТ РСО-А'!$L$6+'РСТ РСО-А'!$F$9</f>
        <v>5032.03</v>
      </c>
      <c r="W378" s="117">
        <f>VLOOKUP($A378+ROUND((COLUMN()-2)/24,5),АТС!$A$41:$F$784,6)+'Иные услуги '!$C$5+'РСТ РСО-А'!$L$6+'РСТ РСО-А'!$F$9</f>
        <v>5032.08</v>
      </c>
      <c r="X378" s="117">
        <f>VLOOKUP($A378+ROUND((COLUMN()-2)/24,5),АТС!$A$41:$F$784,6)+'Иные услуги '!$C$5+'РСТ РСО-А'!$L$6+'РСТ РСО-А'!$F$9</f>
        <v>5082.9599999999991</v>
      </c>
      <c r="Y378" s="117">
        <f>VLOOKUP($A378+ROUND((COLUMN()-2)/24,5),АТС!$A$41:$F$784,6)+'Иные услуги '!$C$5+'РСТ РСО-А'!$L$6+'РСТ РСО-А'!$F$9</f>
        <v>5032.7299999999996</v>
      </c>
    </row>
    <row r="379" spans="1:25" x14ac:dyDescent="0.2">
      <c r="A379" s="66">
        <f t="shared" si="13"/>
        <v>43795</v>
      </c>
      <c r="B379" s="117">
        <f>VLOOKUP($A379+ROUND((COLUMN()-2)/24,5),АТС!$A$41:$F$784,6)+'Иные услуги '!$C$5+'РСТ РСО-А'!$L$6+'РСТ РСО-А'!$F$9</f>
        <v>5032.6499999999996</v>
      </c>
      <c r="C379" s="117">
        <f>VLOOKUP($A379+ROUND((COLUMN()-2)/24,5),АТС!$A$41:$F$784,6)+'Иные услуги '!$C$5+'РСТ РСО-А'!$L$6+'РСТ РСО-А'!$F$9</f>
        <v>5032.6299999999992</v>
      </c>
      <c r="D379" s="117">
        <f>VLOOKUP($A379+ROUND((COLUMN()-2)/24,5),АТС!$A$41:$F$784,6)+'Иные услуги '!$C$5+'РСТ РСО-А'!$L$6+'РСТ РСО-А'!$F$9</f>
        <v>5032.59</v>
      </c>
      <c r="E379" s="117">
        <f>VLOOKUP($A379+ROUND((COLUMN()-2)/24,5),АТС!$A$41:$F$784,6)+'Иные услуги '!$C$5+'РСТ РСО-А'!$L$6+'РСТ РСО-А'!$F$9</f>
        <v>5032.59</v>
      </c>
      <c r="F379" s="117">
        <f>VLOOKUP($A379+ROUND((COLUMN()-2)/24,5),АТС!$A$41:$F$784,6)+'Иные услуги '!$C$5+'РСТ РСО-А'!$L$6+'РСТ РСО-А'!$F$9</f>
        <v>5032.5999999999995</v>
      </c>
      <c r="G379" s="117">
        <f>VLOOKUP($A379+ROUND((COLUMN()-2)/24,5),АТС!$A$41:$F$784,6)+'Иные услуги '!$C$5+'РСТ РСО-А'!$L$6+'РСТ РСО-А'!$F$9</f>
        <v>5032.6899999999996</v>
      </c>
      <c r="H379" s="117">
        <f>VLOOKUP($A379+ROUND((COLUMN()-2)/24,5),АТС!$A$41:$F$784,6)+'Иные услуги '!$C$5+'РСТ РСО-А'!$L$6+'РСТ РСО-А'!$F$9</f>
        <v>5032.37</v>
      </c>
      <c r="I379" s="117">
        <f>VLOOKUP($A379+ROUND((COLUMN()-2)/24,5),АТС!$A$41:$F$784,6)+'Иные услуги '!$C$5+'РСТ РСО-А'!$L$6+'РСТ РСО-А'!$F$9</f>
        <v>5032.37</v>
      </c>
      <c r="J379" s="117">
        <f>VLOOKUP($A379+ROUND((COLUMN()-2)/24,5),АТС!$A$41:$F$784,6)+'Иные услуги '!$C$5+'РСТ РСО-А'!$L$6+'РСТ РСО-А'!$F$9</f>
        <v>5032.29</v>
      </c>
      <c r="K379" s="117">
        <f>VLOOKUP($A379+ROUND((COLUMN()-2)/24,5),АТС!$A$41:$F$784,6)+'Иные услуги '!$C$5+'РСТ РСО-А'!$L$6+'РСТ РСО-А'!$F$9</f>
        <v>5032.33</v>
      </c>
      <c r="L379" s="117">
        <f>VLOOKUP($A379+ROUND((COLUMN()-2)/24,5),АТС!$A$41:$F$784,6)+'Иные услуги '!$C$5+'РСТ РСО-А'!$L$6+'РСТ РСО-А'!$F$9</f>
        <v>5032.34</v>
      </c>
      <c r="M379" s="117">
        <f>VLOOKUP($A379+ROUND((COLUMN()-2)/24,5),АТС!$A$41:$F$784,6)+'Иные услуги '!$C$5+'РСТ РСО-А'!$L$6+'РСТ РСО-А'!$F$9</f>
        <v>5032.3499999999995</v>
      </c>
      <c r="N379" s="117">
        <f>VLOOKUP($A379+ROUND((COLUMN()-2)/24,5),АТС!$A$41:$F$784,6)+'Иные услуги '!$C$5+'РСТ РСО-А'!$L$6+'РСТ РСО-А'!$F$9</f>
        <v>5032.3499999999995</v>
      </c>
      <c r="O379" s="117">
        <f>VLOOKUP($A379+ROUND((COLUMN()-2)/24,5),АТС!$A$41:$F$784,6)+'Иные услуги '!$C$5+'РСТ РСО-А'!$L$6+'РСТ РСО-А'!$F$9</f>
        <v>5032.41</v>
      </c>
      <c r="P379" s="117">
        <f>VLOOKUP($A379+ROUND((COLUMN()-2)/24,5),АТС!$A$41:$F$784,6)+'Иные услуги '!$C$5+'РСТ РСО-А'!$L$6+'РСТ РСО-А'!$F$9</f>
        <v>5032.42</v>
      </c>
      <c r="Q379" s="117">
        <f>VLOOKUP($A379+ROUND((COLUMN()-2)/24,5),АТС!$A$41:$F$784,6)+'Иные услуги '!$C$5+'РСТ РСО-А'!$L$6+'РСТ РСО-А'!$F$9</f>
        <v>5032.4399999999996</v>
      </c>
      <c r="R379" s="117">
        <f>VLOOKUP($A379+ROUND((COLUMN()-2)/24,5),АТС!$A$41:$F$784,6)+'Иные услуги '!$C$5+'РСТ РСО-А'!$L$6+'РСТ РСО-А'!$F$9</f>
        <v>5032.4299999999994</v>
      </c>
      <c r="S379" s="117">
        <f>VLOOKUP($A379+ROUND((COLUMN()-2)/24,5),АТС!$A$41:$F$784,6)+'Иные услуги '!$C$5+'РСТ РСО-А'!$L$6+'РСТ РСО-А'!$F$9</f>
        <v>5037.07</v>
      </c>
      <c r="T379" s="117">
        <f>VLOOKUP($A379+ROUND((COLUMN()-2)/24,5),АТС!$A$41:$F$784,6)+'Иные услуги '!$C$5+'РСТ РСО-А'!$L$6+'РСТ РСО-А'!$F$9</f>
        <v>5031.9399999999996</v>
      </c>
      <c r="U379" s="117">
        <f>VLOOKUP($A379+ROUND((COLUMN()-2)/24,5),АТС!$A$41:$F$784,6)+'Иные услуги '!$C$5+'РСТ РСО-А'!$L$6+'РСТ РСО-А'!$F$9</f>
        <v>5031.9299999999994</v>
      </c>
      <c r="V379" s="117">
        <f>VLOOKUP($A379+ROUND((COLUMN()-2)/24,5),АТС!$A$41:$F$784,6)+'Иные услуги '!$C$5+'РСТ РСО-А'!$L$6+'РСТ РСО-А'!$F$9</f>
        <v>5031.8999999999996</v>
      </c>
      <c r="W379" s="117">
        <f>VLOOKUP($A379+ROUND((COLUMN()-2)/24,5),АТС!$A$41:$F$784,6)+'Иные услуги '!$C$5+'РСТ РСО-А'!$L$6+'РСТ РСО-А'!$F$9</f>
        <v>5031.99</v>
      </c>
      <c r="X379" s="117">
        <f>VLOOKUP($A379+ROUND((COLUMN()-2)/24,5),АТС!$A$41:$F$784,6)+'Иные услуги '!$C$5+'РСТ РСО-А'!$L$6+'РСТ РСО-А'!$F$9</f>
        <v>5088.5199999999995</v>
      </c>
      <c r="Y379" s="117">
        <f>VLOOKUP($A379+ROUND((COLUMN()-2)/24,5),АТС!$A$41:$F$784,6)+'Иные услуги '!$C$5+'РСТ РСО-А'!$L$6+'РСТ РСО-А'!$F$9</f>
        <v>5032.7</v>
      </c>
    </row>
    <row r="380" spans="1:25" x14ac:dyDescent="0.2">
      <c r="A380" s="66">
        <f t="shared" si="13"/>
        <v>43796</v>
      </c>
      <c r="B380" s="117">
        <f>VLOOKUP($A380+ROUND((COLUMN()-2)/24,5),АТС!$A$41:$F$784,6)+'Иные услуги '!$C$5+'РСТ РСО-А'!$L$6+'РСТ РСО-А'!$F$9</f>
        <v>5032.66</v>
      </c>
      <c r="C380" s="117">
        <f>VLOOKUP($A380+ROUND((COLUMN()-2)/24,5),АТС!$A$41:$F$784,6)+'Иные услуги '!$C$5+'РСТ РСО-А'!$L$6+'РСТ РСО-А'!$F$9</f>
        <v>5032.67</v>
      </c>
      <c r="D380" s="117">
        <f>VLOOKUP($A380+ROUND((COLUMN()-2)/24,5),АТС!$A$41:$F$784,6)+'Иные услуги '!$C$5+'РСТ РСО-А'!$L$6+'РСТ РСО-А'!$F$9</f>
        <v>5032.6799999999994</v>
      </c>
      <c r="E380" s="117">
        <f>VLOOKUP($A380+ROUND((COLUMN()-2)/24,5),АТС!$A$41:$F$784,6)+'Иные услуги '!$C$5+'РСТ РСО-А'!$L$6+'РСТ РСО-А'!$F$9</f>
        <v>5032.6799999999994</v>
      </c>
      <c r="F380" s="117">
        <f>VLOOKUP($A380+ROUND((COLUMN()-2)/24,5),АТС!$A$41:$F$784,6)+'Иные услуги '!$C$5+'РСТ РСО-А'!$L$6+'РСТ РСО-А'!$F$9</f>
        <v>5032.67</v>
      </c>
      <c r="G380" s="117">
        <f>VLOOKUP($A380+ROUND((COLUMN()-2)/24,5),АТС!$A$41:$F$784,6)+'Иные услуги '!$C$5+'РСТ РСО-А'!$L$6+'РСТ РСО-А'!$F$9</f>
        <v>5032.7099999999991</v>
      </c>
      <c r="H380" s="117">
        <f>VLOOKUP($A380+ROUND((COLUMN()-2)/24,5),АТС!$A$41:$F$784,6)+'Иные услуги '!$C$5+'РСТ РСО-А'!$L$6+'РСТ РСО-А'!$F$9</f>
        <v>5032.4399999999996</v>
      </c>
      <c r="I380" s="117">
        <f>VLOOKUP($A380+ROUND((COLUMN()-2)/24,5),АТС!$A$41:$F$784,6)+'Иные услуги '!$C$5+'РСТ РСО-А'!$L$6+'РСТ РСО-А'!$F$9</f>
        <v>5032.4599999999991</v>
      </c>
      <c r="J380" s="117">
        <f>VLOOKUP($A380+ROUND((COLUMN()-2)/24,5),АТС!$A$41:$F$784,6)+'Иные услуги '!$C$5+'РСТ РСО-А'!$L$6+'РСТ РСО-А'!$F$9</f>
        <v>5032.5</v>
      </c>
      <c r="K380" s="117">
        <f>VLOOKUP($A380+ROUND((COLUMN()-2)/24,5),АТС!$A$41:$F$784,6)+'Иные услуги '!$C$5+'РСТ РСО-А'!$L$6+'РСТ РСО-А'!$F$9</f>
        <v>5032.4799999999996</v>
      </c>
      <c r="L380" s="117">
        <f>VLOOKUP($A380+ROUND((COLUMN()-2)/24,5),АТС!$A$41:$F$784,6)+'Иные услуги '!$C$5+'РСТ РСО-А'!$L$6+'РСТ РСО-А'!$F$9</f>
        <v>5032.5</v>
      </c>
      <c r="M380" s="117">
        <f>VLOOKUP($A380+ROUND((COLUMN()-2)/24,5),АТС!$A$41:$F$784,6)+'Иные услуги '!$C$5+'РСТ РСО-А'!$L$6+'РСТ РСО-А'!$F$9</f>
        <v>5032.5199999999995</v>
      </c>
      <c r="N380" s="117">
        <f>VLOOKUP($A380+ROUND((COLUMN()-2)/24,5),АТС!$A$41:$F$784,6)+'Иные услуги '!$C$5+'РСТ РСО-А'!$L$6+'РСТ РСО-А'!$F$9</f>
        <v>5032.5199999999995</v>
      </c>
      <c r="O380" s="117">
        <f>VLOOKUP($A380+ROUND((COLUMN()-2)/24,5),АТС!$A$41:$F$784,6)+'Иные услуги '!$C$5+'РСТ РСО-А'!$L$6+'РСТ РСО-А'!$F$9</f>
        <v>5032.57</v>
      </c>
      <c r="P380" s="117">
        <f>VLOOKUP($A380+ROUND((COLUMN()-2)/24,5),АТС!$A$41:$F$784,6)+'Иные услуги '!$C$5+'РСТ РСО-А'!$L$6+'РСТ РСО-А'!$F$9</f>
        <v>5032.59</v>
      </c>
      <c r="Q380" s="117">
        <f>VLOOKUP($A380+ROUND((COLUMN()-2)/24,5),АТС!$A$41:$F$784,6)+'Иные услуги '!$C$5+'РСТ РСО-А'!$L$6+'РСТ РСО-А'!$F$9</f>
        <v>5032.59</v>
      </c>
      <c r="R380" s="117">
        <f>VLOOKUP($A380+ROUND((COLUMN()-2)/24,5),АТС!$A$41:$F$784,6)+'Иные услуги '!$C$5+'РСТ РСО-А'!$L$6+'РСТ РСО-А'!$F$9</f>
        <v>5036.7699999999995</v>
      </c>
      <c r="S380" s="117">
        <f>VLOOKUP($A380+ROUND((COLUMN()-2)/24,5),АТС!$A$41:$F$784,6)+'Иные услуги '!$C$5+'РСТ РСО-А'!$L$6+'РСТ РСО-А'!$F$9</f>
        <v>5032.12</v>
      </c>
      <c r="T380" s="117">
        <f>VLOOKUP($A380+ROUND((COLUMN()-2)/24,5),АТС!$A$41:$F$784,6)+'Иные услуги '!$C$5+'РСТ РСО-А'!$L$6+'РСТ РСО-А'!$F$9</f>
        <v>5032.1099999999997</v>
      </c>
      <c r="U380" s="117">
        <f>VLOOKUP($A380+ROUND((COLUMN()-2)/24,5),АТС!$A$41:$F$784,6)+'Иные услуги '!$C$5+'РСТ РСО-А'!$L$6+'РСТ РСО-А'!$F$9</f>
        <v>5032.09</v>
      </c>
      <c r="V380" s="117">
        <f>VLOOKUP($A380+ROUND((COLUMN()-2)/24,5),АТС!$A$41:$F$784,6)+'Иные услуги '!$C$5+'РСТ РСО-А'!$L$6+'РСТ РСО-А'!$F$9</f>
        <v>5032.1299999999992</v>
      </c>
      <c r="W380" s="117">
        <f>VLOOKUP($A380+ROUND((COLUMN()-2)/24,5),АТС!$A$41:$F$784,6)+'Иные услуги '!$C$5+'РСТ РСО-А'!$L$6+'РСТ РСО-А'!$F$9</f>
        <v>5032.1399999999994</v>
      </c>
      <c r="X380" s="117">
        <f>VLOOKUP($A380+ROUND((COLUMN()-2)/24,5),АТС!$A$41:$F$784,6)+'Иные услуги '!$C$5+'РСТ РСО-А'!$L$6+'РСТ РСО-А'!$F$9</f>
        <v>5094.3599999999997</v>
      </c>
      <c r="Y380" s="117">
        <f>VLOOKUP($A380+ROUND((COLUMN()-2)/24,5),АТС!$A$41:$F$784,6)+'Иные услуги '!$C$5+'РСТ РСО-А'!$L$6+'РСТ РСО-А'!$F$9</f>
        <v>5032.7299999999996</v>
      </c>
    </row>
    <row r="381" spans="1:25" x14ac:dyDescent="0.2">
      <c r="A381" s="66">
        <f t="shared" si="13"/>
        <v>43797</v>
      </c>
      <c r="B381" s="117">
        <f>VLOOKUP($A381+ROUND((COLUMN()-2)/24,5),АТС!$A$41:$F$784,6)+'Иные услуги '!$C$5+'РСТ РСО-А'!$L$6+'РСТ РСО-А'!$F$9</f>
        <v>5032.6799999999994</v>
      </c>
      <c r="C381" s="117">
        <f>VLOOKUP($A381+ROUND((COLUMN()-2)/24,5),АТС!$A$41:$F$784,6)+'Иные услуги '!$C$5+'РСТ РСО-А'!$L$6+'РСТ РСО-А'!$F$9</f>
        <v>5032.6799999999994</v>
      </c>
      <c r="D381" s="117">
        <f>VLOOKUP($A381+ROUND((COLUMN()-2)/24,5),АТС!$A$41:$F$784,6)+'Иные услуги '!$C$5+'РСТ РСО-А'!$L$6+'РСТ РСО-А'!$F$9</f>
        <v>5032.6799999999994</v>
      </c>
      <c r="E381" s="117">
        <f>VLOOKUP($A381+ROUND((COLUMN()-2)/24,5),АТС!$A$41:$F$784,6)+'Иные услуги '!$C$5+'РСТ РСО-А'!$L$6+'РСТ РСО-А'!$F$9</f>
        <v>5032.66</v>
      </c>
      <c r="F381" s="117">
        <f>VLOOKUP($A381+ROUND((COLUMN()-2)/24,5),АТС!$A$41:$F$784,6)+'Иные услуги '!$C$5+'РСТ РСО-А'!$L$6+'РСТ РСО-А'!$F$9</f>
        <v>5032.6499999999996</v>
      </c>
      <c r="G381" s="117">
        <f>VLOOKUP($A381+ROUND((COLUMN()-2)/24,5),АТС!$A$41:$F$784,6)+'Иные услуги '!$C$5+'РСТ РСО-А'!$L$6+'РСТ РСО-А'!$F$9</f>
        <v>5032.7</v>
      </c>
      <c r="H381" s="117">
        <f>VLOOKUP($A381+ROUND((COLUMN()-2)/24,5),АТС!$A$41:$F$784,6)+'Иные услуги '!$C$5+'РСТ РСО-А'!$L$6+'РСТ РСО-А'!$F$9</f>
        <v>5032.3999999999996</v>
      </c>
      <c r="I381" s="117">
        <f>VLOOKUP($A381+ROUND((COLUMN()-2)/24,5),АТС!$A$41:$F$784,6)+'Иные услуги '!$C$5+'РСТ РСО-А'!$L$6+'РСТ РСО-А'!$F$9</f>
        <v>5032.45</v>
      </c>
      <c r="J381" s="117">
        <f>VLOOKUP($A381+ROUND((COLUMN()-2)/24,5),АТС!$A$41:$F$784,6)+'Иные услуги '!$C$5+'РСТ РСО-А'!$L$6+'РСТ РСО-А'!$F$9</f>
        <v>5032.4399999999996</v>
      </c>
      <c r="K381" s="117">
        <f>VLOOKUP($A381+ROUND((COLUMN()-2)/24,5),АТС!$A$41:$F$784,6)+'Иные услуги '!$C$5+'РСТ РСО-А'!$L$6+'РСТ РСО-А'!$F$9</f>
        <v>5032.41</v>
      </c>
      <c r="L381" s="117">
        <f>VLOOKUP($A381+ROUND((COLUMN()-2)/24,5),АТС!$A$41:$F$784,6)+'Иные услуги '!$C$5+'РСТ РСО-А'!$L$6+'РСТ РСО-А'!$F$9</f>
        <v>5032.4299999999994</v>
      </c>
      <c r="M381" s="117">
        <f>VLOOKUP($A381+ROUND((COLUMN()-2)/24,5),АТС!$A$41:$F$784,6)+'Иные услуги '!$C$5+'РСТ РСО-А'!$L$6+'РСТ РСО-А'!$F$9</f>
        <v>5032.4699999999993</v>
      </c>
      <c r="N381" s="117">
        <f>VLOOKUP($A381+ROUND((COLUMN()-2)/24,5),АТС!$A$41:$F$784,6)+'Иные услуги '!$C$5+'РСТ РСО-А'!$L$6+'РСТ РСО-А'!$F$9</f>
        <v>5032.5099999999993</v>
      </c>
      <c r="O381" s="117">
        <f>VLOOKUP($A381+ROUND((COLUMN()-2)/24,5),АТС!$A$41:$F$784,6)+'Иные услуги '!$C$5+'РСТ РСО-А'!$L$6+'РСТ РСО-А'!$F$9</f>
        <v>5032.49</v>
      </c>
      <c r="P381" s="117">
        <f>VLOOKUP($A381+ROUND((COLUMN()-2)/24,5),АТС!$A$41:$F$784,6)+'Иные услуги '!$C$5+'РСТ РСО-А'!$L$6+'РСТ РСО-А'!$F$9</f>
        <v>5032.4799999999996</v>
      </c>
      <c r="Q381" s="117">
        <f>VLOOKUP($A381+ROUND((COLUMN()-2)/24,5),АТС!$A$41:$F$784,6)+'Иные услуги '!$C$5+'РСТ РСО-А'!$L$6+'РСТ РСО-А'!$F$9</f>
        <v>5032.53</v>
      </c>
      <c r="R381" s="117">
        <f>VLOOKUP($A381+ROUND((COLUMN()-2)/24,5),АТС!$A$41:$F$784,6)+'Иные услуги '!$C$5+'РСТ РСО-А'!$L$6+'РСТ РСО-А'!$F$9</f>
        <v>5055.0099999999993</v>
      </c>
      <c r="S381" s="117">
        <f>VLOOKUP($A381+ROUND((COLUMN()-2)/24,5),АТС!$A$41:$F$784,6)+'Иные услуги '!$C$5+'РСТ РСО-А'!$L$6+'РСТ РСО-А'!$F$9</f>
        <v>5150.5599999999995</v>
      </c>
      <c r="T381" s="117">
        <f>VLOOKUP($A381+ROUND((COLUMN()-2)/24,5),АТС!$A$41:$F$784,6)+'Иные услуги '!$C$5+'РСТ РСО-А'!$L$6+'РСТ РСО-А'!$F$9</f>
        <v>5059.2599999999993</v>
      </c>
      <c r="U381" s="117">
        <f>VLOOKUP($A381+ROUND((COLUMN()-2)/24,5),АТС!$A$41:$F$784,6)+'Иные услуги '!$C$5+'РСТ РСО-А'!$L$6+'РСТ РСО-А'!$F$9</f>
        <v>5031.91</v>
      </c>
      <c r="V381" s="117">
        <f>VLOOKUP($A381+ROUND((COLUMN()-2)/24,5),АТС!$A$41:$F$784,6)+'Иные услуги '!$C$5+'РСТ РСО-А'!$L$6+'РСТ РСО-А'!$F$9</f>
        <v>5031.91</v>
      </c>
      <c r="W381" s="117">
        <f>VLOOKUP($A381+ROUND((COLUMN()-2)/24,5),АТС!$A$41:$F$784,6)+'Иные услуги '!$C$5+'РСТ РСО-А'!$L$6+'РСТ РСО-А'!$F$9</f>
        <v>5032.09</v>
      </c>
      <c r="X381" s="117">
        <f>VLOOKUP($A381+ROUND((COLUMN()-2)/24,5),АТС!$A$41:$F$784,6)+'Иные услуги '!$C$5+'РСТ РСО-А'!$L$6+'РСТ РСО-А'!$F$9</f>
        <v>5151.4699999999993</v>
      </c>
      <c r="Y381" s="117">
        <f>VLOOKUP($A381+ROUND((COLUMN()-2)/24,5),АТС!$A$41:$F$784,6)+'Иные услуги '!$C$5+'РСТ РСО-А'!$L$6+'РСТ РСО-А'!$F$9</f>
        <v>5079.16</v>
      </c>
    </row>
    <row r="382" spans="1:25" x14ac:dyDescent="0.2">
      <c r="A382" s="66">
        <f t="shared" si="13"/>
        <v>43798</v>
      </c>
      <c r="B382" s="117">
        <f>VLOOKUP($A382+ROUND((COLUMN()-2)/24,5),АТС!$A$41:$F$784,6)+'Иные услуги '!$C$5+'РСТ РСО-А'!$L$6+'РСТ РСО-А'!$F$9</f>
        <v>5032.6899999999996</v>
      </c>
      <c r="C382" s="117">
        <f>VLOOKUP($A382+ROUND((COLUMN()-2)/24,5),АТС!$A$41:$F$784,6)+'Иные услуги '!$C$5+'РСТ РСО-А'!$L$6+'РСТ РСО-А'!$F$9</f>
        <v>5032.6799999999994</v>
      </c>
      <c r="D382" s="117">
        <f>VLOOKUP($A382+ROUND((COLUMN()-2)/24,5),АТС!$A$41:$F$784,6)+'Иные услуги '!$C$5+'РСТ РСО-А'!$L$6+'РСТ РСО-А'!$F$9</f>
        <v>5032.6399999999994</v>
      </c>
      <c r="E382" s="117">
        <f>VLOOKUP($A382+ROUND((COLUMN()-2)/24,5),АТС!$A$41:$F$784,6)+'Иные услуги '!$C$5+'РСТ РСО-А'!$L$6+'РСТ РСО-А'!$F$9</f>
        <v>5032.84</v>
      </c>
      <c r="F382" s="117">
        <f>VLOOKUP($A382+ROUND((COLUMN()-2)/24,5),АТС!$A$41:$F$784,6)+'Иные услуги '!$C$5+'РСТ РСО-А'!$L$6+'РСТ РСО-А'!$F$9</f>
        <v>5032.83</v>
      </c>
      <c r="G382" s="117">
        <f>VLOOKUP($A382+ROUND((COLUMN()-2)/24,5),АТС!$A$41:$F$784,6)+'Иные услуги '!$C$5+'РСТ РСО-А'!$L$6+'РСТ РСО-А'!$F$9</f>
        <v>5032.7099999999991</v>
      </c>
      <c r="H382" s="117">
        <f>VLOOKUP($A382+ROUND((COLUMN()-2)/24,5),АТС!$A$41:$F$784,6)+'Иные услуги '!$C$5+'РСТ РСО-А'!$L$6+'РСТ РСО-А'!$F$9</f>
        <v>5032.37</v>
      </c>
      <c r="I382" s="117">
        <f>VLOOKUP($A382+ROUND((COLUMN()-2)/24,5),АТС!$A$41:$F$784,6)+'Иные услуги '!$C$5+'РСТ РСО-А'!$L$6+'РСТ РСО-А'!$F$9</f>
        <v>5032.45</v>
      </c>
      <c r="J382" s="117">
        <f>VLOOKUP($A382+ROUND((COLUMN()-2)/24,5),АТС!$A$41:$F$784,6)+'Иные услуги '!$C$5+'РСТ РСО-А'!$L$6+'РСТ РСО-А'!$F$9</f>
        <v>5032.5</v>
      </c>
      <c r="K382" s="117">
        <f>VLOOKUP($A382+ROUND((COLUMN()-2)/24,5),АТС!$A$41:$F$784,6)+'Иные услуги '!$C$5+'РСТ РСО-А'!$L$6+'РСТ РСО-А'!$F$9</f>
        <v>5032.5</v>
      </c>
      <c r="L382" s="117">
        <f>VLOOKUP($A382+ROUND((COLUMN()-2)/24,5),АТС!$A$41:$F$784,6)+'Иные услуги '!$C$5+'РСТ РСО-А'!$L$6+'РСТ РСО-А'!$F$9</f>
        <v>5032.49</v>
      </c>
      <c r="M382" s="117">
        <f>VLOOKUP($A382+ROUND((COLUMN()-2)/24,5),АТС!$A$41:$F$784,6)+'Иные услуги '!$C$5+'РСТ РСО-А'!$L$6+'РСТ РСО-А'!$F$9</f>
        <v>5032.5099999999993</v>
      </c>
      <c r="N382" s="117">
        <f>VLOOKUP($A382+ROUND((COLUMN()-2)/24,5),АТС!$A$41:$F$784,6)+'Иные услуги '!$C$5+'РСТ РСО-А'!$L$6+'РСТ РСО-А'!$F$9</f>
        <v>5032.5</v>
      </c>
      <c r="O382" s="117">
        <f>VLOOKUP($A382+ROUND((COLUMN()-2)/24,5),АТС!$A$41:$F$784,6)+'Иные услуги '!$C$5+'РСТ РСО-А'!$L$6+'РСТ РСО-А'!$F$9</f>
        <v>5032.54</v>
      </c>
      <c r="P382" s="117">
        <f>VLOOKUP($A382+ROUND((COLUMN()-2)/24,5),АТС!$A$41:$F$784,6)+'Иные услуги '!$C$5+'РСТ РСО-А'!$L$6+'РСТ РСО-А'!$F$9</f>
        <v>5032.5499999999993</v>
      </c>
      <c r="Q382" s="117">
        <f>VLOOKUP($A382+ROUND((COLUMN()-2)/24,5),АТС!$A$41:$F$784,6)+'Иные услуги '!$C$5+'РСТ РСО-А'!$L$6+'РСТ РСО-А'!$F$9</f>
        <v>5032.5499999999993</v>
      </c>
      <c r="R382" s="117">
        <f>VLOOKUP($A382+ROUND((COLUMN()-2)/24,5),АТС!$A$41:$F$784,6)+'Иные услуги '!$C$5+'РСТ РСО-А'!$L$6+'РСТ РСО-А'!$F$9</f>
        <v>5053.79</v>
      </c>
      <c r="S382" s="117">
        <f>VLOOKUP($A382+ROUND((COLUMN()-2)/24,5),АТС!$A$41:$F$784,6)+'Иные услуги '!$C$5+'РСТ РСО-А'!$L$6+'РСТ РСО-А'!$F$9</f>
        <v>5120.6499999999996</v>
      </c>
      <c r="T382" s="117">
        <f>VLOOKUP($A382+ROUND((COLUMN()-2)/24,5),АТС!$A$41:$F$784,6)+'Иные услуги '!$C$5+'РСТ РСО-А'!$L$6+'РСТ РСО-А'!$F$9</f>
        <v>5053.5099999999993</v>
      </c>
      <c r="U382" s="117">
        <f>VLOOKUP($A382+ROUND((COLUMN()-2)/24,5),АТС!$A$41:$F$784,6)+'Иные услуги '!$C$5+'РСТ РСО-А'!$L$6+'РСТ РСО-А'!$F$9</f>
        <v>5032.03</v>
      </c>
      <c r="V382" s="117">
        <f>VLOOKUP($A382+ROUND((COLUMN()-2)/24,5),АТС!$A$41:$F$784,6)+'Иные услуги '!$C$5+'РСТ РСО-А'!$L$6+'РСТ РСО-А'!$F$9</f>
        <v>5032.0999999999995</v>
      </c>
      <c r="W382" s="117">
        <f>VLOOKUP($A382+ROUND((COLUMN()-2)/24,5),АТС!$A$41:$F$784,6)+'Иные услуги '!$C$5+'РСТ РСО-А'!$L$6+'РСТ РСО-А'!$F$9</f>
        <v>5032.0999999999995</v>
      </c>
      <c r="X382" s="117">
        <f>VLOOKUP($A382+ROUND((COLUMN()-2)/24,5),АТС!$A$41:$F$784,6)+'Иные услуги '!$C$5+'РСТ РСО-А'!$L$6+'РСТ РСО-А'!$F$9</f>
        <v>5152.4299999999994</v>
      </c>
      <c r="Y382" s="117">
        <f>VLOOKUP($A382+ROUND((COLUMN()-2)/24,5),АТС!$A$41:$F$784,6)+'Иные услуги '!$C$5+'РСТ РСО-А'!$L$6+'РСТ РСО-А'!$F$9</f>
        <v>5079.87</v>
      </c>
    </row>
    <row r="383" spans="1:25" x14ac:dyDescent="0.2">
      <c r="A383" s="66">
        <f t="shared" si="13"/>
        <v>43799</v>
      </c>
      <c r="B383" s="117">
        <f>VLOOKUP($A383+ROUND((COLUMN()-2)/24,5),АТС!$A$41:$F$784,6)+'Иные услуги '!$C$5+'РСТ РСО-А'!$L$6+'РСТ РСО-А'!$F$9</f>
        <v>5032.6799999999994</v>
      </c>
      <c r="C383" s="117">
        <f>VLOOKUP($A383+ROUND((COLUMN()-2)/24,5),АТС!$A$41:$F$784,6)+'Иные услуги '!$C$5+'РСТ РСО-А'!$L$6+'РСТ РСО-А'!$F$9</f>
        <v>5032.6399999999994</v>
      </c>
      <c r="D383" s="117">
        <f>VLOOKUP($A383+ROUND((COLUMN()-2)/24,5),АТС!$A$41:$F$784,6)+'Иные услуги '!$C$5+'РСТ РСО-А'!$L$6+'РСТ РСО-А'!$F$9</f>
        <v>5032.83</v>
      </c>
      <c r="E383" s="117">
        <f>VLOOKUP($A383+ROUND((COLUMN()-2)/24,5),АТС!$A$41:$F$784,6)+'Иные услуги '!$C$5+'РСТ РСО-А'!$L$6+'РСТ РСО-А'!$F$9</f>
        <v>5032.83</v>
      </c>
      <c r="F383" s="117">
        <f>VLOOKUP($A383+ROUND((COLUMN()-2)/24,5),АТС!$A$41:$F$784,6)+'Иные услуги '!$C$5+'РСТ РСО-А'!$L$6+'РСТ РСО-А'!$F$9</f>
        <v>5032.87</v>
      </c>
      <c r="G383" s="117">
        <f>VLOOKUP($A383+ROUND((COLUMN()-2)/24,5),АТС!$A$41:$F$784,6)+'Иные услуги '!$C$5+'РСТ РСО-А'!$L$6+'РСТ РСО-А'!$F$9</f>
        <v>5032.8799999999992</v>
      </c>
      <c r="H383" s="117">
        <f>VLOOKUP($A383+ROUND((COLUMN()-2)/24,5),АТС!$A$41:$F$784,6)+'Иные услуги '!$C$5+'РСТ РСО-А'!$L$6+'РСТ РСО-А'!$F$9</f>
        <v>5032.59</v>
      </c>
      <c r="I383" s="117">
        <f>VLOOKUP($A383+ROUND((COLUMN()-2)/24,5),АТС!$A$41:$F$784,6)+'Иные услуги '!$C$5+'РСТ РСО-А'!$L$6+'РСТ РСО-А'!$F$9</f>
        <v>5032.3899999999994</v>
      </c>
      <c r="J383" s="117">
        <f>VLOOKUP($A383+ROUND((COLUMN()-2)/24,5),АТС!$A$41:$F$784,6)+'Иные услуги '!$C$5+'РСТ РСО-А'!$L$6+'РСТ РСО-А'!$F$9</f>
        <v>5032.45</v>
      </c>
      <c r="K383" s="117">
        <f>VLOOKUP($A383+ROUND((COLUMN()-2)/24,5),АТС!$A$41:$F$784,6)+'Иные услуги '!$C$5+'РСТ РСО-А'!$L$6+'РСТ РСО-А'!$F$9</f>
        <v>5032.4699999999993</v>
      </c>
      <c r="L383" s="117">
        <f>VLOOKUP($A383+ROUND((COLUMN()-2)/24,5),АТС!$A$41:$F$784,6)+'Иные услуги '!$C$5+'РСТ РСО-А'!$L$6+'РСТ РСО-А'!$F$9</f>
        <v>5032.5</v>
      </c>
      <c r="M383" s="117">
        <f>VLOOKUP($A383+ROUND((COLUMN()-2)/24,5),АТС!$A$41:$F$784,6)+'Иные услуги '!$C$5+'РСТ РСО-А'!$L$6+'РСТ РСО-А'!$F$9</f>
        <v>5032.5099999999993</v>
      </c>
      <c r="N383" s="117">
        <f>VLOOKUP($A383+ROUND((COLUMN()-2)/24,5),АТС!$A$41:$F$784,6)+'Иные услуги '!$C$5+'РСТ РСО-А'!$L$6+'РСТ РСО-А'!$F$9</f>
        <v>5032.5099999999993</v>
      </c>
      <c r="O383" s="117">
        <f>VLOOKUP($A383+ROUND((COLUMN()-2)/24,5),АТС!$A$41:$F$784,6)+'Иные услуги '!$C$5+'РСТ РСО-А'!$L$6+'РСТ РСО-А'!$F$9</f>
        <v>5032.53</v>
      </c>
      <c r="P383" s="117">
        <f>VLOOKUP($A383+ROUND((COLUMN()-2)/24,5),АТС!$A$41:$F$784,6)+'Иные услуги '!$C$5+'РСТ РСО-А'!$L$6+'РСТ РСО-А'!$F$9</f>
        <v>5032.57</v>
      </c>
      <c r="Q383" s="117">
        <f>VLOOKUP($A383+ROUND((COLUMN()-2)/24,5),АТС!$A$41:$F$784,6)+'Иные услуги '!$C$5+'РСТ РСО-А'!$L$6+'РСТ РСО-А'!$F$9</f>
        <v>5032.5599999999995</v>
      </c>
      <c r="R383" s="117">
        <f>VLOOKUP($A383+ROUND((COLUMN()-2)/24,5),АТС!$A$41:$F$784,6)+'Иные услуги '!$C$5+'РСТ РСО-А'!$L$6+'РСТ РСО-А'!$F$9</f>
        <v>5054.1899999999996</v>
      </c>
      <c r="S383" s="117">
        <f>VLOOKUP($A383+ROUND((COLUMN()-2)/24,5),АТС!$A$41:$F$784,6)+'Иные услуги '!$C$5+'РСТ РСО-А'!$L$6+'РСТ РСО-А'!$F$9</f>
        <v>5097.58</v>
      </c>
      <c r="T383" s="117">
        <f>VLOOKUP($A383+ROUND((COLUMN()-2)/24,5),АТС!$A$41:$F$784,6)+'Иные услуги '!$C$5+'РСТ РСО-А'!$L$6+'РСТ РСО-А'!$F$9</f>
        <v>5031.99</v>
      </c>
      <c r="U383" s="117">
        <f>VLOOKUP($A383+ROUND((COLUMN()-2)/24,5),АТС!$A$41:$F$784,6)+'Иные услуги '!$C$5+'РСТ РСО-А'!$L$6+'РСТ РСО-А'!$F$9</f>
        <v>5032.0199999999995</v>
      </c>
      <c r="V383" s="117">
        <f>VLOOKUP($A383+ROUND((COLUMN()-2)/24,5),АТС!$A$41:$F$784,6)+'Иные услуги '!$C$5+'РСТ РСО-А'!$L$6+'РСТ РСО-А'!$F$9</f>
        <v>5032.04</v>
      </c>
      <c r="W383" s="117">
        <f>VLOOKUP($A383+ROUND((COLUMN()-2)/24,5),АТС!$A$41:$F$784,6)+'Иные услуги '!$C$5+'РСТ РСО-А'!$L$6+'РСТ РСО-А'!$F$9</f>
        <v>5031.9799999999996</v>
      </c>
      <c r="X383" s="117">
        <f>VLOOKUP($A383+ROUND((COLUMN()-2)/24,5),АТС!$A$41:$F$784,6)+'Иные услуги '!$C$5+'РСТ РСО-А'!$L$6+'РСТ РСО-А'!$F$9</f>
        <v>5152.9599999999991</v>
      </c>
      <c r="Y383" s="117">
        <f>VLOOKUP($A383+ROUND((COLUMN()-2)/24,5),АТС!$A$41:$F$784,6)+'Иные услуги '!$C$5+'РСТ РСО-А'!$L$6+'РСТ РСО-А'!$F$9</f>
        <v>5061.7199999999993</v>
      </c>
    </row>
    <row r="384" spans="1:25" hidden="1" x14ac:dyDescent="0.2">
      <c r="A384" s="66">
        <f t="shared" si="13"/>
        <v>43800</v>
      </c>
      <c r="B384" s="117">
        <f>VLOOKUP($A384+ROUND((COLUMN()-2)/24,5),АТС!$A$41:$F$784,6)+'Иные услуги '!$C$5+'РСТ РСО-А'!$L$6+'РСТ РСО-А'!$F$9</f>
        <v>4117.6499999999996</v>
      </c>
      <c r="C384" s="117">
        <f>VLOOKUP($A384+ROUND((COLUMN()-2)/24,5),АТС!$A$41:$F$784,6)+'Иные услуги '!$C$5+'РСТ РСО-А'!$L$6+'РСТ РСО-А'!$F$9</f>
        <v>4117.6499999999996</v>
      </c>
      <c r="D384" s="117">
        <f>VLOOKUP($A384+ROUND((COLUMN()-2)/24,5),АТС!$A$41:$F$784,6)+'Иные услуги '!$C$5+'РСТ РСО-А'!$L$6+'РСТ РСО-А'!$F$9</f>
        <v>4117.6499999999996</v>
      </c>
      <c r="E384" s="117">
        <f>VLOOKUP($A384+ROUND((COLUMN()-2)/24,5),АТС!$A$41:$F$784,6)+'Иные услуги '!$C$5+'РСТ РСО-А'!$L$6+'РСТ РСО-А'!$F$9</f>
        <v>4117.6499999999996</v>
      </c>
      <c r="F384" s="117">
        <f>VLOOKUP($A384+ROUND((COLUMN()-2)/24,5),АТС!$A$41:$F$784,6)+'Иные услуги '!$C$5+'РСТ РСО-А'!$L$6+'РСТ РСО-А'!$F$9</f>
        <v>4117.6499999999996</v>
      </c>
      <c r="G384" s="117">
        <f>VLOOKUP($A384+ROUND((COLUMN()-2)/24,5),АТС!$A$41:$F$784,6)+'Иные услуги '!$C$5+'РСТ РСО-А'!$L$6+'РСТ РСО-А'!$F$9</f>
        <v>4117.6499999999996</v>
      </c>
      <c r="H384" s="117">
        <f>VLOOKUP($A384+ROUND((COLUMN()-2)/24,5),АТС!$A$41:$F$784,6)+'Иные услуги '!$C$5+'РСТ РСО-А'!$L$6+'РСТ РСО-А'!$F$9</f>
        <v>4117.6499999999996</v>
      </c>
      <c r="I384" s="117">
        <f>VLOOKUP($A384+ROUND((COLUMN()-2)/24,5),АТС!$A$41:$F$784,6)+'Иные услуги '!$C$5+'РСТ РСО-А'!$L$6+'РСТ РСО-А'!$F$9</f>
        <v>4117.6499999999996</v>
      </c>
      <c r="J384" s="117">
        <f>VLOOKUP($A384+ROUND((COLUMN()-2)/24,5),АТС!$A$41:$F$784,6)+'Иные услуги '!$C$5+'РСТ РСО-А'!$L$6+'РСТ РСО-А'!$F$9</f>
        <v>4117.6499999999996</v>
      </c>
      <c r="K384" s="117">
        <f>VLOOKUP($A384+ROUND((COLUMN()-2)/24,5),АТС!$A$41:$F$784,6)+'Иные услуги '!$C$5+'РСТ РСО-А'!$L$6+'РСТ РСО-А'!$F$9</f>
        <v>4117.6499999999996</v>
      </c>
      <c r="L384" s="117">
        <f>VLOOKUP($A384+ROUND((COLUMN()-2)/24,5),АТС!$A$41:$F$784,6)+'Иные услуги '!$C$5+'РСТ РСО-А'!$L$6+'РСТ РСО-А'!$F$9</f>
        <v>4117.6499999999996</v>
      </c>
      <c r="M384" s="117">
        <f>VLOOKUP($A384+ROUND((COLUMN()-2)/24,5),АТС!$A$41:$F$784,6)+'Иные услуги '!$C$5+'РСТ РСО-А'!$L$6+'РСТ РСО-А'!$F$9</f>
        <v>4117.6499999999996</v>
      </c>
      <c r="N384" s="117">
        <f>VLOOKUP($A384+ROUND((COLUMN()-2)/24,5),АТС!$A$41:$F$784,6)+'Иные услуги '!$C$5+'РСТ РСО-А'!$L$6+'РСТ РСО-А'!$F$9</f>
        <v>4117.6499999999996</v>
      </c>
      <c r="O384" s="117">
        <f>VLOOKUP($A384+ROUND((COLUMN()-2)/24,5),АТС!$A$41:$F$784,6)+'Иные услуги '!$C$5+'РСТ РСО-А'!$L$6+'РСТ РСО-А'!$F$9</f>
        <v>4117.6499999999996</v>
      </c>
      <c r="P384" s="117">
        <f>VLOOKUP($A384+ROUND((COLUMN()-2)/24,5),АТС!$A$41:$F$784,6)+'Иные услуги '!$C$5+'РСТ РСО-А'!$L$6+'РСТ РСО-А'!$F$9</f>
        <v>4117.6499999999996</v>
      </c>
      <c r="Q384" s="117">
        <f>VLOOKUP($A384+ROUND((COLUMN()-2)/24,5),АТС!$A$41:$F$784,6)+'Иные услуги '!$C$5+'РСТ РСО-А'!$L$6+'РСТ РСО-А'!$F$9</f>
        <v>4117.6499999999996</v>
      </c>
      <c r="R384" s="117">
        <f>VLOOKUP($A384+ROUND((COLUMN()-2)/24,5),АТС!$A$41:$F$784,6)+'Иные услуги '!$C$5+'РСТ РСО-А'!$L$6+'РСТ РСО-А'!$F$9</f>
        <v>4117.6499999999996</v>
      </c>
      <c r="S384" s="117">
        <f>VLOOKUP($A384+ROUND((COLUMN()-2)/24,5),АТС!$A$41:$F$784,6)+'Иные услуги '!$C$5+'РСТ РСО-А'!$L$6+'РСТ РСО-А'!$F$9</f>
        <v>4117.6499999999996</v>
      </c>
      <c r="T384" s="117">
        <f>VLOOKUP($A384+ROUND((COLUMN()-2)/24,5),АТС!$A$41:$F$784,6)+'Иные услуги '!$C$5+'РСТ РСО-А'!$L$6+'РСТ РСО-А'!$F$9</f>
        <v>4117.6499999999996</v>
      </c>
      <c r="U384" s="117">
        <f>VLOOKUP($A384+ROUND((COLUMN()-2)/24,5),АТС!$A$41:$F$784,6)+'Иные услуги '!$C$5+'РСТ РСО-А'!$L$6+'РСТ РСО-А'!$F$9</f>
        <v>4117.6499999999996</v>
      </c>
      <c r="V384" s="117">
        <f>VLOOKUP($A384+ROUND((COLUMN()-2)/24,5),АТС!$A$41:$F$784,6)+'Иные услуги '!$C$5+'РСТ РСО-А'!$L$6+'РСТ РСО-А'!$F$9</f>
        <v>4117.6499999999996</v>
      </c>
      <c r="W384" s="117">
        <f>VLOOKUP($A384+ROUND((COLUMN()-2)/24,5),АТС!$A$41:$F$784,6)+'Иные услуги '!$C$5+'РСТ РСО-А'!$L$6+'РСТ РСО-А'!$F$9</f>
        <v>4117.6499999999996</v>
      </c>
      <c r="X384" s="117">
        <f>VLOOKUP($A384+ROUND((COLUMN()-2)/24,5),АТС!$A$41:$F$784,6)+'Иные услуги '!$C$5+'РСТ РСО-А'!$L$6+'РСТ РСО-А'!$F$9</f>
        <v>4117.6499999999996</v>
      </c>
      <c r="Y384" s="117">
        <f>VLOOKUP($A384+ROUND((COLUMN()-2)/24,5),АТС!$A$41:$F$784,6)+'Иные услуги '!$C$5+'РСТ РСО-А'!$L$6+'РСТ РСО-А'!$F$9</f>
        <v>4117.6499999999996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>A354</f>
        <v>43770</v>
      </c>
      <c r="B391" s="84">
        <f>VLOOKUP($A391+ROUND((COLUMN()-2)/24,5),АТС!$A$41:$F$784,6)+'Иные услуги '!$C$5+'РСТ РСО-А'!$L$6+'РСТ РСО-А'!$G$9</f>
        <v>4923.25</v>
      </c>
      <c r="C391" s="117">
        <f>VLOOKUP($A391+ROUND((COLUMN()-2)/24,5),АТС!$A$41:$F$784,6)+'Иные услуги '!$C$5+'РСТ РСО-А'!$L$6+'РСТ РСО-А'!$G$9</f>
        <v>4923.25</v>
      </c>
      <c r="D391" s="117">
        <f>VLOOKUP($A391+ROUND((COLUMN()-2)/24,5),АТС!$A$41:$F$784,6)+'Иные услуги '!$C$5+'РСТ РСО-А'!$L$6+'РСТ РСО-А'!$G$9</f>
        <v>4923.24</v>
      </c>
      <c r="E391" s="117">
        <f>VLOOKUP($A391+ROUND((COLUMN()-2)/24,5),АТС!$A$41:$F$784,6)+'Иные услуги '!$C$5+'РСТ РСО-А'!$L$6+'РСТ РСО-А'!$G$9</f>
        <v>4923.24</v>
      </c>
      <c r="F391" s="117">
        <f>VLOOKUP($A391+ROUND((COLUMN()-2)/24,5),АТС!$A$41:$F$784,6)+'Иные услуги '!$C$5+'РСТ РСО-А'!$L$6+'РСТ РСО-А'!$G$9</f>
        <v>4923.2300000000005</v>
      </c>
      <c r="G391" s="117">
        <f>VLOOKUP($A391+ROUND((COLUMN()-2)/24,5),АТС!$A$41:$F$784,6)+'Иные услуги '!$C$5+'РСТ РСО-А'!$L$6+'РСТ РСО-А'!$G$9</f>
        <v>4923.22</v>
      </c>
      <c r="H391" s="117">
        <f>VLOOKUP($A391+ROUND((COLUMN()-2)/24,5),АТС!$A$41:$F$784,6)+'Иные услуги '!$C$5+'РСТ РСО-А'!$L$6+'РСТ РСО-А'!$G$9</f>
        <v>4922.88</v>
      </c>
      <c r="I391" s="117">
        <f>VLOOKUP($A391+ROUND((COLUMN()-2)/24,5),АТС!$A$41:$F$784,6)+'Иные услуги '!$C$5+'РСТ РСО-А'!$L$6+'РСТ РСО-А'!$G$9</f>
        <v>4922.92</v>
      </c>
      <c r="J391" s="117">
        <f>VLOOKUP($A391+ROUND((COLUMN()-2)/24,5),АТС!$A$41:$F$784,6)+'Иные услуги '!$C$5+'РСТ РСО-А'!$L$6+'РСТ РСО-А'!$G$9</f>
        <v>4922.96</v>
      </c>
      <c r="K391" s="117">
        <f>VLOOKUP($A391+ROUND((COLUMN()-2)/24,5),АТС!$A$41:$F$784,6)+'Иные услуги '!$C$5+'РСТ РСО-А'!$L$6+'РСТ РСО-А'!$G$9</f>
        <v>4922.93</v>
      </c>
      <c r="L391" s="117">
        <f>VLOOKUP($A391+ROUND((COLUMN()-2)/24,5),АТС!$A$41:$F$784,6)+'Иные услуги '!$C$5+'РСТ РСО-А'!$L$6+'РСТ РСО-А'!$G$9</f>
        <v>4922.96</v>
      </c>
      <c r="M391" s="117">
        <f>VLOOKUP($A391+ROUND((COLUMN()-2)/24,5),АТС!$A$41:$F$784,6)+'Иные услуги '!$C$5+'РСТ РСО-А'!$L$6+'РСТ РСО-А'!$G$9</f>
        <v>4922.99</v>
      </c>
      <c r="N391" s="117">
        <f>VLOOKUP($A391+ROUND((COLUMN()-2)/24,5),АТС!$A$41:$F$784,6)+'Иные услуги '!$C$5+'РСТ РСО-А'!$L$6+'РСТ РСО-А'!$G$9</f>
        <v>4923.04</v>
      </c>
      <c r="O391" s="117">
        <f>VLOOKUP($A391+ROUND((COLUMN()-2)/24,5),АТС!$A$41:$F$784,6)+'Иные услуги '!$C$5+'РСТ РСО-А'!$L$6+'РСТ РСО-А'!$G$9</f>
        <v>4923.04</v>
      </c>
      <c r="P391" s="117">
        <f>VLOOKUP($A391+ROUND((COLUMN()-2)/24,5),АТС!$A$41:$F$784,6)+'Иные услуги '!$C$5+'РСТ РСО-А'!$L$6+'РСТ РСО-А'!$G$9</f>
        <v>4923.05</v>
      </c>
      <c r="Q391" s="117">
        <f>VLOOKUP($A391+ROUND((COLUMN()-2)/24,5),АТС!$A$41:$F$784,6)+'Иные услуги '!$C$5+'РСТ РСО-А'!$L$6+'РСТ РСО-А'!$G$9</f>
        <v>4923.0600000000004</v>
      </c>
      <c r="R391" s="117">
        <f>VLOOKUP($A391+ROUND((COLUMN()-2)/24,5),АТС!$A$41:$F$784,6)+'Иные услуги '!$C$5+'РСТ РСО-А'!$L$6+'РСТ РСО-А'!$G$9</f>
        <v>4923.07</v>
      </c>
      <c r="S391" s="117">
        <f>VLOOKUP($A391+ROUND((COLUMN()-2)/24,5),АТС!$A$41:$F$784,6)+'Иные услуги '!$C$5+'РСТ РСО-А'!$L$6+'РСТ РСО-А'!$G$9</f>
        <v>4922.9000000000005</v>
      </c>
      <c r="T391" s="117">
        <f>VLOOKUP($A391+ROUND((COLUMN()-2)/24,5),АТС!$A$41:$F$784,6)+'Иные услуги '!$C$5+'РСТ РСО-А'!$L$6+'РСТ РСО-А'!$G$9</f>
        <v>4922.87</v>
      </c>
      <c r="U391" s="117">
        <f>VLOOKUP($A391+ROUND((COLUMN()-2)/24,5),АТС!$A$41:$F$784,6)+'Иные услуги '!$C$5+'РСТ РСО-А'!$L$6+'РСТ РСО-А'!$G$9</f>
        <v>4922.4800000000005</v>
      </c>
      <c r="V391" s="117">
        <f>VLOOKUP($A391+ROUND((COLUMN()-2)/24,5),АТС!$A$41:$F$784,6)+'Иные услуги '!$C$5+'РСТ РСО-А'!$L$6+'РСТ РСО-А'!$G$9</f>
        <v>4922.37</v>
      </c>
      <c r="W391" s="117">
        <f>VLOOKUP($A391+ROUND((COLUMN()-2)/24,5),АТС!$A$41:$F$784,6)+'Иные услуги '!$C$5+'РСТ РСО-А'!$L$6+'РСТ РСО-А'!$G$9</f>
        <v>4922.3</v>
      </c>
      <c r="X391" s="117">
        <f>VLOOKUP($A391+ROUND((COLUMN()-2)/24,5),АТС!$A$41:$F$784,6)+'Иные услуги '!$C$5+'РСТ РСО-А'!$L$6+'РСТ РСО-А'!$G$9</f>
        <v>4923.0300000000007</v>
      </c>
      <c r="Y391" s="117">
        <f>VLOOKUP($A391+ROUND((COLUMN()-2)/24,5),АТС!$A$41:$F$784,6)+'Иные услуги '!$C$5+'РСТ РСО-А'!$L$6+'РСТ РСО-А'!$G$9</f>
        <v>4923.0600000000004</v>
      </c>
    </row>
    <row r="392" spans="1:25" x14ac:dyDescent="0.2">
      <c r="A392" s="66">
        <f>A391+1</f>
        <v>43771</v>
      </c>
      <c r="B392" s="117">
        <f>VLOOKUP($A392+ROUND((COLUMN()-2)/24,5),АТС!$A$41:$F$784,6)+'Иные услуги '!$C$5+'РСТ РСО-А'!$L$6+'РСТ РСО-А'!$G$9</f>
        <v>4923.1000000000004</v>
      </c>
      <c r="C392" s="117">
        <f>VLOOKUP($A392+ROUND((COLUMN()-2)/24,5),АТС!$A$41:$F$784,6)+'Иные услуги '!$C$5+'РСТ РСО-А'!$L$6+'РСТ РСО-А'!$G$9</f>
        <v>4923.2000000000007</v>
      </c>
      <c r="D392" s="117">
        <f>VLOOKUP($A392+ROUND((COLUMN()-2)/24,5),АТС!$A$41:$F$784,6)+'Иные услуги '!$C$5+'РСТ РСО-А'!$L$6+'РСТ РСО-А'!$G$9</f>
        <v>4923.2000000000007</v>
      </c>
      <c r="E392" s="117">
        <f>VLOOKUP($A392+ROUND((COLUMN()-2)/24,5),АТС!$A$41:$F$784,6)+'Иные услуги '!$C$5+'РСТ РСО-А'!$L$6+'РСТ РСО-А'!$G$9</f>
        <v>4923.21</v>
      </c>
      <c r="F392" s="117">
        <f>VLOOKUP($A392+ROUND((COLUMN()-2)/24,5),АТС!$A$41:$F$784,6)+'Иные услуги '!$C$5+'РСТ РСО-А'!$L$6+'РСТ РСО-А'!$G$9</f>
        <v>4923.2300000000005</v>
      </c>
      <c r="G392" s="117">
        <f>VLOOKUP($A392+ROUND((COLUMN()-2)/24,5),АТС!$A$41:$F$784,6)+'Иные услуги '!$C$5+'РСТ РСО-А'!$L$6+'РСТ РСО-А'!$G$9</f>
        <v>4923.1900000000005</v>
      </c>
      <c r="H392" s="117">
        <f>VLOOKUP($A392+ROUND((COLUMN()-2)/24,5),АТС!$A$41:$F$784,6)+'Иные услуги '!$C$5+'РСТ РСО-А'!$L$6+'РСТ РСО-А'!$G$9</f>
        <v>4922.8600000000006</v>
      </c>
      <c r="I392" s="117">
        <f>VLOOKUP($A392+ROUND((COLUMN()-2)/24,5),АТС!$A$41:$F$784,6)+'Иные услуги '!$C$5+'РСТ РСО-А'!$L$6+'РСТ РСО-А'!$G$9</f>
        <v>4922.8600000000006</v>
      </c>
      <c r="J392" s="117">
        <f>VLOOKUP($A392+ROUND((COLUMN()-2)/24,5),АТС!$A$41:$F$784,6)+'Иные услуги '!$C$5+'РСТ РСО-А'!$L$6+'РСТ РСО-А'!$G$9</f>
        <v>4922.8900000000003</v>
      </c>
      <c r="K392" s="117">
        <f>VLOOKUP($A392+ROUND((COLUMN()-2)/24,5),АТС!$A$41:$F$784,6)+'Иные услуги '!$C$5+'РСТ РСО-А'!$L$6+'РСТ РСО-А'!$G$9</f>
        <v>4922.93</v>
      </c>
      <c r="L392" s="117">
        <f>VLOOKUP($A392+ROUND((COLUMN()-2)/24,5),АТС!$A$41:$F$784,6)+'Иные услуги '!$C$5+'РСТ РСО-А'!$L$6+'РСТ РСО-А'!$G$9</f>
        <v>4922.9500000000007</v>
      </c>
      <c r="M392" s="117">
        <f>VLOOKUP($A392+ROUND((COLUMN()-2)/24,5),АТС!$A$41:$F$784,6)+'Иные услуги '!$C$5+'РСТ РСО-А'!$L$6+'РСТ РСО-А'!$G$9</f>
        <v>4922.93</v>
      </c>
      <c r="N392" s="117">
        <f>VLOOKUP($A392+ROUND((COLUMN()-2)/24,5),АТС!$A$41:$F$784,6)+'Иные услуги '!$C$5+'РСТ РСО-А'!$L$6+'РСТ РСО-А'!$G$9</f>
        <v>4922.96</v>
      </c>
      <c r="O392" s="117">
        <f>VLOOKUP($A392+ROUND((COLUMN()-2)/24,5),АТС!$A$41:$F$784,6)+'Иные услуги '!$C$5+'РСТ РСО-А'!$L$6+'РСТ РСО-А'!$G$9</f>
        <v>4922.9500000000007</v>
      </c>
      <c r="P392" s="117">
        <f>VLOOKUP($A392+ROUND((COLUMN()-2)/24,5),АТС!$A$41:$F$784,6)+'Иные услуги '!$C$5+'РСТ РСО-А'!$L$6+'РСТ РСО-А'!$G$9</f>
        <v>4922.97</v>
      </c>
      <c r="Q392" s="117">
        <f>VLOOKUP($A392+ROUND((COLUMN()-2)/24,5),АТС!$A$41:$F$784,6)+'Иные услуги '!$C$5+'РСТ РСО-А'!$L$6+'РСТ РСО-А'!$G$9</f>
        <v>4922.96</v>
      </c>
      <c r="R392" s="117">
        <f>VLOOKUP($A392+ROUND((COLUMN()-2)/24,5),АТС!$A$41:$F$784,6)+'Иные услуги '!$C$5+'РСТ РСО-А'!$L$6+'РСТ РСО-А'!$G$9</f>
        <v>4922.96</v>
      </c>
      <c r="S392" s="117">
        <f>VLOOKUP($A392+ROUND((COLUMN()-2)/24,5),АТС!$A$41:$F$784,6)+'Иные услуги '!$C$5+'РСТ РСО-А'!$L$6+'РСТ РСО-А'!$G$9</f>
        <v>4922.8900000000003</v>
      </c>
      <c r="T392" s="117">
        <f>VLOOKUP($A392+ROUND((COLUMN()-2)/24,5),АТС!$A$41:$F$784,6)+'Иные услуги '!$C$5+'РСТ РСО-А'!$L$6+'РСТ РСО-А'!$G$9</f>
        <v>4922.4000000000005</v>
      </c>
      <c r="U392" s="117">
        <f>VLOOKUP($A392+ROUND((COLUMN()-2)/24,5),АТС!$A$41:$F$784,6)+'Иные услуги '!$C$5+'РСТ РСО-А'!$L$6+'РСТ РСО-А'!$G$9</f>
        <v>4922.34</v>
      </c>
      <c r="V392" s="117">
        <f>VLOOKUP($A392+ROUND((COLUMN()-2)/24,5),АТС!$A$41:$F$784,6)+'Иные услуги '!$C$5+'РСТ РСО-А'!$L$6+'РСТ РСО-А'!$G$9</f>
        <v>4922.2700000000004</v>
      </c>
      <c r="W392" s="117">
        <f>VLOOKUP($A392+ROUND((COLUMN()-2)/24,5),АТС!$A$41:$F$784,6)+'Иные услуги '!$C$5+'РСТ РСО-А'!$L$6+'РСТ РСО-А'!$G$9</f>
        <v>4922.18</v>
      </c>
      <c r="X392" s="117">
        <f>VLOOKUP($A392+ROUND((COLUMN()-2)/24,5),АТС!$A$41:$F$784,6)+'Иные услуги '!$C$5+'РСТ РСО-А'!$L$6+'РСТ РСО-А'!$G$9</f>
        <v>4923.0200000000004</v>
      </c>
      <c r="Y392" s="117">
        <f>VLOOKUP($A392+ROUND((COLUMN()-2)/24,5),АТС!$A$41:$F$784,6)+'Иные услуги '!$C$5+'РСТ РСО-А'!$L$6+'РСТ РСО-А'!$G$9</f>
        <v>4923.01</v>
      </c>
    </row>
    <row r="393" spans="1:25" x14ac:dyDescent="0.2">
      <c r="A393" s="66">
        <f t="shared" ref="A393:A421" si="14">A392+1</f>
        <v>43772</v>
      </c>
      <c r="B393" s="117">
        <f>VLOOKUP($A393+ROUND((COLUMN()-2)/24,5),АТС!$A$41:$F$784,6)+'Иные услуги '!$C$5+'РСТ РСО-А'!$L$6+'РСТ РСО-А'!$G$9</f>
        <v>4923.1100000000006</v>
      </c>
      <c r="C393" s="117">
        <f>VLOOKUP($A393+ROUND((COLUMN()-2)/24,5),АТС!$A$41:$F$784,6)+'Иные услуги '!$C$5+'РСТ РСО-А'!$L$6+'РСТ РСО-А'!$G$9</f>
        <v>4923.2000000000007</v>
      </c>
      <c r="D393" s="117">
        <f>VLOOKUP($A393+ROUND((COLUMN()-2)/24,5),АТС!$A$41:$F$784,6)+'Иные услуги '!$C$5+'РСТ РСО-А'!$L$6+'РСТ РСО-А'!$G$9</f>
        <v>4923.24</v>
      </c>
      <c r="E393" s="117">
        <f>VLOOKUP($A393+ROUND((COLUMN()-2)/24,5),АТС!$A$41:$F$784,6)+'Иные услуги '!$C$5+'РСТ РСО-А'!$L$6+'РСТ РСО-А'!$G$9</f>
        <v>4923.25</v>
      </c>
      <c r="F393" s="117">
        <f>VLOOKUP($A393+ROUND((COLUMN()-2)/24,5),АТС!$A$41:$F$784,6)+'Иные услуги '!$C$5+'РСТ РСО-А'!$L$6+'РСТ РСО-А'!$G$9</f>
        <v>4923.24</v>
      </c>
      <c r="G393" s="117">
        <f>VLOOKUP($A393+ROUND((COLUMN()-2)/24,5),АТС!$A$41:$F$784,6)+'Иные услуги '!$C$5+'РСТ РСО-А'!$L$6+'РСТ РСО-А'!$G$9</f>
        <v>4923.24</v>
      </c>
      <c r="H393" s="117">
        <f>VLOOKUP($A393+ROUND((COLUMN()-2)/24,5),АТС!$A$41:$F$784,6)+'Иные услуги '!$C$5+'РСТ РСО-А'!$L$6+'РСТ РСО-А'!$G$9</f>
        <v>4922.93</v>
      </c>
      <c r="I393" s="117">
        <f>VLOOKUP($A393+ROUND((COLUMN()-2)/24,5),АТС!$A$41:$F$784,6)+'Иные услуги '!$C$5+'РСТ РСО-А'!$L$6+'РСТ РСО-А'!$G$9</f>
        <v>4922.87</v>
      </c>
      <c r="J393" s="117">
        <f>VLOOKUP($A393+ROUND((COLUMN()-2)/24,5),АТС!$A$41:$F$784,6)+'Иные услуги '!$C$5+'РСТ РСО-А'!$L$6+'РСТ РСО-А'!$G$9</f>
        <v>4923.0200000000004</v>
      </c>
      <c r="K393" s="117">
        <f>VLOOKUP($A393+ROUND((COLUMN()-2)/24,5),АТС!$A$41:$F$784,6)+'Иные услуги '!$C$5+'РСТ РСО-А'!$L$6+'РСТ РСО-А'!$G$9</f>
        <v>4922.76</v>
      </c>
      <c r="L393" s="117">
        <f>VLOOKUP($A393+ROUND((COLUMN()-2)/24,5),АТС!$A$41:$F$784,6)+'Иные услуги '!$C$5+'РСТ РСО-А'!$L$6+'РСТ РСО-А'!$G$9</f>
        <v>4922.7800000000007</v>
      </c>
      <c r="M393" s="117">
        <f>VLOOKUP($A393+ROUND((COLUMN()-2)/24,5),АТС!$A$41:$F$784,6)+'Иные услуги '!$C$5+'РСТ РСО-А'!$L$6+'РСТ РСО-А'!$G$9</f>
        <v>4922.7700000000004</v>
      </c>
      <c r="N393" s="117">
        <f>VLOOKUP($A393+ROUND((COLUMN()-2)/24,5),АТС!$A$41:$F$784,6)+'Иные услуги '!$C$5+'РСТ РСО-А'!$L$6+'РСТ РСО-А'!$G$9</f>
        <v>4922.87</v>
      </c>
      <c r="O393" s="117">
        <f>VLOOKUP($A393+ROUND((COLUMN()-2)/24,5),АТС!$A$41:$F$784,6)+'Иные услуги '!$C$5+'РСТ РСО-А'!$L$6+'РСТ РСО-А'!$G$9</f>
        <v>4922.84</v>
      </c>
      <c r="P393" s="117">
        <f>VLOOKUP($A393+ROUND((COLUMN()-2)/24,5),АТС!$A$41:$F$784,6)+'Иные услуги '!$C$5+'РСТ РСО-А'!$L$6+'РСТ РСО-А'!$G$9</f>
        <v>4922.8100000000004</v>
      </c>
      <c r="Q393" s="117">
        <f>VLOOKUP($A393+ROUND((COLUMN()-2)/24,5),АТС!$A$41:$F$784,6)+'Иные услуги '!$C$5+'РСТ РСО-А'!$L$6+'РСТ РСО-А'!$G$9</f>
        <v>4922.8900000000003</v>
      </c>
      <c r="R393" s="117">
        <f>VLOOKUP($A393+ROUND((COLUMN()-2)/24,5),АТС!$A$41:$F$784,6)+'Иные услуги '!$C$5+'РСТ РСО-А'!$L$6+'РСТ РСО-А'!$G$9</f>
        <v>4922.82</v>
      </c>
      <c r="S393" s="117">
        <f>VLOOKUP($A393+ROUND((COLUMN()-2)/24,5),АТС!$A$41:$F$784,6)+'Иные услуги '!$C$5+'РСТ РСО-А'!$L$6+'РСТ РСО-А'!$G$9</f>
        <v>4922.7800000000007</v>
      </c>
      <c r="T393" s="117">
        <f>VLOOKUP($A393+ROUND((COLUMN()-2)/24,5),АТС!$A$41:$F$784,6)+'Иные услуги '!$C$5+'РСТ РСО-А'!$L$6+'РСТ РСО-А'!$G$9</f>
        <v>4922.34</v>
      </c>
      <c r="U393" s="117">
        <f>VLOOKUP($A393+ROUND((COLUMN()-2)/24,5),АТС!$A$41:$F$784,6)+'Иные услуги '!$C$5+'РСТ РСО-А'!$L$6+'РСТ РСО-А'!$G$9</f>
        <v>4922.34</v>
      </c>
      <c r="V393" s="117">
        <f>VLOOKUP($A393+ROUND((COLUMN()-2)/24,5),АТС!$A$41:$F$784,6)+'Иные услуги '!$C$5+'РСТ РСО-А'!$L$6+'РСТ РСО-А'!$G$9</f>
        <v>4922.3500000000004</v>
      </c>
      <c r="W393" s="117">
        <f>VLOOKUP($A393+ROUND((COLUMN()-2)/24,5),АТС!$A$41:$F$784,6)+'Иные услуги '!$C$5+'РСТ РСО-А'!$L$6+'РСТ РСО-А'!$G$9</f>
        <v>4922.2700000000004</v>
      </c>
      <c r="X393" s="117">
        <f>VLOOKUP($A393+ROUND((COLUMN()-2)/24,5),АТС!$A$41:$F$784,6)+'Иные услуги '!$C$5+'РСТ РСО-А'!$L$6+'РСТ РСО-А'!$G$9</f>
        <v>4922.9800000000005</v>
      </c>
      <c r="Y393" s="117">
        <f>VLOOKUP($A393+ROUND((COLUMN()-2)/24,5),АТС!$A$41:$F$784,6)+'Иные услуги '!$C$5+'РСТ РСО-А'!$L$6+'РСТ РСО-А'!$G$9</f>
        <v>4923.01</v>
      </c>
    </row>
    <row r="394" spans="1:25" x14ac:dyDescent="0.2">
      <c r="A394" s="66">
        <f t="shared" si="14"/>
        <v>43773</v>
      </c>
      <c r="B394" s="117">
        <f>VLOOKUP($A394+ROUND((COLUMN()-2)/24,5),АТС!$A$41:$F$784,6)+'Иные услуги '!$C$5+'РСТ РСО-А'!$L$6+'РСТ РСО-А'!$G$9</f>
        <v>4923.1000000000004</v>
      </c>
      <c r="C394" s="117">
        <f>VLOOKUP($A394+ROUND((COLUMN()-2)/24,5),АТС!$A$41:$F$784,6)+'Иные услуги '!$C$5+'РСТ РСО-А'!$L$6+'РСТ РСО-А'!$G$9</f>
        <v>4923.2000000000007</v>
      </c>
      <c r="D394" s="117">
        <f>VLOOKUP($A394+ROUND((COLUMN()-2)/24,5),АТС!$A$41:$F$784,6)+'Иные услуги '!$C$5+'РСТ РСО-А'!$L$6+'РСТ РСО-А'!$G$9</f>
        <v>4923.22</v>
      </c>
      <c r="E394" s="117">
        <f>VLOOKUP($A394+ROUND((COLUMN()-2)/24,5),АТС!$A$41:$F$784,6)+'Иные услуги '!$C$5+'РСТ РСО-А'!$L$6+'РСТ РСО-А'!$G$9</f>
        <v>4923.24</v>
      </c>
      <c r="F394" s="117">
        <f>VLOOKUP($A394+ROUND((COLUMN()-2)/24,5),АТС!$A$41:$F$784,6)+'Иные услуги '!$C$5+'РСТ РСО-А'!$L$6+'РСТ РСО-А'!$G$9</f>
        <v>4923.2300000000005</v>
      </c>
      <c r="G394" s="117">
        <f>VLOOKUP($A394+ROUND((COLUMN()-2)/24,5),АТС!$A$41:$F$784,6)+'Иные услуги '!$C$5+'РСТ РСО-А'!$L$6+'РСТ РСО-А'!$G$9</f>
        <v>4923.2700000000004</v>
      </c>
      <c r="H394" s="117">
        <f>VLOOKUP($A394+ROUND((COLUMN()-2)/24,5),АТС!$A$41:$F$784,6)+'Иные услуги '!$C$5+'РСТ РСО-А'!$L$6+'РСТ РСО-А'!$G$9</f>
        <v>4922.9800000000005</v>
      </c>
      <c r="I394" s="117">
        <f>VLOOKUP($A394+ROUND((COLUMN()-2)/24,5),АТС!$A$41:$F$784,6)+'Иные услуги '!$C$5+'РСТ РСО-А'!$L$6+'РСТ РСО-А'!$G$9</f>
        <v>4922.92</v>
      </c>
      <c r="J394" s="117">
        <f>VLOOKUP($A394+ROUND((COLUMN()-2)/24,5),АТС!$A$41:$F$784,6)+'Иные услуги '!$C$5+'РСТ РСО-А'!$L$6+'РСТ РСО-А'!$G$9</f>
        <v>4923.0600000000004</v>
      </c>
      <c r="K394" s="117">
        <f>VLOOKUP($A394+ROUND((COLUMN()-2)/24,5),АТС!$A$41:$F$784,6)+'Иные услуги '!$C$5+'РСТ РСО-А'!$L$6+'РСТ РСО-А'!$G$9</f>
        <v>4922.8900000000003</v>
      </c>
      <c r="L394" s="117">
        <f>VLOOKUP($A394+ROUND((COLUMN()-2)/24,5),АТС!$A$41:$F$784,6)+'Иные услуги '!$C$5+'РСТ РСО-А'!$L$6+'РСТ РСО-А'!$G$9</f>
        <v>4922.87</v>
      </c>
      <c r="M394" s="117">
        <f>VLOOKUP($A394+ROUND((COLUMN()-2)/24,5),АТС!$A$41:$F$784,6)+'Иные услуги '!$C$5+'РСТ РСО-А'!$L$6+'РСТ РСО-А'!$G$9</f>
        <v>4922.87</v>
      </c>
      <c r="N394" s="117">
        <f>VLOOKUP($A394+ROUND((COLUMN()-2)/24,5),АТС!$A$41:$F$784,6)+'Иные услуги '!$C$5+'РСТ РСО-А'!$L$6+'РСТ РСО-А'!$G$9</f>
        <v>4922.92</v>
      </c>
      <c r="O394" s="117">
        <f>VLOOKUP($A394+ROUND((COLUMN()-2)/24,5),АТС!$A$41:$F$784,6)+'Иные услуги '!$C$5+'РСТ РСО-А'!$L$6+'РСТ РСО-А'!$G$9</f>
        <v>4922.91</v>
      </c>
      <c r="P394" s="117">
        <f>VLOOKUP($A394+ROUND((COLUMN()-2)/24,5),АТС!$A$41:$F$784,6)+'Иные услуги '!$C$5+'РСТ РСО-А'!$L$6+'РСТ РСО-А'!$G$9</f>
        <v>4922.92</v>
      </c>
      <c r="Q394" s="117">
        <f>VLOOKUP($A394+ROUND((COLUMN()-2)/24,5),АТС!$A$41:$F$784,6)+'Иные услуги '!$C$5+'РСТ РСО-А'!$L$6+'РСТ РСО-А'!$G$9</f>
        <v>4922.91</v>
      </c>
      <c r="R394" s="117">
        <f>VLOOKUP($A394+ROUND((COLUMN()-2)/24,5),АТС!$A$41:$F$784,6)+'Иные услуги '!$C$5+'РСТ РСО-А'!$L$6+'РСТ РСО-А'!$G$9</f>
        <v>4922.79</v>
      </c>
      <c r="S394" s="117">
        <f>VLOOKUP($A394+ROUND((COLUMN()-2)/24,5),АТС!$A$41:$F$784,6)+'Иные услуги '!$C$5+'РСТ РСО-А'!$L$6+'РСТ РСО-А'!$G$9</f>
        <v>4922.4800000000005</v>
      </c>
      <c r="T394" s="117">
        <f>VLOOKUP($A394+ROUND((COLUMN()-2)/24,5),АТС!$A$41:$F$784,6)+'Иные услуги '!$C$5+'РСТ РСО-А'!$L$6+'РСТ РСО-А'!$G$9</f>
        <v>4922.24</v>
      </c>
      <c r="U394" s="117">
        <f>VLOOKUP($A394+ROUND((COLUMN()-2)/24,5),АТС!$A$41:$F$784,6)+'Иные услуги '!$C$5+'РСТ РСО-А'!$L$6+'РСТ РСО-А'!$G$9</f>
        <v>4922.25</v>
      </c>
      <c r="V394" s="117">
        <f>VLOOKUP($A394+ROUND((COLUMN()-2)/24,5),АТС!$A$41:$F$784,6)+'Иные услуги '!$C$5+'РСТ РСО-А'!$L$6+'РСТ РСО-А'!$G$9</f>
        <v>4922.26</v>
      </c>
      <c r="W394" s="117">
        <f>VLOOKUP($A394+ROUND((COLUMN()-2)/24,5),АТС!$A$41:$F$784,6)+'Иные услуги '!$C$5+'РСТ РСО-А'!$L$6+'РСТ РСО-А'!$G$9</f>
        <v>4922.2300000000005</v>
      </c>
      <c r="X394" s="117">
        <f>VLOOKUP($A394+ROUND((COLUMN()-2)/24,5),АТС!$A$41:$F$784,6)+'Иные услуги '!$C$5+'РСТ РСО-А'!$L$6+'РСТ РСО-А'!$G$9</f>
        <v>4922.99</v>
      </c>
      <c r="Y394" s="117">
        <f>VLOOKUP($A394+ROUND((COLUMN()-2)/24,5),АТС!$A$41:$F$784,6)+'Иные услуги '!$C$5+'РСТ РСО-А'!$L$6+'РСТ РСО-А'!$G$9</f>
        <v>4922.97</v>
      </c>
    </row>
    <row r="395" spans="1:25" x14ac:dyDescent="0.2">
      <c r="A395" s="66">
        <f t="shared" si="14"/>
        <v>43774</v>
      </c>
      <c r="B395" s="117">
        <f>VLOOKUP($A395+ROUND((COLUMN()-2)/24,5),АТС!$A$41:$F$784,6)+'Иные услуги '!$C$5+'РСТ РСО-А'!$L$6+'РСТ РСО-А'!$G$9</f>
        <v>4923.1900000000005</v>
      </c>
      <c r="C395" s="117">
        <f>VLOOKUP($A395+ROUND((COLUMN()-2)/24,5),АТС!$A$41:$F$784,6)+'Иные услуги '!$C$5+'РСТ РСО-А'!$L$6+'РСТ РСО-А'!$G$9</f>
        <v>4923.22</v>
      </c>
      <c r="D395" s="117">
        <f>VLOOKUP($A395+ROUND((COLUMN()-2)/24,5),АТС!$A$41:$F$784,6)+'Иные услуги '!$C$5+'РСТ РСО-А'!$L$6+'РСТ РСО-А'!$G$9</f>
        <v>4923.24</v>
      </c>
      <c r="E395" s="117">
        <f>VLOOKUP($A395+ROUND((COLUMN()-2)/24,5),АТС!$A$41:$F$784,6)+'Иные услуги '!$C$5+'РСТ РСО-А'!$L$6+'РСТ РСО-А'!$G$9</f>
        <v>4923.26</v>
      </c>
      <c r="F395" s="117">
        <f>VLOOKUP($A395+ROUND((COLUMN()-2)/24,5),АТС!$A$41:$F$784,6)+'Иные услуги '!$C$5+'РСТ РСО-А'!$L$6+'РСТ РСО-А'!$G$9</f>
        <v>4923.22</v>
      </c>
      <c r="G395" s="117">
        <f>VLOOKUP($A395+ROUND((COLUMN()-2)/24,5),АТС!$A$41:$F$784,6)+'Иные услуги '!$C$5+'РСТ РСО-А'!$L$6+'РСТ РСО-А'!$G$9</f>
        <v>4923.24</v>
      </c>
      <c r="H395" s="117">
        <f>VLOOKUP($A395+ROUND((COLUMN()-2)/24,5),АТС!$A$41:$F$784,6)+'Иные услуги '!$C$5+'РСТ РСО-А'!$L$6+'РСТ РСО-А'!$G$9</f>
        <v>4922.92</v>
      </c>
      <c r="I395" s="117">
        <f>VLOOKUP($A395+ROUND((COLUMN()-2)/24,5),АТС!$A$41:$F$784,6)+'Иные услуги '!$C$5+'РСТ РСО-А'!$L$6+'РСТ РСО-А'!$G$9</f>
        <v>4923.04</v>
      </c>
      <c r="J395" s="117">
        <f>VLOOKUP($A395+ROUND((COLUMN()-2)/24,5),АТС!$A$41:$F$784,6)+'Иные услуги '!$C$5+'РСТ РСО-А'!$L$6+'РСТ РСО-А'!$G$9</f>
        <v>4923.05</v>
      </c>
      <c r="K395" s="117">
        <f>VLOOKUP($A395+ROUND((COLUMN()-2)/24,5),АТС!$A$41:$F$784,6)+'Иные услуги '!$C$5+'РСТ РСО-А'!$L$6+'РСТ РСО-А'!$G$9</f>
        <v>4922.93</v>
      </c>
      <c r="L395" s="117">
        <f>VLOOKUP($A395+ROUND((COLUMN()-2)/24,5),АТС!$A$41:$F$784,6)+'Иные услуги '!$C$5+'РСТ РСО-А'!$L$6+'РСТ РСО-А'!$G$9</f>
        <v>4922.9400000000005</v>
      </c>
      <c r="M395" s="117">
        <f>VLOOKUP($A395+ROUND((COLUMN()-2)/24,5),АТС!$A$41:$F$784,6)+'Иные услуги '!$C$5+'РСТ РСО-А'!$L$6+'РСТ РСО-А'!$G$9</f>
        <v>4922.9400000000005</v>
      </c>
      <c r="N395" s="117">
        <f>VLOOKUP($A395+ROUND((COLUMN()-2)/24,5),АТС!$A$41:$F$784,6)+'Иные услуги '!$C$5+'РСТ РСО-А'!$L$6+'РСТ РСО-А'!$G$9</f>
        <v>4922.9800000000005</v>
      </c>
      <c r="O395" s="117">
        <f>VLOOKUP($A395+ROUND((COLUMN()-2)/24,5),АТС!$A$41:$F$784,6)+'Иные услуги '!$C$5+'РСТ РСО-А'!$L$6+'РСТ РСО-А'!$G$9</f>
        <v>4922.9800000000005</v>
      </c>
      <c r="P395" s="117">
        <f>VLOOKUP($A395+ROUND((COLUMN()-2)/24,5),АТС!$A$41:$F$784,6)+'Иные услуги '!$C$5+'РСТ РСО-А'!$L$6+'РСТ РСО-А'!$G$9</f>
        <v>4923.0200000000004</v>
      </c>
      <c r="Q395" s="117">
        <f>VLOOKUP($A395+ROUND((COLUMN()-2)/24,5),АТС!$A$41:$F$784,6)+'Иные услуги '!$C$5+'РСТ РСО-А'!$L$6+'РСТ РСО-А'!$G$9</f>
        <v>4923.0300000000007</v>
      </c>
      <c r="R395" s="117">
        <f>VLOOKUP($A395+ROUND((COLUMN()-2)/24,5),АТС!$A$41:$F$784,6)+'Иные услуги '!$C$5+'РСТ РСО-А'!$L$6+'РСТ РСО-А'!$G$9</f>
        <v>4923.04</v>
      </c>
      <c r="S395" s="117">
        <f>VLOOKUP($A395+ROUND((COLUMN()-2)/24,5),АТС!$A$41:$F$784,6)+'Иные услуги '!$C$5+'РСТ РСО-А'!$L$6+'РСТ РСО-А'!$G$9</f>
        <v>4922.83</v>
      </c>
      <c r="T395" s="117">
        <f>VLOOKUP($A395+ROUND((COLUMN()-2)/24,5),АТС!$A$41:$F$784,6)+'Иные услуги '!$C$5+'РСТ РСО-А'!$L$6+'РСТ РСО-А'!$G$9</f>
        <v>4922.46</v>
      </c>
      <c r="U395" s="117">
        <f>VLOOKUP($A395+ROUND((COLUMN()-2)/24,5),АТС!$A$41:$F$784,6)+'Иные услуги '!$C$5+'РСТ РСО-А'!$L$6+'РСТ РСО-А'!$G$9</f>
        <v>4922.43</v>
      </c>
      <c r="V395" s="117">
        <f>VLOOKUP($A395+ROUND((COLUMN()-2)/24,5),АТС!$A$41:$F$784,6)+'Иные услуги '!$C$5+'РСТ РСО-А'!$L$6+'РСТ РСО-А'!$G$9</f>
        <v>4922.46</v>
      </c>
      <c r="W395" s="117">
        <f>VLOOKUP($A395+ROUND((COLUMN()-2)/24,5),АТС!$A$41:$F$784,6)+'Иные услуги '!$C$5+'РСТ РСО-А'!$L$6+'РСТ РСО-А'!$G$9</f>
        <v>4922.41</v>
      </c>
      <c r="X395" s="117">
        <f>VLOOKUP($A395+ROUND((COLUMN()-2)/24,5),АТС!$A$41:$F$784,6)+'Иные услуги '!$C$5+'РСТ РСО-А'!$L$6+'РСТ РСО-А'!$G$9</f>
        <v>4923.08</v>
      </c>
      <c r="Y395" s="117">
        <f>VLOOKUP($A395+ROUND((COLUMN()-2)/24,5),АТС!$A$41:$F$784,6)+'Иные услуги '!$C$5+'РСТ РСО-А'!$L$6+'РСТ РСО-А'!$G$9</f>
        <v>4923.21</v>
      </c>
    </row>
    <row r="396" spans="1:25" x14ac:dyDescent="0.2">
      <c r="A396" s="66">
        <f t="shared" si="14"/>
        <v>43775</v>
      </c>
      <c r="B396" s="117">
        <f>VLOOKUP($A396+ROUND((COLUMN()-2)/24,5),АТС!$A$41:$F$784,6)+'Иные услуги '!$C$5+'РСТ РСО-А'!$L$6+'РСТ РСО-А'!$G$9</f>
        <v>4923.22</v>
      </c>
      <c r="C396" s="117">
        <f>VLOOKUP($A396+ROUND((COLUMN()-2)/24,5),АТС!$A$41:$F$784,6)+'Иные услуги '!$C$5+'РСТ РСО-А'!$L$6+'РСТ РСО-А'!$G$9</f>
        <v>4923.25</v>
      </c>
      <c r="D396" s="117">
        <f>VLOOKUP($A396+ROUND((COLUMN()-2)/24,5),АТС!$A$41:$F$784,6)+'Иные услуги '!$C$5+'РСТ РСО-А'!$L$6+'РСТ РСО-А'!$G$9</f>
        <v>4923.25</v>
      </c>
      <c r="E396" s="117">
        <f>VLOOKUP($A396+ROUND((COLUMN()-2)/24,5),АТС!$A$41:$F$784,6)+'Иные услуги '!$C$5+'РСТ РСО-А'!$L$6+'РСТ РСО-А'!$G$9</f>
        <v>4923.25</v>
      </c>
      <c r="F396" s="117">
        <f>VLOOKUP($A396+ROUND((COLUMN()-2)/24,5),АТС!$A$41:$F$784,6)+'Иные услуги '!$C$5+'РСТ РСО-А'!$L$6+'РСТ РСО-А'!$G$9</f>
        <v>4923.24</v>
      </c>
      <c r="G396" s="117">
        <f>VLOOKUP($A396+ROUND((COLUMN()-2)/24,5),АТС!$A$41:$F$784,6)+'Иные услуги '!$C$5+'РСТ РСО-А'!$L$6+'РСТ РСО-А'!$G$9</f>
        <v>4923.24</v>
      </c>
      <c r="H396" s="117">
        <f>VLOOKUP($A396+ROUND((COLUMN()-2)/24,5),АТС!$A$41:$F$784,6)+'Иные услуги '!$C$5+'РСТ РСО-А'!$L$6+'РСТ РСО-А'!$G$9</f>
        <v>4922.93</v>
      </c>
      <c r="I396" s="117">
        <f>VLOOKUP($A396+ROUND((COLUMN()-2)/24,5),АТС!$A$41:$F$784,6)+'Иные услуги '!$C$5+'РСТ РСО-А'!$L$6+'РСТ РСО-А'!$G$9</f>
        <v>4922.92</v>
      </c>
      <c r="J396" s="117">
        <f>VLOOKUP($A396+ROUND((COLUMN()-2)/24,5),АТС!$A$41:$F$784,6)+'Иные услуги '!$C$5+'РСТ РСО-А'!$L$6+'РСТ РСО-А'!$G$9</f>
        <v>4922.91</v>
      </c>
      <c r="K396" s="117">
        <f>VLOOKUP($A396+ROUND((COLUMN()-2)/24,5),АТС!$A$41:$F$784,6)+'Иные услуги '!$C$5+'РСТ РСО-А'!$L$6+'РСТ РСО-А'!$G$9</f>
        <v>4922.83</v>
      </c>
      <c r="L396" s="117">
        <f>VLOOKUP($A396+ROUND((COLUMN()-2)/24,5),АТС!$A$41:$F$784,6)+'Иные услуги '!$C$5+'РСТ РСО-А'!$L$6+'РСТ РСО-А'!$G$9</f>
        <v>4922.8500000000004</v>
      </c>
      <c r="M396" s="117">
        <f>VLOOKUP($A396+ROUND((COLUMN()-2)/24,5),АТС!$A$41:$F$784,6)+'Иные услуги '!$C$5+'РСТ РСО-А'!$L$6+'РСТ РСО-А'!$G$9</f>
        <v>4922.88</v>
      </c>
      <c r="N396" s="117">
        <f>VLOOKUP($A396+ROUND((COLUMN()-2)/24,5),АТС!$A$41:$F$784,6)+'Иные услуги '!$C$5+'РСТ РСО-А'!$L$6+'РСТ РСО-А'!$G$9</f>
        <v>4922.91</v>
      </c>
      <c r="O396" s="117">
        <f>VLOOKUP($A396+ROUND((COLUMN()-2)/24,5),АТС!$A$41:$F$784,6)+'Иные услуги '!$C$5+'РСТ РСО-А'!$L$6+'РСТ РСО-А'!$G$9</f>
        <v>4922.93</v>
      </c>
      <c r="P396" s="117">
        <f>VLOOKUP($A396+ROUND((COLUMN()-2)/24,5),АТС!$A$41:$F$784,6)+'Иные услуги '!$C$5+'РСТ РСО-А'!$L$6+'РСТ РСО-А'!$G$9</f>
        <v>4922.96</v>
      </c>
      <c r="Q396" s="117">
        <f>VLOOKUP($A396+ROUND((COLUMN()-2)/24,5),АТС!$A$41:$F$784,6)+'Иные услуги '!$C$5+'РСТ РСО-А'!$L$6+'РСТ РСО-А'!$G$9</f>
        <v>4922.97</v>
      </c>
      <c r="R396" s="117">
        <f>VLOOKUP($A396+ROUND((COLUMN()-2)/24,5),АТС!$A$41:$F$784,6)+'Иные услуги '!$C$5+'РСТ РСО-А'!$L$6+'РСТ РСО-А'!$G$9</f>
        <v>4923.01</v>
      </c>
      <c r="S396" s="117">
        <f>VLOOKUP($A396+ROUND((COLUMN()-2)/24,5),АТС!$A$41:$F$784,6)+'Иные услуги '!$C$5+'РСТ РСО-А'!$L$6+'РСТ РСО-А'!$G$9</f>
        <v>4922.9500000000007</v>
      </c>
      <c r="T396" s="117">
        <f>VLOOKUP($A396+ROUND((COLUMN()-2)/24,5),АТС!$A$41:$F$784,6)+'Иные услуги '!$C$5+'РСТ РСО-А'!$L$6+'РСТ РСО-А'!$G$9</f>
        <v>4922.33</v>
      </c>
      <c r="U396" s="117">
        <f>VLOOKUP($A396+ROUND((COLUMN()-2)/24,5),АТС!$A$41:$F$784,6)+'Иные услуги '!$C$5+'РСТ РСО-А'!$L$6+'РСТ РСО-А'!$G$9</f>
        <v>4921.87</v>
      </c>
      <c r="V396" s="117">
        <f>VLOOKUP($A396+ROUND((COLUMN()-2)/24,5),АТС!$A$41:$F$784,6)+'Иные услуги '!$C$5+'РСТ РСО-А'!$L$6+'РСТ РСО-А'!$G$9</f>
        <v>4922.1100000000006</v>
      </c>
      <c r="W396" s="117">
        <f>VLOOKUP($A396+ROUND((COLUMN()-2)/24,5),АТС!$A$41:$F$784,6)+'Иные услуги '!$C$5+'РСТ РСО-А'!$L$6+'РСТ РСО-А'!$G$9</f>
        <v>4921.88</v>
      </c>
      <c r="X396" s="117">
        <f>VLOOKUP($A396+ROUND((COLUMN()-2)/24,5),АТС!$A$41:$F$784,6)+'Иные услуги '!$C$5+'РСТ РСО-А'!$L$6+'РСТ РСО-А'!$G$9</f>
        <v>4922.9800000000005</v>
      </c>
      <c r="Y396" s="117">
        <f>VLOOKUP($A396+ROUND((COLUMN()-2)/24,5),АТС!$A$41:$F$784,6)+'Иные услуги '!$C$5+'РСТ РСО-А'!$L$6+'РСТ РСО-А'!$G$9</f>
        <v>4923.1400000000003</v>
      </c>
    </row>
    <row r="397" spans="1:25" x14ac:dyDescent="0.2">
      <c r="A397" s="66">
        <f t="shared" si="14"/>
        <v>43776</v>
      </c>
      <c r="B397" s="117">
        <f>VLOOKUP($A397+ROUND((COLUMN()-2)/24,5),АТС!$A$41:$F$784,6)+'Иные услуги '!$C$5+'РСТ РСО-А'!$L$6+'РСТ РСО-А'!$G$9</f>
        <v>4923.13</v>
      </c>
      <c r="C397" s="117">
        <f>VLOOKUP($A397+ROUND((COLUMN()-2)/24,5),АТС!$A$41:$F$784,6)+'Иные услуги '!$C$5+'РСТ РСО-А'!$L$6+'РСТ РСО-А'!$G$9</f>
        <v>4923.1900000000005</v>
      </c>
      <c r="D397" s="117">
        <f>VLOOKUP($A397+ROUND((COLUMN()-2)/24,5),АТС!$A$41:$F$784,6)+'Иные услуги '!$C$5+'РСТ РСО-А'!$L$6+'РСТ РСО-А'!$G$9</f>
        <v>4923.2000000000007</v>
      </c>
      <c r="E397" s="117">
        <f>VLOOKUP($A397+ROUND((COLUMN()-2)/24,5),АТС!$A$41:$F$784,6)+'Иные услуги '!$C$5+'РСТ РСО-А'!$L$6+'РСТ РСО-А'!$G$9</f>
        <v>4923.2700000000004</v>
      </c>
      <c r="F397" s="117">
        <f>VLOOKUP($A397+ROUND((COLUMN()-2)/24,5),АТС!$A$41:$F$784,6)+'Иные услуги '!$C$5+'РСТ РСО-А'!$L$6+'РСТ РСО-А'!$G$9</f>
        <v>4923.2800000000007</v>
      </c>
      <c r="G397" s="117">
        <f>VLOOKUP($A397+ROUND((COLUMN()-2)/24,5),АТС!$A$41:$F$784,6)+'Иные услуги '!$C$5+'РСТ РСО-А'!$L$6+'РСТ РСО-А'!$G$9</f>
        <v>4923.2300000000005</v>
      </c>
      <c r="H397" s="117">
        <f>VLOOKUP($A397+ROUND((COLUMN()-2)/24,5),АТС!$A$41:$F$784,6)+'Иные услуги '!$C$5+'РСТ РСО-А'!$L$6+'РСТ РСО-А'!$G$9</f>
        <v>4922.8500000000004</v>
      </c>
      <c r="I397" s="117">
        <f>VLOOKUP($A397+ROUND((COLUMN()-2)/24,5),АТС!$A$41:$F$784,6)+'Иные услуги '!$C$5+'РСТ РСО-А'!$L$6+'РСТ РСО-А'!$G$9</f>
        <v>4922.67</v>
      </c>
      <c r="J397" s="117">
        <f>VLOOKUP($A397+ROUND((COLUMN()-2)/24,5),АТС!$A$41:$F$784,6)+'Иные услуги '!$C$5+'РСТ РСО-А'!$L$6+'РСТ РСО-А'!$G$9</f>
        <v>4922.75</v>
      </c>
      <c r="K397" s="117">
        <f>VLOOKUP($A397+ROUND((COLUMN()-2)/24,5),АТС!$A$41:$F$784,6)+'Иные услуги '!$C$5+'РСТ РСО-А'!$L$6+'РСТ РСО-А'!$G$9</f>
        <v>4922.7700000000004</v>
      </c>
      <c r="L397" s="117">
        <f>VLOOKUP($A397+ROUND((COLUMN()-2)/24,5),АТС!$A$41:$F$784,6)+'Иные услуги '!$C$5+'РСТ РСО-А'!$L$6+'РСТ РСО-А'!$G$9</f>
        <v>4922.76</v>
      </c>
      <c r="M397" s="117">
        <f>VLOOKUP($A397+ROUND((COLUMN()-2)/24,5),АТС!$A$41:$F$784,6)+'Иные услуги '!$C$5+'РСТ РСО-А'!$L$6+'РСТ РСО-А'!$G$9</f>
        <v>4922.7800000000007</v>
      </c>
      <c r="N397" s="117">
        <f>VLOOKUP($A397+ROUND((COLUMN()-2)/24,5),АТС!$A$41:$F$784,6)+'Иные услуги '!$C$5+'РСТ РСО-А'!$L$6+'РСТ РСО-А'!$G$9</f>
        <v>4922.82</v>
      </c>
      <c r="O397" s="117">
        <f>VLOOKUP($A397+ROUND((COLUMN()-2)/24,5),АТС!$A$41:$F$784,6)+'Иные услуги '!$C$5+'РСТ РСО-А'!$L$6+'РСТ РСО-А'!$G$9</f>
        <v>4922.8</v>
      </c>
      <c r="P397" s="117">
        <f>VLOOKUP($A397+ROUND((COLUMN()-2)/24,5),АТС!$A$41:$F$784,6)+'Иные услуги '!$C$5+'РСТ РСО-А'!$L$6+'РСТ РСО-А'!$G$9</f>
        <v>4922.8500000000004</v>
      </c>
      <c r="Q397" s="117">
        <f>VLOOKUP($A397+ROUND((COLUMN()-2)/24,5),АТС!$A$41:$F$784,6)+'Иные услуги '!$C$5+'РСТ РСО-А'!$L$6+'РСТ РСО-А'!$G$9</f>
        <v>4922.8900000000003</v>
      </c>
      <c r="R397" s="117">
        <f>VLOOKUP($A397+ROUND((COLUMN()-2)/24,5),АТС!$A$41:$F$784,6)+'Иные услуги '!$C$5+'РСТ РСО-А'!$L$6+'РСТ РСО-А'!$G$9</f>
        <v>4922.6900000000005</v>
      </c>
      <c r="S397" s="117">
        <f>VLOOKUP($A397+ROUND((COLUMN()-2)/24,5),АТС!$A$41:$F$784,6)+'Иные услуги '!$C$5+'РСТ РСО-А'!$L$6+'РСТ РСО-А'!$G$9</f>
        <v>4922.43</v>
      </c>
      <c r="T397" s="117">
        <f>VLOOKUP($A397+ROUND((COLUMN()-2)/24,5),АТС!$A$41:$F$784,6)+'Иные услуги '!$C$5+'РСТ РСО-А'!$L$6+'РСТ РСО-А'!$G$9</f>
        <v>4922.07</v>
      </c>
      <c r="U397" s="117">
        <f>VLOOKUP($A397+ROUND((COLUMN()-2)/24,5),АТС!$A$41:$F$784,6)+'Иные услуги '!$C$5+'РСТ РСО-А'!$L$6+'РСТ РСО-А'!$G$9</f>
        <v>4922.1100000000006</v>
      </c>
      <c r="V397" s="117">
        <f>VLOOKUP($A397+ROUND((COLUMN()-2)/24,5),АТС!$A$41:$F$784,6)+'Иные услуги '!$C$5+'РСТ РСО-А'!$L$6+'РСТ РСО-А'!$G$9</f>
        <v>4922.01</v>
      </c>
      <c r="W397" s="117">
        <f>VLOOKUP($A397+ROUND((COLUMN()-2)/24,5),АТС!$A$41:$F$784,6)+'Иные услуги '!$C$5+'РСТ РСО-А'!$L$6+'РСТ РСО-А'!$G$9</f>
        <v>4922.05</v>
      </c>
      <c r="X397" s="117">
        <f>VLOOKUP($A397+ROUND((COLUMN()-2)/24,5),АТС!$A$41:$F$784,6)+'Иные услуги '!$C$5+'РСТ РСО-А'!$L$6+'РСТ РСО-А'!$G$9</f>
        <v>4922.99</v>
      </c>
      <c r="Y397" s="117">
        <f>VLOOKUP($A397+ROUND((COLUMN()-2)/24,5),АТС!$A$41:$F$784,6)+'Иные услуги '!$C$5+'РСТ РСО-А'!$L$6+'РСТ РСО-А'!$G$9</f>
        <v>4922.83</v>
      </c>
    </row>
    <row r="398" spans="1:25" x14ac:dyDescent="0.2">
      <c r="A398" s="66">
        <f t="shared" si="14"/>
        <v>43777</v>
      </c>
      <c r="B398" s="117">
        <f>VLOOKUP($A398+ROUND((COLUMN()-2)/24,5),АТС!$A$41:$F$784,6)+'Иные услуги '!$C$5+'РСТ РСО-А'!$L$6+'РСТ РСО-А'!$G$9</f>
        <v>4923.13</v>
      </c>
      <c r="C398" s="117">
        <f>VLOOKUP($A398+ROUND((COLUMN()-2)/24,5),АТС!$A$41:$F$784,6)+'Иные услуги '!$C$5+'РСТ РСО-А'!$L$6+'РСТ РСО-А'!$G$9</f>
        <v>4923.1900000000005</v>
      </c>
      <c r="D398" s="117">
        <f>VLOOKUP($A398+ROUND((COLUMN()-2)/24,5),АТС!$A$41:$F$784,6)+'Иные услуги '!$C$5+'РСТ РСО-А'!$L$6+'РСТ РСО-А'!$G$9</f>
        <v>4923.2800000000007</v>
      </c>
      <c r="E398" s="117">
        <f>VLOOKUP($A398+ROUND((COLUMN()-2)/24,5),АТС!$A$41:$F$784,6)+'Иные услуги '!$C$5+'РСТ РСО-А'!$L$6+'РСТ РСО-А'!$G$9</f>
        <v>4923.2800000000007</v>
      </c>
      <c r="F398" s="117">
        <f>VLOOKUP($A398+ROUND((COLUMN()-2)/24,5),АТС!$A$41:$F$784,6)+'Иные услуги '!$C$5+'РСТ РСО-А'!$L$6+'РСТ РСО-А'!$G$9</f>
        <v>4923.2700000000004</v>
      </c>
      <c r="G398" s="117">
        <f>VLOOKUP($A398+ROUND((COLUMN()-2)/24,5),АТС!$A$41:$F$784,6)+'Иные услуги '!$C$5+'РСТ РСО-А'!$L$6+'РСТ РСО-А'!$G$9</f>
        <v>4923.25</v>
      </c>
      <c r="H398" s="117">
        <f>VLOOKUP($A398+ROUND((COLUMN()-2)/24,5),АТС!$A$41:$F$784,6)+'Иные услуги '!$C$5+'РСТ РСО-А'!$L$6+'РСТ РСО-А'!$G$9</f>
        <v>4922.9000000000005</v>
      </c>
      <c r="I398" s="117">
        <f>VLOOKUP($A398+ROUND((COLUMN()-2)/24,5),АТС!$A$41:$F$784,6)+'Иные услуги '!$C$5+'РСТ РСО-А'!$L$6+'РСТ РСО-А'!$G$9</f>
        <v>4922.91</v>
      </c>
      <c r="J398" s="117">
        <f>VLOOKUP($A398+ROUND((COLUMN()-2)/24,5),АТС!$A$41:$F$784,6)+'Иные услуги '!$C$5+'РСТ РСО-А'!$L$6+'РСТ РСО-А'!$G$9</f>
        <v>4922.7800000000007</v>
      </c>
      <c r="K398" s="117">
        <f>VLOOKUP($A398+ROUND((COLUMN()-2)/24,5),АТС!$A$41:$F$784,6)+'Иные услуги '!$C$5+'РСТ РСО-А'!$L$6+'РСТ РСО-А'!$G$9</f>
        <v>4922.8100000000004</v>
      </c>
      <c r="L398" s="117">
        <f>VLOOKUP($A398+ROUND((COLUMN()-2)/24,5),АТС!$A$41:$F$784,6)+'Иные услуги '!$C$5+'РСТ РСО-А'!$L$6+'РСТ РСО-А'!$G$9</f>
        <v>4922.83</v>
      </c>
      <c r="M398" s="117">
        <f>VLOOKUP($A398+ROUND((COLUMN()-2)/24,5),АТС!$A$41:$F$784,6)+'Иные услуги '!$C$5+'РСТ РСО-А'!$L$6+'РСТ РСО-А'!$G$9</f>
        <v>4922.82</v>
      </c>
      <c r="N398" s="117">
        <f>VLOOKUP($A398+ROUND((COLUMN()-2)/24,5),АТС!$A$41:$F$784,6)+'Иные услуги '!$C$5+'РСТ РСО-А'!$L$6+'РСТ РСО-А'!$G$9</f>
        <v>4922.8</v>
      </c>
      <c r="O398" s="117">
        <f>VLOOKUP($A398+ROUND((COLUMN()-2)/24,5),АТС!$A$41:$F$784,6)+'Иные услуги '!$C$5+'РСТ РСО-А'!$L$6+'РСТ РСО-А'!$G$9</f>
        <v>4922.8100000000004</v>
      </c>
      <c r="P398" s="117">
        <f>VLOOKUP($A398+ROUND((COLUMN()-2)/24,5),АТС!$A$41:$F$784,6)+'Иные услуги '!$C$5+'РСТ РСО-А'!$L$6+'РСТ РСО-А'!$G$9</f>
        <v>4922.8500000000004</v>
      </c>
      <c r="Q398" s="117">
        <f>VLOOKUP($A398+ROUND((COLUMN()-2)/24,5),АТС!$A$41:$F$784,6)+'Иные услуги '!$C$5+'РСТ РСО-А'!$L$6+'РСТ РСО-А'!$G$9</f>
        <v>4922.88</v>
      </c>
      <c r="R398" s="117">
        <f>VLOOKUP($A398+ROUND((COLUMN()-2)/24,5),АТС!$A$41:$F$784,6)+'Иные услуги '!$C$5+'РСТ РСО-А'!$L$6+'РСТ РСО-А'!$G$9</f>
        <v>4922.79</v>
      </c>
      <c r="S398" s="117">
        <f>VLOOKUP($A398+ROUND((COLUMN()-2)/24,5),АТС!$A$41:$F$784,6)+'Иные услуги '!$C$5+'РСТ РСО-А'!$L$6+'РСТ РСО-А'!$G$9</f>
        <v>4922.7300000000005</v>
      </c>
      <c r="T398" s="117">
        <f>VLOOKUP($A398+ROUND((COLUMN()-2)/24,5),АТС!$A$41:$F$784,6)+'Иные услуги '!$C$5+'РСТ РСО-А'!$L$6+'РСТ РСО-А'!$G$9</f>
        <v>4922.34</v>
      </c>
      <c r="U398" s="117">
        <f>VLOOKUP($A398+ROUND((COLUMN()-2)/24,5),АТС!$A$41:$F$784,6)+'Иные услуги '!$C$5+'РСТ РСО-А'!$L$6+'РСТ РСО-А'!$G$9</f>
        <v>4922.32</v>
      </c>
      <c r="V398" s="117">
        <f>VLOOKUP($A398+ROUND((COLUMN()-2)/24,5),АТС!$A$41:$F$784,6)+'Иные услуги '!$C$5+'РСТ РСО-А'!$L$6+'РСТ РСО-А'!$G$9</f>
        <v>4922.2000000000007</v>
      </c>
      <c r="W398" s="117">
        <f>VLOOKUP($A398+ROUND((COLUMN()-2)/24,5),АТС!$A$41:$F$784,6)+'Иные услуги '!$C$5+'РСТ РСО-А'!$L$6+'РСТ РСО-А'!$G$9</f>
        <v>4922.1400000000003</v>
      </c>
      <c r="X398" s="117">
        <f>VLOOKUP($A398+ROUND((COLUMN()-2)/24,5),АТС!$A$41:$F$784,6)+'Иные услуги '!$C$5+'РСТ РСО-А'!$L$6+'РСТ РСО-А'!$G$9</f>
        <v>4923.01</v>
      </c>
      <c r="Y398" s="117">
        <f>VLOOKUP($A398+ROUND((COLUMN()-2)/24,5),АТС!$A$41:$F$784,6)+'Иные услуги '!$C$5+'РСТ РСО-А'!$L$6+'РСТ РСО-А'!$G$9</f>
        <v>4922.91</v>
      </c>
    </row>
    <row r="399" spans="1:25" x14ac:dyDescent="0.2">
      <c r="A399" s="66">
        <f t="shared" si="14"/>
        <v>43778</v>
      </c>
      <c r="B399" s="117">
        <f>VLOOKUP($A399+ROUND((COLUMN()-2)/24,5),АТС!$A$41:$F$784,6)+'Иные услуги '!$C$5+'РСТ РСО-А'!$L$6+'РСТ РСО-А'!$G$9</f>
        <v>4923.16</v>
      </c>
      <c r="C399" s="117">
        <f>VLOOKUP($A399+ROUND((COLUMN()-2)/24,5),АТС!$A$41:$F$784,6)+'Иные услуги '!$C$5+'РСТ РСО-А'!$L$6+'РСТ РСО-А'!$G$9</f>
        <v>4923.2300000000005</v>
      </c>
      <c r="D399" s="117">
        <f>VLOOKUP($A399+ROUND((COLUMN()-2)/24,5),АТС!$A$41:$F$784,6)+'Иные услуги '!$C$5+'РСТ РСО-А'!$L$6+'РСТ РСО-А'!$G$9</f>
        <v>4923.32</v>
      </c>
      <c r="E399" s="117">
        <f>VLOOKUP($A399+ROUND((COLUMN()-2)/24,5),АТС!$A$41:$F$784,6)+'Иные услуги '!$C$5+'РСТ РСО-А'!$L$6+'РСТ РСО-А'!$G$9</f>
        <v>4923.3100000000004</v>
      </c>
      <c r="F399" s="117">
        <f>VLOOKUP($A399+ROUND((COLUMN()-2)/24,5),АТС!$A$41:$F$784,6)+'Иные услуги '!$C$5+'РСТ РСО-А'!$L$6+'РСТ РСО-А'!$G$9</f>
        <v>4923.3</v>
      </c>
      <c r="G399" s="117">
        <f>VLOOKUP($A399+ROUND((COLUMN()-2)/24,5),АТС!$A$41:$F$784,6)+'Иные услуги '!$C$5+'РСТ РСО-А'!$L$6+'РСТ РСО-А'!$G$9</f>
        <v>4923.34</v>
      </c>
      <c r="H399" s="117">
        <f>VLOOKUP($A399+ROUND((COLUMN()-2)/24,5),АТС!$A$41:$F$784,6)+'Иные услуги '!$C$5+'РСТ РСО-А'!$L$6+'РСТ РСО-А'!$G$9</f>
        <v>4923.07</v>
      </c>
      <c r="I399" s="117">
        <f>VLOOKUP($A399+ROUND((COLUMN()-2)/24,5),АТС!$A$41:$F$784,6)+'Иные услуги '!$C$5+'РСТ РСО-А'!$L$6+'РСТ РСО-А'!$G$9</f>
        <v>4922.92</v>
      </c>
      <c r="J399" s="117">
        <f>VLOOKUP($A399+ROUND((COLUMN()-2)/24,5),АТС!$A$41:$F$784,6)+'Иные услуги '!$C$5+'РСТ РСО-А'!$L$6+'РСТ РСО-А'!$G$9</f>
        <v>4922.99</v>
      </c>
      <c r="K399" s="117">
        <f>VLOOKUP($A399+ROUND((COLUMN()-2)/24,5),АТС!$A$41:$F$784,6)+'Иные услуги '!$C$5+'РСТ РСО-А'!$L$6+'РСТ РСО-А'!$G$9</f>
        <v>4922.82</v>
      </c>
      <c r="L399" s="117">
        <f>VLOOKUP($A399+ROUND((COLUMN()-2)/24,5),АТС!$A$41:$F$784,6)+'Иные услуги '!$C$5+'РСТ РСО-А'!$L$6+'РСТ РСО-А'!$G$9</f>
        <v>4922.8900000000003</v>
      </c>
      <c r="M399" s="117">
        <f>VLOOKUP($A399+ROUND((COLUMN()-2)/24,5),АТС!$A$41:$F$784,6)+'Иные услуги '!$C$5+'РСТ РСО-А'!$L$6+'РСТ РСО-А'!$G$9</f>
        <v>4922.87</v>
      </c>
      <c r="N399" s="117">
        <f>VLOOKUP($A399+ROUND((COLUMN()-2)/24,5),АТС!$A$41:$F$784,6)+'Иные услуги '!$C$5+'РСТ РСО-А'!$L$6+'РСТ РСО-А'!$G$9</f>
        <v>4922.87</v>
      </c>
      <c r="O399" s="117">
        <f>VLOOKUP($A399+ROUND((COLUMN()-2)/24,5),АТС!$A$41:$F$784,6)+'Иные услуги '!$C$5+'РСТ РСО-А'!$L$6+'РСТ РСО-А'!$G$9</f>
        <v>4922.8900000000003</v>
      </c>
      <c r="P399" s="117">
        <f>VLOOKUP($A399+ROUND((COLUMN()-2)/24,5),АТС!$A$41:$F$784,6)+'Иные услуги '!$C$5+'РСТ РСО-А'!$L$6+'РСТ РСО-А'!$G$9</f>
        <v>4922.8900000000003</v>
      </c>
      <c r="Q399" s="117">
        <f>VLOOKUP($A399+ROUND((COLUMN()-2)/24,5),АТС!$A$41:$F$784,6)+'Иные услуги '!$C$5+'РСТ РСО-А'!$L$6+'РСТ РСО-А'!$G$9</f>
        <v>4922.9000000000005</v>
      </c>
      <c r="R399" s="117">
        <f>VLOOKUP($A399+ROUND((COLUMN()-2)/24,5),АТС!$A$41:$F$784,6)+'Иные услуги '!$C$5+'РСТ РСО-А'!$L$6+'РСТ РСО-А'!$G$9</f>
        <v>4922.6100000000006</v>
      </c>
      <c r="S399" s="117">
        <f>VLOOKUP($A399+ROUND((COLUMN()-2)/24,5),АТС!$A$41:$F$784,6)+'Иные услуги '!$C$5+'РСТ РСО-А'!$L$6+'РСТ РСО-А'!$G$9</f>
        <v>4922.38</v>
      </c>
      <c r="T399" s="117">
        <f>VLOOKUP($A399+ROUND((COLUMN()-2)/24,5),АТС!$A$41:$F$784,6)+'Иные услуги '!$C$5+'РСТ РСО-А'!$L$6+'РСТ РСО-А'!$G$9</f>
        <v>4922.12</v>
      </c>
      <c r="U399" s="117">
        <f>VLOOKUP($A399+ROUND((COLUMN()-2)/24,5),АТС!$A$41:$F$784,6)+'Иные услуги '!$C$5+'РСТ РСО-А'!$L$6+'РСТ РСО-А'!$G$9</f>
        <v>4922.21</v>
      </c>
      <c r="V399" s="117">
        <f>VLOOKUP($A399+ROUND((COLUMN()-2)/24,5),АТС!$A$41:$F$784,6)+'Иные услуги '!$C$5+'РСТ РСО-А'!$L$6+'РСТ РСО-А'!$G$9</f>
        <v>4922.22</v>
      </c>
      <c r="W399" s="117">
        <f>VLOOKUP($A399+ROUND((COLUMN()-2)/24,5),АТС!$A$41:$F$784,6)+'Иные услуги '!$C$5+'РСТ РСО-А'!$L$6+'РСТ РСО-А'!$G$9</f>
        <v>4922.16</v>
      </c>
      <c r="X399" s="117">
        <f>VLOOKUP($A399+ROUND((COLUMN()-2)/24,5),АТС!$A$41:$F$784,6)+'Иные услуги '!$C$5+'РСТ РСО-А'!$L$6+'РСТ РСО-А'!$G$9</f>
        <v>4923.0600000000004</v>
      </c>
      <c r="Y399" s="117">
        <f>VLOOKUP($A399+ROUND((COLUMN()-2)/24,5),АТС!$A$41:$F$784,6)+'Иные услуги '!$C$5+'РСТ РСО-А'!$L$6+'РСТ РСО-А'!$G$9</f>
        <v>4922.93</v>
      </c>
    </row>
    <row r="400" spans="1:25" x14ac:dyDescent="0.2">
      <c r="A400" s="66">
        <f t="shared" si="14"/>
        <v>43779</v>
      </c>
      <c r="B400" s="117">
        <f>VLOOKUP($A400+ROUND((COLUMN()-2)/24,5),АТС!$A$41:$F$784,6)+'Иные услуги '!$C$5+'РСТ РСО-А'!$L$6+'РСТ РСО-А'!$G$9</f>
        <v>4923.0600000000004</v>
      </c>
      <c r="C400" s="117">
        <f>VLOOKUP($A400+ROUND((COLUMN()-2)/24,5),АТС!$A$41:$F$784,6)+'Иные услуги '!$C$5+'РСТ РСО-А'!$L$6+'РСТ РСО-А'!$G$9</f>
        <v>4923.13</v>
      </c>
      <c r="D400" s="117">
        <f>VLOOKUP($A400+ROUND((COLUMN()-2)/24,5),АТС!$A$41:$F$784,6)+'Иные услуги '!$C$5+'РСТ РСО-А'!$L$6+'РСТ РСО-А'!$G$9</f>
        <v>4923.12</v>
      </c>
      <c r="E400" s="117">
        <f>VLOOKUP($A400+ROUND((COLUMN()-2)/24,5),АТС!$A$41:$F$784,6)+'Иные услуги '!$C$5+'РСТ РСО-А'!$L$6+'РСТ РСО-А'!$G$9</f>
        <v>4923.26</v>
      </c>
      <c r="F400" s="117">
        <f>VLOOKUP($A400+ROUND((COLUMN()-2)/24,5),АТС!$A$41:$F$784,6)+'Иные услуги '!$C$5+'РСТ РСО-А'!$L$6+'РСТ РСО-А'!$G$9</f>
        <v>4923.1000000000004</v>
      </c>
      <c r="G400" s="117">
        <f>VLOOKUP($A400+ROUND((COLUMN()-2)/24,5),АТС!$A$41:$F$784,6)+'Иные услуги '!$C$5+'РСТ РСО-А'!$L$6+'РСТ РСО-А'!$G$9</f>
        <v>4923.58</v>
      </c>
      <c r="H400" s="117">
        <f>VLOOKUP($A400+ROUND((COLUMN()-2)/24,5),АТС!$A$41:$F$784,6)+'Иные услуги '!$C$5+'РСТ РСО-А'!$L$6+'РСТ РСО-А'!$G$9</f>
        <v>4922.9500000000007</v>
      </c>
      <c r="I400" s="117">
        <f>VLOOKUP($A400+ROUND((COLUMN()-2)/24,5),АТС!$A$41:$F$784,6)+'Иные услуги '!$C$5+'РСТ РСО-А'!$L$6+'РСТ РСО-А'!$G$9</f>
        <v>4922.67</v>
      </c>
      <c r="J400" s="117">
        <f>VLOOKUP($A400+ROUND((COLUMN()-2)/24,5),АТС!$A$41:$F$784,6)+'Иные услуги '!$C$5+'РСТ РСО-А'!$L$6+'РСТ РСО-А'!$G$9</f>
        <v>4922.88</v>
      </c>
      <c r="K400" s="117">
        <f>VLOOKUP($A400+ROUND((COLUMN()-2)/24,5),АТС!$A$41:$F$784,6)+'Иные услуги '!$C$5+'РСТ РСО-А'!$L$6+'РСТ РСО-А'!$G$9</f>
        <v>4922.74</v>
      </c>
      <c r="L400" s="117">
        <f>VLOOKUP($A400+ROUND((COLUMN()-2)/24,5),АТС!$A$41:$F$784,6)+'Иные услуги '!$C$5+'РСТ РСО-А'!$L$6+'РСТ РСО-А'!$G$9</f>
        <v>4922.8100000000004</v>
      </c>
      <c r="M400" s="117">
        <f>VLOOKUP($A400+ROUND((COLUMN()-2)/24,5),АТС!$A$41:$F$784,6)+'Иные услуги '!$C$5+'РСТ РСО-А'!$L$6+'РСТ РСО-А'!$G$9</f>
        <v>4922.8</v>
      </c>
      <c r="N400" s="117">
        <f>VLOOKUP($A400+ROUND((COLUMN()-2)/24,5),АТС!$A$41:$F$784,6)+'Иные услуги '!$C$5+'РСТ РСО-А'!$L$6+'РСТ РСО-А'!$G$9</f>
        <v>4922.8</v>
      </c>
      <c r="O400" s="117">
        <f>VLOOKUP($A400+ROUND((COLUMN()-2)/24,5),АТС!$A$41:$F$784,6)+'Иные услуги '!$C$5+'РСТ РСО-А'!$L$6+'РСТ РСО-А'!$G$9</f>
        <v>4922.83</v>
      </c>
      <c r="P400" s="117">
        <f>VLOOKUP($A400+ROUND((COLUMN()-2)/24,5),АТС!$A$41:$F$784,6)+'Иные услуги '!$C$5+'РСТ РСО-А'!$L$6+'РСТ РСО-А'!$G$9</f>
        <v>4922.76</v>
      </c>
      <c r="Q400" s="117">
        <f>VLOOKUP($A400+ROUND((COLUMN()-2)/24,5),АТС!$A$41:$F$784,6)+'Иные услуги '!$C$5+'РСТ РСО-А'!$L$6+'РСТ РСО-А'!$G$9</f>
        <v>4922.67</v>
      </c>
      <c r="R400" s="117">
        <f>VLOOKUP($A400+ROUND((COLUMN()-2)/24,5),АТС!$A$41:$F$784,6)+'Иные услуги '!$C$5+'РСТ РСО-А'!$L$6+'РСТ РСО-А'!$G$9</f>
        <v>4922.51</v>
      </c>
      <c r="S400" s="117">
        <f>VLOOKUP($A400+ROUND((COLUMN()-2)/24,5),АТС!$A$41:$F$784,6)+'Иные услуги '!$C$5+'РСТ РСО-А'!$L$6+'РСТ РСО-А'!$G$9</f>
        <v>4922.0300000000007</v>
      </c>
      <c r="T400" s="117">
        <f>VLOOKUP($A400+ROUND((COLUMN()-2)/24,5),АТС!$A$41:$F$784,6)+'Иные услуги '!$C$5+'РСТ РСО-А'!$L$6+'РСТ РСО-А'!$G$9</f>
        <v>4921.93</v>
      </c>
      <c r="U400" s="117">
        <f>VLOOKUP($A400+ROUND((COLUMN()-2)/24,5),АТС!$A$41:$F$784,6)+'Иные услуги '!$C$5+'РСТ РСО-А'!$L$6+'РСТ РСО-А'!$G$9</f>
        <v>4921.9000000000005</v>
      </c>
      <c r="V400" s="117">
        <f>VLOOKUP($A400+ROUND((COLUMN()-2)/24,5),АТС!$A$41:$F$784,6)+'Иные услуги '!$C$5+'РСТ РСО-А'!$L$6+'РСТ РСО-А'!$G$9</f>
        <v>4922.0200000000004</v>
      </c>
      <c r="W400" s="117">
        <f>VLOOKUP($A400+ROUND((COLUMN()-2)/24,5),АТС!$A$41:$F$784,6)+'Иные услуги '!$C$5+'РСТ РСО-А'!$L$6+'РСТ РСО-А'!$G$9</f>
        <v>4921.99</v>
      </c>
      <c r="X400" s="117">
        <f>VLOOKUP($A400+ROUND((COLUMN()-2)/24,5),АТС!$A$41:$F$784,6)+'Иные услуги '!$C$5+'РСТ РСО-А'!$L$6+'РСТ РСО-А'!$G$9</f>
        <v>4922.97</v>
      </c>
      <c r="Y400" s="117">
        <f>VLOOKUP($A400+ROUND((COLUMN()-2)/24,5),АТС!$A$41:$F$784,6)+'Иные услуги '!$C$5+'РСТ РСО-А'!$L$6+'РСТ РСО-А'!$G$9</f>
        <v>4922.91</v>
      </c>
    </row>
    <row r="401" spans="1:25" x14ac:dyDescent="0.2">
      <c r="A401" s="66">
        <f t="shared" si="14"/>
        <v>43780</v>
      </c>
      <c r="B401" s="117">
        <f>VLOOKUP($A401+ROUND((COLUMN()-2)/24,5),АТС!$A$41:$F$784,6)+'Иные услуги '!$C$5+'РСТ РСО-А'!$L$6+'РСТ РСО-А'!$G$9</f>
        <v>4923.1400000000003</v>
      </c>
      <c r="C401" s="117">
        <f>VLOOKUP($A401+ROUND((COLUMN()-2)/24,5),АТС!$A$41:$F$784,6)+'Иные услуги '!$C$5+'РСТ РСО-А'!$L$6+'РСТ РСО-А'!$G$9</f>
        <v>4923.16</v>
      </c>
      <c r="D401" s="117">
        <f>VLOOKUP($A401+ROUND((COLUMN()-2)/24,5),АТС!$A$41:$F$784,6)+'Иные услуги '!$C$5+'РСТ РСО-А'!$L$6+'РСТ РСО-А'!$G$9</f>
        <v>4923.3100000000004</v>
      </c>
      <c r="E401" s="117">
        <f>VLOOKUP($A401+ROUND((COLUMN()-2)/24,5),АТС!$A$41:$F$784,6)+'Иные услуги '!$C$5+'РСТ РСО-А'!$L$6+'РСТ РСО-А'!$G$9</f>
        <v>4923.59</v>
      </c>
      <c r="F401" s="117">
        <f>VLOOKUP($A401+ROUND((COLUMN()-2)/24,5),АТС!$A$41:$F$784,6)+'Иные услуги '!$C$5+'РСТ РСО-А'!$L$6+'РСТ РСО-А'!$G$9</f>
        <v>4923.25</v>
      </c>
      <c r="G401" s="117">
        <f>VLOOKUP($A401+ROUND((COLUMN()-2)/24,5),АТС!$A$41:$F$784,6)+'Иные услуги '!$C$5+'РСТ РСО-А'!$L$6+'РСТ РСО-А'!$G$9</f>
        <v>4923.22</v>
      </c>
      <c r="H401" s="117">
        <f>VLOOKUP($A401+ROUND((COLUMN()-2)/24,5),АТС!$A$41:$F$784,6)+'Иные услуги '!$C$5+'РСТ РСО-А'!$L$6+'РСТ РСО-А'!$G$9</f>
        <v>4922.84</v>
      </c>
      <c r="I401" s="117">
        <f>VLOOKUP($A401+ROUND((COLUMN()-2)/24,5),АТС!$A$41:$F$784,6)+'Иные услуги '!$C$5+'РСТ РСО-А'!$L$6+'РСТ РСО-А'!$G$9</f>
        <v>4922.8600000000006</v>
      </c>
      <c r="J401" s="117">
        <f>VLOOKUP($A401+ROUND((COLUMN()-2)/24,5),АТС!$A$41:$F$784,6)+'Иные услуги '!$C$5+'РСТ РСО-А'!$L$6+'РСТ РСО-А'!$G$9</f>
        <v>4922.88</v>
      </c>
      <c r="K401" s="117">
        <f>VLOOKUP($A401+ROUND((COLUMN()-2)/24,5),АТС!$A$41:$F$784,6)+'Иные услуги '!$C$5+'РСТ РСО-А'!$L$6+'РСТ РСО-А'!$G$9</f>
        <v>4922.9000000000005</v>
      </c>
      <c r="L401" s="117">
        <f>VLOOKUP($A401+ROUND((COLUMN()-2)/24,5),АТС!$A$41:$F$784,6)+'Иные услуги '!$C$5+'РСТ РСО-А'!$L$6+'РСТ РСО-А'!$G$9</f>
        <v>4922.93</v>
      </c>
      <c r="M401" s="117">
        <f>VLOOKUP($A401+ROUND((COLUMN()-2)/24,5),АТС!$A$41:$F$784,6)+'Иные услуги '!$C$5+'РСТ РСО-А'!$L$6+'РСТ РСО-А'!$G$9</f>
        <v>4922.8900000000003</v>
      </c>
      <c r="N401" s="117">
        <f>VLOOKUP($A401+ROUND((COLUMN()-2)/24,5),АТС!$A$41:$F$784,6)+'Иные услуги '!$C$5+'РСТ РСО-А'!$L$6+'РСТ РСО-А'!$G$9</f>
        <v>4922.88</v>
      </c>
      <c r="O401" s="117">
        <f>VLOOKUP($A401+ROUND((COLUMN()-2)/24,5),АТС!$A$41:$F$784,6)+'Иные услуги '!$C$5+'РСТ РСО-А'!$L$6+'РСТ РСО-А'!$G$9</f>
        <v>4922.87</v>
      </c>
      <c r="P401" s="117">
        <f>VLOOKUP($A401+ROUND((COLUMN()-2)/24,5),АТС!$A$41:$F$784,6)+'Иные услуги '!$C$5+'РСТ РСО-А'!$L$6+'РСТ РСО-А'!$G$9</f>
        <v>4922.8600000000006</v>
      </c>
      <c r="Q401" s="117">
        <f>VLOOKUP($A401+ROUND((COLUMN()-2)/24,5),АТС!$A$41:$F$784,6)+'Иные услуги '!$C$5+'РСТ РСО-А'!$L$6+'РСТ РСО-А'!$G$9</f>
        <v>4922.8100000000004</v>
      </c>
      <c r="R401" s="117">
        <f>VLOOKUP($A401+ROUND((COLUMN()-2)/24,5),АТС!$A$41:$F$784,6)+'Иные услуги '!$C$5+'РСТ РСО-А'!$L$6+'РСТ РСО-А'!$G$9</f>
        <v>4922.74</v>
      </c>
      <c r="S401" s="117">
        <f>VLOOKUP($A401+ROUND((COLUMN()-2)/24,5),АТС!$A$41:$F$784,6)+'Иные услуги '!$C$5+'РСТ РСО-А'!$L$6+'РСТ РСО-А'!$G$9</f>
        <v>4922.51</v>
      </c>
      <c r="T401" s="117">
        <f>VLOOKUP($A401+ROUND((COLUMN()-2)/24,5),АТС!$A$41:$F$784,6)+'Иные услуги '!$C$5+'РСТ РСО-А'!$L$6+'РСТ РСО-А'!$G$9</f>
        <v>4922.29</v>
      </c>
      <c r="U401" s="117">
        <f>VLOOKUP($A401+ROUND((COLUMN()-2)/24,5),АТС!$A$41:$F$784,6)+'Иные услуги '!$C$5+'РСТ РСО-А'!$L$6+'РСТ РСО-А'!$G$9</f>
        <v>4922.3</v>
      </c>
      <c r="V401" s="117">
        <f>VLOOKUP($A401+ROUND((COLUMN()-2)/24,5),АТС!$A$41:$F$784,6)+'Иные услуги '!$C$5+'РСТ РСО-А'!$L$6+'РСТ РСО-А'!$G$9</f>
        <v>4922.3600000000006</v>
      </c>
      <c r="W401" s="117">
        <f>VLOOKUP($A401+ROUND((COLUMN()-2)/24,5),АТС!$A$41:$F$784,6)+'Иные услуги '!$C$5+'РСТ РСО-А'!$L$6+'РСТ РСО-А'!$G$9</f>
        <v>4922.1900000000005</v>
      </c>
      <c r="X401" s="117">
        <f>VLOOKUP($A401+ROUND((COLUMN()-2)/24,5),АТС!$A$41:$F$784,6)+'Иные услуги '!$C$5+'РСТ РСО-А'!$L$6+'РСТ РСО-А'!$G$9</f>
        <v>4923.04</v>
      </c>
      <c r="Y401" s="117">
        <f>VLOOKUP($A401+ROUND((COLUMN()-2)/24,5),АТС!$A$41:$F$784,6)+'Иные услуги '!$C$5+'РСТ РСО-А'!$L$6+'РСТ РСО-А'!$G$9</f>
        <v>4923.1000000000004</v>
      </c>
    </row>
    <row r="402" spans="1:25" x14ac:dyDescent="0.2">
      <c r="A402" s="66">
        <f t="shared" si="14"/>
        <v>43781</v>
      </c>
      <c r="B402" s="117">
        <f>VLOOKUP($A402+ROUND((COLUMN()-2)/24,5),АТС!$A$41:$F$784,6)+'Иные услуги '!$C$5+'РСТ РСО-А'!$L$6+'РСТ РСО-А'!$G$9</f>
        <v>4923.17</v>
      </c>
      <c r="C402" s="117">
        <f>VLOOKUP($A402+ROUND((COLUMN()-2)/24,5),АТС!$A$41:$F$784,6)+'Иные услуги '!$C$5+'РСТ РСО-А'!$L$6+'РСТ РСО-А'!$G$9</f>
        <v>4923.3500000000004</v>
      </c>
      <c r="D402" s="117">
        <f>VLOOKUP($A402+ROUND((COLUMN()-2)/24,5),АТС!$A$41:$F$784,6)+'Иные услуги '!$C$5+'РСТ РСО-А'!$L$6+'РСТ РСО-А'!$G$9</f>
        <v>4923.57</v>
      </c>
      <c r="E402" s="117">
        <f>VLOOKUP($A402+ROUND((COLUMN()-2)/24,5),АТС!$A$41:$F$784,6)+'Иные услуги '!$C$5+'РСТ РСО-А'!$L$6+'РСТ РСО-А'!$G$9</f>
        <v>4923.4000000000005</v>
      </c>
      <c r="F402" s="117">
        <f>VLOOKUP($A402+ROUND((COLUMN()-2)/24,5),АТС!$A$41:$F$784,6)+'Иные услуги '!$C$5+'РСТ РСО-А'!$L$6+'РСТ РСО-А'!$G$9</f>
        <v>4923.2800000000007</v>
      </c>
      <c r="G402" s="117">
        <f>VLOOKUP($A402+ROUND((COLUMN()-2)/24,5),АТС!$A$41:$F$784,6)+'Иные услуги '!$C$5+'РСТ РСО-А'!$L$6+'РСТ РСО-А'!$G$9</f>
        <v>4923.0300000000007</v>
      </c>
      <c r="H402" s="117">
        <f>VLOOKUP($A402+ROUND((COLUMN()-2)/24,5),АТС!$A$41:$F$784,6)+'Иные услуги '!$C$5+'РСТ РСО-А'!$L$6+'РСТ РСО-А'!$G$9</f>
        <v>4922.7300000000005</v>
      </c>
      <c r="I402" s="117">
        <f>VLOOKUP($A402+ROUND((COLUMN()-2)/24,5),АТС!$A$41:$F$784,6)+'Иные услуги '!$C$5+'РСТ РСО-А'!$L$6+'РСТ РСО-А'!$G$9</f>
        <v>4922.8100000000004</v>
      </c>
      <c r="J402" s="117">
        <f>VLOOKUP($A402+ROUND((COLUMN()-2)/24,5),АТС!$A$41:$F$784,6)+'Иные услуги '!$C$5+'РСТ РСО-А'!$L$6+'РСТ РСО-А'!$G$9</f>
        <v>4922.9500000000007</v>
      </c>
      <c r="K402" s="117">
        <f>VLOOKUP($A402+ROUND((COLUMN()-2)/24,5),АТС!$A$41:$F$784,6)+'Иные услуги '!$C$5+'РСТ РСО-А'!$L$6+'РСТ РСО-А'!$G$9</f>
        <v>4922.96</v>
      </c>
      <c r="L402" s="117">
        <f>VLOOKUP($A402+ROUND((COLUMN()-2)/24,5),АТС!$A$41:$F$784,6)+'Иные услуги '!$C$5+'РСТ РСО-А'!$L$6+'РСТ РСО-А'!$G$9</f>
        <v>4922.9800000000005</v>
      </c>
      <c r="M402" s="117">
        <f>VLOOKUP($A402+ROUND((COLUMN()-2)/24,5),АТС!$A$41:$F$784,6)+'Иные услуги '!$C$5+'РСТ РСО-А'!$L$6+'РСТ РСО-А'!$G$9</f>
        <v>4922.96</v>
      </c>
      <c r="N402" s="117">
        <f>VLOOKUP($A402+ROUND((COLUMN()-2)/24,5),АТС!$A$41:$F$784,6)+'Иные услуги '!$C$5+'РСТ РСО-А'!$L$6+'РСТ РСО-А'!$G$9</f>
        <v>4922.96</v>
      </c>
      <c r="O402" s="117">
        <f>VLOOKUP($A402+ROUND((COLUMN()-2)/24,5),АТС!$A$41:$F$784,6)+'Иные услуги '!$C$5+'РСТ РСО-А'!$L$6+'РСТ РСО-А'!$G$9</f>
        <v>4922.96</v>
      </c>
      <c r="P402" s="117">
        <f>VLOOKUP($A402+ROUND((COLUMN()-2)/24,5),АТС!$A$41:$F$784,6)+'Иные услуги '!$C$5+'РСТ РСО-А'!$L$6+'РСТ РСО-А'!$G$9</f>
        <v>4922.9800000000005</v>
      </c>
      <c r="Q402" s="117">
        <f>VLOOKUP($A402+ROUND((COLUMN()-2)/24,5),АТС!$A$41:$F$784,6)+'Иные услуги '!$C$5+'РСТ РСО-А'!$L$6+'РСТ РСО-А'!$G$9</f>
        <v>4922.9800000000005</v>
      </c>
      <c r="R402" s="117">
        <f>VLOOKUP($A402+ROUND((COLUMN()-2)/24,5),АТС!$A$41:$F$784,6)+'Иные услуги '!$C$5+'РСТ РСО-А'!$L$6+'РСТ РСО-А'!$G$9</f>
        <v>4922.68</v>
      </c>
      <c r="S402" s="117">
        <f>VLOOKUP($A402+ROUND((COLUMN()-2)/24,5),АТС!$A$41:$F$784,6)+'Иные услуги '!$C$5+'РСТ РСО-А'!$L$6+'РСТ РСО-А'!$G$9</f>
        <v>4922.29</v>
      </c>
      <c r="T402" s="117">
        <f>VLOOKUP($A402+ROUND((COLUMN()-2)/24,5),АТС!$A$41:$F$784,6)+'Иные услуги '!$C$5+'РСТ РСО-А'!$L$6+'РСТ РСО-А'!$G$9</f>
        <v>4922.24</v>
      </c>
      <c r="U402" s="117">
        <f>VLOOKUP($A402+ROUND((COLUMN()-2)/24,5),АТС!$A$41:$F$784,6)+'Иные услуги '!$C$5+'РСТ РСО-А'!$L$6+'РСТ РСО-А'!$G$9</f>
        <v>4922.22</v>
      </c>
      <c r="V402" s="117">
        <f>VLOOKUP($A402+ROUND((COLUMN()-2)/24,5),АТС!$A$41:$F$784,6)+'Иные услуги '!$C$5+'РСТ РСО-А'!$L$6+'РСТ РСО-А'!$G$9</f>
        <v>4922.21</v>
      </c>
      <c r="W402" s="117">
        <f>VLOOKUP($A402+ROUND((COLUMN()-2)/24,5),АТС!$A$41:$F$784,6)+'Иные услуги '!$C$5+'РСТ РСО-А'!$L$6+'РСТ РСО-А'!$G$9</f>
        <v>4922.17</v>
      </c>
      <c r="X402" s="117">
        <f>VLOOKUP($A402+ROUND((COLUMN()-2)/24,5),АТС!$A$41:$F$784,6)+'Иные услуги '!$C$5+'РСТ РСО-А'!$L$6+'РСТ РСО-А'!$G$9</f>
        <v>4922.9800000000005</v>
      </c>
      <c r="Y402" s="117">
        <f>VLOOKUP($A402+ROUND((COLUMN()-2)/24,5),АТС!$A$41:$F$784,6)+'Иные услуги '!$C$5+'РСТ РСО-А'!$L$6+'РСТ РСО-А'!$G$9</f>
        <v>4922.91</v>
      </c>
    </row>
    <row r="403" spans="1:25" x14ac:dyDescent="0.2">
      <c r="A403" s="66">
        <f t="shared" si="14"/>
        <v>43782</v>
      </c>
      <c r="B403" s="117">
        <f>VLOOKUP($A403+ROUND((COLUMN()-2)/24,5),АТС!$A$41:$F$784,6)+'Иные услуги '!$C$5+'РСТ РСО-А'!$L$6+'РСТ РСО-А'!$G$9</f>
        <v>4923.25</v>
      </c>
      <c r="C403" s="117">
        <f>VLOOKUP($A403+ROUND((COLUMN()-2)/24,5),АТС!$A$41:$F$784,6)+'Иные услуги '!$C$5+'РСТ РСО-А'!$L$6+'РСТ РСО-А'!$G$9</f>
        <v>4923.3</v>
      </c>
      <c r="D403" s="117">
        <f>VLOOKUP($A403+ROUND((COLUMN()-2)/24,5),АТС!$A$41:$F$784,6)+'Иные услуги '!$C$5+'РСТ РСО-А'!$L$6+'РСТ РСО-А'!$G$9</f>
        <v>4923.32</v>
      </c>
      <c r="E403" s="117">
        <f>VLOOKUP($A403+ROUND((COLUMN()-2)/24,5),АТС!$A$41:$F$784,6)+'Иные услуги '!$C$5+'РСТ РСО-А'!$L$6+'РСТ РСО-А'!$G$9</f>
        <v>4923.57</v>
      </c>
      <c r="F403" s="117">
        <f>VLOOKUP($A403+ROUND((COLUMN()-2)/24,5),АТС!$A$41:$F$784,6)+'Иные услуги '!$C$5+'РСТ РСО-А'!$L$6+'РСТ РСО-А'!$G$9</f>
        <v>4923.49</v>
      </c>
      <c r="G403" s="117">
        <f>VLOOKUP($A403+ROUND((COLUMN()-2)/24,5),АТС!$A$41:$F$784,6)+'Иные услуги '!$C$5+'РСТ РСО-А'!$L$6+'РСТ РСО-А'!$G$9</f>
        <v>4923.04</v>
      </c>
      <c r="H403" s="117">
        <f>VLOOKUP($A403+ROUND((COLUMN()-2)/24,5),АТС!$A$41:$F$784,6)+'Иные услуги '!$C$5+'РСТ РСО-А'!$L$6+'РСТ РСО-А'!$G$9</f>
        <v>4922.74</v>
      </c>
      <c r="I403" s="117">
        <f>VLOOKUP($A403+ROUND((COLUMN()-2)/24,5),АТС!$A$41:$F$784,6)+'Иные услуги '!$C$5+'РСТ РСО-А'!$L$6+'РСТ РСО-А'!$G$9</f>
        <v>4922.7700000000004</v>
      </c>
      <c r="J403" s="117">
        <f>VLOOKUP($A403+ROUND((COLUMN()-2)/24,5),АТС!$A$41:$F$784,6)+'Иные услуги '!$C$5+'РСТ РСО-А'!$L$6+'РСТ РСО-А'!$G$9</f>
        <v>4922.8600000000006</v>
      </c>
      <c r="K403" s="117">
        <f>VLOOKUP($A403+ROUND((COLUMN()-2)/24,5),АТС!$A$41:$F$784,6)+'Иные услуги '!$C$5+'РСТ РСО-А'!$L$6+'РСТ РСО-А'!$G$9</f>
        <v>4922.8900000000003</v>
      </c>
      <c r="L403" s="117">
        <f>VLOOKUP($A403+ROUND((COLUMN()-2)/24,5),АТС!$A$41:$F$784,6)+'Иные услуги '!$C$5+'РСТ РСО-А'!$L$6+'РСТ РСО-А'!$G$9</f>
        <v>4922.88</v>
      </c>
      <c r="M403" s="117">
        <f>VLOOKUP($A403+ROUND((COLUMN()-2)/24,5),АТС!$A$41:$F$784,6)+'Иные услуги '!$C$5+'РСТ РСО-А'!$L$6+'РСТ РСО-А'!$G$9</f>
        <v>4922.88</v>
      </c>
      <c r="N403" s="117">
        <f>VLOOKUP($A403+ROUND((COLUMN()-2)/24,5),АТС!$A$41:$F$784,6)+'Иные услуги '!$C$5+'РСТ РСО-А'!$L$6+'РСТ РСО-А'!$G$9</f>
        <v>4922.88</v>
      </c>
      <c r="O403" s="117">
        <f>VLOOKUP($A403+ROUND((COLUMN()-2)/24,5),АТС!$A$41:$F$784,6)+'Иные услуги '!$C$5+'РСТ РСО-А'!$L$6+'РСТ РСО-А'!$G$9</f>
        <v>4922.91</v>
      </c>
      <c r="P403" s="117">
        <f>VLOOKUP($A403+ROUND((COLUMN()-2)/24,5),АТС!$A$41:$F$784,6)+'Иные услуги '!$C$5+'РСТ РСО-А'!$L$6+'РСТ РСО-А'!$G$9</f>
        <v>4922.9400000000005</v>
      </c>
      <c r="Q403" s="117">
        <f>VLOOKUP($A403+ROUND((COLUMN()-2)/24,5),АТС!$A$41:$F$784,6)+'Иные услуги '!$C$5+'РСТ РСО-А'!$L$6+'РСТ РСО-А'!$G$9</f>
        <v>4922.92</v>
      </c>
      <c r="R403" s="117">
        <f>VLOOKUP($A403+ROUND((COLUMN()-2)/24,5),АТС!$A$41:$F$784,6)+'Иные услуги '!$C$5+'РСТ РСО-А'!$L$6+'РСТ РСО-А'!$G$9</f>
        <v>4922.6500000000005</v>
      </c>
      <c r="S403" s="117">
        <f>VLOOKUP($A403+ROUND((COLUMN()-2)/24,5),АТС!$A$41:$F$784,6)+'Иные услуги '!$C$5+'РСТ РСО-А'!$L$6+'РСТ РСО-А'!$G$9</f>
        <v>4922.4000000000005</v>
      </c>
      <c r="T403" s="117">
        <f>VLOOKUP($A403+ROUND((COLUMN()-2)/24,5),АТС!$A$41:$F$784,6)+'Иные услуги '!$C$5+'РСТ РСО-А'!$L$6+'РСТ РСО-А'!$G$9</f>
        <v>4922.05</v>
      </c>
      <c r="U403" s="117">
        <f>VLOOKUP($A403+ROUND((COLUMN()-2)/24,5),АТС!$A$41:$F$784,6)+'Иные услуги '!$C$5+'РСТ РСО-А'!$L$6+'РСТ РСО-А'!$G$9</f>
        <v>4922.0300000000007</v>
      </c>
      <c r="V403" s="117">
        <f>VLOOKUP($A403+ROUND((COLUMN()-2)/24,5),АТС!$A$41:$F$784,6)+'Иные услуги '!$C$5+'РСТ РСО-А'!$L$6+'РСТ РСО-А'!$G$9</f>
        <v>4922.16</v>
      </c>
      <c r="W403" s="117">
        <f>VLOOKUP($A403+ROUND((COLUMN()-2)/24,5),АТС!$A$41:$F$784,6)+'Иные услуги '!$C$5+'РСТ РСО-А'!$L$6+'РСТ РСО-А'!$G$9</f>
        <v>4922.1900000000005</v>
      </c>
      <c r="X403" s="117">
        <f>VLOOKUP($A403+ROUND((COLUMN()-2)/24,5),АТС!$A$41:$F$784,6)+'Иные услуги '!$C$5+'РСТ РСО-А'!$L$6+'РСТ РСО-А'!$G$9</f>
        <v>4923.01</v>
      </c>
      <c r="Y403" s="117">
        <f>VLOOKUP($A403+ROUND((COLUMN()-2)/24,5),АТС!$A$41:$F$784,6)+'Иные услуги '!$C$5+'РСТ РСО-А'!$L$6+'РСТ РСО-А'!$G$9</f>
        <v>4922.9000000000005</v>
      </c>
    </row>
    <row r="404" spans="1:25" x14ac:dyDescent="0.2">
      <c r="A404" s="66">
        <f t="shared" si="14"/>
        <v>43783</v>
      </c>
      <c r="B404" s="117">
        <f>VLOOKUP($A404+ROUND((COLUMN()-2)/24,5),АТС!$A$41:$F$784,6)+'Иные услуги '!$C$5+'РСТ РСО-А'!$L$6+'РСТ РСО-А'!$G$9</f>
        <v>4923.24</v>
      </c>
      <c r="C404" s="117">
        <f>VLOOKUP($A404+ROUND((COLUMN()-2)/24,5),АТС!$A$41:$F$784,6)+'Иные услуги '!$C$5+'РСТ РСО-А'!$L$6+'РСТ РСО-А'!$G$9</f>
        <v>4923.3</v>
      </c>
      <c r="D404" s="117">
        <f>VLOOKUP($A404+ROUND((COLUMN()-2)/24,5),АТС!$A$41:$F$784,6)+'Иные услуги '!$C$5+'РСТ РСО-А'!$L$6+'РСТ РСО-А'!$G$9</f>
        <v>4923.33</v>
      </c>
      <c r="E404" s="117">
        <f>VLOOKUP($A404+ROUND((COLUMN()-2)/24,5),АТС!$A$41:$F$784,6)+'Иные услуги '!$C$5+'РСТ РСО-А'!$L$6+'РСТ РСО-А'!$G$9</f>
        <v>4923.5600000000004</v>
      </c>
      <c r="F404" s="117">
        <f>VLOOKUP($A404+ROUND((COLUMN()-2)/24,5),АТС!$A$41:$F$784,6)+'Иные услуги '!$C$5+'РСТ РСО-А'!$L$6+'РСТ РСО-А'!$G$9</f>
        <v>4923.29</v>
      </c>
      <c r="G404" s="117">
        <f>VLOOKUP($A404+ROUND((COLUMN()-2)/24,5),АТС!$A$41:$F$784,6)+'Иные услуги '!$C$5+'РСТ РСО-А'!$L$6+'РСТ РСО-А'!$G$9</f>
        <v>4923.01</v>
      </c>
      <c r="H404" s="117">
        <f>VLOOKUP($A404+ROUND((COLUMN()-2)/24,5),АТС!$A$41:$F$784,6)+'Иные услуги '!$C$5+'РСТ РСО-А'!$L$6+'РСТ РСО-А'!$G$9</f>
        <v>4922.72</v>
      </c>
      <c r="I404" s="117">
        <f>VLOOKUP($A404+ROUND((COLUMN()-2)/24,5),АТС!$A$41:$F$784,6)+'Иные услуги '!$C$5+'РСТ РСО-А'!$L$6+'РСТ РСО-А'!$G$9</f>
        <v>4922.7800000000007</v>
      </c>
      <c r="J404" s="117">
        <f>VLOOKUP($A404+ROUND((COLUMN()-2)/24,5),АТС!$A$41:$F$784,6)+'Иные услуги '!$C$5+'РСТ РСО-А'!$L$6+'РСТ РСО-А'!$G$9</f>
        <v>4922.8900000000003</v>
      </c>
      <c r="K404" s="117">
        <f>VLOOKUP($A404+ROUND((COLUMN()-2)/24,5),АТС!$A$41:$F$784,6)+'Иные услуги '!$C$5+'РСТ РСО-А'!$L$6+'РСТ РСО-А'!$G$9</f>
        <v>4922.91</v>
      </c>
      <c r="L404" s="117">
        <f>VLOOKUP($A404+ROUND((COLUMN()-2)/24,5),АТС!$A$41:$F$784,6)+'Иные услуги '!$C$5+'РСТ РСО-А'!$L$6+'РСТ РСО-А'!$G$9</f>
        <v>4922.93</v>
      </c>
      <c r="M404" s="117">
        <f>VLOOKUP($A404+ROUND((COLUMN()-2)/24,5),АТС!$A$41:$F$784,6)+'Иные услуги '!$C$5+'РСТ РСО-А'!$L$6+'РСТ РСО-А'!$G$9</f>
        <v>4922.92</v>
      </c>
      <c r="N404" s="117">
        <f>VLOOKUP($A404+ROUND((COLUMN()-2)/24,5),АТС!$A$41:$F$784,6)+'Иные услуги '!$C$5+'РСТ РСО-А'!$L$6+'РСТ РСО-А'!$G$9</f>
        <v>4922.96</v>
      </c>
      <c r="O404" s="117">
        <f>VLOOKUP($A404+ROUND((COLUMN()-2)/24,5),АТС!$A$41:$F$784,6)+'Иные услуги '!$C$5+'РСТ РСО-А'!$L$6+'РСТ РСО-А'!$G$9</f>
        <v>4922.96</v>
      </c>
      <c r="P404" s="117">
        <f>VLOOKUP($A404+ROUND((COLUMN()-2)/24,5),АТС!$A$41:$F$784,6)+'Иные услуги '!$C$5+'РСТ РСО-А'!$L$6+'РСТ РСО-А'!$G$9</f>
        <v>4922.9800000000005</v>
      </c>
      <c r="Q404" s="117">
        <f>VLOOKUP($A404+ROUND((COLUMN()-2)/24,5),АТС!$A$41:$F$784,6)+'Иные услуги '!$C$5+'РСТ РСО-А'!$L$6+'РСТ РСО-А'!$G$9</f>
        <v>4922.97</v>
      </c>
      <c r="R404" s="117">
        <f>VLOOKUP($A404+ROUND((COLUMN()-2)/24,5),АТС!$A$41:$F$784,6)+'Иные услуги '!$C$5+'РСТ РСО-А'!$L$6+'РСТ РСО-А'!$G$9</f>
        <v>4922.79</v>
      </c>
      <c r="S404" s="117">
        <f>VLOOKUP($A404+ROUND((COLUMN()-2)/24,5),АТС!$A$41:$F$784,6)+'Иные услуги '!$C$5+'РСТ РСО-А'!$L$6+'РСТ РСО-А'!$G$9</f>
        <v>4922.4800000000005</v>
      </c>
      <c r="T404" s="117">
        <f>VLOOKUP($A404+ROUND((COLUMN()-2)/24,5),АТС!$A$41:$F$784,6)+'Иные услуги '!$C$5+'РСТ РСО-А'!$L$6+'РСТ РСО-А'!$G$9</f>
        <v>4922.21</v>
      </c>
      <c r="U404" s="117">
        <f>VLOOKUP($A404+ROUND((COLUMN()-2)/24,5),АТС!$A$41:$F$784,6)+'Иные услуги '!$C$5+'РСТ РСО-А'!$L$6+'РСТ РСО-А'!$G$9</f>
        <v>4922.2300000000005</v>
      </c>
      <c r="V404" s="117">
        <f>VLOOKUP($A404+ROUND((COLUMN()-2)/24,5),АТС!$A$41:$F$784,6)+'Иные услуги '!$C$5+'РСТ РСО-А'!$L$6+'РСТ РСО-А'!$G$9</f>
        <v>4922.25</v>
      </c>
      <c r="W404" s="117">
        <f>VLOOKUP($A404+ROUND((COLUMN()-2)/24,5),АТС!$A$41:$F$784,6)+'Иные услуги '!$C$5+'РСТ РСО-А'!$L$6+'РСТ РСО-А'!$G$9</f>
        <v>4922.09</v>
      </c>
      <c r="X404" s="117">
        <f>VLOOKUP($A404+ROUND((COLUMN()-2)/24,5),АТС!$A$41:$F$784,6)+'Иные услуги '!$C$5+'РСТ РСО-А'!$L$6+'РСТ РСО-А'!$G$9</f>
        <v>4922.9800000000005</v>
      </c>
      <c r="Y404" s="117">
        <f>VLOOKUP($A404+ROUND((COLUMN()-2)/24,5),АТС!$A$41:$F$784,6)+'Иные услуги '!$C$5+'РСТ РСО-А'!$L$6+'РСТ РСО-А'!$G$9</f>
        <v>4922.9000000000005</v>
      </c>
    </row>
    <row r="405" spans="1:25" x14ac:dyDescent="0.2">
      <c r="A405" s="66">
        <f t="shared" si="14"/>
        <v>43784</v>
      </c>
      <c r="B405" s="117">
        <f>VLOOKUP($A405+ROUND((COLUMN()-2)/24,5),АТС!$A$41:$F$784,6)+'Иные услуги '!$C$5+'РСТ РСО-А'!$L$6+'РСТ РСО-А'!$G$9</f>
        <v>4923.21</v>
      </c>
      <c r="C405" s="117">
        <f>VLOOKUP($A405+ROUND((COLUMN()-2)/24,5),АТС!$A$41:$F$784,6)+'Иные услуги '!$C$5+'РСТ РСО-А'!$L$6+'РСТ РСО-А'!$G$9</f>
        <v>4923.2800000000007</v>
      </c>
      <c r="D405" s="117">
        <f>VLOOKUP($A405+ROUND((COLUMN()-2)/24,5),АТС!$A$41:$F$784,6)+'Иные услуги '!$C$5+'РСТ РСО-А'!$L$6+'РСТ РСО-А'!$G$9</f>
        <v>4923.5600000000004</v>
      </c>
      <c r="E405" s="117">
        <f>VLOOKUP($A405+ROUND((COLUMN()-2)/24,5),АТС!$A$41:$F$784,6)+'Иные услуги '!$C$5+'РСТ РСО-А'!$L$6+'РСТ РСО-А'!$G$9</f>
        <v>4923.59</v>
      </c>
      <c r="F405" s="117">
        <f>VLOOKUP($A405+ROUND((COLUMN()-2)/24,5),АТС!$A$41:$F$784,6)+'Иные услуги '!$C$5+'РСТ РСО-А'!$L$6+'РСТ РСО-А'!$G$9</f>
        <v>4923.2800000000007</v>
      </c>
      <c r="G405" s="117">
        <f>VLOOKUP($A405+ROUND((COLUMN()-2)/24,5),АТС!$A$41:$F$784,6)+'Иные услуги '!$C$5+'РСТ РСО-А'!$L$6+'РСТ РСО-А'!$G$9</f>
        <v>4923.01</v>
      </c>
      <c r="H405" s="117">
        <f>VLOOKUP($A405+ROUND((COLUMN()-2)/24,5),АТС!$A$41:$F$784,6)+'Иные услуги '!$C$5+'РСТ РСО-А'!$L$6+'РСТ РСО-А'!$G$9</f>
        <v>4922.71</v>
      </c>
      <c r="I405" s="117">
        <f>VLOOKUP($A405+ROUND((COLUMN()-2)/24,5),АТС!$A$41:$F$784,6)+'Иные услуги '!$C$5+'РСТ РСО-А'!$L$6+'РСТ РСО-А'!$G$9</f>
        <v>4922.97</v>
      </c>
      <c r="J405" s="117">
        <f>VLOOKUP($A405+ROUND((COLUMN()-2)/24,5),АТС!$A$41:$F$784,6)+'Иные услуги '!$C$5+'РСТ РСО-А'!$L$6+'РСТ РСО-А'!$G$9</f>
        <v>4922.8600000000006</v>
      </c>
      <c r="K405" s="117">
        <f>VLOOKUP($A405+ROUND((COLUMN()-2)/24,5),АТС!$A$41:$F$784,6)+'Иные услуги '!$C$5+'РСТ РСО-А'!$L$6+'РСТ РСО-А'!$G$9</f>
        <v>4922.9000000000005</v>
      </c>
      <c r="L405" s="117">
        <f>VLOOKUP($A405+ROUND((COLUMN()-2)/24,5),АТС!$A$41:$F$784,6)+'Иные услуги '!$C$5+'РСТ РСО-А'!$L$6+'РСТ РСО-А'!$G$9</f>
        <v>4922.92</v>
      </c>
      <c r="M405" s="117">
        <f>VLOOKUP($A405+ROUND((COLUMN()-2)/24,5),АТС!$A$41:$F$784,6)+'Иные услуги '!$C$5+'РСТ РСО-А'!$L$6+'РСТ РСО-А'!$G$9</f>
        <v>4922.91</v>
      </c>
      <c r="N405" s="117">
        <f>VLOOKUP($A405+ROUND((COLUMN()-2)/24,5),АТС!$A$41:$F$784,6)+'Иные услуги '!$C$5+'РСТ РСО-А'!$L$6+'РСТ РСО-А'!$G$9</f>
        <v>4922.96</v>
      </c>
      <c r="O405" s="117">
        <f>VLOOKUP($A405+ROUND((COLUMN()-2)/24,5),АТС!$A$41:$F$784,6)+'Иные услуги '!$C$5+'РСТ РСО-А'!$L$6+'РСТ РСО-А'!$G$9</f>
        <v>4922.97</v>
      </c>
      <c r="P405" s="117">
        <f>VLOOKUP($A405+ROUND((COLUMN()-2)/24,5),АТС!$A$41:$F$784,6)+'Иные услуги '!$C$5+'РСТ РСО-А'!$L$6+'РСТ РСО-А'!$G$9</f>
        <v>4922.99</v>
      </c>
      <c r="Q405" s="117">
        <f>VLOOKUP($A405+ROUND((COLUMN()-2)/24,5),АТС!$A$41:$F$784,6)+'Иные услуги '!$C$5+'РСТ РСО-А'!$L$6+'РСТ РСО-А'!$G$9</f>
        <v>4922.99</v>
      </c>
      <c r="R405" s="117">
        <f>VLOOKUP($A405+ROUND((COLUMN()-2)/24,5),АТС!$A$41:$F$784,6)+'Иные услуги '!$C$5+'РСТ РСО-А'!$L$6+'РСТ РСО-А'!$G$9</f>
        <v>4922.97</v>
      </c>
      <c r="S405" s="117">
        <f>VLOOKUP($A405+ROUND((COLUMN()-2)/24,5),АТС!$A$41:$F$784,6)+'Иные услуги '!$C$5+'РСТ РСО-А'!$L$6+'РСТ РСО-А'!$G$9</f>
        <v>4922.97</v>
      </c>
      <c r="T405" s="117">
        <f>VLOOKUP($A405+ROUND((COLUMN()-2)/24,5),АТС!$A$41:$F$784,6)+'Иные услуги '!$C$5+'РСТ РСО-А'!$L$6+'РСТ РСО-А'!$G$9</f>
        <v>4922.38</v>
      </c>
      <c r="U405" s="117">
        <f>VLOOKUP($A405+ROUND((COLUMN()-2)/24,5),АТС!$A$41:$F$784,6)+'Иные услуги '!$C$5+'РСТ РСО-А'!$L$6+'РСТ РСО-А'!$G$9</f>
        <v>4921.9000000000005</v>
      </c>
      <c r="V405" s="117">
        <f>VLOOKUP($A405+ROUND((COLUMN()-2)/24,5),АТС!$A$41:$F$784,6)+'Иные услуги '!$C$5+'РСТ РСО-А'!$L$6+'РСТ РСО-А'!$G$9</f>
        <v>4922.22</v>
      </c>
      <c r="W405" s="117">
        <f>VLOOKUP($A405+ROUND((COLUMN()-2)/24,5),АТС!$A$41:$F$784,6)+'Иные услуги '!$C$5+'РСТ РСО-А'!$L$6+'РСТ РСО-А'!$G$9</f>
        <v>4922.1100000000006</v>
      </c>
      <c r="X405" s="117">
        <f>VLOOKUP($A405+ROUND((COLUMN()-2)/24,5),АТС!$A$41:$F$784,6)+'Иные услуги '!$C$5+'РСТ РСО-А'!$L$6+'РСТ РСО-А'!$G$9</f>
        <v>4922.83</v>
      </c>
      <c r="Y405" s="117">
        <f>VLOOKUP($A405+ROUND((COLUMN()-2)/24,5),АТС!$A$41:$F$784,6)+'Иные услуги '!$C$5+'РСТ РСО-А'!$L$6+'РСТ РСО-А'!$G$9</f>
        <v>4922.8100000000004</v>
      </c>
    </row>
    <row r="406" spans="1:25" x14ac:dyDescent="0.2">
      <c r="A406" s="66">
        <f t="shared" si="14"/>
        <v>43785</v>
      </c>
      <c r="B406" s="117">
        <f>VLOOKUP($A406+ROUND((COLUMN()-2)/24,5),АТС!$A$41:$F$784,6)+'Иные услуги '!$C$5+'РСТ РСО-А'!$L$6+'РСТ РСО-А'!$G$9</f>
        <v>4923.05</v>
      </c>
      <c r="C406" s="117">
        <f>VLOOKUP($A406+ROUND((COLUMN()-2)/24,5),АТС!$A$41:$F$784,6)+'Иные услуги '!$C$5+'РСТ РСО-А'!$L$6+'РСТ РСО-А'!$G$9</f>
        <v>4923.17</v>
      </c>
      <c r="D406" s="117">
        <f>VLOOKUP($A406+ROUND((COLUMN()-2)/24,5),АТС!$A$41:$F$784,6)+'Иные услуги '!$C$5+'РСТ РСО-А'!$L$6+'РСТ РСО-А'!$G$9</f>
        <v>4923.22</v>
      </c>
      <c r="E406" s="117">
        <f>VLOOKUP($A406+ROUND((COLUMN()-2)/24,5),АТС!$A$41:$F$784,6)+'Иные услуги '!$C$5+'РСТ РСО-А'!$L$6+'РСТ РСО-А'!$G$9</f>
        <v>4923.24</v>
      </c>
      <c r="F406" s="117">
        <f>VLOOKUP($A406+ROUND((COLUMN()-2)/24,5),АТС!$A$41:$F$784,6)+'Иные услуги '!$C$5+'РСТ РСО-А'!$L$6+'РСТ РСО-А'!$G$9</f>
        <v>4923.22</v>
      </c>
      <c r="G406" s="117">
        <f>VLOOKUP($A406+ROUND((COLUMN()-2)/24,5),АТС!$A$41:$F$784,6)+'Иные услуги '!$C$5+'РСТ РСО-А'!$L$6+'РСТ РСО-А'!$G$9</f>
        <v>4923.17</v>
      </c>
      <c r="H406" s="117">
        <f>VLOOKUP($A406+ROUND((COLUMN()-2)/24,5),АТС!$A$41:$F$784,6)+'Иные услуги '!$C$5+'РСТ РСО-А'!$L$6+'РСТ РСО-А'!$G$9</f>
        <v>4922.82</v>
      </c>
      <c r="I406" s="117">
        <f>VLOOKUP($A406+ROUND((COLUMN()-2)/24,5),АТС!$A$41:$F$784,6)+'Иные услуги '!$C$5+'РСТ РСО-А'!$L$6+'РСТ РСО-А'!$G$9</f>
        <v>4922.87</v>
      </c>
      <c r="J406" s="117">
        <f>VLOOKUP($A406+ROUND((COLUMN()-2)/24,5),АТС!$A$41:$F$784,6)+'Иные услуги '!$C$5+'РСТ РСО-А'!$L$6+'РСТ РСО-А'!$G$9</f>
        <v>4922.87</v>
      </c>
      <c r="K406" s="117">
        <f>VLOOKUP($A406+ROUND((COLUMN()-2)/24,5),АТС!$A$41:$F$784,6)+'Иные услуги '!$C$5+'РСТ РСО-А'!$L$6+'РСТ РСО-А'!$G$9</f>
        <v>4922.6900000000005</v>
      </c>
      <c r="L406" s="117">
        <f>VLOOKUP($A406+ROUND((COLUMN()-2)/24,5),АТС!$A$41:$F$784,6)+'Иные услуги '!$C$5+'РСТ РСО-А'!$L$6+'РСТ РСО-А'!$G$9</f>
        <v>4922.72</v>
      </c>
      <c r="M406" s="117">
        <f>VLOOKUP($A406+ROUND((COLUMN()-2)/24,5),АТС!$A$41:$F$784,6)+'Иные услуги '!$C$5+'РСТ РСО-А'!$L$6+'РСТ РСО-А'!$G$9</f>
        <v>4922.72</v>
      </c>
      <c r="N406" s="117">
        <f>VLOOKUP($A406+ROUND((COLUMN()-2)/24,5),АТС!$A$41:$F$784,6)+'Иные услуги '!$C$5+'РСТ РСО-А'!$L$6+'РСТ РСО-А'!$G$9</f>
        <v>4922.8</v>
      </c>
      <c r="O406" s="117">
        <f>VLOOKUP($A406+ROUND((COLUMN()-2)/24,5),АТС!$A$41:$F$784,6)+'Иные услуги '!$C$5+'РСТ РСО-А'!$L$6+'РСТ РСО-А'!$G$9</f>
        <v>4922.75</v>
      </c>
      <c r="P406" s="117">
        <f>VLOOKUP($A406+ROUND((COLUMN()-2)/24,5),АТС!$A$41:$F$784,6)+'Иные услуги '!$C$5+'РСТ РСО-А'!$L$6+'РСТ РСО-А'!$G$9</f>
        <v>4922.71</v>
      </c>
      <c r="Q406" s="117">
        <f>VLOOKUP($A406+ROUND((COLUMN()-2)/24,5),АТС!$A$41:$F$784,6)+'Иные услуги '!$C$5+'РСТ РСО-А'!$L$6+'РСТ РСО-А'!$G$9</f>
        <v>4922.67</v>
      </c>
      <c r="R406" s="117">
        <f>VLOOKUP($A406+ROUND((COLUMN()-2)/24,5),АТС!$A$41:$F$784,6)+'Иные услуги '!$C$5+'РСТ РСО-А'!$L$6+'РСТ РСО-А'!$G$9</f>
        <v>4922.47</v>
      </c>
      <c r="S406" s="117">
        <f>VLOOKUP($A406+ROUND((COLUMN()-2)/24,5),АТС!$A$41:$F$784,6)+'Иные услуги '!$C$5+'РСТ РСО-А'!$L$6+'РСТ РСО-А'!$G$9</f>
        <v>4922</v>
      </c>
      <c r="T406" s="117">
        <f>VLOOKUP($A406+ROUND((COLUMN()-2)/24,5),АТС!$A$41:$F$784,6)+'Иные услуги '!$C$5+'РСТ РСО-А'!$L$6+'РСТ РСО-А'!$G$9</f>
        <v>4921.8600000000006</v>
      </c>
      <c r="U406" s="117">
        <f>VLOOKUP($A406+ROUND((COLUMN()-2)/24,5),АТС!$A$41:$F$784,6)+'Иные услуги '!$C$5+'РСТ РСО-А'!$L$6+'РСТ РСО-А'!$G$9</f>
        <v>4921.9000000000005</v>
      </c>
      <c r="V406" s="117">
        <f>VLOOKUP($A406+ROUND((COLUMN()-2)/24,5),АТС!$A$41:$F$784,6)+'Иные услуги '!$C$5+'РСТ РСО-А'!$L$6+'РСТ РСО-А'!$G$9</f>
        <v>4921.8500000000004</v>
      </c>
      <c r="W406" s="117">
        <f>VLOOKUP($A406+ROUND((COLUMN()-2)/24,5),АТС!$A$41:$F$784,6)+'Иные услуги '!$C$5+'РСТ РСО-А'!$L$6+'РСТ РСО-А'!$G$9</f>
        <v>4922.17</v>
      </c>
      <c r="X406" s="117">
        <f>VLOOKUP($A406+ROUND((COLUMN()-2)/24,5),АТС!$A$41:$F$784,6)+'Иные услуги '!$C$5+'РСТ РСО-А'!$L$6+'РСТ РСО-А'!$G$9</f>
        <v>4922.9000000000005</v>
      </c>
      <c r="Y406" s="117">
        <f>VLOOKUP($A406+ROUND((COLUMN()-2)/24,5),АТС!$A$41:$F$784,6)+'Иные услуги '!$C$5+'РСТ РСО-А'!$L$6+'РСТ РСО-А'!$G$9</f>
        <v>4922.9500000000007</v>
      </c>
    </row>
    <row r="407" spans="1:25" x14ac:dyDescent="0.2">
      <c r="A407" s="66">
        <f t="shared" si="14"/>
        <v>43786</v>
      </c>
      <c r="B407" s="117">
        <f>VLOOKUP($A407+ROUND((COLUMN()-2)/24,5),АТС!$A$41:$F$784,6)+'Иные услуги '!$C$5+'РСТ РСО-А'!$L$6+'РСТ РСО-А'!$G$9</f>
        <v>4923.04</v>
      </c>
      <c r="C407" s="117">
        <f>VLOOKUP($A407+ROUND((COLUMN()-2)/24,5),АТС!$A$41:$F$784,6)+'Иные услуги '!$C$5+'РСТ РСО-А'!$L$6+'РСТ РСО-А'!$G$9</f>
        <v>4923.55</v>
      </c>
      <c r="D407" s="117">
        <f>VLOOKUP($A407+ROUND((COLUMN()-2)/24,5),АТС!$A$41:$F$784,6)+'Иные услуги '!$C$5+'РСТ РСО-А'!$L$6+'РСТ РСО-А'!$G$9</f>
        <v>4923.59</v>
      </c>
      <c r="E407" s="117">
        <f>VLOOKUP($A407+ROUND((COLUMN()-2)/24,5),АТС!$A$41:$F$784,6)+'Иные услуги '!$C$5+'РСТ РСО-А'!$L$6+'РСТ РСО-А'!$G$9</f>
        <v>4923.6000000000004</v>
      </c>
      <c r="F407" s="117">
        <f>VLOOKUP($A407+ROUND((COLUMN()-2)/24,5),АТС!$A$41:$F$784,6)+'Иные услуги '!$C$5+'РСТ РСО-А'!$L$6+'РСТ РСО-А'!$G$9</f>
        <v>4923.6000000000004</v>
      </c>
      <c r="G407" s="117">
        <f>VLOOKUP($A407+ROUND((COLUMN()-2)/24,5),АТС!$A$41:$F$784,6)+'Иные услуги '!$C$5+'РСТ РСО-А'!$L$6+'РСТ РСО-А'!$G$9</f>
        <v>4923.6000000000004</v>
      </c>
      <c r="H407" s="117">
        <f>VLOOKUP($A407+ROUND((COLUMN()-2)/24,5),АТС!$A$41:$F$784,6)+'Иные услуги '!$C$5+'РСТ РСО-А'!$L$6+'РСТ РСО-А'!$G$9</f>
        <v>4922.9400000000005</v>
      </c>
      <c r="I407" s="117">
        <f>VLOOKUP($A407+ROUND((COLUMN()-2)/24,5),АТС!$A$41:$F$784,6)+'Иные услуги '!$C$5+'РСТ РСО-А'!$L$6+'РСТ РСО-А'!$G$9</f>
        <v>4922.8600000000006</v>
      </c>
      <c r="J407" s="117">
        <f>VLOOKUP($A407+ROUND((COLUMN()-2)/24,5),АТС!$A$41:$F$784,6)+'Иные услуги '!$C$5+'РСТ РСО-А'!$L$6+'РСТ РСО-А'!$G$9</f>
        <v>4922.8</v>
      </c>
      <c r="K407" s="117">
        <f>VLOOKUP($A407+ROUND((COLUMN()-2)/24,5),АТС!$A$41:$F$784,6)+'Иные услуги '!$C$5+'РСТ РСО-А'!$L$6+'РСТ РСО-А'!$G$9</f>
        <v>4922.76</v>
      </c>
      <c r="L407" s="117">
        <f>VLOOKUP($A407+ROUND((COLUMN()-2)/24,5),АТС!$A$41:$F$784,6)+'Иные услуги '!$C$5+'РСТ РСО-А'!$L$6+'РСТ РСО-А'!$G$9</f>
        <v>4922.71</v>
      </c>
      <c r="M407" s="117">
        <f>VLOOKUP($A407+ROUND((COLUMN()-2)/24,5),АТС!$A$41:$F$784,6)+'Иные услуги '!$C$5+'РСТ РСО-А'!$L$6+'РСТ РСО-А'!$G$9</f>
        <v>4922.92</v>
      </c>
      <c r="N407" s="117">
        <f>VLOOKUP($A407+ROUND((COLUMN()-2)/24,5),АТС!$A$41:$F$784,6)+'Иные услуги '!$C$5+'РСТ РСО-А'!$L$6+'РСТ РСО-А'!$G$9</f>
        <v>4922.96</v>
      </c>
      <c r="O407" s="117">
        <f>VLOOKUP($A407+ROUND((COLUMN()-2)/24,5),АТС!$A$41:$F$784,6)+'Иные услуги '!$C$5+'РСТ РСО-А'!$L$6+'РСТ РСО-А'!$G$9</f>
        <v>4922.9800000000005</v>
      </c>
      <c r="P407" s="117">
        <f>VLOOKUP($A407+ROUND((COLUMN()-2)/24,5),АТС!$A$41:$F$784,6)+'Иные услуги '!$C$5+'РСТ РСО-А'!$L$6+'РСТ РСО-А'!$G$9</f>
        <v>4922.9500000000007</v>
      </c>
      <c r="Q407" s="117">
        <f>VLOOKUP($A407+ROUND((COLUMN()-2)/24,5),АТС!$A$41:$F$784,6)+'Иные услуги '!$C$5+'РСТ РСО-А'!$L$6+'РСТ РСО-А'!$G$9</f>
        <v>4922.87</v>
      </c>
      <c r="R407" s="117">
        <f>VLOOKUP($A407+ROUND((COLUMN()-2)/24,5),АТС!$A$41:$F$784,6)+'Иные услуги '!$C$5+'РСТ РСО-А'!$L$6+'РСТ РСО-А'!$G$9</f>
        <v>4922.5600000000004</v>
      </c>
      <c r="S407" s="117">
        <f>VLOOKUP($A407+ROUND((COLUMN()-2)/24,5),АТС!$A$41:$F$784,6)+'Иные услуги '!$C$5+'РСТ РСО-А'!$L$6+'РСТ РСО-А'!$G$9</f>
        <v>4922.2000000000007</v>
      </c>
      <c r="T407" s="117">
        <f>VLOOKUP($A407+ROUND((COLUMN()-2)/24,5),АТС!$A$41:$F$784,6)+'Иные услуги '!$C$5+'РСТ РСО-А'!$L$6+'РСТ РСО-А'!$G$9</f>
        <v>4921.91</v>
      </c>
      <c r="U407" s="117">
        <f>VLOOKUP($A407+ROUND((COLUMN()-2)/24,5),АТС!$A$41:$F$784,6)+'Иные услуги '!$C$5+'РСТ РСО-А'!$L$6+'РСТ РСО-А'!$G$9</f>
        <v>4921.97</v>
      </c>
      <c r="V407" s="117">
        <f>VLOOKUP($A407+ROUND((COLUMN()-2)/24,5),АТС!$A$41:$F$784,6)+'Иные услуги '!$C$5+'РСТ РСО-А'!$L$6+'РСТ РСО-А'!$G$9</f>
        <v>4921.9500000000007</v>
      </c>
      <c r="W407" s="117">
        <f>VLOOKUP($A407+ROUND((COLUMN()-2)/24,5),АТС!$A$41:$F$784,6)+'Иные услуги '!$C$5+'РСТ РСО-А'!$L$6+'РСТ РСО-А'!$G$9</f>
        <v>4922.13</v>
      </c>
      <c r="X407" s="117">
        <f>VLOOKUP($A407+ROUND((COLUMN()-2)/24,5),АТС!$A$41:$F$784,6)+'Иные услуги '!$C$5+'РСТ РСО-А'!$L$6+'РСТ РСО-А'!$G$9</f>
        <v>4922.83</v>
      </c>
      <c r="Y407" s="117">
        <f>VLOOKUP($A407+ROUND((COLUMN()-2)/24,5),АТС!$A$41:$F$784,6)+'Иные услуги '!$C$5+'РСТ РСО-А'!$L$6+'РСТ РСО-А'!$G$9</f>
        <v>4922.7800000000007</v>
      </c>
    </row>
    <row r="408" spans="1:25" x14ac:dyDescent="0.2">
      <c r="A408" s="66">
        <f t="shared" si="14"/>
        <v>43787</v>
      </c>
      <c r="B408" s="117">
        <f>VLOOKUP($A408+ROUND((COLUMN()-2)/24,5),АТС!$A$41:$F$784,6)+'Иные услуги '!$C$5+'РСТ РСО-А'!$L$6+'РСТ РСО-А'!$G$9</f>
        <v>4923.1100000000006</v>
      </c>
      <c r="C408" s="117">
        <f>VLOOKUP($A408+ROUND((COLUMN()-2)/24,5),АТС!$A$41:$F$784,6)+'Иные услуги '!$C$5+'РСТ РСО-А'!$L$6+'РСТ РСО-А'!$G$9</f>
        <v>4923.18</v>
      </c>
      <c r="D408" s="117">
        <f>VLOOKUP($A408+ROUND((COLUMN()-2)/24,5),АТС!$A$41:$F$784,6)+'Иные услуги '!$C$5+'РСТ РСО-А'!$L$6+'РСТ РСО-А'!$G$9</f>
        <v>4923.21</v>
      </c>
      <c r="E408" s="117">
        <f>VLOOKUP($A408+ROUND((COLUMN()-2)/24,5),АТС!$A$41:$F$784,6)+'Иные услуги '!$C$5+'РСТ РСО-А'!$L$6+'РСТ РСО-А'!$G$9</f>
        <v>4923.22</v>
      </c>
      <c r="F408" s="117">
        <f>VLOOKUP($A408+ROUND((COLUMN()-2)/24,5),АТС!$A$41:$F$784,6)+'Иные услуги '!$C$5+'РСТ РСО-А'!$L$6+'РСТ РСО-А'!$G$9</f>
        <v>4923.21</v>
      </c>
      <c r="G408" s="117">
        <f>VLOOKUP($A408+ROUND((COLUMN()-2)/24,5),АТС!$A$41:$F$784,6)+'Иные услуги '!$C$5+'РСТ РСО-А'!$L$6+'РСТ РСО-А'!$G$9</f>
        <v>4923.12</v>
      </c>
      <c r="H408" s="117">
        <f>VLOOKUP($A408+ROUND((COLUMN()-2)/24,5),АТС!$A$41:$F$784,6)+'Иные услуги '!$C$5+'РСТ РСО-А'!$L$6+'РСТ РСО-А'!$G$9</f>
        <v>4922.87</v>
      </c>
      <c r="I408" s="117">
        <f>VLOOKUP($A408+ROUND((COLUMN()-2)/24,5),АТС!$A$41:$F$784,6)+'Иные услуги '!$C$5+'РСТ РСО-А'!$L$6+'РСТ РСО-А'!$G$9</f>
        <v>4922.68</v>
      </c>
      <c r="J408" s="117">
        <f>VLOOKUP($A408+ROUND((COLUMN()-2)/24,5),АТС!$A$41:$F$784,6)+'Иные услуги '!$C$5+'РСТ РСО-А'!$L$6+'РСТ РСО-А'!$G$9</f>
        <v>4922.67</v>
      </c>
      <c r="K408" s="117">
        <f>VLOOKUP($A408+ROUND((COLUMN()-2)/24,5),АТС!$A$41:$F$784,6)+'Иные услуги '!$C$5+'РСТ РСО-А'!$L$6+'РСТ РСО-А'!$G$9</f>
        <v>4922.74</v>
      </c>
      <c r="L408" s="117">
        <f>VLOOKUP($A408+ROUND((COLUMN()-2)/24,5),АТС!$A$41:$F$784,6)+'Иные услуги '!$C$5+'РСТ РСО-А'!$L$6+'РСТ РСО-А'!$G$9</f>
        <v>4922.79</v>
      </c>
      <c r="M408" s="117">
        <f>VLOOKUP($A408+ROUND((COLUMN()-2)/24,5),АТС!$A$41:$F$784,6)+'Иные услуги '!$C$5+'РСТ РСО-А'!$L$6+'РСТ РСО-А'!$G$9</f>
        <v>4922.7800000000007</v>
      </c>
      <c r="N408" s="117">
        <f>VLOOKUP($A408+ROUND((COLUMN()-2)/24,5),АТС!$A$41:$F$784,6)+'Иные услуги '!$C$5+'РСТ РСО-А'!$L$6+'РСТ РСО-А'!$G$9</f>
        <v>4922.79</v>
      </c>
      <c r="O408" s="117">
        <f>VLOOKUP($A408+ROUND((COLUMN()-2)/24,5),АТС!$A$41:$F$784,6)+'Иные услуги '!$C$5+'РСТ РСО-А'!$L$6+'РСТ РСО-А'!$G$9</f>
        <v>4922.79</v>
      </c>
      <c r="P408" s="117">
        <f>VLOOKUP($A408+ROUND((COLUMN()-2)/24,5),АТС!$A$41:$F$784,6)+'Иные услуги '!$C$5+'РСТ РСО-А'!$L$6+'РСТ РСО-А'!$G$9</f>
        <v>4922.75</v>
      </c>
      <c r="Q408" s="117">
        <f>VLOOKUP($A408+ROUND((COLUMN()-2)/24,5),АТС!$A$41:$F$784,6)+'Иные услуги '!$C$5+'РСТ РСО-А'!$L$6+'РСТ РСО-А'!$G$9</f>
        <v>4922.63</v>
      </c>
      <c r="R408" s="117">
        <f>VLOOKUP($A408+ROUND((COLUMN()-2)/24,5),АТС!$A$41:$F$784,6)+'Иные услуги '!$C$5+'РСТ РСО-А'!$L$6+'РСТ РСО-А'!$G$9</f>
        <v>4922.51</v>
      </c>
      <c r="S408" s="117">
        <f>VLOOKUP($A408+ROUND((COLUMN()-2)/24,5),АТС!$A$41:$F$784,6)+'Иные услуги '!$C$5+'РСТ РСО-А'!$L$6+'РСТ РСО-А'!$G$9</f>
        <v>4922.7000000000007</v>
      </c>
      <c r="T408" s="117">
        <f>VLOOKUP($A408+ROUND((COLUMN()-2)/24,5),АТС!$A$41:$F$784,6)+'Иные услуги '!$C$5+'РСТ РСО-А'!$L$6+'РСТ РСО-А'!$G$9</f>
        <v>4922.12</v>
      </c>
      <c r="U408" s="117">
        <f>VLOOKUP($A408+ROUND((COLUMN()-2)/24,5),АТС!$A$41:$F$784,6)+'Иные услуги '!$C$5+'РСТ РСО-А'!$L$6+'РСТ РСО-А'!$G$9</f>
        <v>4922.0200000000004</v>
      </c>
      <c r="V408" s="117">
        <f>VLOOKUP($A408+ROUND((COLUMN()-2)/24,5),АТС!$A$41:$F$784,6)+'Иные услуги '!$C$5+'РСТ РСО-А'!$L$6+'РСТ РСО-А'!$G$9</f>
        <v>4922.09</v>
      </c>
      <c r="W408" s="117">
        <f>VLOOKUP($A408+ROUND((COLUMN()-2)/24,5),АТС!$A$41:$F$784,6)+'Иные услуги '!$C$5+'РСТ РСО-А'!$L$6+'РСТ РСО-А'!$G$9</f>
        <v>4922.18</v>
      </c>
      <c r="X408" s="117">
        <f>VLOOKUP($A408+ROUND((COLUMN()-2)/24,5),АТС!$A$41:$F$784,6)+'Иные услуги '!$C$5+'РСТ РСО-А'!$L$6+'РСТ РСО-А'!$G$9</f>
        <v>4923.07</v>
      </c>
      <c r="Y408" s="117">
        <f>VLOOKUP($A408+ROUND((COLUMN()-2)/24,5),АТС!$A$41:$F$784,6)+'Иные услуги '!$C$5+'РСТ РСО-А'!$L$6+'РСТ РСО-А'!$G$9</f>
        <v>4923.16</v>
      </c>
    </row>
    <row r="409" spans="1:25" x14ac:dyDescent="0.2">
      <c r="A409" s="66">
        <f t="shared" si="14"/>
        <v>43788</v>
      </c>
      <c r="B409" s="117">
        <f>VLOOKUP($A409+ROUND((COLUMN()-2)/24,5),АТС!$A$41:$F$784,6)+'Иные услуги '!$C$5+'РСТ РСО-А'!$L$6+'РСТ РСО-А'!$G$9</f>
        <v>4923.2000000000007</v>
      </c>
      <c r="C409" s="117">
        <f>VLOOKUP($A409+ROUND((COLUMN()-2)/24,5),АТС!$A$41:$F$784,6)+'Иные услуги '!$C$5+'РСТ РСО-А'!$L$6+'РСТ РСО-А'!$G$9</f>
        <v>4923.25</v>
      </c>
      <c r="D409" s="117">
        <f>VLOOKUP($A409+ROUND((COLUMN()-2)/24,5),АТС!$A$41:$F$784,6)+'Иные услуги '!$C$5+'РСТ РСО-А'!$L$6+'РСТ РСО-А'!$G$9</f>
        <v>4923.32</v>
      </c>
      <c r="E409" s="117">
        <f>VLOOKUP($A409+ROUND((COLUMN()-2)/24,5),АТС!$A$41:$F$784,6)+'Иные услуги '!$C$5+'РСТ РСО-А'!$L$6+'РСТ РСО-А'!$G$9</f>
        <v>4923.58</v>
      </c>
      <c r="F409" s="117">
        <f>VLOOKUP($A409+ROUND((COLUMN()-2)/24,5),АТС!$A$41:$F$784,6)+'Иные услуги '!$C$5+'РСТ РСО-А'!$L$6+'РСТ РСО-А'!$G$9</f>
        <v>4923.26</v>
      </c>
      <c r="G409" s="117">
        <f>VLOOKUP($A409+ROUND((COLUMN()-2)/24,5),АТС!$A$41:$F$784,6)+'Иные услуги '!$C$5+'РСТ РСО-А'!$L$6+'РСТ РСО-А'!$G$9</f>
        <v>4923.1900000000005</v>
      </c>
      <c r="H409" s="117">
        <f>VLOOKUP($A409+ROUND((COLUMN()-2)/24,5),АТС!$A$41:$F$784,6)+'Иные услуги '!$C$5+'РСТ РСО-А'!$L$6+'РСТ РСО-А'!$G$9</f>
        <v>4922.8600000000006</v>
      </c>
      <c r="I409" s="117">
        <f>VLOOKUP($A409+ROUND((COLUMN()-2)/24,5),АТС!$A$41:$F$784,6)+'Иные услуги '!$C$5+'РСТ РСО-А'!$L$6+'РСТ РСО-А'!$G$9</f>
        <v>4922.7800000000007</v>
      </c>
      <c r="J409" s="117">
        <f>VLOOKUP($A409+ROUND((COLUMN()-2)/24,5),АТС!$A$41:$F$784,6)+'Иные услуги '!$C$5+'РСТ РСО-А'!$L$6+'РСТ РСО-А'!$G$9</f>
        <v>4922.71</v>
      </c>
      <c r="K409" s="117">
        <f>VLOOKUP($A409+ROUND((COLUMN()-2)/24,5),АТС!$A$41:$F$784,6)+'Иные услуги '!$C$5+'РСТ РСО-А'!$L$6+'РСТ РСО-А'!$G$9</f>
        <v>4922.8100000000004</v>
      </c>
      <c r="L409" s="117">
        <f>VLOOKUP($A409+ROUND((COLUMN()-2)/24,5),АТС!$A$41:$F$784,6)+'Иные услуги '!$C$5+'РСТ РСО-А'!$L$6+'РСТ РСО-А'!$G$9</f>
        <v>4922.79</v>
      </c>
      <c r="M409" s="117">
        <f>VLOOKUP($A409+ROUND((COLUMN()-2)/24,5),АТС!$A$41:$F$784,6)+'Иные услуги '!$C$5+'РСТ РСО-А'!$L$6+'РСТ РСО-А'!$G$9</f>
        <v>4922.7700000000004</v>
      </c>
      <c r="N409" s="117">
        <f>VLOOKUP($A409+ROUND((COLUMN()-2)/24,5),АТС!$A$41:$F$784,6)+'Иные услуги '!$C$5+'РСТ РСО-А'!$L$6+'РСТ РСО-А'!$G$9</f>
        <v>4922.74</v>
      </c>
      <c r="O409" s="117">
        <f>VLOOKUP($A409+ROUND((COLUMN()-2)/24,5),АТС!$A$41:$F$784,6)+'Иные услуги '!$C$5+'РСТ РСО-А'!$L$6+'РСТ РСО-А'!$G$9</f>
        <v>4922.75</v>
      </c>
      <c r="P409" s="117">
        <f>VLOOKUP($A409+ROUND((COLUMN()-2)/24,5),АТС!$A$41:$F$784,6)+'Иные услуги '!$C$5+'РСТ РСО-А'!$L$6+'РСТ РСО-А'!$G$9</f>
        <v>4922.74</v>
      </c>
      <c r="Q409" s="117">
        <f>VLOOKUP($A409+ROUND((COLUMN()-2)/24,5),АТС!$A$41:$F$784,6)+'Иные услуги '!$C$5+'РСТ РСО-А'!$L$6+'РСТ РСО-А'!$G$9</f>
        <v>4922.82</v>
      </c>
      <c r="R409" s="117">
        <f>VLOOKUP($A409+ROUND((COLUMN()-2)/24,5),АТС!$A$41:$F$784,6)+'Иные услуги '!$C$5+'РСТ РСО-А'!$L$6+'РСТ РСО-А'!$G$9</f>
        <v>4922.66</v>
      </c>
      <c r="S409" s="117">
        <f>VLOOKUP($A409+ROUND((COLUMN()-2)/24,5),АТС!$A$41:$F$784,6)+'Иные услуги '!$C$5+'РСТ РСО-А'!$L$6+'РСТ РСО-А'!$G$9</f>
        <v>4922.83</v>
      </c>
      <c r="T409" s="117">
        <f>VLOOKUP($A409+ROUND((COLUMN()-2)/24,5),АТС!$A$41:$F$784,6)+'Иные услуги '!$C$5+'РСТ РСО-А'!$L$6+'РСТ РСО-А'!$G$9</f>
        <v>4922.1400000000003</v>
      </c>
      <c r="U409" s="117">
        <f>VLOOKUP($A409+ROUND((COLUMN()-2)/24,5),АТС!$A$41:$F$784,6)+'Иные услуги '!$C$5+'РСТ РСО-А'!$L$6+'РСТ РСО-А'!$G$9</f>
        <v>4922.1500000000005</v>
      </c>
      <c r="V409" s="117">
        <f>VLOOKUP($A409+ROUND((COLUMN()-2)/24,5),АТС!$A$41:$F$784,6)+'Иные услуги '!$C$5+'РСТ РСО-А'!$L$6+'РСТ РСО-А'!$G$9</f>
        <v>4922.1500000000005</v>
      </c>
      <c r="W409" s="117">
        <f>VLOOKUP($A409+ROUND((COLUMN()-2)/24,5),АТС!$A$41:$F$784,6)+'Иные услуги '!$C$5+'РСТ РСО-А'!$L$6+'РСТ РСО-А'!$G$9</f>
        <v>4922.3500000000004</v>
      </c>
      <c r="X409" s="117">
        <f>VLOOKUP($A409+ROUND((COLUMN()-2)/24,5),АТС!$A$41:$F$784,6)+'Иные услуги '!$C$5+'РСТ РСО-А'!$L$6+'РСТ РСО-А'!$G$9</f>
        <v>4922.97</v>
      </c>
      <c r="Y409" s="117">
        <f>VLOOKUP($A409+ROUND((COLUMN()-2)/24,5),АТС!$A$41:$F$784,6)+'Иные услуги '!$C$5+'РСТ РСО-А'!$L$6+'РСТ РСО-А'!$G$9</f>
        <v>4923.05</v>
      </c>
    </row>
    <row r="410" spans="1:25" x14ac:dyDescent="0.2">
      <c r="A410" s="66">
        <f t="shared" si="14"/>
        <v>43789</v>
      </c>
      <c r="B410" s="117">
        <f>VLOOKUP($A410+ROUND((COLUMN()-2)/24,5),АТС!$A$41:$F$784,6)+'Иные услуги '!$C$5+'РСТ РСО-А'!$L$6+'РСТ РСО-А'!$G$9</f>
        <v>4923.1400000000003</v>
      </c>
      <c r="C410" s="117">
        <f>VLOOKUP($A410+ROUND((COLUMN()-2)/24,5),АТС!$A$41:$F$784,6)+'Иные услуги '!$C$5+'РСТ РСО-А'!$L$6+'РСТ РСО-А'!$G$9</f>
        <v>4923.3100000000004</v>
      </c>
      <c r="D410" s="117">
        <f>VLOOKUP($A410+ROUND((COLUMN()-2)/24,5),АТС!$A$41:$F$784,6)+'Иные услуги '!$C$5+'РСТ РСО-А'!$L$6+'РСТ РСО-А'!$G$9</f>
        <v>4923.59</v>
      </c>
      <c r="E410" s="117">
        <f>VLOOKUP($A410+ROUND((COLUMN()-2)/24,5),АТС!$A$41:$F$784,6)+'Иные услуги '!$C$5+'РСТ РСО-А'!$L$6+'РСТ РСО-А'!$G$9</f>
        <v>4923.59</v>
      </c>
      <c r="F410" s="117">
        <f>VLOOKUP($A410+ROUND((COLUMN()-2)/24,5),АТС!$A$41:$F$784,6)+'Иные услуги '!$C$5+'РСТ РСО-А'!$L$6+'РСТ РСО-А'!$G$9</f>
        <v>4923.26</v>
      </c>
      <c r="G410" s="117">
        <f>VLOOKUP($A410+ROUND((COLUMN()-2)/24,5),АТС!$A$41:$F$784,6)+'Иные услуги '!$C$5+'РСТ РСО-А'!$L$6+'РСТ РСО-А'!$G$9</f>
        <v>4923.1900000000005</v>
      </c>
      <c r="H410" s="117">
        <f>VLOOKUP($A410+ROUND((COLUMN()-2)/24,5),АТС!$A$41:$F$784,6)+'Иные услуги '!$C$5+'РСТ РСО-А'!$L$6+'РСТ РСО-А'!$G$9</f>
        <v>4922.84</v>
      </c>
      <c r="I410" s="117">
        <f>VLOOKUP($A410+ROUND((COLUMN()-2)/24,5),АТС!$A$41:$F$784,6)+'Иные услуги '!$C$5+'РСТ РСО-А'!$L$6+'РСТ РСО-А'!$G$9</f>
        <v>4922.3600000000006</v>
      </c>
      <c r="J410" s="117">
        <f>VLOOKUP($A410+ROUND((COLUMN()-2)/24,5),АТС!$A$41:$F$784,6)+'Иные услуги '!$C$5+'РСТ РСО-А'!$L$6+'РСТ РСО-А'!$G$9</f>
        <v>4922.46</v>
      </c>
      <c r="K410" s="117">
        <f>VLOOKUP($A410+ROUND((COLUMN()-2)/24,5),АТС!$A$41:$F$784,6)+'Иные услуги '!$C$5+'РСТ РСО-А'!$L$6+'РСТ РСО-А'!$G$9</f>
        <v>4922.66</v>
      </c>
      <c r="L410" s="117">
        <f>VLOOKUP($A410+ROUND((COLUMN()-2)/24,5),АТС!$A$41:$F$784,6)+'Иные услуги '!$C$5+'РСТ РСО-А'!$L$6+'РСТ РСО-А'!$G$9</f>
        <v>4922.7300000000005</v>
      </c>
      <c r="M410" s="117">
        <f>VLOOKUP($A410+ROUND((COLUMN()-2)/24,5),АТС!$A$41:$F$784,6)+'Иные услуги '!$C$5+'РСТ РСО-А'!$L$6+'РСТ РСО-А'!$G$9</f>
        <v>4922.7700000000004</v>
      </c>
      <c r="N410" s="117">
        <f>VLOOKUP($A410+ROUND((COLUMN()-2)/24,5),АТС!$A$41:$F$784,6)+'Иные услуги '!$C$5+'РСТ РСО-А'!$L$6+'РСТ РСО-А'!$G$9</f>
        <v>4922.82</v>
      </c>
      <c r="O410" s="117">
        <f>VLOOKUP($A410+ROUND((COLUMN()-2)/24,5),АТС!$A$41:$F$784,6)+'Иные услуги '!$C$5+'РСТ РСО-А'!$L$6+'РСТ РСО-А'!$G$9</f>
        <v>4922.8500000000004</v>
      </c>
      <c r="P410" s="117">
        <f>VLOOKUP($A410+ROUND((COLUMN()-2)/24,5),АТС!$A$41:$F$784,6)+'Иные услуги '!$C$5+'РСТ РСО-А'!$L$6+'РСТ РСО-А'!$G$9</f>
        <v>4922.8600000000006</v>
      </c>
      <c r="Q410" s="117">
        <f>VLOOKUP($A410+ROUND((COLUMN()-2)/24,5),АТС!$A$41:$F$784,6)+'Иные услуги '!$C$5+'РСТ РСО-А'!$L$6+'РСТ РСО-А'!$G$9</f>
        <v>4922.76</v>
      </c>
      <c r="R410" s="117">
        <f>VLOOKUP($A410+ROUND((COLUMN()-2)/24,5),АТС!$A$41:$F$784,6)+'Иные услуги '!$C$5+'РСТ РСО-А'!$L$6+'РСТ РСО-А'!$G$9</f>
        <v>4922.6900000000005</v>
      </c>
      <c r="S410" s="117">
        <f>VLOOKUP($A410+ROUND((COLUMN()-2)/24,5),АТС!$A$41:$F$784,6)+'Иные услуги '!$C$5+'РСТ РСО-А'!$L$6+'РСТ РСО-А'!$G$9</f>
        <v>4922.7700000000004</v>
      </c>
      <c r="T410" s="117">
        <f>VLOOKUP($A410+ROUND((COLUMN()-2)/24,5),АТС!$A$41:$F$784,6)+'Иные услуги '!$C$5+'РСТ РСО-А'!$L$6+'РСТ РСО-А'!$G$9</f>
        <v>4922.09</v>
      </c>
      <c r="U410" s="117">
        <f>VLOOKUP($A410+ROUND((COLUMN()-2)/24,5),АТС!$A$41:$F$784,6)+'Иные услуги '!$C$5+'РСТ РСО-А'!$L$6+'РСТ РСО-А'!$G$9</f>
        <v>4922.07</v>
      </c>
      <c r="V410" s="117">
        <f>VLOOKUP($A410+ROUND((COLUMN()-2)/24,5),АТС!$A$41:$F$784,6)+'Иные услуги '!$C$5+'РСТ РСО-А'!$L$6+'РСТ РСО-А'!$G$9</f>
        <v>4922.0600000000004</v>
      </c>
      <c r="W410" s="117">
        <f>VLOOKUP($A410+ROUND((COLUMN()-2)/24,5),АТС!$A$41:$F$784,6)+'Иные услуги '!$C$5+'РСТ РСО-А'!$L$6+'РСТ РСО-А'!$G$9</f>
        <v>4922.17</v>
      </c>
      <c r="X410" s="117">
        <f>VLOOKUP($A410+ROUND((COLUMN()-2)/24,5),АТС!$A$41:$F$784,6)+'Иные услуги '!$C$5+'РСТ РСО-А'!$L$6+'РСТ РСО-А'!$G$9</f>
        <v>4922.9500000000007</v>
      </c>
      <c r="Y410" s="117">
        <f>VLOOKUP($A410+ROUND((COLUMN()-2)/24,5),АТС!$A$41:$F$784,6)+'Иные услуги '!$C$5+'РСТ РСО-А'!$L$6+'РСТ РСО-А'!$G$9</f>
        <v>4922.8600000000006</v>
      </c>
    </row>
    <row r="411" spans="1:25" x14ac:dyDescent="0.2">
      <c r="A411" s="66">
        <f t="shared" si="14"/>
        <v>43790</v>
      </c>
      <c r="B411" s="117">
        <f>VLOOKUP($A411+ROUND((COLUMN()-2)/24,5),АТС!$A$41:$F$784,6)+'Иные услуги '!$C$5+'РСТ РСО-А'!$L$6+'РСТ РСО-А'!$G$9</f>
        <v>4923.0600000000004</v>
      </c>
      <c r="C411" s="117">
        <f>VLOOKUP($A411+ROUND((COLUMN()-2)/24,5),АТС!$A$41:$F$784,6)+'Иные услуги '!$C$5+'РСТ РСО-А'!$L$6+'РСТ РСО-А'!$G$9</f>
        <v>4923.22</v>
      </c>
      <c r="D411" s="117">
        <f>VLOOKUP($A411+ROUND((COLUMN()-2)/24,5),АТС!$A$41:$F$784,6)+'Иные услуги '!$C$5+'РСТ РСО-А'!$L$6+'РСТ РСО-А'!$G$9</f>
        <v>4923.2800000000007</v>
      </c>
      <c r="E411" s="117">
        <f>VLOOKUP($A411+ROUND((COLUMN()-2)/24,5),АТС!$A$41:$F$784,6)+'Иные услуги '!$C$5+'РСТ РСО-А'!$L$6+'РСТ РСО-А'!$G$9</f>
        <v>4923.2800000000007</v>
      </c>
      <c r="F411" s="117">
        <f>VLOOKUP($A411+ROUND((COLUMN()-2)/24,5),АТС!$A$41:$F$784,6)+'Иные услуги '!$C$5+'РСТ РСО-А'!$L$6+'РСТ РСО-А'!$G$9</f>
        <v>4923.26</v>
      </c>
      <c r="G411" s="117">
        <f>VLOOKUP($A411+ROUND((COLUMN()-2)/24,5),АТС!$A$41:$F$784,6)+'Иные услуги '!$C$5+'РСТ РСО-А'!$L$6+'РСТ РСО-А'!$G$9</f>
        <v>4923.17</v>
      </c>
      <c r="H411" s="117">
        <f>VLOOKUP($A411+ROUND((COLUMN()-2)/24,5),АТС!$A$41:$F$784,6)+'Иные услуги '!$C$5+'РСТ РСО-А'!$L$6+'РСТ РСО-А'!$G$9</f>
        <v>4922.8100000000004</v>
      </c>
      <c r="I411" s="117">
        <f>VLOOKUP($A411+ROUND((COLUMN()-2)/24,5),АТС!$A$41:$F$784,6)+'Иные услуги '!$C$5+'РСТ РСО-А'!$L$6+'РСТ РСО-А'!$G$9</f>
        <v>4922.76</v>
      </c>
      <c r="J411" s="117">
        <f>VLOOKUP($A411+ROUND((COLUMN()-2)/24,5),АТС!$A$41:$F$784,6)+'Иные услуги '!$C$5+'РСТ РСО-А'!$L$6+'РСТ РСО-А'!$G$9</f>
        <v>4921.8500000000004</v>
      </c>
      <c r="K411" s="117">
        <f>VLOOKUP($A411+ROUND((COLUMN()-2)/24,5),АТС!$A$41:$F$784,6)+'Иные услуги '!$C$5+'РСТ РСО-А'!$L$6+'РСТ РСО-А'!$G$9</f>
        <v>4921.93</v>
      </c>
      <c r="L411" s="117">
        <f>VLOOKUP($A411+ROUND((COLUMN()-2)/24,5),АТС!$A$41:$F$784,6)+'Иные услуги '!$C$5+'РСТ РСО-А'!$L$6+'РСТ РСО-А'!$G$9</f>
        <v>4921.8900000000003</v>
      </c>
      <c r="M411" s="117">
        <f>VLOOKUP($A411+ROUND((COLUMN()-2)/24,5),АТС!$A$41:$F$784,6)+'Иные услуги '!$C$5+'РСТ РСО-А'!$L$6+'РСТ РСО-А'!$G$9</f>
        <v>4921.99</v>
      </c>
      <c r="N411" s="117">
        <f>VLOOKUP($A411+ROUND((COLUMN()-2)/24,5),АТС!$A$41:$F$784,6)+'Иные услуги '!$C$5+'РСТ РСО-А'!$L$6+'РСТ РСО-А'!$G$9</f>
        <v>4921.97</v>
      </c>
      <c r="O411" s="117">
        <f>VLOOKUP($A411+ROUND((COLUMN()-2)/24,5),АТС!$A$41:$F$784,6)+'Иные услуги '!$C$5+'РСТ РСО-А'!$L$6+'РСТ РСО-А'!$G$9</f>
        <v>4922.07</v>
      </c>
      <c r="P411" s="117">
        <f>VLOOKUP($A411+ROUND((COLUMN()-2)/24,5),АТС!$A$41:$F$784,6)+'Иные услуги '!$C$5+'РСТ РСО-А'!$L$6+'РСТ РСО-А'!$G$9</f>
        <v>4922.0300000000007</v>
      </c>
      <c r="Q411" s="117">
        <f>VLOOKUP($A411+ROUND((COLUMN()-2)/24,5),АТС!$A$41:$F$784,6)+'Иные услуги '!$C$5+'РСТ РСО-А'!$L$6+'РСТ РСО-А'!$G$9</f>
        <v>4921.9800000000005</v>
      </c>
      <c r="R411" s="117">
        <f>VLOOKUP($A411+ROUND((COLUMN()-2)/24,5),АТС!$A$41:$F$784,6)+'Иные услуги '!$C$5+'РСТ РСО-А'!$L$6+'РСТ РСО-А'!$G$9</f>
        <v>4921.8100000000004</v>
      </c>
      <c r="S411" s="117">
        <f>VLOOKUP($A411+ROUND((COLUMN()-2)/24,5),АТС!$A$41:$F$784,6)+'Иные услуги '!$C$5+'РСТ РСО-А'!$L$6+'РСТ РСО-А'!$G$9</f>
        <v>4922.4000000000005</v>
      </c>
      <c r="T411" s="117">
        <f>VLOOKUP($A411+ROUND((COLUMN()-2)/24,5),АТС!$A$41:$F$784,6)+'Иные услуги '!$C$5+'РСТ РСО-А'!$L$6+'РСТ РСО-А'!$G$9</f>
        <v>4920.54</v>
      </c>
      <c r="U411" s="117">
        <f>VLOOKUP($A411+ROUND((COLUMN()-2)/24,5),АТС!$A$41:$F$784,6)+'Иные услуги '!$C$5+'РСТ РСО-А'!$L$6+'РСТ РСО-А'!$G$9</f>
        <v>4920.4800000000005</v>
      </c>
      <c r="V411" s="117">
        <f>VLOOKUP($A411+ROUND((COLUMN()-2)/24,5),АТС!$A$41:$F$784,6)+'Иные услуги '!$C$5+'РСТ РСО-А'!$L$6+'РСТ РСО-А'!$G$9</f>
        <v>4920.32</v>
      </c>
      <c r="W411" s="117">
        <f>VLOOKUP($A411+ROUND((COLUMN()-2)/24,5),АТС!$A$41:$F$784,6)+'Иные услуги '!$C$5+'РСТ РСО-А'!$L$6+'РСТ РСО-А'!$G$9</f>
        <v>4920.49</v>
      </c>
      <c r="X411" s="117">
        <f>VLOOKUP($A411+ROUND((COLUMN()-2)/24,5),АТС!$A$41:$F$784,6)+'Иные услуги '!$C$5+'РСТ РСО-А'!$L$6+'РСТ РСО-А'!$G$9</f>
        <v>4922.42</v>
      </c>
      <c r="Y411" s="117">
        <f>VLOOKUP($A411+ROUND((COLUMN()-2)/24,5),АТС!$A$41:$F$784,6)+'Иные услуги '!$C$5+'РСТ РСО-А'!$L$6+'РСТ РСО-А'!$G$9</f>
        <v>4922.63</v>
      </c>
    </row>
    <row r="412" spans="1:25" x14ac:dyDescent="0.2">
      <c r="A412" s="66">
        <f t="shared" si="14"/>
        <v>43791</v>
      </c>
      <c r="B412" s="117">
        <f>VLOOKUP($A412+ROUND((COLUMN()-2)/24,5),АТС!$A$41:$F$784,6)+'Иные услуги '!$C$5+'РСТ РСО-А'!$L$6+'РСТ РСО-А'!$G$9</f>
        <v>4922.62</v>
      </c>
      <c r="C412" s="117">
        <f>VLOOKUP($A412+ROUND((COLUMN()-2)/24,5),АТС!$A$41:$F$784,6)+'Иные услуги '!$C$5+'РСТ РСО-А'!$L$6+'РСТ РСО-А'!$G$9</f>
        <v>4922.67</v>
      </c>
      <c r="D412" s="117">
        <f>VLOOKUP($A412+ROUND((COLUMN()-2)/24,5),АТС!$A$41:$F$784,6)+'Иные услуги '!$C$5+'РСТ РСО-А'!$L$6+'РСТ РСО-А'!$G$9</f>
        <v>4922.76</v>
      </c>
      <c r="E412" s="117">
        <f>VLOOKUP($A412+ROUND((COLUMN()-2)/24,5),АТС!$A$41:$F$784,6)+'Иные услуги '!$C$5+'РСТ РСО-А'!$L$6+'РСТ РСО-А'!$G$9</f>
        <v>4923.6000000000004</v>
      </c>
      <c r="F412" s="117">
        <f>VLOOKUP($A412+ROUND((COLUMN()-2)/24,5),АТС!$A$41:$F$784,6)+'Иные услуги '!$C$5+'РСТ РСО-А'!$L$6+'РСТ РСО-А'!$G$9</f>
        <v>4923.17</v>
      </c>
      <c r="G412" s="117">
        <f>VLOOKUP($A412+ROUND((COLUMN()-2)/24,5),АТС!$A$41:$F$784,6)+'Иные услуги '!$C$5+'РСТ РСО-А'!$L$6+'РСТ РСО-А'!$G$9</f>
        <v>4922.6900000000005</v>
      </c>
      <c r="H412" s="117">
        <f>VLOOKUP($A412+ROUND((COLUMN()-2)/24,5),АТС!$A$41:$F$784,6)+'Иные услуги '!$C$5+'РСТ РСО-А'!$L$6+'РСТ РСО-А'!$G$9</f>
        <v>4921.9400000000005</v>
      </c>
      <c r="I412" s="117">
        <f>VLOOKUP($A412+ROUND((COLUMN()-2)/24,5),АТС!$A$41:$F$784,6)+'Иные услуги '!$C$5+'РСТ РСО-А'!$L$6+'РСТ РСО-А'!$G$9</f>
        <v>4921.79</v>
      </c>
      <c r="J412" s="117">
        <f>VLOOKUP($A412+ROUND((COLUMN()-2)/24,5),АТС!$A$41:$F$784,6)+'Иные услуги '!$C$5+'РСТ РСО-А'!$L$6+'РСТ РСО-А'!$G$9</f>
        <v>4921.9500000000007</v>
      </c>
      <c r="K412" s="117">
        <f>VLOOKUP($A412+ROUND((COLUMN()-2)/24,5),АТС!$A$41:$F$784,6)+'Иные услуги '!$C$5+'РСТ РСО-А'!$L$6+'РСТ РСО-А'!$G$9</f>
        <v>4922.07</v>
      </c>
      <c r="L412" s="117">
        <f>VLOOKUP($A412+ROUND((COLUMN()-2)/24,5),АТС!$A$41:$F$784,6)+'Иные услуги '!$C$5+'РСТ РСО-А'!$L$6+'РСТ РСО-А'!$G$9</f>
        <v>4922.12</v>
      </c>
      <c r="M412" s="117">
        <f>VLOOKUP($A412+ROUND((COLUMN()-2)/24,5),АТС!$A$41:$F$784,6)+'Иные услуги '!$C$5+'РСТ РСО-А'!$L$6+'РСТ РСО-А'!$G$9</f>
        <v>4922.2300000000005</v>
      </c>
      <c r="N412" s="117">
        <f>VLOOKUP($A412+ROUND((COLUMN()-2)/24,5),АТС!$A$41:$F$784,6)+'Иные услуги '!$C$5+'РСТ РСО-А'!$L$6+'РСТ РСО-А'!$G$9</f>
        <v>4922.2000000000007</v>
      </c>
      <c r="O412" s="117">
        <f>VLOOKUP($A412+ROUND((COLUMN()-2)/24,5),АТС!$A$41:$F$784,6)+'Иные услуги '!$C$5+'РСТ РСО-А'!$L$6+'РСТ РСО-А'!$G$9</f>
        <v>4922.26</v>
      </c>
      <c r="P412" s="117">
        <f>VLOOKUP($A412+ROUND((COLUMN()-2)/24,5),АТС!$A$41:$F$784,6)+'Иные услуги '!$C$5+'РСТ РСО-А'!$L$6+'РСТ РСО-А'!$G$9</f>
        <v>4922.24</v>
      </c>
      <c r="Q412" s="117">
        <f>VLOOKUP($A412+ROUND((COLUMN()-2)/24,5),АТС!$A$41:$F$784,6)+'Иные услуги '!$C$5+'РСТ РСО-А'!$L$6+'РСТ РСО-А'!$G$9</f>
        <v>4922.18</v>
      </c>
      <c r="R412" s="117">
        <f>VLOOKUP($A412+ROUND((COLUMN()-2)/24,5),АТС!$A$41:$F$784,6)+'Иные услуги '!$C$5+'РСТ РСО-А'!$L$6+'РСТ РСО-А'!$G$9</f>
        <v>4922.0300000000007</v>
      </c>
      <c r="S412" s="117">
        <f>VLOOKUP($A412+ROUND((COLUMN()-2)/24,5),АТС!$A$41:$F$784,6)+'Иные услуги '!$C$5+'РСТ РСО-А'!$L$6+'РСТ РСО-А'!$G$9</f>
        <v>4922.8600000000006</v>
      </c>
      <c r="T412" s="117">
        <f>VLOOKUP($A412+ROUND((COLUMN()-2)/24,5),АТС!$A$41:$F$784,6)+'Иные услуги '!$C$5+'РСТ РСО-А'!$L$6+'РСТ РСО-А'!$G$9</f>
        <v>4922.2300000000005</v>
      </c>
      <c r="U412" s="117">
        <f>VLOOKUP($A412+ROUND((COLUMN()-2)/24,5),АТС!$A$41:$F$784,6)+'Иные услуги '!$C$5+'РСТ РСО-А'!$L$6+'РСТ РСО-А'!$G$9</f>
        <v>4922.12</v>
      </c>
      <c r="V412" s="117">
        <f>VLOOKUP($A412+ROUND((COLUMN()-2)/24,5),АТС!$A$41:$F$784,6)+'Иные услуги '!$C$5+'РСТ РСО-А'!$L$6+'РСТ РСО-А'!$G$9</f>
        <v>4921.91</v>
      </c>
      <c r="W412" s="117">
        <f>VLOOKUP($A412+ROUND((COLUMN()-2)/24,5),АТС!$A$41:$F$784,6)+'Иные услуги '!$C$5+'РСТ РСО-А'!$L$6+'РСТ РСО-А'!$G$9</f>
        <v>4922.07</v>
      </c>
      <c r="X412" s="117">
        <f>VLOOKUP($A412+ROUND((COLUMN()-2)/24,5),АТС!$A$41:$F$784,6)+'Иные услуги '!$C$5+'РСТ РСО-А'!$L$6+'РСТ РСО-А'!$G$9</f>
        <v>4922.92</v>
      </c>
      <c r="Y412" s="117">
        <f>VLOOKUP($A412+ROUND((COLUMN()-2)/24,5),АТС!$A$41:$F$784,6)+'Иные услуги '!$C$5+'РСТ РСО-А'!$L$6+'РСТ РСО-А'!$G$9</f>
        <v>4922.91</v>
      </c>
    </row>
    <row r="413" spans="1:25" x14ac:dyDescent="0.2">
      <c r="A413" s="66">
        <f t="shared" si="14"/>
        <v>43792</v>
      </c>
      <c r="B413" s="117">
        <f>VLOOKUP($A413+ROUND((COLUMN()-2)/24,5),АТС!$A$41:$F$784,6)+'Иные услуги '!$C$5+'РСТ РСО-А'!$L$6+'РСТ РСО-А'!$G$9</f>
        <v>4922.99</v>
      </c>
      <c r="C413" s="117">
        <f>VLOOKUP($A413+ROUND((COLUMN()-2)/24,5),АТС!$A$41:$F$784,6)+'Иные услуги '!$C$5+'РСТ РСО-А'!$L$6+'РСТ РСО-А'!$G$9</f>
        <v>4923.0200000000004</v>
      </c>
      <c r="D413" s="117">
        <f>VLOOKUP($A413+ROUND((COLUMN()-2)/24,5),АТС!$A$41:$F$784,6)+'Иные услуги '!$C$5+'РСТ РСО-А'!$L$6+'РСТ РСО-А'!$G$9</f>
        <v>4923.09</v>
      </c>
      <c r="E413" s="117">
        <f>VLOOKUP($A413+ROUND((COLUMN()-2)/24,5),АТС!$A$41:$F$784,6)+'Иные услуги '!$C$5+'РСТ РСО-А'!$L$6+'РСТ РСО-А'!$G$9</f>
        <v>4922.87</v>
      </c>
      <c r="F413" s="117">
        <f>VLOOKUP($A413+ROUND((COLUMN()-2)/24,5),АТС!$A$41:$F$784,6)+'Иные услуги '!$C$5+'РСТ РСО-А'!$L$6+'РСТ РСО-А'!$G$9</f>
        <v>4922.88</v>
      </c>
      <c r="G413" s="117">
        <f>VLOOKUP($A413+ROUND((COLUMN()-2)/24,5),АТС!$A$41:$F$784,6)+'Иные услуги '!$C$5+'РСТ РСО-А'!$L$6+'РСТ РСО-А'!$G$9</f>
        <v>4922.91</v>
      </c>
      <c r="H413" s="117">
        <f>VLOOKUP($A413+ROUND((COLUMN()-2)/24,5),АТС!$A$41:$F$784,6)+'Иные услуги '!$C$5+'РСТ РСО-А'!$L$6+'РСТ РСО-А'!$G$9</f>
        <v>4922.4500000000007</v>
      </c>
      <c r="I413" s="117">
        <f>VLOOKUP($A413+ROUND((COLUMN()-2)/24,5),АТС!$A$41:$F$784,6)+'Иные услуги '!$C$5+'РСТ РСО-А'!$L$6+'РСТ РСО-А'!$G$9</f>
        <v>4922.84</v>
      </c>
      <c r="J413" s="117">
        <f>VLOOKUP($A413+ROUND((COLUMN()-2)/24,5),АТС!$A$41:$F$784,6)+'Иные услуги '!$C$5+'РСТ РСО-А'!$L$6+'РСТ РСО-А'!$G$9</f>
        <v>4922.92</v>
      </c>
      <c r="K413" s="117">
        <f>VLOOKUP($A413+ROUND((COLUMN()-2)/24,5),АТС!$A$41:$F$784,6)+'Иные услуги '!$C$5+'РСТ РСО-А'!$L$6+'РСТ РСО-А'!$G$9</f>
        <v>4922.91</v>
      </c>
      <c r="L413" s="117">
        <f>VLOOKUP($A413+ROUND((COLUMN()-2)/24,5),АТС!$A$41:$F$784,6)+'Иные услуги '!$C$5+'РСТ РСО-А'!$L$6+'РСТ РСО-А'!$G$9</f>
        <v>4922.92</v>
      </c>
      <c r="M413" s="117">
        <f>VLOOKUP($A413+ROUND((COLUMN()-2)/24,5),АТС!$A$41:$F$784,6)+'Иные услуги '!$C$5+'РСТ РСО-А'!$L$6+'РСТ РСО-А'!$G$9</f>
        <v>4922.9500000000007</v>
      </c>
      <c r="N413" s="117">
        <f>VLOOKUP($A413+ROUND((COLUMN()-2)/24,5),АТС!$A$41:$F$784,6)+'Иные услуги '!$C$5+'РСТ РСО-А'!$L$6+'РСТ РСО-А'!$G$9</f>
        <v>4922.96</v>
      </c>
      <c r="O413" s="117">
        <f>VLOOKUP($A413+ROUND((COLUMN()-2)/24,5),АТС!$A$41:$F$784,6)+'Иные услуги '!$C$5+'РСТ РСО-А'!$L$6+'РСТ РСО-А'!$G$9</f>
        <v>4923.01</v>
      </c>
      <c r="P413" s="117">
        <f>VLOOKUP($A413+ROUND((COLUMN()-2)/24,5),АТС!$A$41:$F$784,6)+'Иные услуги '!$C$5+'РСТ РСО-А'!$L$6+'РСТ РСО-А'!$G$9</f>
        <v>4923.01</v>
      </c>
      <c r="Q413" s="117">
        <f>VLOOKUP($A413+ROUND((COLUMN()-2)/24,5),АТС!$A$41:$F$784,6)+'Иные услуги '!$C$5+'РСТ РСО-А'!$L$6+'РСТ РСО-А'!$G$9</f>
        <v>4923.01</v>
      </c>
      <c r="R413" s="117">
        <f>VLOOKUP($A413+ROUND((COLUMN()-2)/24,5),АТС!$A$41:$F$784,6)+'Иные услуги '!$C$5+'РСТ РСО-А'!$L$6+'РСТ РСО-А'!$G$9</f>
        <v>4922.9400000000005</v>
      </c>
      <c r="S413" s="117">
        <f>VLOOKUP($A413+ROUND((COLUMN()-2)/24,5),АТС!$A$41:$F$784,6)+'Иные услуги '!$C$5+'РСТ РСО-А'!$L$6+'РСТ РСО-А'!$G$9</f>
        <v>4922.8500000000004</v>
      </c>
      <c r="T413" s="117">
        <f>VLOOKUP($A413+ROUND((COLUMN()-2)/24,5),АТС!$A$41:$F$784,6)+'Иные услуги '!$C$5+'РСТ РСО-А'!$L$6+'РСТ РСО-А'!$G$9</f>
        <v>4922.1500000000005</v>
      </c>
      <c r="U413" s="117">
        <f>VLOOKUP($A413+ROUND((COLUMN()-2)/24,5),АТС!$A$41:$F$784,6)+'Иные услуги '!$C$5+'РСТ РСО-А'!$L$6+'РСТ РСО-А'!$G$9</f>
        <v>4922.2000000000007</v>
      </c>
      <c r="V413" s="117">
        <f>VLOOKUP($A413+ROUND((COLUMN()-2)/24,5),АТС!$A$41:$F$784,6)+'Иные услуги '!$C$5+'РСТ РСО-А'!$L$6+'РСТ РСО-А'!$G$9</f>
        <v>4922.24</v>
      </c>
      <c r="W413" s="117">
        <f>VLOOKUP($A413+ROUND((COLUMN()-2)/24,5),АТС!$A$41:$F$784,6)+'Иные услуги '!$C$5+'РСТ РСО-А'!$L$6+'РСТ РСО-А'!$G$9</f>
        <v>4922.2700000000004</v>
      </c>
      <c r="X413" s="117">
        <f>VLOOKUP($A413+ROUND((COLUMN()-2)/24,5),АТС!$A$41:$F$784,6)+'Иные услуги '!$C$5+'РСТ РСО-А'!$L$6+'РСТ РСО-А'!$G$9</f>
        <v>4927.04</v>
      </c>
      <c r="Y413" s="117">
        <f>VLOOKUP($A413+ROUND((COLUMN()-2)/24,5),АТС!$A$41:$F$784,6)+'Иные услуги '!$C$5+'РСТ РСО-А'!$L$6+'РСТ РСО-А'!$G$9</f>
        <v>4922.9800000000005</v>
      </c>
    </row>
    <row r="414" spans="1:25" x14ac:dyDescent="0.2">
      <c r="A414" s="66">
        <f t="shared" si="14"/>
        <v>43793</v>
      </c>
      <c r="B414" s="117">
        <f>VLOOKUP($A414+ROUND((COLUMN()-2)/24,5),АТС!$A$41:$F$784,6)+'Иные услуги '!$C$5+'РСТ РСО-А'!$L$6+'РСТ РСО-А'!$G$9</f>
        <v>4922.82</v>
      </c>
      <c r="C414" s="117">
        <f>VLOOKUP($A414+ROUND((COLUMN()-2)/24,5),АТС!$A$41:$F$784,6)+'Иные услуги '!$C$5+'РСТ РСО-А'!$L$6+'РСТ РСО-А'!$G$9</f>
        <v>4922.84</v>
      </c>
      <c r="D414" s="117">
        <f>VLOOKUP($A414+ROUND((COLUMN()-2)/24,5),АТС!$A$41:$F$784,6)+'Иные услуги '!$C$5+'РСТ РСО-А'!$L$6+'РСТ РСО-А'!$G$9</f>
        <v>4922.84</v>
      </c>
      <c r="E414" s="117">
        <f>VLOOKUP($A414+ROUND((COLUMN()-2)/24,5),АТС!$A$41:$F$784,6)+'Иные услуги '!$C$5+'РСТ РСО-А'!$L$6+'РСТ РСО-А'!$G$9</f>
        <v>4922.8500000000004</v>
      </c>
      <c r="F414" s="117">
        <f>VLOOKUP($A414+ROUND((COLUMN()-2)/24,5),АТС!$A$41:$F$784,6)+'Иные услуги '!$C$5+'РСТ РСО-А'!$L$6+'РСТ РСО-А'!$G$9</f>
        <v>4922.84</v>
      </c>
      <c r="G414" s="117">
        <f>VLOOKUP($A414+ROUND((COLUMN()-2)/24,5),АТС!$A$41:$F$784,6)+'Иные услуги '!$C$5+'РСТ РСО-А'!$L$6+'РСТ РСО-А'!$G$9</f>
        <v>4922.91</v>
      </c>
      <c r="H414" s="117">
        <f>VLOOKUP($A414+ROUND((COLUMN()-2)/24,5),АТС!$A$41:$F$784,6)+'Иные услуги '!$C$5+'РСТ РСО-А'!$L$6+'РСТ РСО-А'!$G$9</f>
        <v>4922.5300000000007</v>
      </c>
      <c r="I414" s="117">
        <f>VLOOKUP($A414+ROUND((COLUMN()-2)/24,5),АТС!$A$41:$F$784,6)+'Иные услуги '!$C$5+'РСТ РСО-А'!$L$6+'РСТ РСО-А'!$G$9</f>
        <v>4922.6500000000005</v>
      </c>
      <c r="J414" s="117">
        <f>VLOOKUP($A414+ROUND((COLUMN()-2)/24,5),АТС!$A$41:$F$784,6)+'Иные услуги '!$C$5+'РСТ РСО-А'!$L$6+'РСТ РСО-А'!$G$9</f>
        <v>4922.7800000000007</v>
      </c>
      <c r="K414" s="117">
        <f>VLOOKUP($A414+ROUND((COLUMN()-2)/24,5),АТС!$A$41:$F$784,6)+'Иные услуги '!$C$5+'РСТ РСО-А'!$L$6+'РСТ РСО-А'!$G$9</f>
        <v>4922.8</v>
      </c>
      <c r="L414" s="117">
        <f>VLOOKUP($A414+ROUND((COLUMN()-2)/24,5),АТС!$A$41:$F$784,6)+'Иные услуги '!$C$5+'РСТ РСО-А'!$L$6+'РСТ РСО-А'!$G$9</f>
        <v>4922.7700000000004</v>
      </c>
      <c r="M414" s="117">
        <f>VLOOKUP($A414+ROUND((COLUMN()-2)/24,5),АТС!$A$41:$F$784,6)+'Иные услуги '!$C$5+'РСТ РСО-А'!$L$6+'РСТ РСО-А'!$G$9</f>
        <v>4922.7800000000007</v>
      </c>
      <c r="N414" s="117">
        <f>VLOOKUP($A414+ROUND((COLUMN()-2)/24,5),АТС!$A$41:$F$784,6)+'Иные услуги '!$C$5+'РСТ РСО-А'!$L$6+'РСТ РСО-А'!$G$9</f>
        <v>4922.7700000000004</v>
      </c>
      <c r="O414" s="117">
        <f>VLOOKUP($A414+ROUND((COLUMN()-2)/24,5),АТС!$A$41:$F$784,6)+'Иные услуги '!$C$5+'РСТ РСО-А'!$L$6+'РСТ РСО-А'!$G$9</f>
        <v>4922.8900000000003</v>
      </c>
      <c r="P414" s="117">
        <f>VLOOKUP($A414+ROUND((COLUMN()-2)/24,5),АТС!$A$41:$F$784,6)+'Иные услуги '!$C$5+'РСТ РСО-А'!$L$6+'РСТ РСО-А'!$G$9</f>
        <v>4922.82</v>
      </c>
      <c r="Q414" s="117">
        <f>VLOOKUP($A414+ROUND((COLUMN()-2)/24,5),АТС!$A$41:$F$784,6)+'Иные услуги '!$C$5+'РСТ РСО-А'!$L$6+'РСТ РСО-А'!$G$9</f>
        <v>4922.79</v>
      </c>
      <c r="R414" s="117">
        <f>VLOOKUP($A414+ROUND((COLUMN()-2)/24,5),АТС!$A$41:$F$784,6)+'Иные услуги '!$C$5+'РСТ РСО-А'!$L$6+'РСТ РСО-А'!$G$9</f>
        <v>4922.6400000000003</v>
      </c>
      <c r="S414" s="117">
        <f>VLOOKUP($A414+ROUND((COLUMN()-2)/24,5),АТС!$A$41:$F$784,6)+'Иные услуги '!$C$5+'РСТ РСО-А'!$L$6+'РСТ РСО-А'!$G$9</f>
        <v>4922.5600000000004</v>
      </c>
      <c r="T414" s="117">
        <f>VLOOKUP($A414+ROUND((COLUMN()-2)/24,5),АТС!$A$41:$F$784,6)+'Иные услуги '!$C$5+'РСТ РСО-А'!$L$6+'РСТ РСО-А'!$G$9</f>
        <v>4922</v>
      </c>
      <c r="U414" s="117">
        <f>VLOOKUP($A414+ROUND((COLUMN()-2)/24,5),АТС!$A$41:$F$784,6)+'Иные услуги '!$C$5+'РСТ РСО-А'!$L$6+'РСТ РСО-А'!$G$9</f>
        <v>4922.04</v>
      </c>
      <c r="V414" s="117">
        <f>VLOOKUP($A414+ROUND((COLUMN()-2)/24,5),АТС!$A$41:$F$784,6)+'Иные услуги '!$C$5+'РСТ РСО-А'!$L$6+'РСТ РСО-А'!$G$9</f>
        <v>4922.08</v>
      </c>
      <c r="W414" s="117">
        <f>VLOOKUP($A414+ROUND((COLUMN()-2)/24,5),АТС!$A$41:$F$784,6)+'Иные услуги '!$C$5+'РСТ РСО-А'!$L$6+'РСТ РСО-А'!$G$9</f>
        <v>4922.22</v>
      </c>
      <c r="X414" s="117">
        <f>VLOOKUP($A414+ROUND((COLUMN()-2)/24,5),АТС!$A$41:$F$784,6)+'Иные услуги '!$C$5+'РСТ РСО-А'!$L$6+'РСТ РСО-А'!$G$9</f>
        <v>4927.09</v>
      </c>
      <c r="Y414" s="117">
        <f>VLOOKUP($A414+ROUND((COLUMN()-2)/24,5),АТС!$A$41:$F$784,6)+'Иные услуги '!$C$5+'РСТ РСО-А'!$L$6+'РСТ РСО-А'!$G$9</f>
        <v>4922.8900000000003</v>
      </c>
    </row>
    <row r="415" spans="1:25" x14ac:dyDescent="0.2">
      <c r="A415" s="66">
        <f t="shared" si="14"/>
        <v>43794</v>
      </c>
      <c r="B415" s="117">
        <f>VLOOKUP($A415+ROUND((COLUMN()-2)/24,5),АТС!$A$41:$F$784,6)+'Иные услуги '!$C$5+'РСТ РСО-А'!$L$6+'РСТ РСО-А'!$G$9</f>
        <v>4922.91</v>
      </c>
      <c r="C415" s="117">
        <f>VLOOKUP($A415+ROUND((COLUMN()-2)/24,5),АТС!$A$41:$F$784,6)+'Иные услуги '!$C$5+'РСТ РСО-А'!$L$6+'РСТ РСО-А'!$G$9</f>
        <v>4922.96</v>
      </c>
      <c r="D415" s="117">
        <f>VLOOKUP($A415+ROUND((COLUMN()-2)/24,5),АТС!$A$41:$F$784,6)+'Иные услуги '!$C$5+'РСТ РСО-А'!$L$6+'РСТ РСО-А'!$G$9</f>
        <v>4922.93</v>
      </c>
      <c r="E415" s="117">
        <f>VLOOKUP($A415+ROUND((COLUMN()-2)/24,5),АТС!$A$41:$F$784,6)+'Иные услуги '!$C$5+'РСТ РСО-А'!$L$6+'РСТ РСО-А'!$G$9</f>
        <v>4922.9400000000005</v>
      </c>
      <c r="F415" s="117">
        <f>VLOOKUP($A415+ROUND((COLUMN()-2)/24,5),АТС!$A$41:$F$784,6)+'Иные услуги '!$C$5+'РСТ РСО-А'!$L$6+'РСТ РСО-А'!$G$9</f>
        <v>4922.9400000000005</v>
      </c>
      <c r="G415" s="117">
        <f>VLOOKUP($A415+ROUND((COLUMN()-2)/24,5),АТС!$A$41:$F$784,6)+'Иные услуги '!$C$5+'РСТ РСО-А'!$L$6+'РСТ РСО-А'!$G$9</f>
        <v>4923.04</v>
      </c>
      <c r="H415" s="117">
        <f>VLOOKUP($A415+ROUND((COLUMN()-2)/24,5),АТС!$A$41:$F$784,6)+'Иные услуги '!$C$5+'РСТ РСО-А'!$L$6+'РСТ РСО-А'!$G$9</f>
        <v>4922.75</v>
      </c>
      <c r="I415" s="117">
        <f>VLOOKUP($A415+ROUND((COLUMN()-2)/24,5),АТС!$A$41:$F$784,6)+'Иные услуги '!$C$5+'РСТ РСО-А'!$L$6+'РСТ РСО-А'!$G$9</f>
        <v>4922.8</v>
      </c>
      <c r="J415" s="117">
        <f>VLOOKUP($A415+ROUND((COLUMN()-2)/24,5),АТС!$A$41:$F$784,6)+'Иные услуги '!$C$5+'РСТ РСО-А'!$L$6+'РСТ РСО-А'!$G$9</f>
        <v>4922.75</v>
      </c>
      <c r="K415" s="117">
        <f>VLOOKUP($A415+ROUND((COLUMN()-2)/24,5),АТС!$A$41:$F$784,6)+'Иные услуги '!$C$5+'РСТ РСО-А'!$L$6+'РСТ РСО-А'!$G$9</f>
        <v>4922.8</v>
      </c>
      <c r="L415" s="117">
        <f>VLOOKUP($A415+ROUND((COLUMN()-2)/24,5),АТС!$A$41:$F$784,6)+'Иные услуги '!$C$5+'РСТ РСО-А'!$L$6+'РСТ РСО-А'!$G$9</f>
        <v>4922.8</v>
      </c>
      <c r="M415" s="117">
        <f>VLOOKUP($A415+ROUND((COLUMN()-2)/24,5),АТС!$A$41:$F$784,6)+'Иные услуги '!$C$5+'РСТ РСО-А'!$L$6+'РСТ РСО-А'!$G$9</f>
        <v>4922.8100000000004</v>
      </c>
      <c r="N415" s="117">
        <f>VLOOKUP($A415+ROUND((COLUMN()-2)/24,5),АТС!$A$41:$F$784,6)+'Иные услуги '!$C$5+'РСТ РСО-А'!$L$6+'РСТ РСО-А'!$G$9</f>
        <v>4922.8</v>
      </c>
      <c r="O415" s="117">
        <f>VLOOKUP($A415+ROUND((COLUMN()-2)/24,5),АТС!$A$41:$F$784,6)+'Иные услуги '!$C$5+'РСТ РСО-А'!$L$6+'РСТ РСО-А'!$G$9</f>
        <v>4922.8600000000006</v>
      </c>
      <c r="P415" s="117">
        <f>VLOOKUP($A415+ROUND((COLUMN()-2)/24,5),АТС!$A$41:$F$784,6)+'Иные услуги '!$C$5+'РСТ РСО-А'!$L$6+'РСТ РСО-А'!$G$9</f>
        <v>4922.87</v>
      </c>
      <c r="Q415" s="117">
        <f>VLOOKUP($A415+ROUND((COLUMN()-2)/24,5),АТС!$A$41:$F$784,6)+'Иные услуги '!$C$5+'РСТ РСО-А'!$L$6+'РСТ РСО-А'!$G$9</f>
        <v>4922.88</v>
      </c>
      <c r="R415" s="117">
        <f>VLOOKUP($A415+ROUND((COLUMN()-2)/24,5),АТС!$A$41:$F$784,6)+'Иные услуги '!$C$5+'РСТ РСО-А'!$L$6+'РСТ РСО-А'!$G$9</f>
        <v>4922.9000000000005</v>
      </c>
      <c r="S415" s="117">
        <f>VLOOKUP($A415+ROUND((COLUMN()-2)/24,5),АТС!$A$41:$F$784,6)+'Иные услуги '!$C$5+'РСТ РСО-А'!$L$6+'РСТ РСО-А'!$G$9</f>
        <v>4926.37</v>
      </c>
      <c r="T415" s="117">
        <f>VLOOKUP($A415+ROUND((COLUMN()-2)/24,5),АТС!$A$41:$F$784,6)+'Иные услуги '!$C$5+'РСТ РСО-А'!$L$6+'РСТ РСО-А'!$G$9</f>
        <v>4922.3900000000003</v>
      </c>
      <c r="U415" s="117">
        <f>VLOOKUP($A415+ROUND((COLUMN()-2)/24,5),АТС!$A$41:$F$784,6)+'Иные услуги '!$C$5+'РСТ РСО-А'!$L$6+'РСТ РСО-А'!$G$9</f>
        <v>4922.37</v>
      </c>
      <c r="V415" s="117">
        <f>VLOOKUP($A415+ROUND((COLUMN()-2)/24,5),АТС!$A$41:$F$784,6)+'Иные услуги '!$C$5+'РСТ РСО-А'!$L$6+'РСТ РСО-А'!$G$9</f>
        <v>4922.3900000000003</v>
      </c>
      <c r="W415" s="117">
        <f>VLOOKUP($A415+ROUND((COLUMN()-2)/24,5),АТС!$A$41:$F$784,6)+'Иные услуги '!$C$5+'РСТ РСО-А'!$L$6+'РСТ РСО-А'!$G$9</f>
        <v>4922.4400000000005</v>
      </c>
      <c r="X415" s="117">
        <f>VLOOKUP($A415+ROUND((COLUMN()-2)/24,5),АТС!$A$41:$F$784,6)+'Иные услуги '!$C$5+'РСТ РСО-А'!$L$6+'РСТ РСО-А'!$G$9</f>
        <v>4973.32</v>
      </c>
      <c r="Y415" s="117">
        <f>VLOOKUP($A415+ROUND((COLUMN()-2)/24,5),АТС!$A$41:$F$784,6)+'Иные услуги '!$C$5+'РСТ РСО-А'!$L$6+'РСТ РСО-А'!$G$9</f>
        <v>4923.09</v>
      </c>
    </row>
    <row r="416" spans="1:25" x14ac:dyDescent="0.2">
      <c r="A416" s="66">
        <f t="shared" si="14"/>
        <v>43795</v>
      </c>
      <c r="B416" s="117">
        <f>VLOOKUP($A416+ROUND((COLUMN()-2)/24,5),АТС!$A$41:$F$784,6)+'Иные услуги '!$C$5+'РСТ РСО-А'!$L$6+'РСТ РСО-А'!$G$9</f>
        <v>4923.01</v>
      </c>
      <c r="C416" s="117">
        <f>VLOOKUP($A416+ROUND((COLUMN()-2)/24,5),АТС!$A$41:$F$784,6)+'Иные услуги '!$C$5+'РСТ РСО-А'!$L$6+'РСТ РСО-А'!$G$9</f>
        <v>4922.99</v>
      </c>
      <c r="D416" s="117">
        <f>VLOOKUP($A416+ROUND((COLUMN()-2)/24,5),АТС!$A$41:$F$784,6)+'Иные услуги '!$C$5+'РСТ РСО-А'!$L$6+'РСТ РСО-А'!$G$9</f>
        <v>4922.9500000000007</v>
      </c>
      <c r="E416" s="117">
        <f>VLOOKUP($A416+ROUND((COLUMN()-2)/24,5),АТС!$A$41:$F$784,6)+'Иные услуги '!$C$5+'РСТ РСО-А'!$L$6+'РСТ РСО-А'!$G$9</f>
        <v>4922.9500000000007</v>
      </c>
      <c r="F416" s="117">
        <f>VLOOKUP($A416+ROUND((COLUMN()-2)/24,5),АТС!$A$41:$F$784,6)+'Иные услуги '!$C$5+'РСТ РСО-А'!$L$6+'РСТ РСО-А'!$G$9</f>
        <v>4922.96</v>
      </c>
      <c r="G416" s="117">
        <f>VLOOKUP($A416+ROUND((COLUMN()-2)/24,5),АТС!$A$41:$F$784,6)+'Иные услуги '!$C$5+'РСТ РСО-А'!$L$6+'РСТ РСО-А'!$G$9</f>
        <v>4923.05</v>
      </c>
      <c r="H416" s="117">
        <f>VLOOKUP($A416+ROUND((COLUMN()-2)/24,5),АТС!$A$41:$F$784,6)+'Иные услуги '!$C$5+'РСТ РСО-А'!$L$6+'РСТ РСО-А'!$G$9</f>
        <v>4922.7300000000005</v>
      </c>
      <c r="I416" s="117">
        <f>VLOOKUP($A416+ROUND((COLUMN()-2)/24,5),АТС!$A$41:$F$784,6)+'Иные услуги '!$C$5+'РСТ РСО-А'!$L$6+'РСТ РСО-А'!$G$9</f>
        <v>4922.7300000000005</v>
      </c>
      <c r="J416" s="117">
        <f>VLOOKUP($A416+ROUND((COLUMN()-2)/24,5),АТС!$A$41:$F$784,6)+'Иные услуги '!$C$5+'РСТ РСО-А'!$L$6+'РСТ РСО-А'!$G$9</f>
        <v>4922.6500000000005</v>
      </c>
      <c r="K416" s="117">
        <f>VLOOKUP($A416+ROUND((COLUMN()-2)/24,5),АТС!$A$41:$F$784,6)+'Иные услуги '!$C$5+'РСТ РСО-А'!$L$6+'РСТ РСО-А'!$G$9</f>
        <v>4922.6900000000005</v>
      </c>
      <c r="L416" s="117">
        <f>VLOOKUP($A416+ROUND((COLUMN()-2)/24,5),АТС!$A$41:$F$784,6)+'Иные услуги '!$C$5+'РСТ РСО-А'!$L$6+'РСТ РСО-А'!$G$9</f>
        <v>4922.7000000000007</v>
      </c>
      <c r="M416" s="117">
        <f>VLOOKUP($A416+ROUND((COLUMN()-2)/24,5),АТС!$A$41:$F$784,6)+'Иные услуги '!$C$5+'РСТ РСО-А'!$L$6+'РСТ РСО-А'!$G$9</f>
        <v>4922.71</v>
      </c>
      <c r="N416" s="117">
        <f>VLOOKUP($A416+ROUND((COLUMN()-2)/24,5),АТС!$A$41:$F$784,6)+'Иные услуги '!$C$5+'РСТ РСО-А'!$L$6+'РСТ РСО-А'!$G$9</f>
        <v>4922.71</v>
      </c>
      <c r="O416" s="117">
        <f>VLOOKUP($A416+ROUND((COLUMN()-2)/24,5),АТС!$A$41:$F$784,6)+'Иные услуги '!$C$5+'РСТ РСО-А'!$L$6+'РСТ РСО-А'!$G$9</f>
        <v>4922.7700000000004</v>
      </c>
      <c r="P416" s="117">
        <f>VLOOKUP($A416+ROUND((COLUMN()-2)/24,5),АТС!$A$41:$F$784,6)+'Иные услуги '!$C$5+'РСТ РСО-А'!$L$6+'РСТ РСО-А'!$G$9</f>
        <v>4922.7800000000007</v>
      </c>
      <c r="Q416" s="117">
        <f>VLOOKUP($A416+ROUND((COLUMN()-2)/24,5),АТС!$A$41:$F$784,6)+'Иные услуги '!$C$5+'РСТ РСО-А'!$L$6+'РСТ РСО-А'!$G$9</f>
        <v>4922.8</v>
      </c>
      <c r="R416" s="117">
        <f>VLOOKUP($A416+ROUND((COLUMN()-2)/24,5),АТС!$A$41:$F$784,6)+'Иные услуги '!$C$5+'РСТ РСО-А'!$L$6+'РСТ РСО-А'!$G$9</f>
        <v>4922.79</v>
      </c>
      <c r="S416" s="117">
        <f>VLOOKUP($A416+ROUND((COLUMN()-2)/24,5),АТС!$A$41:$F$784,6)+'Иные услуги '!$C$5+'РСТ РСО-А'!$L$6+'РСТ РСО-А'!$G$9</f>
        <v>4927.43</v>
      </c>
      <c r="T416" s="117">
        <f>VLOOKUP($A416+ROUND((COLUMN()-2)/24,5),АТС!$A$41:$F$784,6)+'Иные услуги '!$C$5+'РСТ РСО-А'!$L$6+'РСТ РСО-А'!$G$9</f>
        <v>4922.3</v>
      </c>
      <c r="U416" s="117">
        <f>VLOOKUP($A416+ROUND((COLUMN()-2)/24,5),АТС!$A$41:$F$784,6)+'Иные услуги '!$C$5+'РСТ РСО-А'!$L$6+'РСТ РСО-А'!$G$9</f>
        <v>4922.29</v>
      </c>
      <c r="V416" s="117">
        <f>VLOOKUP($A416+ROUND((COLUMN()-2)/24,5),АТС!$A$41:$F$784,6)+'Иные услуги '!$C$5+'РСТ РСО-А'!$L$6+'РСТ РСО-А'!$G$9</f>
        <v>4922.26</v>
      </c>
      <c r="W416" s="117">
        <f>VLOOKUP($A416+ROUND((COLUMN()-2)/24,5),АТС!$A$41:$F$784,6)+'Иные услуги '!$C$5+'РСТ РСО-А'!$L$6+'РСТ РСО-А'!$G$9</f>
        <v>4922.3500000000004</v>
      </c>
      <c r="X416" s="117">
        <f>VLOOKUP($A416+ROUND((COLUMN()-2)/24,5),АТС!$A$41:$F$784,6)+'Иные услуги '!$C$5+'РСТ РСО-А'!$L$6+'РСТ РСО-А'!$G$9</f>
        <v>4978.88</v>
      </c>
      <c r="Y416" s="117">
        <f>VLOOKUP($A416+ROUND((COLUMN()-2)/24,5),АТС!$A$41:$F$784,6)+'Иные услуги '!$C$5+'РСТ РСО-А'!$L$6+'РСТ РСО-А'!$G$9</f>
        <v>4923.0600000000004</v>
      </c>
    </row>
    <row r="417" spans="1:25" x14ac:dyDescent="0.2">
      <c r="A417" s="66">
        <f t="shared" si="14"/>
        <v>43796</v>
      </c>
      <c r="B417" s="117">
        <f>VLOOKUP($A417+ROUND((COLUMN()-2)/24,5),АТС!$A$41:$F$784,6)+'Иные услуги '!$C$5+'РСТ РСО-А'!$L$6+'РСТ РСО-А'!$G$9</f>
        <v>4923.0200000000004</v>
      </c>
      <c r="C417" s="117">
        <f>VLOOKUP($A417+ROUND((COLUMN()-2)/24,5),АТС!$A$41:$F$784,6)+'Иные услуги '!$C$5+'РСТ РСО-А'!$L$6+'РСТ РСО-А'!$G$9</f>
        <v>4923.0300000000007</v>
      </c>
      <c r="D417" s="117">
        <f>VLOOKUP($A417+ROUND((COLUMN()-2)/24,5),АТС!$A$41:$F$784,6)+'Иные услуги '!$C$5+'РСТ РСО-А'!$L$6+'РСТ РСО-А'!$G$9</f>
        <v>4923.04</v>
      </c>
      <c r="E417" s="117">
        <f>VLOOKUP($A417+ROUND((COLUMN()-2)/24,5),АТС!$A$41:$F$784,6)+'Иные услуги '!$C$5+'РСТ РСО-А'!$L$6+'РСТ РСО-А'!$G$9</f>
        <v>4923.04</v>
      </c>
      <c r="F417" s="117">
        <f>VLOOKUP($A417+ROUND((COLUMN()-2)/24,5),АТС!$A$41:$F$784,6)+'Иные услуги '!$C$5+'РСТ РСО-А'!$L$6+'РСТ РСО-А'!$G$9</f>
        <v>4923.0300000000007</v>
      </c>
      <c r="G417" s="117">
        <f>VLOOKUP($A417+ROUND((COLUMN()-2)/24,5),АТС!$A$41:$F$784,6)+'Иные услуги '!$C$5+'РСТ РСО-А'!$L$6+'РСТ РСО-А'!$G$9</f>
        <v>4923.07</v>
      </c>
      <c r="H417" s="117">
        <f>VLOOKUP($A417+ROUND((COLUMN()-2)/24,5),АТС!$A$41:$F$784,6)+'Иные услуги '!$C$5+'РСТ РСО-А'!$L$6+'РСТ РСО-А'!$G$9</f>
        <v>4922.8</v>
      </c>
      <c r="I417" s="117">
        <f>VLOOKUP($A417+ROUND((COLUMN()-2)/24,5),АТС!$A$41:$F$784,6)+'Иные услуги '!$C$5+'РСТ РСО-А'!$L$6+'РСТ РСО-А'!$G$9</f>
        <v>4922.82</v>
      </c>
      <c r="J417" s="117">
        <f>VLOOKUP($A417+ROUND((COLUMN()-2)/24,5),АТС!$A$41:$F$784,6)+'Иные услуги '!$C$5+'РСТ РСО-А'!$L$6+'РСТ РСО-А'!$G$9</f>
        <v>4922.8600000000006</v>
      </c>
      <c r="K417" s="117">
        <f>VLOOKUP($A417+ROUND((COLUMN()-2)/24,5),АТС!$A$41:$F$784,6)+'Иные услуги '!$C$5+'РСТ РСО-А'!$L$6+'РСТ РСО-А'!$G$9</f>
        <v>4922.84</v>
      </c>
      <c r="L417" s="117">
        <f>VLOOKUP($A417+ROUND((COLUMN()-2)/24,5),АТС!$A$41:$F$784,6)+'Иные услуги '!$C$5+'РСТ РСО-А'!$L$6+'РСТ РСО-А'!$G$9</f>
        <v>4922.8600000000006</v>
      </c>
      <c r="M417" s="117">
        <f>VLOOKUP($A417+ROUND((COLUMN()-2)/24,5),АТС!$A$41:$F$784,6)+'Иные услуги '!$C$5+'РСТ РСО-А'!$L$6+'РСТ РСО-А'!$G$9</f>
        <v>4922.88</v>
      </c>
      <c r="N417" s="117">
        <f>VLOOKUP($A417+ROUND((COLUMN()-2)/24,5),АТС!$A$41:$F$784,6)+'Иные услуги '!$C$5+'РСТ РСО-А'!$L$6+'РСТ РСО-А'!$G$9</f>
        <v>4922.88</v>
      </c>
      <c r="O417" s="117">
        <f>VLOOKUP($A417+ROUND((COLUMN()-2)/24,5),АТС!$A$41:$F$784,6)+'Иные услуги '!$C$5+'РСТ РСО-А'!$L$6+'РСТ РСО-А'!$G$9</f>
        <v>4922.93</v>
      </c>
      <c r="P417" s="117">
        <f>VLOOKUP($A417+ROUND((COLUMN()-2)/24,5),АТС!$A$41:$F$784,6)+'Иные услуги '!$C$5+'РСТ РСО-А'!$L$6+'РСТ РСО-А'!$G$9</f>
        <v>4922.9500000000007</v>
      </c>
      <c r="Q417" s="117">
        <f>VLOOKUP($A417+ROUND((COLUMN()-2)/24,5),АТС!$A$41:$F$784,6)+'Иные услуги '!$C$5+'РСТ РСО-А'!$L$6+'РСТ РСО-А'!$G$9</f>
        <v>4922.9500000000007</v>
      </c>
      <c r="R417" s="117">
        <f>VLOOKUP($A417+ROUND((COLUMN()-2)/24,5),АТС!$A$41:$F$784,6)+'Иные услуги '!$C$5+'РСТ РСО-А'!$L$6+'РСТ РСО-А'!$G$9</f>
        <v>4927.13</v>
      </c>
      <c r="S417" s="117">
        <f>VLOOKUP($A417+ROUND((COLUMN()-2)/24,5),АТС!$A$41:$F$784,6)+'Иные услуги '!$C$5+'РСТ РСО-А'!$L$6+'РСТ РСО-А'!$G$9</f>
        <v>4922.4800000000005</v>
      </c>
      <c r="T417" s="117">
        <f>VLOOKUP($A417+ROUND((COLUMN()-2)/24,5),АТС!$A$41:$F$784,6)+'Иные услуги '!$C$5+'РСТ РСО-А'!$L$6+'РСТ РСО-А'!$G$9</f>
        <v>4922.47</v>
      </c>
      <c r="U417" s="117">
        <f>VLOOKUP($A417+ROUND((COLUMN()-2)/24,5),АТС!$A$41:$F$784,6)+'Иные услуги '!$C$5+'РСТ РСО-А'!$L$6+'РСТ РСО-А'!$G$9</f>
        <v>4922.4500000000007</v>
      </c>
      <c r="V417" s="117">
        <f>VLOOKUP($A417+ROUND((COLUMN()-2)/24,5),АТС!$A$41:$F$784,6)+'Иные услуги '!$C$5+'РСТ РСО-А'!$L$6+'РСТ РСО-А'!$G$9</f>
        <v>4922.49</v>
      </c>
      <c r="W417" s="117">
        <f>VLOOKUP($A417+ROUND((COLUMN()-2)/24,5),АТС!$A$41:$F$784,6)+'Иные услуги '!$C$5+'РСТ РСО-А'!$L$6+'РСТ РСО-А'!$G$9</f>
        <v>4922.5</v>
      </c>
      <c r="X417" s="117">
        <f>VLOOKUP($A417+ROUND((COLUMN()-2)/24,5),АТС!$A$41:$F$784,6)+'Иные услуги '!$C$5+'РСТ РСО-А'!$L$6+'РСТ РСО-А'!$G$9</f>
        <v>4984.72</v>
      </c>
      <c r="Y417" s="117">
        <f>VLOOKUP($A417+ROUND((COLUMN()-2)/24,5),АТС!$A$41:$F$784,6)+'Иные услуги '!$C$5+'РСТ РСО-А'!$L$6+'РСТ РСО-А'!$G$9</f>
        <v>4923.09</v>
      </c>
    </row>
    <row r="418" spans="1:25" x14ac:dyDescent="0.2">
      <c r="A418" s="66">
        <f t="shared" si="14"/>
        <v>43797</v>
      </c>
      <c r="B418" s="117">
        <f>VLOOKUP($A418+ROUND((COLUMN()-2)/24,5),АТС!$A$41:$F$784,6)+'Иные услуги '!$C$5+'РСТ РСО-А'!$L$6+'РСТ РСО-А'!$G$9</f>
        <v>4923.04</v>
      </c>
      <c r="C418" s="117">
        <f>VLOOKUP($A418+ROUND((COLUMN()-2)/24,5),АТС!$A$41:$F$784,6)+'Иные услуги '!$C$5+'РСТ РСО-А'!$L$6+'РСТ РСО-А'!$G$9</f>
        <v>4923.04</v>
      </c>
      <c r="D418" s="117">
        <f>VLOOKUP($A418+ROUND((COLUMN()-2)/24,5),АТС!$A$41:$F$784,6)+'Иные услуги '!$C$5+'РСТ РСО-А'!$L$6+'РСТ РСО-А'!$G$9</f>
        <v>4923.04</v>
      </c>
      <c r="E418" s="117">
        <f>VLOOKUP($A418+ROUND((COLUMN()-2)/24,5),АТС!$A$41:$F$784,6)+'Иные услуги '!$C$5+'РСТ РСО-А'!$L$6+'РСТ РСО-А'!$G$9</f>
        <v>4923.0200000000004</v>
      </c>
      <c r="F418" s="117">
        <f>VLOOKUP($A418+ROUND((COLUMN()-2)/24,5),АТС!$A$41:$F$784,6)+'Иные услуги '!$C$5+'РСТ РСО-А'!$L$6+'РСТ РСО-А'!$G$9</f>
        <v>4923.01</v>
      </c>
      <c r="G418" s="117">
        <f>VLOOKUP($A418+ROUND((COLUMN()-2)/24,5),АТС!$A$41:$F$784,6)+'Иные услуги '!$C$5+'РСТ РСО-А'!$L$6+'РСТ РСО-А'!$G$9</f>
        <v>4923.0600000000004</v>
      </c>
      <c r="H418" s="117">
        <f>VLOOKUP($A418+ROUND((COLUMN()-2)/24,5),АТС!$A$41:$F$784,6)+'Иные услуги '!$C$5+'РСТ РСО-А'!$L$6+'РСТ РСО-А'!$G$9</f>
        <v>4922.76</v>
      </c>
      <c r="I418" s="117">
        <f>VLOOKUP($A418+ROUND((COLUMN()-2)/24,5),АТС!$A$41:$F$784,6)+'Иные услуги '!$C$5+'РСТ РСО-А'!$L$6+'РСТ РСО-А'!$G$9</f>
        <v>4922.8100000000004</v>
      </c>
      <c r="J418" s="117">
        <f>VLOOKUP($A418+ROUND((COLUMN()-2)/24,5),АТС!$A$41:$F$784,6)+'Иные услуги '!$C$5+'РСТ РСО-А'!$L$6+'РСТ РСО-А'!$G$9</f>
        <v>4922.8</v>
      </c>
      <c r="K418" s="117">
        <f>VLOOKUP($A418+ROUND((COLUMN()-2)/24,5),АТС!$A$41:$F$784,6)+'Иные услуги '!$C$5+'РСТ РСО-А'!$L$6+'РСТ РСО-А'!$G$9</f>
        <v>4922.7700000000004</v>
      </c>
      <c r="L418" s="117">
        <f>VLOOKUP($A418+ROUND((COLUMN()-2)/24,5),АТС!$A$41:$F$784,6)+'Иные услуги '!$C$5+'РСТ РСО-А'!$L$6+'РСТ РСО-А'!$G$9</f>
        <v>4922.79</v>
      </c>
      <c r="M418" s="117">
        <f>VLOOKUP($A418+ROUND((COLUMN()-2)/24,5),АТС!$A$41:$F$784,6)+'Иные услуги '!$C$5+'РСТ РСО-А'!$L$6+'РСТ РСО-А'!$G$9</f>
        <v>4922.83</v>
      </c>
      <c r="N418" s="117">
        <f>VLOOKUP($A418+ROUND((COLUMN()-2)/24,5),АТС!$A$41:$F$784,6)+'Иные услуги '!$C$5+'РСТ РСО-А'!$L$6+'РСТ РСО-А'!$G$9</f>
        <v>4922.87</v>
      </c>
      <c r="O418" s="117">
        <f>VLOOKUP($A418+ROUND((COLUMN()-2)/24,5),АТС!$A$41:$F$784,6)+'Иные услуги '!$C$5+'РСТ РСО-А'!$L$6+'РСТ РСО-А'!$G$9</f>
        <v>4922.8500000000004</v>
      </c>
      <c r="P418" s="117">
        <f>VLOOKUP($A418+ROUND((COLUMN()-2)/24,5),АТС!$A$41:$F$784,6)+'Иные услуги '!$C$5+'РСТ РСО-А'!$L$6+'РСТ РСО-А'!$G$9</f>
        <v>4922.84</v>
      </c>
      <c r="Q418" s="117">
        <f>VLOOKUP($A418+ROUND((COLUMN()-2)/24,5),АТС!$A$41:$F$784,6)+'Иные услуги '!$C$5+'РСТ РСО-А'!$L$6+'РСТ РСО-А'!$G$9</f>
        <v>4922.8900000000003</v>
      </c>
      <c r="R418" s="117">
        <f>VLOOKUP($A418+ROUND((COLUMN()-2)/24,5),АТС!$A$41:$F$784,6)+'Иные услуги '!$C$5+'РСТ РСО-А'!$L$6+'РСТ РСО-А'!$G$9</f>
        <v>4945.37</v>
      </c>
      <c r="S418" s="117">
        <f>VLOOKUP($A418+ROUND((COLUMN()-2)/24,5),АТС!$A$41:$F$784,6)+'Иные услуги '!$C$5+'РСТ РСО-А'!$L$6+'РСТ РСО-А'!$G$9</f>
        <v>5040.92</v>
      </c>
      <c r="T418" s="117">
        <f>VLOOKUP($A418+ROUND((COLUMN()-2)/24,5),АТС!$A$41:$F$784,6)+'Иные услуги '!$C$5+'РСТ РСО-А'!$L$6+'РСТ РСО-А'!$G$9</f>
        <v>4949.62</v>
      </c>
      <c r="U418" s="117">
        <f>VLOOKUP($A418+ROUND((COLUMN()-2)/24,5),АТС!$A$41:$F$784,6)+'Иные услуги '!$C$5+'РСТ РСО-А'!$L$6+'РСТ РСО-А'!$G$9</f>
        <v>4922.2700000000004</v>
      </c>
      <c r="V418" s="117">
        <f>VLOOKUP($A418+ROUND((COLUMN()-2)/24,5),АТС!$A$41:$F$784,6)+'Иные услуги '!$C$5+'РСТ РСО-А'!$L$6+'РСТ РСО-А'!$G$9</f>
        <v>4922.2700000000004</v>
      </c>
      <c r="W418" s="117">
        <f>VLOOKUP($A418+ROUND((COLUMN()-2)/24,5),АТС!$A$41:$F$784,6)+'Иные услуги '!$C$5+'РСТ РСО-А'!$L$6+'РСТ РСО-А'!$G$9</f>
        <v>4922.4500000000007</v>
      </c>
      <c r="X418" s="117">
        <f>VLOOKUP($A418+ROUND((COLUMN()-2)/24,5),АТС!$A$41:$F$784,6)+'Иные услуги '!$C$5+'РСТ РСО-А'!$L$6+'РСТ РСО-А'!$G$9</f>
        <v>5041.83</v>
      </c>
      <c r="Y418" s="117">
        <f>VLOOKUP($A418+ROUND((COLUMN()-2)/24,5),АТС!$A$41:$F$784,6)+'Иные услуги '!$C$5+'РСТ РСО-А'!$L$6+'РСТ РСО-А'!$G$9</f>
        <v>4969.5200000000004</v>
      </c>
    </row>
    <row r="419" spans="1:25" x14ac:dyDescent="0.2">
      <c r="A419" s="66">
        <f t="shared" si="14"/>
        <v>43798</v>
      </c>
      <c r="B419" s="117">
        <f>VLOOKUP($A419+ROUND((COLUMN()-2)/24,5),АТС!$A$41:$F$784,6)+'Иные услуги '!$C$5+'РСТ РСО-А'!$L$6+'РСТ РСО-А'!$G$9</f>
        <v>4923.05</v>
      </c>
      <c r="C419" s="117">
        <f>VLOOKUP($A419+ROUND((COLUMN()-2)/24,5),АТС!$A$41:$F$784,6)+'Иные услуги '!$C$5+'РСТ РСО-А'!$L$6+'РСТ РСО-А'!$G$9</f>
        <v>4923.04</v>
      </c>
      <c r="D419" s="117">
        <f>VLOOKUP($A419+ROUND((COLUMN()-2)/24,5),АТС!$A$41:$F$784,6)+'Иные услуги '!$C$5+'РСТ РСО-А'!$L$6+'РСТ РСО-А'!$G$9</f>
        <v>4923</v>
      </c>
      <c r="E419" s="117">
        <f>VLOOKUP($A419+ROUND((COLUMN()-2)/24,5),АТС!$A$41:$F$784,6)+'Иные услуги '!$C$5+'РСТ РСО-А'!$L$6+'РСТ РСО-А'!$G$9</f>
        <v>4923.2000000000007</v>
      </c>
      <c r="F419" s="117">
        <f>VLOOKUP($A419+ROUND((COLUMN()-2)/24,5),АТС!$A$41:$F$784,6)+'Иные услуги '!$C$5+'РСТ РСО-А'!$L$6+'РСТ РСО-А'!$G$9</f>
        <v>4923.1900000000005</v>
      </c>
      <c r="G419" s="117">
        <f>VLOOKUP($A419+ROUND((COLUMN()-2)/24,5),АТС!$A$41:$F$784,6)+'Иные услуги '!$C$5+'РСТ РСО-А'!$L$6+'РСТ РСО-А'!$G$9</f>
        <v>4923.07</v>
      </c>
      <c r="H419" s="117">
        <f>VLOOKUP($A419+ROUND((COLUMN()-2)/24,5),АТС!$A$41:$F$784,6)+'Иные услуги '!$C$5+'РСТ РСО-А'!$L$6+'РСТ РСО-А'!$G$9</f>
        <v>4922.7300000000005</v>
      </c>
      <c r="I419" s="117">
        <f>VLOOKUP($A419+ROUND((COLUMN()-2)/24,5),АТС!$A$41:$F$784,6)+'Иные услуги '!$C$5+'РСТ РСО-А'!$L$6+'РСТ РСО-А'!$G$9</f>
        <v>4922.8100000000004</v>
      </c>
      <c r="J419" s="117">
        <f>VLOOKUP($A419+ROUND((COLUMN()-2)/24,5),АТС!$A$41:$F$784,6)+'Иные услуги '!$C$5+'РСТ РСО-А'!$L$6+'РСТ РСО-А'!$G$9</f>
        <v>4922.8600000000006</v>
      </c>
      <c r="K419" s="117">
        <f>VLOOKUP($A419+ROUND((COLUMN()-2)/24,5),АТС!$A$41:$F$784,6)+'Иные услуги '!$C$5+'РСТ РСО-А'!$L$6+'РСТ РСО-А'!$G$9</f>
        <v>4922.8600000000006</v>
      </c>
      <c r="L419" s="117">
        <f>VLOOKUP($A419+ROUND((COLUMN()-2)/24,5),АТС!$A$41:$F$784,6)+'Иные услуги '!$C$5+'РСТ РСО-А'!$L$6+'РСТ РСО-А'!$G$9</f>
        <v>4922.8500000000004</v>
      </c>
      <c r="M419" s="117">
        <f>VLOOKUP($A419+ROUND((COLUMN()-2)/24,5),АТС!$A$41:$F$784,6)+'Иные услуги '!$C$5+'РСТ РСО-А'!$L$6+'РСТ РСО-А'!$G$9</f>
        <v>4922.87</v>
      </c>
      <c r="N419" s="117">
        <f>VLOOKUP($A419+ROUND((COLUMN()-2)/24,5),АТС!$A$41:$F$784,6)+'Иные услуги '!$C$5+'РСТ РСО-А'!$L$6+'РСТ РСО-А'!$G$9</f>
        <v>4922.8600000000006</v>
      </c>
      <c r="O419" s="117">
        <f>VLOOKUP($A419+ROUND((COLUMN()-2)/24,5),АТС!$A$41:$F$784,6)+'Иные услуги '!$C$5+'РСТ РСО-А'!$L$6+'РСТ РСО-А'!$G$9</f>
        <v>4922.9000000000005</v>
      </c>
      <c r="P419" s="117">
        <f>VLOOKUP($A419+ROUND((COLUMN()-2)/24,5),АТС!$A$41:$F$784,6)+'Иные услуги '!$C$5+'РСТ РСО-А'!$L$6+'РСТ РСО-А'!$G$9</f>
        <v>4922.91</v>
      </c>
      <c r="Q419" s="117">
        <f>VLOOKUP($A419+ROUND((COLUMN()-2)/24,5),АТС!$A$41:$F$784,6)+'Иные услуги '!$C$5+'РСТ РСО-А'!$L$6+'РСТ РСО-А'!$G$9</f>
        <v>4922.91</v>
      </c>
      <c r="R419" s="117">
        <f>VLOOKUP($A419+ROUND((COLUMN()-2)/24,5),АТС!$A$41:$F$784,6)+'Иные услуги '!$C$5+'РСТ РСО-А'!$L$6+'РСТ РСО-А'!$G$9</f>
        <v>4944.1500000000005</v>
      </c>
      <c r="S419" s="117">
        <f>VLOOKUP($A419+ROUND((COLUMN()-2)/24,5),АТС!$A$41:$F$784,6)+'Иные услуги '!$C$5+'РСТ РСО-А'!$L$6+'РСТ РСО-А'!$G$9</f>
        <v>5011.01</v>
      </c>
      <c r="T419" s="117">
        <f>VLOOKUP($A419+ROUND((COLUMN()-2)/24,5),АТС!$A$41:$F$784,6)+'Иные услуги '!$C$5+'РСТ РСО-А'!$L$6+'РСТ РСО-А'!$G$9</f>
        <v>4943.87</v>
      </c>
      <c r="U419" s="117">
        <f>VLOOKUP($A419+ROUND((COLUMN()-2)/24,5),АТС!$A$41:$F$784,6)+'Иные услуги '!$C$5+'РСТ РСО-А'!$L$6+'РСТ РСО-А'!$G$9</f>
        <v>4922.3900000000003</v>
      </c>
      <c r="V419" s="117">
        <f>VLOOKUP($A419+ROUND((COLUMN()-2)/24,5),АТС!$A$41:$F$784,6)+'Иные услуги '!$C$5+'РСТ РСО-А'!$L$6+'РСТ РСО-А'!$G$9</f>
        <v>4922.46</v>
      </c>
      <c r="W419" s="117">
        <f>VLOOKUP($A419+ROUND((COLUMN()-2)/24,5),АТС!$A$41:$F$784,6)+'Иные услуги '!$C$5+'РСТ РСО-А'!$L$6+'РСТ РСО-А'!$G$9</f>
        <v>4922.46</v>
      </c>
      <c r="X419" s="117">
        <f>VLOOKUP($A419+ROUND((COLUMN()-2)/24,5),АТС!$A$41:$F$784,6)+'Иные услуги '!$C$5+'РСТ РСО-А'!$L$6+'РСТ РСО-А'!$G$9</f>
        <v>5042.79</v>
      </c>
      <c r="Y419" s="117">
        <f>VLOOKUP($A419+ROUND((COLUMN()-2)/24,5),АТС!$A$41:$F$784,6)+'Иные услуги '!$C$5+'РСТ РСО-А'!$L$6+'РСТ РСО-А'!$G$9</f>
        <v>4970.2300000000005</v>
      </c>
    </row>
    <row r="420" spans="1:25" x14ac:dyDescent="0.2">
      <c r="A420" s="66">
        <f t="shared" si="14"/>
        <v>43799</v>
      </c>
      <c r="B420" s="117">
        <f>VLOOKUP($A420+ROUND((COLUMN()-2)/24,5),АТС!$A$41:$F$784,6)+'Иные услуги '!$C$5+'РСТ РСО-А'!$L$6+'РСТ РСО-А'!$G$9</f>
        <v>4923.04</v>
      </c>
      <c r="C420" s="117">
        <f>VLOOKUP($A420+ROUND((COLUMN()-2)/24,5),АТС!$A$41:$F$784,6)+'Иные услуги '!$C$5+'РСТ РСО-А'!$L$6+'РСТ РСО-А'!$G$9</f>
        <v>4923</v>
      </c>
      <c r="D420" s="117">
        <f>VLOOKUP($A420+ROUND((COLUMN()-2)/24,5),АТС!$A$41:$F$784,6)+'Иные услуги '!$C$5+'РСТ РСО-А'!$L$6+'РСТ РСО-А'!$G$9</f>
        <v>4923.1900000000005</v>
      </c>
      <c r="E420" s="117">
        <f>VLOOKUP($A420+ROUND((COLUMN()-2)/24,5),АТС!$A$41:$F$784,6)+'Иные услуги '!$C$5+'РСТ РСО-А'!$L$6+'РСТ РСО-А'!$G$9</f>
        <v>4923.1900000000005</v>
      </c>
      <c r="F420" s="117">
        <f>VLOOKUP($A420+ROUND((COLUMN()-2)/24,5),АТС!$A$41:$F$784,6)+'Иные услуги '!$C$5+'РСТ РСО-А'!$L$6+'РСТ РСО-А'!$G$9</f>
        <v>4923.2300000000005</v>
      </c>
      <c r="G420" s="117">
        <f>VLOOKUP($A420+ROUND((COLUMN()-2)/24,5),АТС!$A$41:$F$784,6)+'Иные услуги '!$C$5+'РСТ РСО-А'!$L$6+'РСТ РСО-А'!$G$9</f>
        <v>4923.24</v>
      </c>
      <c r="H420" s="117">
        <f>VLOOKUP($A420+ROUND((COLUMN()-2)/24,5),АТС!$A$41:$F$784,6)+'Иные услуги '!$C$5+'РСТ РСО-А'!$L$6+'РСТ РСО-А'!$G$9</f>
        <v>4922.9500000000007</v>
      </c>
      <c r="I420" s="117">
        <f>VLOOKUP($A420+ROUND((COLUMN()-2)/24,5),АТС!$A$41:$F$784,6)+'Иные услуги '!$C$5+'РСТ РСО-А'!$L$6+'РСТ РСО-А'!$G$9</f>
        <v>4922.75</v>
      </c>
      <c r="J420" s="117">
        <f>VLOOKUP($A420+ROUND((COLUMN()-2)/24,5),АТС!$A$41:$F$784,6)+'Иные услуги '!$C$5+'РСТ РСО-А'!$L$6+'РСТ РСО-А'!$G$9</f>
        <v>4922.8100000000004</v>
      </c>
      <c r="K420" s="117">
        <f>VLOOKUP($A420+ROUND((COLUMN()-2)/24,5),АТС!$A$41:$F$784,6)+'Иные услуги '!$C$5+'РСТ РСО-А'!$L$6+'РСТ РСО-А'!$G$9</f>
        <v>4922.83</v>
      </c>
      <c r="L420" s="117">
        <f>VLOOKUP($A420+ROUND((COLUMN()-2)/24,5),АТС!$A$41:$F$784,6)+'Иные услуги '!$C$5+'РСТ РСО-А'!$L$6+'РСТ РСО-А'!$G$9</f>
        <v>4922.8600000000006</v>
      </c>
      <c r="M420" s="117">
        <f>VLOOKUP($A420+ROUND((COLUMN()-2)/24,5),АТС!$A$41:$F$784,6)+'Иные услуги '!$C$5+'РСТ РСО-А'!$L$6+'РСТ РСО-А'!$G$9</f>
        <v>4922.87</v>
      </c>
      <c r="N420" s="117">
        <f>VLOOKUP($A420+ROUND((COLUMN()-2)/24,5),АТС!$A$41:$F$784,6)+'Иные услуги '!$C$5+'РСТ РСО-А'!$L$6+'РСТ РСО-А'!$G$9</f>
        <v>4922.87</v>
      </c>
      <c r="O420" s="117">
        <f>VLOOKUP($A420+ROUND((COLUMN()-2)/24,5),АТС!$A$41:$F$784,6)+'Иные услуги '!$C$5+'РСТ РСО-А'!$L$6+'РСТ РСО-А'!$G$9</f>
        <v>4922.8900000000003</v>
      </c>
      <c r="P420" s="117">
        <f>VLOOKUP($A420+ROUND((COLUMN()-2)/24,5),АТС!$A$41:$F$784,6)+'Иные услуги '!$C$5+'РСТ РСО-А'!$L$6+'РСТ РСО-А'!$G$9</f>
        <v>4922.93</v>
      </c>
      <c r="Q420" s="117">
        <f>VLOOKUP($A420+ROUND((COLUMN()-2)/24,5),АТС!$A$41:$F$784,6)+'Иные услуги '!$C$5+'РСТ РСО-А'!$L$6+'РСТ РСО-А'!$G$9</f>
        <v>4922.92</v>
      </c>
      <c r="R420" s="117">
        <f>VLOOKUP($A420+ROUND((COLUMN()-2)/24,5),АТС!$A$41:$F$784,6)+'Иные услуги '!$C$5+'РСТ РСО-А'!$L$6+'РСТ РСО-А'!$G$9</f>
        <v>4944.55</v>
      </c>
      <c r="S420" s="117">
        <f>VLOOKUP($A420+ROUND((COLUMN()-2)/24,5),АТС!$A$41:$F$784,6)+'Иные услуги '!$C$5+'РСТ РСО-А'!$L$6+'РСТ РСО-А'!$G$9</f>
        <v>4987.9400000000005</v>
      </c>
      <c r="T420" s="117">
        <f>VLOOKUP($A420+ROUND((COLUMN()-2)/24,5),АТС!$A$41:$F$784,6)+'Иные услуги '!$C$5+'РСТ РСО-А'!$L$6+'РСТ РСО-А'!$G$9</f>
        <v>4922.3500000000004</v>
      </c>
      <c r="U420" s="117">
        <f>VLOOKUP($A420+ROUND((COLUMN()-2)/24,5),АТС!$A$41:$F$784,6)+'Иные услуги '!$C$5+'РСТ РСО-А'!$L$6+'РСТ РСО-А'!$G$9</f>
        <v>4922.38</v>
      </c>
      <c r="V420" s="117">
        <f>VLOOKUP($A420+ROUND((COLUMN()-2)/24,5),АТС!$A$41:$F$784,6)+'Иные услуги '!$C$5+'РСТ РСО-А'!$L$6+'РСТ РСО-А'!$G$9</f>
        <v>4922.4000000000005</v>
      </c>
      <c r="W420" s="117">
        <f>VLOOKUP($A420+ROUND((COLUMN()-2)/24,5),АТС!$A$41:$F$784,6)+'Иные услуги '!$C$5+'РСТ РСО-А'!$L$6+'РСТ РСО-А'!$G$9</f>
        <v>4922.34</v>
      </c>
      <c r="X420" s="117">
        <f>VLOOKUP($A420+ROUND((COLUMN()-2)/24,5),АТС!$A$41:$F$784,6)+'Иные услуги '!$C$5+'РСТ РСО-А'!$L$6+'РСТ РСО-А'!$G$9</f>
        <v>5043.32</v>
      </c>
      <c r="Y420" s="117">
        <f>VLOOKUP($A420+ROUND((COLUMN()-2)/24,5),АТС!$A$41:$F$784,6)+'Иные услуги '!$C$5+'РСТ РСО-А'!$L$6+'РСТ РСО-А'!$G$9</f>
        <v>4952.08</v>
      </c>
    </row>
    <row r="421" spans="1:25" hidden="1" x14ac:dyDescent="0.2">
      <c r="A421" s="66">
        <f t="shared" si="14"/>
        <v>43800</v>
      </c>
      <c r="B421" s="117">
        <f>VLOOKUP($A421+ROUND((COLUMN()-2)/24,5),АТС!$A$41:$F$784,6)+'Иные услуги '!$C$5+'РСТ РСО-А'!$L$6+'РСТ РСО-А'!$G$9</f>
        <v>4008.0099999999998</v>
      </c>
      <c r="C421" s="117">
        <f>VLOOKUP($A421+ROUND((COLUMN()-2)/24,5),АТС!$A$41:$F$784,6)+'Иные услуги '!$C$5+'РСТ РСО-А'!$L$6+'РСТ РСО-А'!$G$9</f>
        <v>4008.0099999999998</v>
      </c>
      <c r="D421" s="117">
        <f>VLOOKUP($A421+ROUND((COLUMN()-2)/24,5),АТС!$A$41:$F$784,6)+'Иные услуги '!$C$5+'РСТ РСО-А'!$L$6+'РСТ РСО-А'!$G$9</f>
        <v>4008.0099999999998</v>
      </c>
      <c r="E421" s="117">
        <f>VLOOKUP($A421+ROUND((COLUMN()-2)/24,5),АТС!$A$41:$F$784,6)+'Иные услуги '!$C$5+'РСТ РСО-А'!$L$6+'РСТ РСО-А'!$G$9</f>
        <v>4008.0099999999998</v>
      </c>
      <c r="F421" s="117">
        <f>VLOOKUP($A421+ROUND((COLUMN()-2)/24,5),АТС!$A$41:$F$784,6)+'Иные услуги '!$C$5+'РСТ РСО-А'!$L$6+'РСТ РСО-А'!$G$9</f>
        <v>4008.0099999999998</v>
      </c>
      <c r="G421" s="117">
        <f>VLOOKUP($A421+ROUND((COLUMN()-2)/24,5),АТС!$A$41:$F$784,6)+'Иные услуги '!$C$5+'РСТ РСО-А'!$L$6+'РСТ РСО-А'!$G$9</f>
        <v>4008.0099999999998</v>
      </c>
      <c r="H421" s="117">
        <f>VLOOKUP($A421+ROUND((COLUMN()-2)/24,5),АТС!$A$41:$F$784,6)+'Иные услуги '!$C$5+'РСТ РСО-А'!$L$6+'РСТ РСО-А'!$G$9</f>
        <v>4008.0099999999998</v>
      </c>
      <c r="I421" s="117">
        <f>VLOOKUP($A421+ROUND((COLUMN()-2)/24,5),АТС!$A$41:$F$784,6)+'Иные услуги '!$C$5+'РСТ РСО-А'!$L$6+'РСТ РСО-А'!$G$9</f>
        <v>4008.0099999999998</v>
      </c>
      <c r="J421" s="117">
        <f>VLOOKUP($A421+ROUND((COLUMN()-2)/24,5),АТС!$A$41:$F$784,6)+'Иные услуги '!$C$5+'РСТ РСО-А'!$L$6+'РСТ РСО-А'!$G$9</f>
        <v>4008.0099999999998</v>
      </c>
      <c r="K421" s="117">
        <f>VLOOKUP($A421+ROUND((COLUMN()-2)/24,5),АТС!$A$41:$F$784,6)+'Иные услуги '!$C$5+'РСТ РСО-А'!$L$6+'РСТ РСО-А'!$G$9</f>
        <v>4008.0099999999998</v>
      </c>
      <c r="L421" s="117">
        <f>VLOOKUP($A421+ROUND((COLUMN()-2)/24,5),АТС!$A$41:$F$784,6)+'Иные услуги '!$C$5+'РСТ РСО-А'!$L$6+'РСТ РСО-А'!$G$9</f>
        <v>4008.0099999999998</v>
      </c>
      <c r="M421" s="117">
        <f>VLOOKUP($A421+ROUND((COLUMN()-2)/24,5),АТС!$A$41:$F$784,6)+'Иные услуги '!$C$5+'РСТ РСО-А'!$L$6+'РСТ РСО-А'!$G$9</f>
        <v>4008.0099999999998</v>
      </c>
      <c r="N421" s="117">
        <f>VLOOKUP($A421+ROUND((COLUMN()-2)/24,5),АТС!$A$41:$F$784,6)+'Иные услуги '!$C$5+'РСТ РСО-А'!$L$6+'РСТ РСО-А'!$G$9</f>
        <v>4008.0099999999998</v>
      </c>
      <c r="O421" s="117">
        <f>VLOOKUP($A421+ROUND((COLUMN()-2)/24,5),АТС!$A$41:$F$784,6)+'Иные услуги '!$C$5+'РСТ РСО-А'!$L$6+'РСТ РСО-А'!$G$9</f>
        <v>4008.0099999999998</v>
      </c>
      <c r="P421" s="117">
        <f>VLOOKUP($A421+ROUND((COLUMN()-2)/24,5),АТС!$A$41:$F$784,6)+'Иные услуги '!$C$5+'РСТ РСО-А'!$L$6+'РСТ РСО-А'!$G$9</f>
        <v>4008.0099999999998</v>
      </c>
      <c r="Q421" s="117">
        <f>VLOOKUP($A421+ROUND((COLUMN()-2)/24,5),АТС!$A$41:$F$784,6)+'Иные услуги '!$C$5+'РСТ РСО-А'!$L$6+'РСТ РСО-А'!$G$9</f>
        <v>4008.0099999999998</v>
      </c>
      <c r="R421" s="117">
        <f>VLOOKUP($A421+ROUND((COLUMN()-2)/24,5),АТС!$A$41:$F$784,6)+'Иные услуги '!$C$5+'РСТ РСО-А'!$L$6+'РСТ РСО-А'!$G$9</f>
        <v>4008.0099999999998</v>
      </c>
      <c r="S421" s="117">
        <f>VLOOKUP($A421+ROUND((COLUMN()-2)/24,5),АТС!$A$41:$F$784,6)+'Иные услуги '!$C$5+'РСТ РСО-А'!$L$6+'РСТ РСО-А'!$G$9</f>
        <v>4008.0099999999998</v>
      </c>
      <c r="T421" s="117">
        <f>VLOOKUP($A421+ROUND((COLUMN()-2)/24,5),АТС!$A$41:$F$784,6)+'Иные услуги '!$C$5+'РСТ РСО-А'!$L$6+'РСТ РСО-А'!$G$9</f>
        <v>4008.0099999999998</v>
      </c>
      <c r="U421" s="117">
        <f>VLOOKUP($A421+ROUND((COLUMN()-2)/24,5),АТС!$A$41:$F$784,6)+'Иные услуги '!$C$5+'РСТ РСО-А'!$L$6+'РСТ РСО-А'!$G$9</f>
        <v>4008.0099999999998</v>
      </c>
      <c r="V421" s="117">
        <f>VLOOKUP($A421+ROUND((COLUMN()-2)/24,5),АТС!$A$41:$F$784,6)+'Иные услуги '!$C$5+'РСТ РСО-А'!$L$6+'РСТ РСО-А'!$G$9</f>
        <v>4008.0099999999998</v>
      </c>
      <c r="W421" s="117">
        <f>VLOOKUP($A421+ROUND((COLUMN()-2)/24,5),АТС!$A$41:$F$784,6)+'Иные услуги '!$C$5+'РСТ РСО-А'!$L$6+'РСТ РСО-А'!$G$9</f>
        <v>4008.0099999999998</v>
      </c>
      <c r="X421" s="117">
        <f>VLOOKUP($A421+ROUND((COLUMN()-2)/24,5),АТС!$A$41:$F$784,6)+'Иные услуги '!$C$5+'РСТ РСО-А'!$L$6+'РСТ РСО-А'!$G$9</f>
        <v>4008.0099999999998</v>
      </c>
      <c r="Y421" s="117">
        <f>VLOOKUP($A421+ROUND((COLUMN()-2)/24,5),АТС!$A$41:$F$784,6)+'Иные услуги '!$C$5+'РСТ РСО-А'!$L$6+'РСТ РСО-А'!$G$9</f>
        <v>4008.0099999999998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43770</v>
      </c>
      <c r="B428" s="84">
        <f>VLOOKUP($A428+ROUND((COLUMN()-2)/24,5),АТС!$A$41:$F$784,6)+'Иные услуги '!$C$5+'РСТ РСО-А'!$L$6+'РСТ РСО-А'!$H$9</f>
        <v>4833.5599999999995</v>
      </c>
      <c r="C428" s="117">
        <f>VLOOKUP($A428+ROUND((COLUMN()-2)/24,5),АТС!$A$41:$F$784,6)+'Иные услуги '!$C$5+'РСТ РСО-А'!$L$6+'РСТ РСО-А'!$H$9</f>
        <v>4833.5599999999995</v>
      </c>
      <c r="D428" s="117">
        <f>VLOOKUP($A428+ROUND((COLUMN()-2)/24,5),АТС!$A$41:$F$784,6)+'Иные услуги '!$C$5+'РСТ РСО-А'!$L$6+'РСТ РСО-А'!$H$9</f>
        <v>4833.5499999999993</v>
      </c>
      <c r="E428" s="117">
        <f>VLOOKUP($A428+ROUND((COLUMN()-2)/24,5),АТС!$A$41:$F$784,6)+'Иные услуги '!$C$5+'РСТ РСО-А'!$L$6+'РСТ РСО-А'!$H$9</f>
        <v>4833.5499999999993</v>
      </c>
      <c r="F428" s="117">
        <f>VLOOKUP($A428+ROUND((COLUMN()-2)/24,5),АТС!$A$41:$F$784,6)+'Иные услуги '!$C$5+'РСТ РСО-А'!$L$6+'РСТ РСО-А'!$H$9</f>
        <v>4833.54</v>
      </c>
      <c r="G428" s="117">
        <f>VLOOKUP($A428+ROUND((COLUMN()-2)/24,5),АТС!$A$41:$F$784,6)+'Иные услуги '!$C$5+'РСТ РСО-А'!$L$6+'РСТ РСО-А'!$H$9</f>
        <v>4833.53</v>
      </c>
      <c r="H428" s="117">
        <f>VLOOKUP($A428+ROUND((COLUMN()-2)/24,5),АТС!$A$41:$F$784,6)+'Иные услуги '!$C$5+'РСТ РСО-А'!$L$6+'РСТ РСО-А'!$H$9</f>
        <v>4833.1899999999996</v>
      </c>
      <c r="I428" s="117">
        <f>VLOOKUP($A428+ROUND((COLUMN()-2)/24,5),АТС!$A$41:$F$784,6)+'Иные услуги '!$C$5+'РСТ РСО-А'!$L$6+'РСТ РСО-А'!$H$9</f>
        <v>4833.2299999999996</v>
      </c>
      <c r="J428" s="117">
        <f>VLOOKUP($A428+ROUND((COLUMN()-2)/24,5),АТС!$A$41:$F$784,6)+'Иные услуги '!$C$5+'РСТ РСО-А'!$L$6+'РСТ РСО-А'!$H$9</f>
        <v>4833.2699999999995</v>
      </c>
      <c r="K428" s="117">
        <f>VLOOKUP($A428+ROUND((COLUMN()-2)/24,5),АТС!$A$41:$F$784,6)+'Иные услуги '!$C$5+'РСТ РСО-А'!$L$6+'РСТ РСО-А'!$H$9</f>
        <v>4833.24</v>
      </c>
      <c r="L428" s="117">
        <f>VLOOKUP($A428+ROUND((COLUMN()-2)/24,5),АТС!$A$41:$F$784,6)+'Иные услуги '!$C$5+'РСТ РСО-А'!$L$6+'РСТ РСО-А'!$H$9</f>
        <v>4833.2699999999995</v>
      </c>
      <c r="M428" s="117">
        <f>VLOOKUP($A428+ROUND((COLUMN()-2)/24,5),АТС!$A$41:$F$784,6)+'Иные услуги '!$C$5+'РСТ РСО-А'!$L$6+'РСТ РСО-А'!$H$9</f>
        <v>4833.2999999999993</v>
      </c>
      <c r="N428" s="117">
        <f>VLOOKUP($A428+ROUND((COLUMN()-2)/24,5),АТС!$A$41:$F$784,6)+'Иные услуги '!$C$5+'РСТ РСО-А'!$L$6+'РСТ РСО-А'!$H$9</f>
        <v>4833.3499999999995</v>
      </c>
      <c r="O428" s="117">
        <f>VLOOKUP($A428+ROUND((COLUMN()-2)/24,5),АТС!$A$41:$F$784,6)+'Иные услуги '!$C$5+'РСТ РСО-А'!$L$6+'РСТ РСО-А'!$H$9</f>
        <v>4833.3499999999995</v>
      </c>
      <c r="P428" s="117">
        <f>VLOOKUP($A428+ROUND((COLUMN()-2)/24,5),АТС!$A$41:$F$784,6)+'Иные услуги '!$C$5+'РСТ РСО-А'!$L$6+'РСТ РСО-А'!$H$9</f>
        <v>4833.3599999999997</v>
      </c>
      <c r="Q428" s="117">
        <f>VLOOKUP($A428+ROUND((COLUMN()-2)/24,5),АТС!$A$41:$F$784,6)+'Иные услуги '!$C$5+'РСТ РСО-А'!$L$6+'РСТ РСО-А'!$H$9</f>
        <v>4833.37</v>
      </c>
      <c r="R428" s="117">
        <f>VLOOKUP($A428+ROUND((COLUMN()-2)/24,5),АТС!$A$41:$F$784,6)+'Иные услуги '!$C$5+'РСТ РСО-А'!$L$6+'РСТ РСО-А'!$H$9</f>
        <v>4833.3799999999992</v>
      </c>
      <c r="S428" s="117">
        <f>VLOOKUP($A428+ROUND((COLUMN()-2)/24,5),АТС!$A$41:$F$784,6)+'Иные услуги '!$C$5+'РСТ РСО-А'!$L$6+'РСТ РСО-А'!$H$9</f>
        <v>4833.21</v>
      </c>
      <c r="T428" s="117">
        <f>VLOOKUP($A428+ROUND((COLUMN()-2)/24,5),АТС!$A$41:$F$784,6)+'Иные услуги '!$C$5+'РСТ РСО-А'!$L$6+'РСТ РСО-А'!$H$9</f>
        <v>4833.1799999999994</v>
      </c>
      <c r="U428" s="117">
        <f>VLOOKUP($A428+ROUND((COLUMN()-2)/24,5),АТС!$A$41:$F$784,6)+'Иные услуги '!$C$5+'РСТ РСО-А'!$L$6+'РСТ РСО-А'!$H$9</f>
        <v>4832.79</v>
      </c>
      <c r="V428" s="117">
        <f>VLOOKUP($A428+ROUND((COLUMN()-2)/24,5),АТС!$A$41:$F$784,6)+'Иные услуги '!$C$5+'РСТ РСО-А'!$L$6+'РСТ РСО-А'!$H$9</f>
        <v>4832.6799999999994</v>
      </c>
      <c r="W428" s="117">
        <f>VLOOKUP($A428+ROUND((COLUMN()-2)/24,5),АТС!$A$41:$F$784,6)+'Иные услуги '!$C$5+'РСТ РСО-А'!$L$6+'РСТ РСО-А'!$H$9</f>
        <v>4832.6099999999997</v>
      </c>
      <c r="X428" s="117">
        <f>VLOOKUP($A428+ROUND((COLUMN()-2)/24,5),АТС!$A$41:$F$784,6)+'Иные услуги '!$C$5+'РСТ РСО-А'!$L$6+'РСТ РСО-А'!$H$9</f>
        <v>4833.34</v>
      </c>
      <c r="Y428" s="117">
        <f>VLOOKUP($A428+ROUND((COLUMN()-2)/24,5),АТС!$A$41:$F$784,6)+'Иные услуги '!$C$5+'РСТ РСО-А'!$L$6+'РСТ РСО-А'!$H$9</f>
        <v>4833.37</v>
      </c>
    </row>
    <row r="429" spans="1:25" x14ac:dyDescent="0.2">
      <c r="A429" s="66">
        <f>A428+1</f>
        <v>43771</v>
      </c>
      <c r="B429" s="117">
        <f>VLOOKUP($A429+ROUND((COLUMN()-2)/24,5),АТС!$A$41:$F$784,6)+'Иные услуги '!$C$5+'РСТ РСО-А'!$L$6+'РСТ РСО-А'!$H$9</f>
        <v>4833.41</v>
      </c>
      <c r="C429" s="117">
        <f>VLOOKUP($A429+ROUND((COLUMN()-2)/24,5),АТС!$A$41:$F$784,6)+'Иные услуги '!$C$5+'РСТ РСО-А'!$L$6+'РСТ РСО-А'!$H$9</f>
        <v>4833.51</v>
      </c>
      <c r="D429" s="117">
        <f>VLOOKUP($A429+ROUND((COLUMN()-2)/24,5),АТС!$A$41:$F$784,6)+'Иные услуги '!$C$5+'РСТ РСО-А'!$L$6+'РСТ РСО-А'!$H$9</f>
        <v>4833.51</v>
      </c>
      <c r="E429" s="117">
        <f>VLOOKUP($A429+ROUND((COLUMN()-2)/24,5),АТС!$A$41:$F$784,6)+'Иные услуги '!$C$5+'РСТ РСО-А'!$L$6+'РСТ РСО-А'!$H$9</f>
        <v>4833.5199999999995</v>
      </c>
      <c r="F429" s="117">
        <f>VLOOKUP($A429+ROUND((COLUMN()-2)/24,5),АТС!$A$41:$F$784,6)+'Иные услуги '!$C$5+'РСТ РСО-А'!$L$6+'РСТ РСО-А'!$H$9</f>
        <v>4833.54</v>
      </c>
      <c r="G429" s="117">
        <f>VLOOKUP($A429+ROUND((COLUMN()-2)/24,5),АТС!$A$41:$F$784,6)+'Иные услуги '!$C$5+'РСТ РСО-А'!$L$6+'РСТ РСО-А'!$H$9</f>
        <v>4833.5</v>
      </c>
      <c r="H429" s="117">
        <f>VLOOKUP($A429+ROUND((COLUMN()-2)/24,5),АТС!$A$41:$F$784,6)+'Иные услуги '!$C$5+'РСТ РСО-А'!$L$6+'РСТ РСО-А'!$H$9</f>
        <v>4833.17</v>
      </c>
      <c r="I429" s="117">
        <f>VLOOKUP($A429+ROUND((COLUMN()-2)/24,5),АТС!$A$41:$F$784,6)+'Иные услуги '!$C$5+'РСТ РСО-А'!$L$6+'РСТ РСО-А'!$H$9</f>
        <v>4833.17</v>
      </c>
      <c r="J429" s="117">
        <f>VLOOKUP($A429+ROUND((COLUMN()-2)/24,5),АТС!$A$41:$F$784,6)+'Иные услуги '!$C$5+'РСТ РСО-А'!$L$6+'РСТ РСО-А'!$H$9</f>
        <v>4833.2</v>
      </c>
      <c r="K429" s="117">
        <f>VLOOKUP($A429+ROUND((COLUMN()-2)/24,5),АТС!$A$41:$F$784,6)+'Иные услуги '!$C$5+'РСТ РСО-А'!$L$6+'РСТ РСО-А'!$H$9</f>
        <v>4833.24</v>
      </c>
      <c r="L429" s="117">
        <f>VLOOKUP($A429+ROUND((COLUMN()-2)/24,5),АТС!$A$41:$F$784,6)+'Иные услуги '!$C$5+'РСТ РСО-А'!$L$6+'РСТ РСО-А'!$H$9</f>
        <v>4833.26</v>
      </c>
      <c r="M429" s="117">
        <f>VLOOKUP($A429+ROUND((COLUMN()-2)/24,5),АТС!$A$41:$F$784,6)+'Иные услуги '!$C$5+'РСТ РСО-А'!$L$6+'РСТ РСО-А'!$H$9</f>
        <v>4833.24</v>
      </c>
      <c r="N429" s="117">
        <f>VLOOKUP($A429+ROUND((COLUMN()-2)/24,5),АТС!$A$41:$F$784,6)+'Иные услуги '!$C$5+'РСТ РСО-А'!$L$6+'РСТ РСО-А'!$H$9</f>
        <v>4833.2699999999995</v>
      </c>
      <c r="O429" s="117">
        <f>VLOOKUP($A429+ROUND((COLUMN()-2)/24,5),АТС!$A$41:$F$784,6)+'Иные услуги '!$C$5+'РСТ РСО-А'!$L$6+'РСТ РСО-А'!$H$9</f>
        <v>4833.26</v>
      </c>
      <c r="P429" s="117">
        <f>VLOOKUP($A429+ROUND((COLUMN()-2)/24,5),АТС!$A$41:$F$784,6)+'Иные услуги '!$C$5+'РСТ РСО-А'!$L$6+'РСТ РСО-А'!$H$9</f>
        <v>4833.28</v>
      </c>
      <c r="Q429" s="117">
        <f>VLOOKUP($A429+ROUND((COLUMN()-2)/24,5),АТС!$A$41:$F$784,6)+'Иные услуги '!$C$5+'РСТ РСО-А'!$L$6+'РСТ РСО-А'!$H$9</f>
        <v>4833.2699999999995</v>
      </c>
      <c r="R429" s="117">
        <f>VLOOKUP($A429+ROUND((COLUMN()-2)/24,5),АТС!$A$41:$F$784,6)+'Иные услуги '!$C$5+'РСТ РСО-А'!$L$6+'РСТ РСО-А'!$H$9</f>
        <v>4833.2699999999995</v>
      </c>
      <c r="S429" s="117">
        <f>VLOOKUP($A429+ROUND((COLUMN()-2)/24,5),АТС!$A$41:$F$784,6)+'Иные услуги '!$C$5+'РСТ РСО-А'!$L$6+'РСТ РСО-А'!$H$9</f>
        <v>4833.2</v>
      </c>
      <c r="T429" s="117">
        <f>VLOOKUP($A429+ROUND((COLUMN()-2)/24,5),АТС!$A$41:$F$784,6)+'Иные услуги '!$C$5+'РСТ РСО-А'!$L$6+'РСТ РСО-А'!$H$9</f>
        <v>4832.71</v>
      </c>
      <c r="U429" s="117">
        <f>VLOOKUP($A429+ROUND((COLUMN()-2)/24,5),АТС!$A$41:$F$784,6)+'Иные услуги '!$C$5+'РСТ РСО-А'!$L$6+'РСТ РСО-А'!$H$9</f>
        <v>4832.6499999999996</v>
      </c>
      <c r="V429" s="117">
        <f>VLOOKUP($A429+ROUND((COLUMN()-2)/24,5),АТС!$A$41:$F$784,6)+'Иные услуги '!$C$5+'РСТ РСО-А'!$L$6+'РСТ РСО-А'!$H$9</f>
        <v>4832.58</v>
      </c>
      <c r="W429" s="117">
        <f>VLOOKUP($A429+ROUND((COLUMN()-2)/24,5),АТС!$A$41:$F$784,6)+'Иные услуги '!$C$5+'РСТ РСО-А'!$L$6+'РСТ РСО-А'!$H$9</f>
        <v>4832.49</v>
      </c>
      <c r="X429" s="117">
        <f>VLOOKUP($A429+ROUND((COLUMN()-2)/24,5),АТС!$A$41:$F$784,6)+'Иные услуги '!$C$5+'РСТ РСО-А'!$L$6+'РСТ РСО-А'!$H$9</f>
        <v>4833.33</v>
      </c>
      <c r="Y429" s="117">
        <f>VLOOKUP($A429+ROUND((COLUMN()-2)/24,5),АТС!$A$41:$F$784,6)+'Иные услуги '!$C$5+'РСТ РСО-А'!$L$6+'РСТ РСО-А'!$H$9</f>
        <v>4833.32</v>
      </c>
    </row>
    <row r="430" spans="1:25" x14ac:dyDescent="0.2">
      <c r="A430" s="66">
        <f t="shared" ref="A430:A458" si="15">A429+1</f>
        <v>43772</v>
      </c>
      <c r="B430" s="117">
        <f>VLOOKUP($A430+ROUND((COLUMN()-2)/24,5),АТС!$A$41:$F$784,6)+'Иные услуги '!$C$5+'РСТ РСО-А'!$L$6+'РСТ РСО-А'!$H$9</f>
        <v>4833.42</v>
      </c>
      <c r="C430" s="117">
        <f>VLOOKUP($A430+ROUND((COLUMN()-2)/24,5),АТС!$A$41:$F$784,6)+'Иные услуги '!$C$5+'РСТ РСО-А'!$L$6+'РСТ РСО-А'!$H$9</f>
        <v>4833.51</v>
      </c>
      <c r="D430" s="117">
        <f>VLOOKUP($A430+ROUND((COLUMN()-2)/24,5),АТС!$A$41:$F$784,6)+'Иные услуги '!$C$5+'РСТ РСО-А'!$L$6+'РСТ РСО-А'!$H$9</f>
        <v>4833.5499999999993</v>
      </c>
      <c r="E430" s="117">
        <f>VLOOKUP($A430+ROUND((COLUMN()-2)/24,5),АТС!$A$41:$F$784,6)+'Иные услуги '!$C$5+'РСТ РСО-А'!$L$6+'РСТ РСО-А'!$H$9</f>
        <v>4833.5599999999995</v>
      </c>
      <c r="F430" s="117">
        <f>VLOOKUP($A430+ROUND((COLUMN()-2)/24,5),АТС!$A$41:$F$784,6)+'Иные услуги '!$C$5+'РСТ РСО-А'!$L$6+'РСТ РСО-А'!$H$9</f>
        <v>4833.5499999999993</v>
      </c>
      <c r="G430" s="117">
        <f>VLOOKUP($A430+ROUND((COLUMN()-2)/24,5),АТС!$A$41:$F$784,6)+'Иные услуги '!$C$5+'РСТ РСО-А'!$L$6+'РСТ РСО-А'!$H$9</f>
        <v>4833.5499999999993</v>
      </c>
      <c r="H430" s="117">
        <f>VLOOKUP($A430+ROUND((COLUMN()-2)/24,5),АТС!$A$41:$F$784,6)+'Иные услуги '!$C$5+'РСТ РСО-А'!$L$6+'РСТ РСО-А'!$H$9</f>
        <v>4833.24</v>
      </c>
      <c r="I430" s="117">
        <f>VLOOKUP($A430+ROUND((COLUMN()-2)/24,5),АТС!$A$41:$F$784,6)+'Иные услуги '!$C$5+'РСТ РСО-А'!$L$6+'РСТ РСО-А'!$H$9</f>
        <v>4833.1799999999994</v>
      </c>
      <c r="J430" s="117">
        <f>VLOOKUP($A430+ROUND((COLUMN()-2)/24,5),АТС!$A$41:$F$784,6)+'Иные услуги '!$C$5+'РСТ РСО-А'!$L$6+'РСТ РСО-А'!$H$9</f>
        <v>4833.33</v>
      </c>
      <c r="K430" s="117">
        <f>VLOOKUP($A430+ROUND((COLUMN()-2)/24,5),АТС!$A$41:$F$784,6)+'Иные услуги '!$C$5+'РСТ РСО-А'!$L$6+'РСТ РСО-А'!$H$9</f>
        <v>4833.07</v>
      </c>
      <c r="L430" s="117">
        <f>VLOOKUP($A430+ROUND((COLUMN()-2)/24,5),АТС!$A$41:$F$784,6)+'Иные услуги '!$C$5+'РСТ РСО-А'!$L$6+'РСТ РСО-А'!$H$9</f>
        <v>4833.09</v>
      </c>
      <c r="M430" s="117">
        <f>VLOOKUP($A430+ROUND((COLUMN()-2)/24,5),АТС!$A$41:$F$784,6)+'Иные услуги '!$C$5+'РСТ РСО-А'!$L$6+'РСТ РСО-А'!$H$9</f>
        <v>4833.08</v>
      </c>
      <c r="N430" s="117">
        <f>VLOOKUP($A430+ROUND((COLUMN()-2)/24,5),АТС!$A$41:$F$784,6)+'Иные услуги '!$C$5+'РСТ РСО-А'!$L$6+'РСТ РСО-А'!$H$9</f>
        <v>4833.1799999999994</v>
      </c>
      <c r="O430" s="117">
        <f>VLOOKUP($A430+ROUND((COLUMN()-2)/24,5),АТС!$A$41:$F$784,6)+'Иные услуги '!$C$5+'РСТ РСО-А'!$L$6+'РСТ РСО-А'!$H$9</f>
        <v>4833.1499999999996</v>
      </c>
      <c r="P430" s="117">
        <f>VLOOKUP($A430+ROUND((COLUMN()-2)/24,5),АТС!$A$41:$F$784,6)+'Иные услуги '!$C$5+'РСТ РСО-А'!$L$6+'РСТ РСО-А'!$H$9</f>
        <v>4833.12</v>
      </c>
      <c r="Q430" s="117">
        <f>VLOOKUP($A430+ROUND((COLUMN()-2)/24,5),АТС!$A$41:$F$784,6)+'Иные услуги '!$C$5+'РСТ РСО-А'!$L$6+'РСТ РСО-А'!$H$9</f>
        <v>4833.2</v>
      </c>
      <c r="R430" s="117">
        <f>VLOOKUP($A430+ROUND((COLUMN()-2)/24,5),АТС!$A$41:$F$784,6)+'Иные услуги '!$C$5+'РСТ РСО-А'!$L$6+'РСТ РСО-А'!$H$9</f>
        <v>4833.1299999999992</v>
      </c>
      <c r="S430" s="117">
        <f>VLOOKUP($A430+ROUND((COLUMN()-2)/24,5),АТС!$A$41:$F$784,6)+'Иные услуги '!$C$5+'РСТ РСО-А'!$L$6+'РСТ РСО-А'!$H$9</f>
        <v>4833.09</v>
      </c>
      <c r="T430" s="117">
        <f>VLOOKUP($A430+ROUND((COLUMN()-2)/24,5),АТС!$A$41:$F$784,6)+'Иные услуги '!$C$5+'РСТ РСО-А'!$L$6+'РСТ РСО-А'!$H$9</f>
        <v>4832.6499999999996</v>
      </c>
      <c r="U430" s="117">
        <f>VLOOKUP($A430+ROUND((COLUMN()-2)/24,5),АТС!$A$41:$F$784,6)+'Иные услуги '!$C$5+'РСТ РСО-А'!$L$6+'РСТ РСО-А'!$H$9</f>
        <v>4832.6499999999996</v>
      </c>
      <c r="V430" s="117">
        <f>VLOOKUP($A430+ROUND((COLUMN()-2)/24,5),АТС!$A$41:$F$784,6)+'Иные услуги '!$C$5+'РСТ РСО-А'!$L$6+'РСТ РСО-А'!$H$9</f>
        <v>4832.66</v>
      </c>
      <c r="W430" s="117">
        <f>VLOOKUP($A430+ROUND((COLUMN()-2)/24,5),АТС!$A$41:$F$784,6)+'Иные услуги '!$C$5+'РСТ РСО-А'!$L$6+'РСТ РСО-А'!$H$9</f>
        <v>4832.58</v>
      </c>
      <c r="X430" s="117">
        <f>VLOOKUP($A430+ROUND((COLUMN()-2)/24,5),АТС!$A$41:$F$784,6)+'Иные услуги '!$C$5+'РСТ РСО-А'!$L$6+'РСТ РСО-А'!$H$9</f>
        <v>4833.29</v>
      </c>
      <c r="Y430" s="117">
        <f>VLOOKUP($A430+ROUND((COLUMN()-2)/24,5),АТС!$A$41:$F$784,6)+'Иные услуги '!$C$5+'РСТ РСО-А'!$L$6+'РСТ РСО-А'!$H$9</f>
        <v>4833.32</v>
      </c>
    </row>
    <row r="431" spans="1:25" x14ac:dyDescent="0.2">
      <c r="A431" s="66">
        <f t="shared" si="15"/>
        <v>43773</v>
      </c>
      <c r="B431" s="117">
        <f>VLOOKUP($A431+ROUND((COLUMN()-2)/24,5),АТС!$A$41:$F$784,6)+'Иные услуги '!$C$5+'РСТ РСО-А'!$L$6+'РСТ РСО-А'!$H$9</f>
        <v>4833.41</v>
      </c>
      <c r="C431" s="117">
        <f>VLOOKUP($A431+ROUND((COLUMN()-2)/24,5),АТС!$A$41:$F$784,6)+'Иные услуги '!$C$5+'РСТ РСО-А'!$L$6+'РСТ РСО-А'!$H$9</f>
        <v>4833.51</v>
      </c>
      <c r="D431" s="117">
        <f>VLOOKUP($A431+ROUND((COLUMN()-2)/24,5),АТС!$A$41:$F$784,6)+'Иные услуги '!$C$5+'РСТ РСО-А'!$L$6+'РСТ РСО-А'!$H$9</f>
        <v>4833.53</v>
      </c>
      <c r="E431" s="117">
        <f>VLOOKUP($A431+ROUND((COLUMN()-2)/24,5),АТС!$A$41:$F$784,6)+'Иные услуги '!$C$5+'РСТ РСО-А'!$L$6+'РСТ РСО-А'!$H$9</f>
        <v>4833.5499999999993</v>
      </c>
      <c r="F431" s="117">
        <f>VLOOKUP($A431+ROUND((COLUMN()-2)/24,5),АТС!$A$41:$F$784,6)+'Иные услуги '!$C$5+'РСТ РСО-А'!$L$6+'РСТ РСО-А'!$H$9</f>
        <v>4833.54</v>
      </c>
      <c r="G431" s="117">
        <f>VLOOKUP($A431+ROUND((COLUMN()-2)/24,5),АТС!$A$41:$F$784,6)+'Иные услуги '!$C$5+'РСТ РСО-А'!$L$6+'РСТ РСО-А'!$H$9</f>
        <v>4833.58</v>
      </c>
      <c r="H431" s="117">
        <f>VLOOKUP($A431+ROUND((COLUMN()-2)/24,5),АТС!$A$41:$F$784,6)+'Иные услуги '!$C$5+'РСТ РСО-А'!$L$6+'РСТ РСО-А'!$H$9</f>
        <v>4833.29</v>
      </c>
      <c r="I431" s="117">
        <f>VLOOKUP($A431+ROUND((COLUMN()-2)/24,5),АТС!$A$41:$F$784,6)+'Иные услуги '!$C$5+'РСТ РСО-А'!$L$6+'РСТ РСО-А'!$H$9</f>
        <v>4833.2299999999996</v>
      </c>
      <c r="J431" s="117">
        <f>VLOOKUP($A431+ROUND((COLUMN()-2)/24,5),АТС!$A$41:$F$784,6)+'Иные услуги '!$C$5+'РСТ РСО-А'!$L$6+'РСТ РСО-А'!$H$9</f>
        <v>4833.37</v>
      </c>
      <c r="K431" s="117">
        <f>VLOOKUP($A431+ROUND((COLUMN()-2)/24,5),АТС!$A$41:$F$784,6)+'Иные услуги '!$C$5+'РСТ РСО-А'!$L$6+'РСТ РСО-А'!$H$9</f>
        <v>4833.2</v>
      </c>
      <c r="L431" s="117">
        <f>VLOOKUP($A431+ROUND((COLUMN()-2)/24,5),АТС!$A$41:$F$784,6)+'Иные услуги '!$C$5+'РСТ РСО-А'!$L$6+'РСТ РСО-А'!$H$9</f>
        <v>4833.1799999999994</v>
      </c>
      <c r="M431" s="117">
        <f>VLOOKUP($A431+ROUND((COLUMN()-2)/24,5),АТС!$A$41:$F$784,6)+'Иные услуги '!$C$5+'РСТ РСО-А'!$L$6+'РСТ РСО-А'!$H$9</f>
        <v>4833.1799999999994</v>
      </c>
      <c r="N431" s="117">
        <f>VLOOKUP($A431+ROUND((COLUMN()-2)/24,5),АТС!$A$41:$F$784,6)+'Иные услуги '!$C$5+'РСТ РСО-А'!$L$6+'РСТ РСО-А'!$H$9</f>
        <v>4833.2299999999996</v>
      </c>
      <c r="O431" s="117">
        <f>VLOOKUP($A431+ROUND((COLUMN()-2)/24,5),АТС!$A$41:$F$784,6)+'Иные услуги '!$C$5+'РСТ РСО-А'!$L$6+'РСТ РСО-А'!$H$9</f>
        <v>4833.2199999999993</v>
      </c>
      <c r="P431" s="117">
        <f>VLOOKUP($A431+ROUND((COLUMN()-2)/24,5),АТС!$A$41:$F$784,6)+'Иные услуги '!$C$5+'РСТ РСО-А'!$L$6+'РСТ РСО-А'!$H$9</f>
        <v>4833.2299999999996</v>
      </c>
      <c r="Q431" s="117">
        <f>VLOOKUP($A431+ROUND((COLUMN()-2)/24,5),АТС!$A$41:$F$784,6)+'Иные услуги '!$C$5+'РСТ РСО-А'!$L$6+'РСТ РСО-А'!$H$9</f>
        <v>4833.2199999999993</v>
      </c>
      <c r="R431" s="117">
        <f>VLOOKUP($A431+ROUND((COLUMN()-2)/24,5),АТС!$A$41:$F$784,6)+'Иные услуги '!$C$5+'РСТ РСО-А'!$L$6+'РСТ РСО-А'!$H$9</f>
        <v>4833.0999999999995</v>
      </c>
      <c r="S431" s="117">
        <f>VLOOKUP($A431+ROUND((COLUMN()-2)/24,5),АТС!$A$41:$F$784,6)+'Иные услуги '!$C$5+'РСТ РСО-А'!$L$6+'РСТ РСО-А'!$H$9</f>
        <v>4832.79</v>
      </c>
      <c r="T431" s="117">
        <f>VLOOKUP($A431+ROUND((COLUMN()-2)/24,5),АТС!$A$41:$F$784,6)+'Иные услуги '!$C$5+'РСТ РСО-А'!$L$6+'РСТ РСО-А'!$H$9</f>
        <v>4832.5499999999993</v>
      </c>
      <c r="U431" s="117">
        <f>VLOOKUP($A431+ROUND((COLUMN()-2)/24,5),АТС!$A$41:$F$784,6)+'Иные услуги '!$C$5+'РСТ РСО-А'!$L$6+'РСТ РСО-А'!$H$9</f>
        <v>4832.5599999999995</v>
      </c>
      <c r="V431" s="117">
        <f>VLOOKUP($A431+ROUND((COLUMN()-2)/24,5),АТС!$A$41:$F$784,6)+'Иные услуги '!$C$5+'РСТ РСО-А'!$L$6+'РСТ РСО-А'!$H$9</f>
        <v>4832.57</v>
      </c>
      <c r="W431" s="117">
        <f>VLOOKUP($A431+ROUND((COLUMN()-2)/24,5),АТС!$A$41:$F$784,6)+'Иные услуги '!$C$5+'РСТ РСО-А'!$L$6+'РСТ РСО-А'!$H$9</f>
        <v>4832.54</v>
      </c>
      <c r="X431" s="117">
        <f>VLOOKUP($A431+ROUND((COLUMN()-2)/24,5),АТС!$A$41:$F$784,6)+'Иные услуги '!$C$5+'РСТ РСО-А'!$L$6+'РСТ РСО-А'!$H$9</f>
        <v>4833.2999999999993</v>
      </c>
      <c r="Y431" s="117">
        <f>VLOOKUP($A431+ROUND((COLUMN()-2)/24,5),АТС!$A$41:$F$784,6)+'Иные услуги '!$C$5+'РСТ РСО-А'!$L$6+'РСТ РСО-А'!$H$9</f>
        <v>4833.28</v>
      </c>
    </row>
    <row r="432" spans="1:25" x14ac:dyDescent="0.2">
      <c r="A432" s="66">
        <f t="shared" si="15"/>
        <v>43774</v>
      </c>
      <c r="B432" s="117">
        <f>VLOOKUP($A432+ROUND((COLUMN()-2)/24,5),АТС!$A$41:$F$784,6)+'Иные услуги '!$C$5+'РСТ РСО-А'!$L$6+'РСТ РСО-А'!$H$9</f>
        <v>4833.5</v>
      </c>
      <c r="C432" s="117">
        <f>VLOOKUP($A432+ROUND((COLUMN()-2)/24,5),АТС!$A$41:$F$784,6)+'Иные услуги '!$C$5+'РСТ РСО-А'!$L$6+'РСТ РСО-А'!$H$9</f>
        <v>4833.53</v>
      </c>
      <c r="D432" s="117">
        <f>VLOOKUP($A432+ROUND((COLUMN()-2)/24,5),АТС!$A$41:$F$784,6)+'Иные услуги '!$C$5+'РСТ РСО-А'!$L$6+'РСТ РСО-А'!$H$9</f>
        <v>4833.5499999999993</v>
      </c>
      <c r="E432" s="117">
        <f>VLOOKUP($A432+ROUND((COLUMN()-2)/24,5),АТС!$A$41:$F$784,6)+'Иные услуги '!$C$5+'РСТ РСО-А'!$L$6+'РСТ РСО-А'!$H$9</f>
        <v>4833.57</v>
      </c>
      <c r="F432" s="117">
        <f>VLOOKUP($A432+ROUND((COLUMN()-2)/24,5),АТС!$A$41:$F$784,6)+'Иные услуги '!$C$5+'РСТ РСО-А'!$L$6+'РСТ РСО-А'!$H$9</f>
        <v>4833.53</v>
      </c>
      <c r="G432" s="117">
        <f>VLOOKUP($A432+ROUND((COLUMN()-2)/24,5),АТС!$A$41:$F$784,6)+'Иные услуги '!$C$5+'РСТ РСО-А'!$L$6+'РСТ РСО-А'!$H$9</f>
        <v>4833.5499999999993</v>
      </c>
      <c r="H432" s="117">
        <f>VLOOKUP($A432+ROUND((COLUMN()-2)/24,5),АТС!$A$41:$F$784,6)+'Иные услуги '!$C$5+'РСТ РСО-А'!$L$6+'РСТ РСО-А'!$H$9</f>
        <v>4833.2299999999996</v>
      </c>
      <c r="I432" s="117">
        <f>VLOOKUP($A432+ROUND((COLUMN()-2)/24,5),АТС!$A$41:$F$784,6)+'Иные услуги '!$C$5+'РСТ РСО-А'!$L$6+'РСТ РСО-А'!$H$9</f>
        <v>4833.3499999999995</v>
      </c>
      <c r="J432" s="117">
        <f>VLOOKUP($A432+ROUND((COLUMN()-2)/24,5),АТС!$A$41:$F$784,6)+'Иные услуги '!$C$5+'РСТ РСО-А'!$L$6+'РСТ РСО-А'!$H$9</f>
        <v>4833.3599999999997</v>
      </c>
      <c r="K432" s="117">
        <f>VLOOKUP($A432+ROUND((COLUMN()-2)/24,5),АТС!$A$41:$F$784,6)+'Иные услуги '!$C$5+'РСТ РСО-А'!$L$6+'РСТ РСО-А'!$H$9</f>
        <v>4833.24</v>
      </c>
      <c r="L432" s="117">
        <f>VLOOKUP($A432+ROUND((COLUMN()-2)/24,5),АТС!$A$41:$F$784,6)+'Иные услуги '!$C$5+'РСТ РСО-А'!$L$6+'РСТ РСО-А'!$H$9</f>
        <v>4833.25</v>
      </c>
      <c r="M432" s="117">
        <f>VLOOKUP($A432+ROUND((COLUMN()-2)/24,5),АТС!$A$41:$F$784,6)+'Иные услуги '!$C$5+'РСТ РСО-А'!$L$6+'РСТ РСО-А'!$H$9</f>
        <v>4833.25</v>
      </c>
      <c r="N432" s="117">
        <f>VLOOKUP($A432+ROUND((COLUMN()-2)/24,5),АТС!$A$41:$F$784,6)+'Иные услуги '!$C$5+'РСТ РСО-А'!$L$6+'РСТ РСО-А'!$H$9</f>
        <v>4833.29</v>
      </c>
      <c r="O432" s="117">
        <f>VLOOKUP($A432+ROUND((COLUMN()-2)/24,5),АТС!$A$41:$F$784,6)+'Иные услуги '!$C$5+'РСТ РСО-А'!$L$6+'РСТ РСО-А'!$H$9</f>
        <v>4833.29</v>
      </c>
      <c r="P432" s="117">
        <f>VLOOKUP($A432+ROUND((COLUMN()-2)/24,5),АТС!$A$41:$F$784,6)+'Иные услуги '!$C$5+'РСТ РСО-А'!$L$6+'РСТ РСО-А'!$H$9</f>
        <v>4833.33</v>
      </c>
      <c r="Q432" s="117">
        <f>VLOOKUP($A432+ROUND((COLUMN()-2)/24,5),АТС!$A$41:$F$784,6)+'Иные услуги '!$C$5+'РСТ РСО-А'!$L$6+'РСТ РСО-А'!$H$9</f>
        <v>4833.34</v>
      </c>
      <c r="R432" s="117">
        <f>VLOOKUP($A432+ROUND((COLUMN()-2)/24,5),АТС!$A$41:$F$784,6)+'Иные услуги '!$C$5+'РСТ РСО-А'!$L$6+'РСТ РСО-А'!$H$9</f>
        <v>4833.3499999999995</v>
      </c>
      <c r="S432" s="117">
        <f>VLOOKUP($A432+ROUND((COLUMN()-2)/24,5),АТС!$A$41:$F$784,6)+'Иные услуги '!$C$5+'РСТ РСО-А'!$L$6+'РСТ РСО-А'!$H$9</f>
        <v>4833.1399999999994</v>
      </c>
      <c r="T432" s="117">
        <f>VLOOKUP($A432+ROUND((COLUMN()-2)/24,5),АТС!$A$41:$F$784,6)+'Иные услуги '!$C$5+'РСТ РСО-А'!$L$6+'РСТ РСО-А'!$H$9</f>
        <v>4832.7699999999995</v>
      </c>
      <c r="U432" s="117">
        <f>VLOOKUP($A432+ROUND((COLUMN()-2)/24,5),АТС!$A$41:$F$784,6)+'Иные услуги '!$C$5+'РСТ РСО-А'!$L$6+'РСТ РСО-А'!$H$9</f>
        <v>4832.74</v>
      </c>
      <c r="V432" s="117">
        <f>VLOOKUP($A432+ROUND((COLUMN()-2)/24,5),АТС!$A$41:$F$784,6)+'Иные услуги '!$C$5+'РСТ РСО-А'!$L$6+'РСТ РСО-А'!$H$9</f>
        <v>4832.7699999999995</v>
      </c>
      <c r="W432" s="117">
        <f>VLOOKUP($A432+ROUND((COLUMN()-2)/24,5),АТС!$A$41:$F$784,6)+'Иные услуги '!$C$5+'РСТ РСО-А'!$L$6+'РСТ РСО-А'!$H$9</f>
        <v>4832.7199999999993</v>
      </c>
      <c r="X432" s="117">
        <f>VLOOKUP($A432+ROUND((COLUMN()-2)/24,5),АТС!$A$41:$F$784,6)+'Иные услуги '!$C$5+'РСТ РСО-А'!$L$6+'РСТ РСО-А'!$H$9</f>
        <v>4833.3899999999994</v>
      </c>
      <c r="Y432" s="117">
        <f>VLOOKUP($A432+ROUND((COLUMN()-2)/24,5),АТС!$A$41:$F$784,6)+'Иные услуги '!$C$5+'РСТ РСО-А'!$L$6+'РСТ РСО-А'!$H$9</f>
        <v>4833.5199999999995</v>
      </c>
    </row>
    <row r="433" spans="1:25" x14ac:dyDescent="0.2">
      <c r="A433" s="66">
        <f t="shared" si="15"/>
        <v>43775</v>
      </c>
      <c r="B433" s="117">
        <f>VLOOKUP($A433+ROUND((COLUMN()-2)/24,5),АТС!$A$41:$F$784,6)+'Иные услуги '!$C$5+'РСТ РСО-А'!$L$6+'РСТ РСО-А'!$H$9</f>
        <v>4833.53</v>
      </c>
      <c r="C433" s="117">
        <f>VLOOKUP($A433+ROUND((COLUMN()-2)/24,5),АТС!$A$41:$F$784,6)+'Иные услуги '!$C$5+'РСТ РСО-А'!$L$6+'РСТ РСО-А'!$H$9</f>
        <v>4833.5599999999995</v>
      </c>
      <c r="D433" s="117">
        <f>VLOOKUP($A433+ROUND((COLUMN()-2)/24,5),АТС!$A$41:$F$784,6)+'Иные услуги '!$C$5+'РСТ РСО-А'!$L$6+'РСТ РСО-А'!$H$9</f>
        <v>4833.5599999999995</v>
      </c>
      <c r="E433" s="117">
        <f>VLOOKUP($A433+ROUND((COLUMN()-2)/24,5),АТС!$A$41:$F$784,6)+'Иные услуги '!$C$5+'РСТ РСО-А'!$L$6+'РСТ РСО-А'!$H$9</f>
        <v>4833.5599999999995</v>
      </c>
      <c r="F433" s="117">
        <f>VLOOKUP($A433+ROUND((COLUMN()-2)/24,5),АТС!$A$41:$F$784,6)+'Иные услуги '!$C$5+'РСТ РСО-А'!$L$6+'РСТ РСО-А'!$H$9</f>
        <v>4833.5499999999993</v>
      </c>
      <c r="G433" s="117">
        <f>VLOOKUP($A433+ROUND((COLUMN()-2)/24,5),АТС!$A$41:$F$784,6)+'Иные услуги '!$C$5+'РСТ РСО-А'!$L$6+'РСТ РСО-А'!$H$9</f>
        <v>4833.5499999999993</v>
      </c>
      <c r="H433" s="117">
        <f>VLOOKUP($A433+ROUND((COLUMN()-2)/24,5),АТС!$A$41:$F$784,6)+'Иные услуги '!$C$5+'РСТ РСО-А'!$L$6+'РСТ РСО-А'!$H$9</f>
        <v>4833.24</v>
      </c>
      <c r="I433" s="117">
        <f>VLOOKUP($A433+ROUND((COLUMN()-2)/24,5),АТС!$A$41:$F$784,6)+'Иные услуги '!$C$5+'РСТ РСО-А'!$L$6+'РСТ РСО-А'!$H$9</f>
        <v>4833.2299999999996</v>
      </c>
      <c r="J433" s="117">
        <f>VLOOKUP($A433+ROUND((COLUMN()-2)/24,5),АТС!$A$41:$F$784,6)+'Иные услуги '!$C$5+'РСТ РСО-А'!$L$6+'РСТ РСО-А'!$H$9</f>
        <v>4833.2199999999993</v>
      </c>
      <c r="K433" s="117">
        <f>VLOOKUP($A433+ROUND((COLUMN()-2)/24,5),АТС!$A$41:$F$784,6)+'Иные услуги '!$C$5+'РСТ РСО-А'!$L$6+'РСТ РСО-А'!$H$9</f>
        <v>4833.1399999999994</v>
      </c>
      <c r="L433" s="117">
        <f>VLOOKUP($A433+ROUND((COLUMN()-2)/24,5),АТС!$A$41:$F$784,6)+'Иные услуги '!$C$5+'РСТ РСО-А'!$L$6+'РСТ РСО-А'!$H$9</f>
        <v>4833.16</v>
      </c>
      <c r="M433" s="117">
        <f>VLOOKUP($A433+ROUND((COLUMN()-2)/24,5),АТС!$A$41:$F$784,6)+'Иные услуги '!$C$5+'РСТ РСО-А'!$L$6+'РСТ РСО-А'!$H$9</f>
        <v>4833.1899999999996</v>
      </c>
      <c r="N433" s="117">
        <f>VLOOKUP($A433+ROUND((COLUMN()-2)/24,5),АТС!$A$41:$F$784,6)+'Иные услуги '!$C$5+'РСТ РСО-А'!$L$6+'РСТ РСО-А'!$H$9</f>
        <v>4833.2199999999993</v>
      </c>
      <c r="O433" s="117">
        <f>VLOOKUP($A433+ROUND((COLUMN()-2)/24,5),АТС!$A$41:$F$784,6)+'Иные услуги '!$C$5+'РСТ РСО-А'!$L$6+'РСТ РСО-А'!$H$9</f>
        <v>4833.24</v>
      </c>
      <c r="P433" s="117">
        <f>VLOOKUP($A433+ROUND((COLUMN()-2)/24,5),АТС!$A$41:$F$784,6)+'Иные услуги '!$C$5+'РСТ РСО-А'!$L$6+'РСТ РСО-А'!$H$9</f>
        <v>4833.2699999999995</v>
      </c>
      <c r="Q433" s="117">
        <f>VLOOKUP($A433+ROUND((COLUMN()-2)/24,5),АТС!$A$41:$F$784,6)+'Иные услуги '!$C$5+'РСТ РСО-А'!$L$6+'РСТ РСО-А'!$H$9</f>
        <v>4833.28</v>
      </c>
      <c r="R433" s="117">
        <f>VLOOKUP($A433+ROUND((COLUMN()-2)/24,5),АТС!$A$41:$F$784,6)+'Иные услуги '!$C$5+'РСТ РСО-А'!$L$6+'РСТ РСО-А'!$H$9</f>
        <v>4833.32</v>
      </c>
      <c r="S433" s="117">
        <f>VLOOKUP($A433+ROUND((COLUMN()-2)/24,5),АТС!$A$41:$F$784,6)+'Иные услуги '!$C$5+'РСТ РСО-А'!$L$6+'РСТ РСО-А'!$H$9</f>
        <v>4833.26</v>
      </c>
      <c r="T433" s="117">
        <f>VLOOKUP($A433+ROUND((COLUMN()-2)/24,5),АТС!$A$41:$F$784,6)+'Иные услуги '!$C$5+'РСТ РСО-А'!$L$6+'РСТ РСО-А'!$H$9</f>
        <v>4832.6399999999994</v>
      </c>
      <c r="U433" s="117">
        <f>VLOOKUP($A433+ROUND((COLUMN()-2)/24,5),АТС!$A$41:$F$784,6)+'Иные услуги '!$C$5+'РСТ РСО-А'!$L$6+'РСТ РСО-А'!$H$9</f>
        <v>4832.1799999999994</v>
      </c>
      <c r="V433" s="117">
        <f>VLOOKUP($A433+ROUND((COLUMN()-2)/24,5),АТС!$A$41:$F$784,6)+'Иные услуги '!$C$5+'РСТ РСО-А'!$L$6+'РСТ РСО-А'!$H$9</f>
        <v>4832.42</v>
      </c>
      <c r="W433" s="117">
        <f>VLOOKUP($A433+ROUND((COLUMN()-2)/24,5),АТС!$A$41:$F$784,6)+'Иные услуги '!$C$5+'РСТ РСО-А'!$L$6+'РСТ РСО-А'!$H$9</f>
        <v>4832.1899999999996</v>
      </c>
      <c r="X433" s="117">
        <f>VLOOKUP($A433+ROUND((COLUMN()-2)/24,5),АТС!$A$41:$F$784,6)+'Иные услуги '!$C$5+'РСТ РСО-А'!$L$6+'РСТ РСО-А'!$H$9</f>
        <v>4833.29</v>
      </c>
      <c r="Y433" s="117">
        <f>VLOOKUP($A433+ROUND((COLUMN()-2)/24,5),АТС!$A$41:$F$784,6)+'Иные услуги '!$C$5+'РСТ РСО-А'!$L$6+'РСТ РСО-А'!$H$9</f>
        <v>4833.45</v>
      </c>
    </row>
    <row r="434" spans="1:25" x14ac:dyDescent="0.2">
      <c r="A434" s="66">
        <f t="shared" si="15"/>
        <v>43776</v>
      </c>
      <c r="B434" s="117">
        <f>VLOOKUP($A434+ROUND((COLUMN()-2)/24,5),АТС!$A$41:$F$784,6)+'Иные услуги '!$C$5+'РСТ РСО-А'!$L$6+'РСТ РСО-А'!$H$9</f>
        <v>4833.4399999999996</v>
      </c>
      <c r="C434" s="117">
        <f>VLOOKUP($A434+ROUND((COLUMN()-2)/24,5),АТС!$A$41:$F$784,6)+'Иные услуги '!$C$5+'РСТ РСО-А'!$L$6+'РСТ РСО-А'!$H$9</f>
        <v>4833.5</v>
      </c>
      <c r="D434" s="117">
        <f>VLOOKUP($A434+ROUND((COLUMN()-2)/24,5),АТС!$A$41:$F$784,6)+'Иные услуги '!$C$5+'РСТ РСО-А'!$L$6+'РСТ РСО-А'!$H$9</f>
        <v>4833.51</v>
      </c>
      <c r="E434" s="117">
        <f>VLOOKUP($A434+ROUND((COLUMN()-2)/24,5),АТС!$A$41:$F$784,6)+'Иные услуги '!$C$5+'РСТ РСО-А'!$L$6+'РСТ РСО-А'!$H$9</f>
        <v>4833.58</v>
      </c>
      <c r="F434" s="117">
        <f>VLOOKUP($A434+ROUND((COLUMN()-2)/24,5),АТС!$A$41:$F$784,6)+'Иные услуги '!$C$5+'РСТ РСО-А'!$L$6+'РСТ РСО-А'!$H$9</f>
        <v>4833.59</v>
      </c>
      <c r="G434" s="117">
        <f>VLOOKUP($A434+ROUND((COLUMN()-2)/24,5),АТС!$A$41:$F$784,6)+'Иные услуги '!$C$5+'РСТ РСО-А'!$L$6+'РСТ РСО-А'!$H$9</f>
        <v>4833.54</v>
      </c>
      <c r="H434" s="117">
        <f>VLOOKUP($A434+ROUND((COLUMN()-2)/24,5),АТС!$A$41:$F$784,6)+'Иные услуги '!$C$5+'РСТ РСО-А'!$L$6+'РСТ РСО-А'!$H$9</f>
        <v>4833.16</v>
      </c>
      <c r="I434" s="117">
        <f>VLOOKUP($A434+ROUND((COLUMN()-2)/24,5),АТС!$A$41:$F$784,6)+'Иные услуги '!$C$5+'РСТ РСО-А'!$L$6+'РСТ РСО-А'!$H$9</f>
        <v>4832.9799999999996</v>
      </c>
      <c r="J434" s="117">
        <f>VLOOKUP($A434+ROUND((COLUMN()-2)/24,5),АТС!$A$41:$F$784,6)+'Иные услуги '!$C$5+'РСТ РСО-А'!$L$6+'РСТ РСО-А'!$H$9</f>
        <v>4833.0599999999995</v>
      </c>
      <c r="K434" s="117">
        <f>VLOOKUP($A434+ROUND((COLUMN()-2)/24,5),АТС!$A$41:$F$784,6)+'Иные услуги '!$C$5+'РСТ РСО-А'!$L$6+'РСТ РСО-А'!$H$9</f>
        <v>4833.08</v>
      </c>
      <c r="L434" s="117">
        <f>VLOOKUP($A434+ROUND((COLUMN()-2)/24,5),АТС!$A$41:$F$784,6)+'Иные услуги '!$C$5+'РСТ РСО-А'!$L$6+'РСТ РСО-А'!$H$9</f>
        <v>4833.07</v>
      </c>
      <c r="M434" s="117">
        <f>VLOOKUP($A434+ROUND((COLUMN()-2)/24,5),АТС!$A$41:$F$784,6)+'Иные услуги '!$C$5+'РСТ РСО-А'!$L$6+'РСТ РСО-А'!$H$9</f>
        <v>4833.09</v>
      </c>
      <c r="N434" s="117">
        <f>VLOOKUP($A434+ROUND((COLUMN()-2)/24,5),АТС!$A$41:$F$784,6)+'Иные услуги '!$C$5+'РСТ РСО-А'!$L$6+'РСТ РСО-А'!$H$9</f>
        <v>4833.1299999999992</v>
      </c>
      <c r="O434" s="117">
        <f>VLOOKUP($A434+ROUND((COLUMN()-2)/24,5),АТС!$A$41:$F$784,6)+'Иные услуги '!$C$5+'РСТ РСО-А'!$L$6+'РСТ РСО-А'!$H$9</f>
        <v>4833.1099999999997</v>
      </c>
      <c r="P434" s="117">
        <f>VLOOKUP($A434+ROUND((COLUMN()-2)/24,5),АТС!$A$41:$F$784,6)+'Иные услуги '!$C$5+'РСТ РСО-А'!$L$6+'РСТ РСО-А'!$H$9</f>
        <v>4833.16</v>
      </c>
      <c r="Q434" s="117">
        <f>VLOOKUP($A434+ROUND((COLUMN()-2)/24,5),АТС!$A$41:$F$784,6)+'Иные услуги '!$C$5+'РСТ РСО-А'!$L$6+'РСТ РСО-А'!$H$9</f>
        <v>4833.2</v>
      </c>
      <c r="R434" s="117">
        <f>VLOOKUP($A434+ROUND((COLUMN()-2)/24,5),АТС!$A$41:$F$784,6)+'Иные услуги '!$C$5+'РСТ РСО-А'!$L$6+'РСТ РСО-А'!$H$9</f>
        <v>4833</v>
      </c>
      <c r="S434" s="117">
        <f>VLOOKUP($A434+ROUND((COLUMN()-2)/24,5),АТС!$A$41:$F$784,6)+'Иные услуги '!$C$5+'РСТ РСО-А'!$L$6+'РСТ РСО-А'!$H$9</f>
        <v>4832.74</v>
      </c>
      <c r="T434" s="117">
        <f>VLOOKUP($A434+ROUND((COLUMN()-2)/24,5),АТС!$A$41:$F$784,6)+'Иные услуги '!$C$5+'РСТ РСО-А'!$L$6+'РСТ РСО-А'!$H$9</f>
        <v>4832.3799999999992</v>
      </c>
      <c r="U434" s="117">
        <f>VLOOKUP($A434+ROUND((COLUMN()-2)/24,5),АТС!$A$41:$F$784,6)+'Иные услуги '!$C$5+'РСТ РСО-А'!$L$6+'РСТ РСО-А'!$H$9</f>
        <v>4832.42</v>
      </c>
      <c r="V434" s="117">
        <f>VLOOKUP($A434+ROUND((COLUMN()-2)/24,5),АТС!$A$41:$F$784,6)+'Иные услуги '!$C$5+'РСТ РСО-А'!$L$6+'РСТ РСО-А'!$H$9</f>
        <v>4832.32</v>
      </c>
      <c r="W434" s="117">
        <f>VLOOKUP($A434+ROUND((COLUMN()-2)/24,5),АТС!$A$41:$F$784,6)+'Иные услуги '!$C$5+'РСТ РСО-А'!$L$6+'РСТ РСО-А'!$H$9</f>
        <v>4832.3599999999997</v>
      </c>
      <c r="X434" s="117">
        <f>VLOOKUP($A434+ROUND((COLUMN()-2)/24,5),АТС!$A$41:$F$784,6)+'Иные услуги '!$C$5+'РСТ РСО-А'!$L$6+'РСТ РСО-А'!$H$9</f>
        <v>4833.2999999999993</v>
      </c>
      <c r="Y434" s="117">
        <f>VLOOKUP($A434+ROUND((COLUMN()-2)/24,5),АТС!$A$41:$F$784,6)+'Иные услуги '!$C$5+'РСТ РСО-А'!$L$6+'РСТ РСО-А'!$H$9</f>
        <v>4833.1399999999994</v>
      </c>
    </row>
    <row r="435" spans="1:25" x14ac:dyDescent="0.2">
      <c r="A435" s="66">
        <f t="shared" si="15"/>
        <v>43777</v>
      </c>
      <c r="B435" s="117">
        <f>VLOOKUP($A435+ROUND((COLUMN()-2)/24,5),АТС!$A$41:$F$784,6)+'Иные услуги '!$C$5+'РСТ РСО-А'!$L$6+'РСТ РСО-А'!$H$9</f>
        <v>4833.4399999999996</v>
      </c>
      <c r="C435" s="117">
        <f>VLOOKUP($A435+ROUND((COLUMN()-2)/24,5),АТС!$A$41:$F$784,6)+'Иные услуги '!$C$5+'РСТ РСО-А'!$L$6+'РСТ РСО-А'!$H$9</f>
        <v>4833.5</v>
      </c>
      <c r="D435" s="117">
        <f>VLOOKUP($A435+ROUND((COLUMN()-2)/24,5),АТС!$A$41:$F$784,6)+'Иные услуги '!$C$5+'РСТ РСО-А'!$L$6+'РСТ РСО-А'!$H$9</f>
        <v>4833.59</v>
      </c>
      <c r="E435" s="117">
        <f>VLOOKUP($A435+ROUND((COLUMN()-2)/24,5),АТС!$A$41:$F$784,6)+'Иные услуги '!$C$5+'РСТ РСО-А'!$L$6+'РСТ РСО-А'!$H$9</f>
        <v>4833.59</v>
      </c>
      <c r="F435" s="117">
        <f>VLOOKUP($A435+ROUND((COLUMN()-2)/24,5),АТС!$A$41:$F$784,6)+'Иные услуги '!$C$5+'РСТ РСО-А'!$L$6+'РСТ РСО-А'!$H$9</f>
        <v>4833.58</v>
      </c>
      <c r="G435" s="117">
        <f>VLOOKUP($A435+ROUND((COLUMN()-2)/24,5),АТС!$A$41:$F$784,6)+'Иные услуги '!$C$5+'РСТ РСО-А'!$L$6+'РСТ РСО-А'!$H$9</f>
        <v>4833.5599999999995</v>
      </c>
      <c r="H435" s="117">
        <f>VLOOKUP($A435+ROUND((COLUMN()-2)/24,5),АТС!$A$41:$F$784,6)+'Иные услуги '!$C$5+'РСТ РСО-А'!$L$6+'РСТ РСО-А'!$H$9</f>
        <v>4833.21</v>
      </c>
      <c r="I435" s="117">
        <f>VLOOKUP($A435+ROUND((COLUMN()-2)/24,5),АТС!$A$41:$F$784,6)+'Иные услуги '!$C$5+'РСТ РСО-А'!$L$6+'РСТ РСО-А'!$H$9</f>
        <v>4833.2199999999993</v>
      </c>
      <c r="J435" s="117">
        <f>VLOOKUP($A435+ROUND((COLUMN()-2)/24,5),АТС!$A$41:$F$784,6)+'Иные услуги '!$C$5+'РСТ РСО-А'!$L$6+'РСТ РСО-А'!$H$9</f>
        <v>4833.09</v>
      </c>
      <c r="K435" s="117">
        <f>VLOOKUP($A435+ROUND((COLUMN()-2)/24,5),АТС!$A$41:$F$784,6)+'Иные услуги '!$C$5+'РСТ РСО-А'!$L$6+'РСТ РСО-А'!$H$9</f>
        <v>4833.12</v>
      </c>
      <c r="L435" s="117">
        <f>VLOOKUP($A435+ROUND((COLUMN()-2)/24,5),АТС!$A$41:$F$784,6)+'Иные услуги '!$C$5+'РСТ РСО-А'!$L$6+'РСТ РСО-А'!$H$9</f>
        <v>4833.1399999999994</v>
      </c>
      <c r="M435" s="117">
        <f>VLOOKUP($A435+ROUND((COLUMN()-2)/24,5),АТС!$A$41:$F$784,6)+'Иные услуги '!$C$5+'РСТ РСО-А'!$L$6+'РСТ РСО-А'!$H$9</f>
        <v>4833.1299999999992</v>
      </c>
      <c r="N435" s="117">
        <f>VLOOKUP($A435+ROUND((COLUMN()-2)/24,5),АТС!$A$41:$F$784,6)+'Иные услуги '!$C$5+'РСТ РСО-А'!$L$6+'РСТ РСО-А'!$H$9</f>
        <v>4833.1099999999997</v>
      </c>
      <c r="O435" s="117">
        <f>VLOOKUP($A435+ROUND((COLUMN()-2)/24,5),АТС!$A$41:$F$784,6)+'Иные услуги '!$C$5+'РСТ РСО-А'!$L$6+'РСТ РСО-А'!$H$9</f>
        <v>4833.12</v>
      </c>
      <c r="P435" s="117">
        <f>VLOOKUP($A435+ROUND((COLUMN()-2)/24,5),АТС!$A$41:$F$784,6)+'Иные услуги '!$C$5+'РСТ РСО-А'!$L$6+'РСТ РСО-А'!$H$9</f>
        <v>4833.16</v>
      </c>
      <c r="Q435" s="117">
        <f>VLOOKUP($A435+ROUND((COLUMN()-2)/24,5),АТС!$A$41:$F$784,6)+'Иные услуги '!$C$5+'РСТ РСО-А'!$L$6+'РСТ РСО-А'!$H$9</f>
        <v>4833.1899999999996</v>
      </c>
      <c r="R435" s="117">
        <f>VLOOKUP($A435+ROUND((COLUMN()-2)/24,5),АТС!$A$41:$F$784,6)+'Иные услуги '!$C$5+'РСТ РСО-А'!$L$6+'РСТ РСО-А'!$H$9</f>
        <v>4833.0999999999995</v>
      </c>
      <c r="S435" s="117">
        <f>VLOOKUP($A435+ROUND((COLUMN()-2)/24,5),АТС!$A$41:$F$784,6)+'Иные услуги '!$C$5+'РСТ РСО-А'!$L$6+'РСТ РСО-А'!$H$9</f>
        <v>4833.04</v>
      </c>
      <c r="T435" s="117">
        <f>VLOOKUP($A435+ROUND((COLUMN()-2)/24,5),АТС!$A$41:$F$784,6)+'Иные услуги '!$C$5+'РСТ РСО-А'!$L$6+'РСТ РСО-А'!$H$9</f>
        <v>4832.6499999999996</v>
      </c>
      <c r="U435" s="117">
        <f>VLOOKUP($A435+ROUND((COLUMN()-2)/24,5),АТС!$A$41:$F$784,6)+'Иные услуги '!$C$5+'РСТ РСО-А'!$L$6+'РСТ РСО-А'!$H$9</f>
        <v>4832.6299999999992</v>
      </c>
      <c r="V435" s="117">
        <f>VLOOKUP($A435+ROUND((COLUMN()-2)/24,5),АТС!$A$41:$F$784,6)+'Иные услуги '!$C$5+'РСТ РСО-А'!$L$6+'РСТ РСО-А'!$H$9</f>
        <v>4832.51</v>
      </c>
      <c r="W435" s="117">
        <f>VLOOKUP($A435+ROUND((COLUMN()-2)/24,5),АТС!$A$41:$F$784,6)+'Иные услуги '!$C$5+'РСТ РСО-А'!$L$6+'РСТ РСО-А'!$H$9</f>
        <v>4832.45</v>
      </c>
      <c r="X435" s="117">
        <f>VLOOKUP($A435+ROUND((COLUMN()-2)/24,5),АТС!$A$41:$F$784,6)+'Иные услуги '!$C$5+'РСТ РСО-А'!$L$6+'РСТ РСО-А'!$H$9</f>
        <v>4833.32</v>
      </c>
      <c r="Y435" s="117">
        <f>VLOOKUP($A435+ROUND((COLUMN()-2)/24,5),АТС!$A$41:$F$784,6)+'Иные услуги '!$C$5+'РСТ РСО-А'!$L$6+'РСТ РСО-А'!$H$9</f>
        <v>4833.2199999999993</v>
      </c>
    </row>
    <row r="436" spans="1:25" x14ac:dyDescent="0.2">
      <c r="A436" s="66">
        <f t="shared" si="15"/>
        <v>43778</v>
      </c>
      <c r="B436" s="117">
        <f>VLOOKUP($A436+ROUND((COLUMN()-2)/24,5),АТС!$A$41:$F$784,6)+'Иные услуги '!$C$5+'РСТ РСО-А'!$L$6+'РСТ РСО-А'!$H$9</f>
        <v>4833.4699999999993</v>
      </c>
      <c r="C436" s="117">
        <f>VLOOKUP($A436+ROUND((COLUMN()-2)/24,5),АТС!$A$41:$F$784,6)+'Иные услуги '!$C$5+'РСТ РСО-А'!$L$6+'РСТ РСО-А'!$H$9</f>
        <v>4833.54</v>
      </c>
      <c r="D436" s="117">
        <f>VLOOKUP($A436+ROUND((COLUMN()-2)/24,5),АТС!$A$41:$F$784,6)+'Иные услуги '!$C$5+'РСТ РСО-А'!$L$6+'РСТ РСО-А'!$H$9</f>
        <v>4833.6299999999992</v>
      </c>
      <c r="E436" s="117">
        <f>VLOOKUP($A436+ROUND((COLUMN()-2)/24,5),АТС!$A$41:$F$784,6)+'Иные услуги '!$C$5+'РСТ РСО-А'!$L$6+'РСТ РСО-А'!$H$9</f>
        <v>4833.62</v>
      </c>
      <c r="F436" s="117">
        <f>VLOOKUP($A436+ROUND((COLUMN()-2)/24,5),АТС!$A$41:$F$784,6)+'Иные услуги '!$C$5+'РСТ РСО-А'!$L$6+'РСТ РСО-А'!$H$9</f>
        <v>4833.6099999999997</v>
      </c>
      <c r="G436" s="117">
        <f>VLOOKUP($A436+ROUND((COLUMN()-2)/24,5),АТС!$A$41:$F$784,6)+'Иные услуги '!$C$5+'РСТ РСО-А'!$L$6+'РСТ РСО-А'!$H$9</f>
        <v>4833.6499999999996</v>
      </c>
      <c r="H436" s="117">
        <f>VLOOKUP($A436+ROUND((COLUMN()-2)/24,5),АТС!$A$41:$F$784,6)+'Иные услуги '!$C$5+'РСТ РСО-А'!$L$6+'РСТ РСО-А'!$H$9</f>
        <v>4833.3799999999992</v>
      </c>
      <c r="I436" s="117">
        <f>VLOOKUP($A436+ROUND((COLUMN()-2)/24,5),АТС!$A$41:$F$784,6)+'Иные услуги '!$C$5+'РСТ РСО-А'!$L$6+'РСТ РСО-А'!$H$9</f>
        <v>4833.2299999999996</v>
      </c>
      <c r="J436" s="117">
        <f>VLOOKUP($A436+ROUND((COLUMN()-2)/24,5),АТС!$A$41:$F$784,6)+'Иные услуги '!$C$5+'РСТ РСО-А'!$L$6+'РСТ РСО-А'!$H$9</f>
        <v>4833.2999999999993</v>
      </c>
      <c r="K436" s="117">
        <f>VLOOKUP($A436+ROUND((COLUMN()-2)/24,5),АТС!$A$41:$F$784,6)+'Иные услуги '!$C$5+'РСТ РСО-А'!$L$6+'РСТ РСО-А'!$H$9</f>
        <v>4833.1299999999992</v>
      </c>
      <c r="L436" s="117">
        <f>VLOOKUP($A436+ROUND((COLUMN()-2)/24,5),АТС!$A$41:$F$784,6)+'Иные услуги '!$C$5+'РСТ РСО-А'!$L$6+'РСТ РСО-А'!$H$9</f>
        <v>4833.2</v>
      </c>
      <c r="M436" s="117">
        <f>VLOOKUP($A436+ROUND((COLUMN()-2)/24,5),АТС!$A$41:$F$784,6)+'Иные услуги '!$C$5+'РСТ РСО-А'!$L$6+'РСТ РСО-А'!$H$9</f>
        <v>4833.1799999999994</v>
      </c>
      <c r="N436" s="117">
        <f>VLOOKUP($A436+ROUND((COLUMN()-2)/24,5),АТС!$A$41:$F$784,6)+'Иные услуги '!$C$5+'РСТ РСО-А'!$L$6+'РСТ РСО-А'!$H$9</f>
        <v>4833.1799999999994</v>
      </c>
      <c r="O436" s="117">
        <f>VLOOKUP($A436+ROUND((COLUMN()-2)/24,5),АТС!$A$41:$F$784,6)+'Иные услуги '!$C$5+'РСТ РСО-А'!$L$6+'РСТ РСО-А'!$H$9</f>
        <v>4833.2</v>
      </c>
      <c r="P436" s="117">
        <f>VLOOKUP($A436+ROUND((COLUMN()-2)/24,5),АТС!$A$41:$F$784,6)+'Иные услуги '!$C$5+'РСТ РСО-А'!$L$6+'РСТ РСО-А'!$H$9</f>
        <v>4833.2</v>
      </c>
      <c r="Q436" s="117">
        <f>VLOOKUP($A436+ROUND((COLUMN()-2)/24,5),АТС!$A$41:$F$784,6)+'Иные услуги '!$C$5+'РСТ РСО-А'!$L$6+'РСТ РСО-А'!$H$9</f>
        <v>4833.21</v>
      </c>
      <c r="R436" s="117">
        <f>VLOOKUP($A436+ROUND((COLUMN()-2)/24,5),АТС!$A$41:$F$784,6)+'Иные услуги '!$C$5+'РСТ РСО-А'!$L$6+'РСТ РСО-А'!$H$9</f>
        <v>4832.92</v>
      </c>
      <c r="S436" s="117">
        <f>VLOOKUP($A436+ROUND((COLUMN()-2)/24,5),АТС!$A$41:$F$784,6)+'Иные услуги '!$C$5+'РСТ РСО-А'!$L$6+'РСТ РСО-А'!$H$9</f>
        <v>4832.6899999999996</v>
      </c>
      <c r="T436" s="117">
        <f>VLOOKUP($A436+ROUND((COLUMN()-2)/24,5),АТС!$A$41:$F$784,6)+'Иные услуги '!$C$5+'РСТ РСО-А'!$L$6+'РСТ РСО-А'!$H$9</f>
        <v>4832.4299999999994</v>
      </c>
      <c r="U436" s="117">
        <f>VLOOKUP($A436+ROUND((COLUMN()-2)/24,5),АТС!$A$41:$F$784,6)+'Иные услуги '!$C$5+'РСТ РСО-А'!$L$6+'РСТ РСО-А'!$H$9</f>
        <v>4832.5199999999995</v>
      </c>
      <c r="V436" s="117">
        <f>VLOOKUP($A436+ROUND((COLUMN()-2)/24,5),АТС!$A$41:$F$784,6)+'Иные услуги '!$C$5+'РСТ РСО-А'!$L$6+'РСТ РСО-А'!$H$9</f>
        <v>4832.53</v>
      </c>
      <c r="W436" s="117">
        <f>VLOOKUP($A436+ROUND((COLUMN()-2)/24,5),АТС!$A$41:$F$784,6)+'Иные услуги '!$C$5+'РСТ РСО-А'!$L$6+'РСТ РСО-А'!$H$9</f>
        <v>4832.4699999999993</v>
      </c>
      <c r="X436" s="117">
        <f>VLOOKUP($A436+ROUND((COLUMN()-2)/24,5),АТС!$A$41:$F$784,6)+'Иные услуги '!$C$5+'РСТ РСО-А'!$L$6+'РСТ РСО-А'!$H$9</f>
        <v>4833.37</v>
      </c>
      <c r="Y436" s="117">
        <f>VLOOKUP($A436+ROUND((COLUMN()-2)/24,5),АТС!$A$41:$F$784,6)+'Иные услуги '!$C$5+'РСТ РСО-А'!$L$6+'РСТ РСО-А'!$H$9</f>
        <v>4833.24</v>
      </c>
    </row>
    <row r="437" spans="1:25" x14ac:dyDescent="0.2">
      <c r="A437" s="66">
        <f t="shared" si="15"/>
        <v>43779</v>
      </c>
      <c r="B437" s="117">
        <f>VLOOKUP($A437+ROUND((COLUMN()-2)/24,5),АТС!$A$41:$F$784,6)+'Иные услуги '!$C$5+'РСТ РСО-А'!$L$6+'РСТ РСО-А'!$H$9</f>
        <v>4833.37</v>
      </c>
      <c r="C437" s="117">
        <f>VLOOKUP($A437+ROUND((COLUMN()-2)/24,5),АТС!$A$41:$F$784,6)+'Иные услуги '!$C$5+'РСТ РСО-А'!$L$6+'РСТ РСО-А'!$H$9</f>
        <v>4833.4399999999996</v>
      </c>
      <c r="D437" s="117">
        <f>VLOOKUP($A437+ROUND((COLUMN()-2)/24,5),АТС!$A$41:$F$784,6)+'Иные услуги '!$C$5+'РСТ РСО-А'!$L$6+'РСТ РСО-А'!$H$9</f>
        <v>4833.4299999999994</v>
      </c>
      <c r="E437" s="117">
        <f>VLOOKUP($A437+ROUND((COLUMN()-2)/24,5),АТС!$A$41:$F$784,6)+'Иные услуги '!$C$5+'РСТ РСО-А'!$L$6+'РСТ РСО-А'!$H$9</f>
        <v>4833.57</v>
      </c>
      <c r="F437" s="117">
        <f>VLOOKUP($A437+ROUND((COLUMN()-2)/24,5),АТС!$A$41:$F$784,6)+'Иные услуги '!$C$5+'РСТ РСО-А'!$L$6+'РСТ РСО-А'!$H$9</f>
        <v>4833.41</v>
      </c>
      <c r="G437" s="117">
        <f>VLOOKUP($A437+ROUND((COLUMN()-2)/24,5),АТС!$A$41:$F$784,6)+'Иные услуги '!$C$5+'РСТ РСО-А'!$L$6+'РСТ РСО-А'!$H$9</f>
        <v>4833.8899999999994</v>
      </c>
      <c r="H437" s="117">
        <f>VLOOKUP($A437+ROUND((COLUMN()-2)/24,5),АТС!$A$41:$F$784,6)+'Иные услуги '!$C$5+'РСТ РСО-А'!$L$6+'РСТ РСО-А'!$H$9</f>
        <v>4833.26</v>
      </c>
      <c r="I437" s="117">
        <f>VLOOKUP($A437+ROUND((COLUMN()-2)/24,5),АТС!$A$41:$F$784,6)+'Иные услуги '!$C$5+'РСТ РСО-А'!$L$6+'РСТ РСО-А'!$H$9</f>
        <v>4832.9799999999996</v>
      </c>
      <c r="J437" s="117">
        <f>VLOOKUP($A437+ROUND((COLUMN()-2)/24,5),АТС!$A$41:$F$784,6)+'Иные услуги '!$C$5+'РСТ РСО-А'!$L$6+'РСТ РСО-А'!$H$9</f>
        <v>4833.1899999999996</v>
      </c>
      <c r="K437" s="117">
        <f>VLOOKUP($A437+ROUND((COLUMN()-2)/24,5),АТС!$A$41:$F$784,6)+'Иные услуги '!$C$5+'РСТ РСО-А'!$L$6+'РСТ РСО-А'!$H$9</f>
        <v>4833.0499999999993</v>
      </c>
      <c r="L437" s="117">
        <f>VLOOKUP($A437+ROUND((COLUMN()-2)/24,5),АТС!$A$41:$F$784,6)+'Иные услуги '!$C$5+'РСТ РСО-А'!$L$6+'РСТ РСО-А'!$H$9</f>
        <v>4833.12</v>
      </c>
      <c r="M437" s="117">
        <f>VLOOKUP($A437+ROUND((COLUMN()-2)/24,5),АТС!$A$41:$F$784,6)+'Иные услуги '!$C$5+'РСТ РСО-А'!$L$6+'РСТ РСО-А'!$H$9</f>
        <v>4833.1099999999997</v>
      </c>
      <c r="N437" s="117">
        <f>VLOOKUP($A437+ROUND((COLUMN()-2)/24,5),АТС!$A$41:$F$784,6)+'Иные услуги '!$C$5+'РСТ РСО-А'!$L$6+'РСТ РСО-А'!$H$9</f>
        <v>4833.1099999999997</v>
      </c>
      <c r="O437" s="117">
        <f>VLOOKUP($A437+ROUND((COLUMN()-2)/24,5),АТС!$A$41:$F$784,6)+'Иные услуги '!$C$5+'РСТ РСО-А'!$L$6+'РСТ РСО-А'!$H$9</f>
        <v>4833.1399999999994</v>
      </c>
      <c r="P437" s="117">
        <f>VLOOKUP($A437+ROUND((COLUMN()-2)/24,5),АТС!$A$41:$F$784,6)+'Иные услуги '!$C$5+'РСТ РСО-А'!$L$6+'РСТ РСО-А'!$H$9</f>
        <v>4833.07</v>
      </c>
      <c r="Q437" s="117">
        <f>VLOOKUP($A437+ROUND((COLUMN()-2)/24,5),АТС!$A$41:$F$784,6)+'Иные услуги '!$C$5+'РСТ РСО-А'!$L$6+'РСТ РСО-А'!$H$9</f>
        <v>4832.9799999999996</v>
      </c>
      <c r="R437" s="117">
        <f>VLOOKUP($A437+ROUND((COLUMN()-2)/24,5),АТС!$A$41:$F$784,6)+'Иные услуги '!$C$5+'РСТ РСО-А'!$L$6+'РСТ РСО-А'!$H$9</f>
        <v>4832.82</v>
      </c>
      <c r="S437" s="117">
        <f>VLOOKUP($A437+ROUND((COLUMN()-2)/24,5),АТС!$A$41:$F$784,6)+'Иные услуги '!$C$5+'РСТ РСО-А'!$L$6+'РСТ РСО-А'!$H$9</f>
        <v>4832.34</v>
      </c>
      <c r="T437" s="117">
        <f>VLOOKUP($A437+ROUND((COLUMN()-2)/24,5),АТС!$A$41:$F$784,6)+'Иные услуги '!$C$5+'РСТ РСО-А'!$L$6+'РСТ РСО-А'!$H$9</f>
        <v>4832.24</v>
      </c>
      <c r="U437" s="117">
        <f>VLOOKUP($A437+ROUND((COLUMN()-2)/24,5),АТС!$A$41:$F$784,6)+'Иные услуги '!$C$5+'РСТ РСО-А'!$L$6+'РСТ РСО-А'!$H$9</f>
        <v>4832.21</v>
      </c>
      <c r="V437" s="117">
        <f>VLOOKUP($A437+ROUND((COLUMN()-2)/24,5),АТС!$A$41:$F$784,6)+'Иные услуги '!$C$5+'РСТ РСО-А'!$L$6+'РСТ РСО-А'!$H$9</f>
        <v>4832.33</v>
      </c>
      <c r="W437" s="117">
        <f>VLOOKUP($A437+ROUND((COLUMN()-2)/24,5),АТС!$A$41:$F$784,6)+'Иные услуги '!$C$5+'РСТ РСО-А'!$L$6+'РСТ РСО-А'!$H$9</f>
        <v>4832.2999999999993</v>
      </c>
      <c r="X437" s="117">
        <f>VLOOKUP($A437+ROUND((COLUMN()-2)/24,5),АТС!$A$41:$F$784,6)+'Иные услуги '!$C$5+'РСТ РСО-А'!$L$6+'РСТ РСО-А'!$H$9</f>
        <v>4833.28</v>
      </c>
      <c r="Y437" s="117">
        <f>VLOOKUP($A437+ROUND((COLUMN()-2)/24,5),АТС!$A$41:$F$784,6)+'Иные услуги '!$C$5+'РСТ РСО-А'!$L$6+'РСТ РСО-А'!$H$9</f>
        <v>4833.2199999999993</v>
      </c>
    </row>
    <row r="438" spans="1:25" x14ac:dyDescent="0.2">
      <c r="A438" s="66">
        <f t="shared" si="15"/>
        <v>43780</v>
      </c>
      <c r="B438" s="117">
        <f>VLOOKUP($A438+ROUND((COLUMN()-2)/24,5),АТС!$A$41:$F$784,6)+'Иные услуги '!$C$5+'РСТ РСО-А'!$L$6+'РСТ РСО-А'!$H$9</f>
        <v>4833.45</v>
      </c>
      <c r="C438" s="117">
        <f>VLOOKUP($A438+ROUND((COLUMN()-2)/24,5),АТС!$A$41:$F$784,6)+'Иные услуги '!$C$5+'РСТ РСО-А'!$L$6+'РСТ РСО-А'!$H$9</f>
        <v>4833.4699999999993</v>
      </c>
      <c r="D438" s="117">
        <f>VLOOKUP($A438+ROUND((COLUMN()-2)/24,5),АТС!$A$41:$F$784,6)+'Иные услуги '!$C$5+'РСТ РСО-А'!$L$6+'РСТ РСО-А'!$H$9</f>
        <v>4833.62</v>
      </c>
      <c r="E438" s="117">
        <f>VLOOKUP($A438+ROUND((COLUMN()-2)/24,5),АТС!$A$41:$F$784,6)+'Иные услуги '!$C$5+'РСТ РСО-А'!$L$6+'РСТ РСО-А'!$H$9</f>
        <v>4833.8999999999996</v>
      </c>
      <c r="F438" s="117">
        <f>VLOOKUP($A438+ROUND((COLUMN()-2)/24,5),АТС!$A$41:$F$784,6)+'Иные услуги '!$C$5+'РСТ РСО-А'!$L$6+'РСТ РСО-А'!$H$9</f>
        <v>4833.5599999999995</v>
      </c>
      <c r="G438" s="117">
        <f>VLOOKUP($A438+ROUND((COLUMN()-2)/24,5),АТС!$A$41:$F$784,6)+'Иные услуги '!$C$5+'РСТ РСО-А'!$L$6+'РСТ РСО-А'!$H$9</f>
        <v>4833.53</v>
      </c>
      <c r="H438" s="117">
        <f>VLOOKUP($A438+ROUND((COLUMN()-2)/24,5),АТС!$A$41:$F$784,6)+'Иные услуги '!$C$5+'РСТ РСО-А'!$L$6+'РСТ РСО-А'!$H$9</f>
        <v>4833.1499999999996</v>
      </c>
      <c r="I438" s="117">
        <f>VLOOKUP($A438+ROUND((COLUMN()-2)/24,5),АТС!$A$41:$F$784,6)+'Иные услуги '!$C$5+'РСТ РСО-А'!$L$6+'РСТ РСО-А'!$H$9</f>
        <v>4833.17</v>
      </c>
      <c r="J438" s="117">
        <f>VLOOKUP($A438+ROUND((COLUMN()-2)/24,5),АТС!$A$41:$F$784,6)+'Иные услуги '!$C$5+'РСТ РСО-А'!$L$6+'РСТ РСО-А'!$H$9</f>
        <v>4833.1899999999996</v>
      </c>
      <c r="K438" s="117">
        <f>VLOOKUP($A438+ROUND((COLUMN()-2)/24,5),АТС!$A$41:$F$784,6)+'Иные услуги '!$C$5+'РСТ РСО-А'!$L$6+'РСТ РСО-А'!$H$9</f>
        <v>4833.21</v>
      </c>
      <c r="L438" s="117">
        <f>VLOOKUP($A438+ROUND((COLUMN()-2)/24,5),АТС!$A$41:$F$784,6)+'Иные услуги '!$C$5+'РСТ РСО-А'!$L$6+'РСТ РСО-А'!$H$9</f>
        <v>4833.24</v>
      </c>
      <c r="M438" s="117">
        <f>VLOOKUP($A438+ROUND((COLUMN()-2)/24,5),АТС!$A$41:$F$784,6)+'Иные услуги '!$C$5+'РСТ РСО-А'!$L$6+'РСТ РСО-А'!$H$9</f>
        <v>4833.2</v>
      </c>
      <c r="N438" s="117">
        <f>VLOOKUP($A438+ROUND((COLUMN()-2)/24,5),АТС!$A$41:$F$784,6)+'Иные услуги '!$C$5+'РСТ РСО-А'!$L$6+'РСТ РСО-А'!$H$9</f>
        <v>4833.1899999999996</v>
      </c>
      <c r="O438" s="117">
        <f>VLOOKUP($A438+ROUND((COLUMN()-2)/24,5),АТС!$A$41:$F$784,6)+'Иные услуги '!$C$5+'РСТ РСО-А'!$L$6+'РСТ РСО-А'!$H$9</f>
        <v>4833.1799999999994</v>
      </c>
      <c r="P438" s="117">
        <f>VLOOKUP($A438+ROUND((COLUMN()-2)/24,5),АТС!$A$41:$F$784,6)+'Иные услуги '!$C$5+'РСТ РСО-А'!$L$6+'РСТ РСО-А'!$H$9</f>
        <v>4833.17</v>
      </c>
      <c r="Q438" s="117">
        <f>VLOOKUP($A438+ROUND((COLUMN()-2)/24,5),АТС!$A$41:$F$784,6)+'Иные услуги '!$C$5+'РСТ РСО-А'!$L$6+'РСТ РСО-А'!$H$9</f>
        <v>4833.12</v>
      </c>
      <c r="R438" s="117">
        <f>VLOOKUP($A438+ROUND((COLUMN()-2)/24,5),АТС!$A$41:$F$784,6)+'Иные услуги '!$C$5+'РСТ РСО-А'!$L$6+'РСТ РСО-А'!$H$9</f>
        <v>4833.0499999999993</v>
      </c>
      <c r="S438" s="117">
        <f>VLOOKUP($A438+ROUND((COLUMN()-2)/24,5),АТС!$A$41:$F$784,6)+'Иные услуги '!$C$5+'РСТ РСО-А'!$L$6+'РСТ РСО-А'!$H$9</f>
        <v>4832.82</v>
      </c>
      <c r="T438" s="117">
        <f>VLOOKUP($A438+ROUND((COLUMN()-2)/24,5),АТС!$A$41:$F$784,6)+'Иные услуги '!$C$5+'РСТ РСО-А'!$L$6+'РСТ РСО-А'!$H$9</f>
        <v>4832.5999999999995</v>
      </c>
      <c r="U438" s="117">
        <f>VLOOKUP($A438+ROUND((COLUMN()-2)/24,5),АТС!$A$41:$F$784,6)+'Иные услуги '!$C$5+'РСТ РСО-А'!$L$6+'РСТ РСО-А'!$H$9</f>
        <v>4832.6099999999997</v>
      </c>
      <c r="V438" s="117">
        <f>VLOOKUP($A438+ROUND((COLUMN()-2)/24,5),АТС!$A$41:$F$784,6)+'Иные услуги '!$C$5+'РСТ РСО-А'!$L$6+'РСТ РСО-А'!$H$9</f>
        <v>4832.67</v>
      </c>
      <c r="W438" s="117">
        <f>VLOOKUP($A438+ROUND((COLUMN()-2)/24,5),АТС!$A$41:$F$784,6)+'Иные услуги '!$C$5+'РСТ РСО-А'!$L$6+'РСТ РСО-А'!$H$9</f>
        <v>4832.5</v>
      </c>
      <c r="X438" s="117">
        <f>VLOOKUP($A438+ROUND((COLUMN()-2)/24,5),АТС!$A$41:$F$784,6)+'Иные услуги '!$C$5+'РСТ РСО-А'!$L$6+'РСТ РСО-А'!$H$9</f>
        <v>4833.3499999999995</v>
      </c>
      <c r="Y438" s="117">
        <f>VLOOKUP($A438+ROUND((COLUMN()-2)/24,5),АТС!$A$41:$F$784,6)+'Иные услуги '!$C$5+'РСТ РСО-А'!$L$6+'РСТ РСО-А'!$H$9</f>
        <v>4833.41</v>
      </c>
    </row>
    <row r="439" spans="1:25" x14ac:dyDescent="0.2">
      <c r="A439" s="66">
        <f t="shared" si="15"/>
        <v>43781</v>
      </c>
      <c r="B439" s="117">
        <f>VLOOKUP($A439+ROUND((COLUMN()-2)/24,5),АТС!$A$41:$F$784,6)+'Иные услуги '!$C$5+'РСТ РСО-А'!$L$6+'РСТ РСО-А'!$H$9</f>
        <v>4833.4799999999996</v>
      </c>
      <c r="C439" s="117">
        <f>VLOOKUP($A439+ROUND((COLUMN()-2)/24,5),АТС!$A$41:$F$784,6)+'Иные услуги '!$C$5+'РСТ РСО-А'!$L$6+'РСТ РСО-А'!$H$9</f>
        <v>4833.66</v>
      </c>
      <c r="D439" s="117">
        <f>VLOOKUP($A439+ROUND((COLUMN()-2)/24,5),АТС!$A$41:$F$784,6)+'Иные услуги '!$C$5+'РСТ РСО-А'!$L$6+'РСТ РСО-А'!$H$9</f>
        <v>4833.8799999999992</v>
      </c>
      <c r="E439" s="117">
        <f>VLOOKUP($A439+ROUND((COLUMN()-2)/24,5),АТС!$A$41:$F$784,6)+'Иные услуги '!$C$5+'РСТ РСО-А'!$L$6+'РСТ РСО-А'!$H$9</f>
        <v>4833.71</v>
      </c>
      <c r="F439" s="117">
        <f>VLOOKUP($A439+ROUND((COLUMN()-2)/24,5),АТС!$A$41:$F$784,6)+'Иные услуги '!$C$5+'РСТ РСО-А'!$L$6+'РСТ РСО-А'!$H$9</f>
        <v>4833.59</v>
      </c>
      <c r="G439" s="117">
        <f>VLOOKUP($A439+ROUND((COLUMN()-2)/24,5),АТС!$A$41:$F$784,6)+'Иные услуги '!$C$5+'РСТ РСО-А'!$L$6+'РСТ РСО-А'!$H$9</f>
        <v>4833.34</v>
      </c>
      <c r="H439" s="117">
        <f>VLOOKUP($A439+ROUND((COLUMN()-2)/24,5),АТС!$A$41:$F$784,6)+'Иные услуги '!$C$5+'РСТ РСО-А'!$L$6+'РСТ РСО-А'!$H$9</f>
        <v>4833.04</v>
      </c>
      <c r="I439" s="117">
        <f>VLOOKUP($A439+ROUND((COLUMN()-2)/24,5),АТС!$A$41:$F$784,6)+'Иные услуги '!$C$5+'РСТ РСО-А'!$L$6+'РСТ РСО-А'!$H$9</f>
        <v>4833.12</v>
      </c>
      <c r="J439" s="117">
        <f>VLOOKUP($A439+ROUND((COLUMN()-2)/24,5),АТС!$A$41:$F$784,6)+'Иные услуги '!$C$5+'РСТ РСО-А'!$L$6+'РСТ РСО-А'!$H$9</f>
        <v>4833.26</v>
      </c>
      <c r="K439" s="117">
        <f>VLOOKUP($A439+ROUND((COLUMN()-2)/24,5),АТС!$A$41:$F$784,6)+'Иные услуги '!$C$5+'РСТ РСО-А'!$L$6+'РСТ РСО-А'!$H$9</f>
        <v>4833.2699999999995</v>
      </c>
      <c r="L439" s="117">
        <f>VLOOKUP($A439+ROUND((COLUMN()-2)/24,5),АТС!$A$41:$F$784,6)+'Иные услуги '!$C$5+'РСТ РСО-А'!$L$6+'РСТ РСО-А'!$H$9</f>
        <v>4833.29</v>
      </c>
      <c r="M439" s="117">
        <f>VLOOKUP($A439+ROUND((COLUMN()-2)/24,5),АТС!$A$41:$F$784,6)+'Иные услуги '!$C$5+'РСТ РСО-А'!$L$6+'РСТ РСО-А'!$H$9</f>
        <v>4833.2699999999995</v>
      </c>
      <c r="N439" s="117">
        <f>VLOOKUP($A439+ROUND((COLUMN()-2)/24,5),АТС!$A$41:$F$784,6)+'Иные услуги '!$C$5+'РСТ РСО-А'!$L$6+'РСТ РСО-А'!$H$9</f>
        <v>4833.2699999999995</v>
      </c>
      <c r="O439" s="117">
        <f>VLOOKUP($A439+ROUND((COLUMN()-2)/24,5),АТС!$A$41:$F$784,6)+'Иные услуги '!$C$5+'РСТ РСО-А'!$L$6+'РСТ РСО-А'!$H$9</f>
        <v>4833.2699999999995</v>
      </c>
      <c r="P439" s="117">
        <f>VLOOKUP($A439+ROUND((COLUMN()-2)/24,5),АТС!$A$41:$F$784,6)+'Иные услуги '!$C$5+'РСТ РСО-А'!$L$6+'РСТ РСО-А'!$H$9</f>
        <v>4833.29</v>
      </c>
      <c r="Q439" s="117">
        <f>VLOOKUP($A439+ROUND((COLUMN()-2)/24,5),АТС!$A$41:$F$784,6)+'Иные услуги '!$C$5+'РСТ РСО-А'!$L$6+'РСТ РСО-А'!$H$9</f>
        <v>4833.29</v>
      </c>
      <c r="R439" s="117">
        <f>VLOOKUP($A439+ROUND((COLUMN()-2)/24,5),АТС!$A$41:$F$784,6)+'Иные услуги '!$C$5+'РСТ РСО-А'!$L$6+'РСТ РСО-А'!$H$9</f>
        <v>4832.99</v>
      </c>
      <c r="S439" s="117">
        <f>VLOOKUP($A439+ROUND((COLUMN()-2)/24,5),АТС!$A$41:$F$784,6)+'Иные услуги '!$C$5+'РСТ РСО-А'!$L$6+'РСТ РСО-А'!$H$9</f>
        <v>4832.5999999999995</v>
      </c>
      <c r="T439" s="117">
        <f>VLOOKUP($A439+ROUND((COLUMN()-2)/24,5),АТС!$A$41:$F$784,6)+'Иные услуги '!$C$5+'РСТ РСО-А'!$L$6+'РСТ РСО-А'!$H$9</f>
        <v>4832.5499999999993</v>
      </c>
      <c r="U439" s="117">
        <f>VLOOKUP($A439+ROUND((COLUMN()-2)/24,5),АТС!$A$41:$F$784,6)+'Иные услуги '!$C$5+'РСТ РСО-А'!$L$6+'РСТ РСО-А'!$H$9</f>
        <v>4832.53</v>
      </c>
      <c r="V439" s="117">
        <f>VLOOKUP($A439+ROUND((COLUMN()-2)/24,5),АТС!$A$41:$F$784,6)+'Иные услуги '!$C$5+'РСТ РСО-А'!$L$6+'РСТ РСО-А'!$H$9</f>
        <v>4832.5199999999995</v>
      </c>
      <c r="W439" s="117">
        <f>VLOOKUP($A439+ROUND((COLUMN()-2)/24,5),АТС!$A$41:$F$784,6)+'Иные услуги '!$C$5+'РСТ РСО-А'!$L$6+'РСТ РСО-А'!$H$9</f>
        <v>4832.4799999999996</v>
      </c>
      <c r="X439" s="117">
        <f>VLOOKUP($A439+ROUND((COLUMN()-2)/24,5),АТС!$A$41:$F$784,6)+'Иные услуги '!$C$5+'РСТ РСО-А'!$L$6+'РСТ РСО-А'!$H$9</f>
        <v>4833.29</v>
      </c>
      <c r="Y439" s="117">
        <f>VLOOKUP($A439+ROUND((COLUMN()-2)/24,5),АТС!$A$41:$F$784,6)+'Иные услуги '!$C$5+'РСТ РСО-А'!$L$6+'РСТ РСО-А'!$H$9</f>
        <v>4833.2199999999993</v>
      </c>
    </row>
    <row r="440" spans="1:25" x14ac:dyDescent="0.2">
      <c r="A440" s="66">
        <f t="shared" si="15"/>
        <v>43782</v>
      </c>
      <c r="B440" s="117">
        <f>VLOOKUP($A440+ROUND((COLUMN()-2)/24,5),АТС!$A$41:$F$784,6)+'Иные услуги '!$C$5+'РСТ РСО-А'!$L$6+'РСТ РСО-А'!$H$9</f>
        <v>4833.5599999999995</v>
      </c>
      <c r="C440" s="117">
        <f>VLOOKUP($A440+ROUND((COLUMN()-2)/24,5),АТС!$A$41:$F$784,6)+'Иные услуги '!$C$5+'РСТ РСО-А'!$L$6+'РСТ РСО-А'!$H$9</f>
        <v>4833.6099999999997</v>
      </c>
      <c r="D440" s="117">
        <f>VLOOKUP($A440+ROUND((COLUMN()-2)/24,5),АТС!$A$41:$F$784,6)+'Иные услуги '!$C$5+'РСТ РСО-А'!$L$6+'РСТ РСО-А'!$H$9</f>
        <v>4833.6299999999992</v>
      </c>
      <c r="E440" s="117">
        <f>VLOOKUP($A440+ROUND((COLUMN()-2)/24,5),АТС!$A$41:$F$784,6)+'Иные услуги '!$C$5+'РСТ РСО-А'!$L$6+'РСТ РСО-А'!$H$9</f>
        <v>4833.8799999999992</v>
      </c>
      <c r="F440" s="117">
        <f>VLOOKUP($A440+ROUND((COLUMN()-2)/24,5),АТС!$A$41:$F$784,6)+'Иные услуги '!$C$5+'РСТ РСО-А'!$L$6+'РСТ РСО-А'!$H$9</f>
        <v>4833.7999999999993</v>
      </c>
      <c r="G440" s="117">
        <f>VLOOKUP($A440+ROUND((COLUMN()-2)/24,5),АТС!$A$41:$F$784,6)+'Иные услуги '!$C$5+'РСТ РСО-А'!$L$6+'РСТ РСО-А'!$H$9</f>
        <v>4833.3499999999995</v>
      </c>
      <c r="H440" s="117">
        <f>VLOOKUP($A440+ROUND((COLUMN()-2)/24,5),АТС!$A$41:$F$784,6)+'Иные услуги '!$C$5+'РСТ РСО-А'!$L$6+'РСТ РСО-А'!$H$9</f>
        <v>4833.0499999999993</v>
      </c>
      <c r="I440" s="117">
        <f>VLOOKUP($A440+ROUND((COLUMN()-2)/24,5),АТС!$A$41:$F$784,6)+'Иные услуги '!$C$5+'РСТ РСО-А'!$L$6+'РСТ РСО-А'!$H$9</f>
        <v>4833.08</v>
      </c>
      <c r="J440" s="117">
        <f>VLOOKUP($A440+ROUND((COLUMN()-2)/24,5),АТС!$A$41:$F$784,6)+'Иные услуги '!$C$5+'РСТ РСО-А'!$L$6+'РСТ РСО-А'!$H$9</f>
        <v>4833.17</v>
      </c>
      <c r="K440" s="117">
        <f>VLOOKUP($A440+ROUND((COLUMN()-2)/24,5),АТС!$A$41:$F$784,6)+'Иные услуги '!$C$5+'РСТ РСО-А'!$L$6+'РСТ РСО-А'!$H$9</f>
        <v>4833.2</v>
      </c>
      <c r="L440" s="117">
        <f>VLOOKUP($A440+ROUND((COLUMN()-2)/24,5),АТС!$A$41:$F$784,6)+'Иные услуги '!$C$5+'РСТ РСО-А'!$L$6+'РСТ РСО-А'!$H$9</f>
        <v>4833.1899999999996</v>
      </c>
      <c r="M440" s="117">
        <f>VLOOKUP($A440+ROUND((COLUMN()-2)/24,5),АТС!$A$41:$F$784,6)+'Иные услуги '!$C$5+'РСТ РСО-А'!$L$6+'РСТ РСО-А'!$H$9</f>
        <v>4833.1899999999996</v>
      </c>
      <c r="N440" s="117">
        <f>VLOOKUP($A440+ROUND((COLUMN()-2)/24,5),АТС!$A$41:$F$784,6)+'Иные услуги '!$C$5+'РСТ РСО-А'!$L$6+'РСТ РСО-А'!$H$9</f>
        <v>4833.1899999999996</v>
      </c>
      <c r="O440" s="117">
        <f>VLOOKUP($A440+ROUND((COLUMN()-2)/24,5),АТС!$A$41:$F$784,6)+'Иные услуги '!$C$5+'РСТ РСО-А'!$L$6+'РСТ РСО-А'!$H$9</f>
        <v>4833.2199999999993</v>
      </c>
      <c r="P440" s="117">
        <f>VLOOKUP($A440+ROUND((COLUMN()-2)/24,5),АТС!$A$41:$F$784,6)+'Иные услуги '!$C$5+'РСТ РСО-А'!$L$6+'РСТ РСО-А'!$H$9</f>
        <v>4833.25</v>
      </c>
      <c r="Q440" s="117">
        <f>VLOOKUP($A440+ROUND((COLUMN()-2)/24,5),АТС!$A$41:$F$784,6)+'Иные услуги '!$C$5+'РСТ РСО-А'!$L$6+'РСТ РСО-А'!$H$9</f>
        <v>4833.2299999999996</v>
      </c>
      <c r="R440" s="117">
        <f>VLOOKUP($A440+ROUND((COLUMN()-2)/24,5),АТС!$A$41:$F$784,6)+'Иные услуги '!$C$5+'РСТ РСО-А'!$L$6+'РСТ РСО-А'!$H$9</f>
        <v>4832.96</v>
      </c>
      <c r="S440" s="117">
        <f>VLOOKUP($A440+ROUND((COLUMN()-2)/24,5),АТС!$A$41:$F$784,6)+'Иные услуги '!$C$5+'РСТ РСО-А'!$L$6+'РСТ РСО-А'!$H$9</f>
        <v>4832.71</v>
      </c>
      <c r="T440" s="117">
        <f>VLOOKUP($A440+ROUND((COLUMN()-2)/24,5),АТС!$A$41:$F$784,6)+'Иные услуги '!$C$5+'РСТ РСО-А'!$L$6+'РСТ РСО-А'!$H$9</f>
        <v>4832.3599999999997</v>
      </c>
      <c r="U440" s="117">
        <f>VLOOKUP($A440+ROUND((COLUMN()-2)/24,5),АТС!$A$41:$F$784,6)+'Иные услуги '!$C$5+'РСТ РСО-А'!$L$6+'РСТ РСО-А'!$H$9</f>
        <v>4832.34</v>
      </c>
      <c r="V440" s="117">
        <f>VLOOKUP($A440+ROUND((COLUMN()-2)/24,5),АТС!$A$41:$F$784,6)+'Иные услуги '!$C$5+'РСТ РСО-А'!$L$6+'РСТ РСО-А'!$H$9</f>
        <v>4832.4699999999993</v>
      </c>
      <c r="W440" s="117">
        <f>VLOOKUP($A440+ROUND((COLUMN()-2)/24,5),АТС!$A$41:$F$784,6)+'Иные услуги '!$C$5+'РСТ РСО-А'!$L$6+'РСТ РСО-А'!$H$9</f>
        <v>4832.5</v>
      </c>
      <c r="X440" s="117">
        <f>VLOOKUP($A440+ROUND((COLUMN()-2)/24,5),АТС!$A$41:$F$784,6)+'Иные услуги '!$C$5+'РСТ РСО-А'!$L$6+'РСТ РСО-А'!$H$9</f>
        <v>4833.32</v>
      </c>
      <c r="Y440" s="117">
        <f>VLOOKUP($A440+ROUND((COLUMN()-2)/24,5),АТС!$A$41:$F$784,6)+'Иные услуги '!$C$5+'РСТ РСО-А'!$L$6+'РСТ РСО-А'!$H$9</f>
        <v>4833.21</v>
      </c>
    </row>
    <row r="441" spans="1:25" x14ac:dyDescent="0.2">
      <c r="A441" s="66">
        <f t="shared" si="15"/>
        <v>43783</v>
      </c>
      <c r="B441" s="117">
        <f>VLOOKUP($A441+ROUND((COLUMN()-2)/24,5),АТС!$A$41:$F$784,6)+'Иные услуги '!$C$5+'РСТ РСО-А'!$L$6+'РСТ РСО-А'!$H$9</f>
        <v>4833.5499999999993</v>
      </c>
      <c r="C441" s="117">
        <f>VLOOKUP($A441+ROUND((COLUMN()-2)/24,5),АТС!$A$41:$F$784,6)+'Иные услуги '!$C$5+'РСТ РСО-А'!$L$6+'РСТ РСО-А'!$H$9</f>
        <v>4833.6099999999997</v>
      </c>
      <c r="D441" s="117">
        <f>VLOOKUP($A441+ROUND((COLUMN()-2)/24,5),АТС!$A$41:$F$784,6)+'Иные услуги '!$C$5+'РСТ РСО-А'!$L$6+'РСТ РСО-А'!$H$9</f>
        <v>4833.6399999999994</v>
      </c>
      <c r="E441" s="117">
        <f>VLOOKUP($A441+ROUND((COLUMN()-2)/24,5),АТС!$A$41:$F$784,6)+'Иные услуги '!$C$5+'РСТ РСО-А'!$L$6+'РСТ РСО-А'!$H$9</f>
        <v>4833.87</v>
      </c>
      <c r="F441" s="117">
        <f>VLOOKUP($A441+ROUND((COLUMN()-2)/24,5),АТС!$A$41:$F$784,6)+'Иные услуги '!$C$5+'РСТ РСО-А'!$L$6+'РСТ РСО-А'!$H$9</f>
        <v>4833.5999999999995</v>
      </c>
      <c r="G441" s="117">
        <f>VLOOKUP($A441+ROUND((COLUMN()-2)/24,5),АТС!$A$41:$F$784,6)+'Иные услуги '!$C$5+'РСТ РСО-А'!$L$6+'РСТ РСО-А'!$H$9</f>
        <v>4833.32</v>
      </c>
      <c r="H441" s="117">
        <f>VLOOKUP($A441+ROUND((COLUMN()-2)/24,5),АТС!$A$41:$F$784,6)+'Иные услуги '!$C$5+'РСТ РСО-А'!$L$6+'РСТ РСО-А'!$H$9</f>
        <v>4833.03</v>
      </c>
      <c r="I441" s="117">
        <f>VLOOKUP($A441+ROUND((COLUMN()-2)/24,5),АТС!$A$41:$F$784,6)+'Иные услуги '!$C$5+'РСТ РСО-А'!$L$6+'РСТ РСО-А'!$H$9</f>
        <v>4833.09</v>
      </c>
      <c r="J441" s="117">
        <f>VLOOKUP($A441+ROUND((COLUMN()-2)/24,5),АТС!$A$41:$F$784,6)+'Иные услуги '!$C$5+'РСТ РСО-А'!$L$6+'РСТ РСО-А'!$H$9</f>
        <v>4833.2</v>
      </c>
      <c r="K441" s="117">
        <f>VLOOKUP($A441+ROUND((COLUMN()-2)/24,5),АТС!$A$41:$F$784,6)+'Иные услуги '!$C$5+'РСТ РСО-А'!$L$6+'РСТ РСО-А'!$H$9</f>
        <v>4833.2199999999993</v>
      </c>
      <c r="L441" s="117">
        <f>VLOOKUP($A441+ROUND((COLUMN()-2)/24,5),АТС!$A$41:$F$784,6)+'Иные услуги '!$C$5+'РСТ РСО-А'!$L$6+'РСТ РСО-А'!$H$9</f>
        <v>4833.24</v>
      </c>
      <c r="M441" s="117">
        <f>VLOOKUP($A441+ROUND((COLUMN()-2)/24,5),АТС!$A$41:$F$784,6)+'Иные услуги '!$C$5+'РСТ РСО-А'!$L$6+'РСТ РСО-А'!$H$9</f>
        <v>4833.2299999999996</v>
      </c>
      <c r="N441" s="117">
        <f>VLOOKUP($A441+ROUND((COLUMN()-2)/24,5),АТС!$A$41:$F$784,6)+'Иные услуги '!$C$5+'РСТ РСО-А'!$L$6+'РСТ РСО-А'!$H$9</f>
        <v>4833.2699999999995</v>
      </c>
      <c r="O441" s="117">
        <f>VLOOKUP($A441+ROUND((COLUMN()-2)/24,5),АТС!$A$41:$F$784,6)+'Иные услуги '!$C$5+'РСТ РСО-А'!$L$6+'РСТ РСО-А'!$H$9</f>
        <v>4833.2699999999995</v>
      </c>
      <c r="P441" s="117">
        <f>VLOOKUP($A441+ROUND((COLUMN()-2)/24,5),АТС!$A$41:$F$784,6)+'Иные услуги '!$C$5+'РСТ РСО-А'!$L$6+'РСТ РСО-А'!$H$9</f>
        <v>4833.29</v>
      </c>
      <c r="Q441" s="117">
        <f>VLOOKUP($A441+ROUND((COLUMN()-2)/24,5),АТС!$A$41:$F$784,6)+'Иные услуги '!$C$5+'РСТ РСО-А'!$L$6+'РСТ РСО-А'!$H$9</f>
        <v>4833.28</v>
      </c>
      <c r="R441" s="117">
        <f>VLOOKUP($A441+ROUND((COLUMN()-2)/24,5),АТС!$A$41:$F$784,6)+'Иные услуги '!$C$5+'РСТ РСО-А'!$L$6+'РСТ РСО-А'!$H$9</f>
        <v>4833.0999999999995</v>
      </c>
      <c r="S441" s="117">
        <f>VLOOKUP($A441+ROUND((COLUMN()-2)/24,5),АТС!$A$41:$F$784,6)+'Иные услуги '!$C$5+'РСТ РСО-А'!$L$6+'РСТ РСО-А'!$H$9</f>
        <v>4832.79</v>
      </c>
      <c r="T441" s="117">
        <f>VLOOKUP($A441+ROUND((COLUMN()-2)/24,5),АТС!$A$41:$F$784,6)+'Иные услуги '!$C$5+'РСТ РСО-А'!$L$6+'РСТ РСО-А'!$H$9</f>
        <v>4832.5199999999995</v>
      </c>
      <c r="U441" s="117">
        <f>VLOOKUP($A441+ROUND((COLUMN()-2)/24,5),АТС!$A$41:$F$784,6)+'Иные услуги '!$C$5+'РСТ РСО-А'!$L$6+'РСТ РСО-А'!$H$9</f>
        <v>4832.54</v>
      </c>
      <c r="V441" s="117">
        <f>VLOOKUP($A441+ROUND((COLUMN()-2)/24,5),АТС!$A$41:$F$784,6)+'Иные услуги '!$C$5+'РСТ РСО-А'!$L$6+'РСТ РСО-А'!$H$9</f>
        <v>4832.5599999999995</v>
      </c>
      <c r="W441" s="117">
        <f>VLOOKUP($A441+ROUND((COLUMN()-2)/24,5),АТС!$A$41:$F$784,6)+'Иные услуги '!$C$5+'РСТ РСО-А'!$L$6+'РСТ РСО-А'!$H$9</f>
        <v>4832.3999999999996</v>
      </c>
      <c r="X441" s="117">
        <f>VLOOKUP($A441+ROUND((COLUMN()-2)/24,5),АТС!$A$41:$F$784,6)+'Иные услуги '!$C$5+'РСТ РСО-А'!$L$6+'РСТ РСО-А'!$H$9</f>
        <v>4833.29</v>
      </c>
      <c r="Y441" s="117">
        <f>VLOOKUP($A441+ROUND((COLUMN()-2)/24,5),АТС!$A$41:$F$784,6)+'Иные услуги '!$C$5+'РСТ РСО-А'!$L$6+'РСТ РСО-А'!$H$9</f>
        <v>4833.21</v>
      </c>
    </row>
    <row r="442" spans="1:25" x14ac:dyDescent="0.2">
      <c r="A442" s="66">
        <f t="shared" si="15"/>
        <v>43784</v>
      </c>
      <c r="B442" s="117">
        <f>VLOOKUP($A442+ROUND((COLUMN()-2)/24,5),АТС!$A$41:$F$784,6)+'Иные услуги '!$C$5+'РСТ РСО-А'!$L$6+'РСТ РСО-А'!$H$9</f>
        <v>4833.5199999999995</v>
      </c>
      <c r="C442" s="117">
        <f>VLOOKUP($A442+ROUND((COLUMN()-2)/24,5),АТС!$A$41:$F$784,6)+'Иные услуги '!$C$5+'РСТ РСО-А'!$L$6+'РСТ РСО-А'!$H$9</f>
        <v>4833.59</v>
      </c>
      <c r="D442" s="117">
        <f>VLOOKUP($A442+ROUND((COLUMN()-2)/24,5),АТС!$A$41:$F$784,6)+'Иные услуги '!$C$5+'РСТ РСО-А'!$L$6+'РСТ РСО-А'!$H$9</f>
        <v>4833.87</v>
      </c>
      <c r="E442" s="117">
        <f>VLOOKUP($A442+ROUND((COLUMN()-2)/24,5),АТС!$A$41:$F$784,6)+'Иные услуги '!$C$5+'РСТ РСО-А'!$L$6+'РСТ РСО-А'!$H$9</f>
        <v>4833.8999999999996</v>
      </c>
      <c r="F442" s="117">
        <f>VLOOKUP($A442+ROUND((COLUMN()-2)/24,5),АТС!$A$41:$F$784,6)+'Иные услуги '!$C$5+'РСТ РСО-А'!$L$6+'РСТ РСО-А'!$H$9</f>
        <v>4833.59</v>
      </c>
      <c r="G442" s="117">
        <f>VLOOKUP($A442+ROUND((COLUMN()-2)/24,5),АТС!$A$41:$F$784,6)+'Иные услуги '!$C$5+'РСТ РСО-А'!$L$6+'РСТ РСО-А'!$H$9</f>
        <v>4833.32</v>
      </c>
      <c r="H442" s="117">
        <f>VLOOKUP($A442+ROUND((COLUMN()-2)/24,5),АТС!$A$41:$F$784,6)+'Иные услуги '!$C$5+'РСТ РСО-А'!$L$6+'РСТ РСО-А'!$H$9</f>
        <v>4833.0199999999995</v>
      </c>
      <c r="I442" s="117">
        <f>VLOOKUP($A442+ROUND((COLUMN()-2)/24,5),АТС!$A$41:$F$784,6)+'Иные услуги '!$C$5+'РСТ РСО-А'!$L$6+'РСТ РСО-А'!$H$9</f>
        <v>4833.28</v>
      </c>
      <c r="J442" s="117">
        <f>VLOOKUP($A442+ROUND((COLUMN()-2)/24,5),АТС!$A$41:$F$784,6)+'Иные услуги '!$C$5+'РСТ РСО-А'!$L$6+'РСТ РСО-А'!$H$9</f>
        <v>4833.17</v>
      </c>
      <c r="K442" s="117">
        <f>VLOOKUP($A442+ROUND((COLUMN()-2)/24,5),АТС!$A$41:$F$784,6)+'Иные услуги '!$C$5+'РСТ РСО-А'!$L$6+'РСТ РСО-А'!$H$9</f>
        <v>4833.21</v>
      </c>
      <c r="L442" s="117">
        <f>VLOOKUP($A442+ROUND((COLUMN()-2)/24,5),АТС!$A$41:$F$784,6)+'Иные услуги '!$C$5+'РСТ РСО-А'!$L$6+'РСТ РСО-А'!$H$9</f>
        <v>4833.2299999999996</v>
      </c>
      <c r="M442" s="117">
        <f>VLOOKUP($A442+ROUND((COLUMN()-2)/24,5),АТС!$A$41:$F$784,6)+'Иные услуги '!$C$5+'РСТ РСО-А'!$L$6+'РСТ РСО-А'!$H$9</f>
        <v>4833.2199999999993</v>
      </c>
      <c r="N442" s="117">
        <f>VLOOKUP($A442+ROUND((COLUMN()-2)/24,5),АТС!$A$41:$F$784,6)+'Иные услуги '!$C$5+'РСТ РСО-А'!$L$6+'РСТ РСО-А'!$H$9</f>
        <v>4833.2699999999995</v>
      </c>
      <c r="O442" s="117">
        <f>VLOOKUP($A442+ROUND((COLUMN()-2)/24,5),АТС!$A$41:$F$784,6)+'Иные услуги '!$C$5+'РСТ РСО-А'!$L$6+'РСТ РСО-А'!$H$9</f>
        <v>4833.28</v>
      </c>
      <c r="P442" s="117">
        <f>VLOOKUP($A442+ROUND((COLUMN()-2)/24,5),АТС!$A$41:$F$784,6)+'Иные услуги '!$C$5+'РСТ РСО-А'!$L$6+'РСТ РСО-А'!$H$9</f>
        <v>4833.2999999999993</v>
      </c>
      <c r="Q442" s="117">
        <f>VLOOKUP($A442+ROUND((COLUMN()-2)/24,5),АТС!$A$41:$F$784,6)+'Иные услуги '!$C$5+'РСТ РСО-А'!$L$6+'РСТ РСО-А'!$H$9</f>
        <v>4833.2999999999993</v>
      </c>
      <c r="R442" s="117">
        <f>VLOOKUP($A442+ROUND((COLUMN()-2)/24,5),АТС!$A$41:$F$784,6)+'Иные услуги '!$C$5+'РСТ РСО-А'!$L$6+'РСТ РСО-А'!$H$9</f>
        <v>4833.28</v>
      </c>
      <c r="S442" s="117">
        <f>VLOOKUP($A442+ROUND((COLUMN()-2)/24,5),АТС!$A$41:$F$784,6)+'Иные услуги '!$C$5+'РСТ РСО-А'!$L$6+'РСТ РСО-А'!$H$9</f>
        <v>4833.28</v>
      </c>
      <c r="T442" s="117">
        <f>VLOOKUP($A442+ROUND((COLUMN()-2)/24,5),АТС!$A$41:$F$784,6)+'Иные услуги '!$C$5+'РСТ РСО-А'!$L$6+'РСТ РСО-А'!$H$9</f>
        <v>4832.6899999999996</v>
      </c>
      <c r="U442" s="117">
        <f>VLOOKUP($A442+ROUND((COLUMN()-2)/24,5),АТС!$A$41:$F$784,6)+'Иные услуги '!$C$5+'РСТ РСО-А'!$L$6+'РСТ РСО-А'!$H$9</f>
        <v>4832.21</v>
      </c>
      <c r="V442" s="117">
        <f>VLOOKUP($A442+ROUND((COLUMN()-2)/24,5),АТС!$A$41:$F$784,6)+'Иные услуги '!$C$5+'РСТ РСО-А'!$L$6+'РСТ РСО-А'!$H$9</f>
        <v>4832.53</v>
      </c>
      <c r="W442" s="117">
        <f>VLOOKUP($A442+ROUND((COLUMN()-2)/24,5),АТС!$A$41:$F$784,6)+'Иные услуги '!$C$5+'РСТ РСО-А'!$L$6+'РСТ РСО-А'!$H$9</f>
        <v>4832.42</v>
      </c>
      <c r="X442" s="117">
        <f>VLOOKUP($A442+ROUND((COLUMN()-2)/24,5),АТС!$A$41:$F$784,6)+'Иные услуги '!$C$5+'РСТ РСО-А'!$L$6+'РСТ РСО-А'!$H$9</f>
        <v>4833.1399999999994</v>
      </c>
      <c r="Y442" s="117">
        <f>VLOOKUP($A442+ROUND((COLUMN()-2)/24,5),АТС!$A$41:$F$784,6)+'Иные услуги '!$C$5+'РСТ РСО-А'!$L$6+'РСТ РСО-А'!$H$9</f>
        <v>4833.12</v>
      </c>
    </row>
    <row r="443" spans="1:25" x14ac:dyDescent="0.2">
      <c r="A443" s="66">
        <f t="shared" si="15"/>
        <v>43785</v>
      </c>
      <c r="B443" s="117">
        <f>VLOOKUP($A443+ROUND((COLUMN()-2)/24,5),АТС!$A$41:$F$784,6)+'Иные услуги '!$C$5+'РСТ РСО-А'!$L$6+'РСТ РСО-А'!$H$9</f>
        <v>4833.3599999999997</v>
      </c>
      <c r="C443" s="117">
        <f>VLOOKUP($A443+ROUND((COLUMN()-2)/24,5),АТС!$A$41:$F$784,6)+'Иные услуги '!$C$5+'РСТ РСО-А'!$L$6+'РСТ РСО-А'!$H$9</f>
        <v>4833.4799999999996</v>
      </c>
      <c r="D443" s="117">
        <f>VLOOKUP($A443+ROUND((COLUMN()-2)/24,5),АТС!$A$41:$F$784,6)+'Иные услуги '!$C$5+'РСТ РСО-А'!$L$6+'РСТ РСО-А'!$H$9</f>
        <v>4833.53</v>
      </c>
      <c r="E443" s="117">
        <f>VLOOKUP($A443+ROUND((COLUMN()-2)/24,5),АТС!$A$41:$F$784,6)+'Иные услуги '!$C$5+'РСТ РСО-А'!$L$6+'РСТ РСО-А'!$H$9</f>
        <v>4833.5499999999993</v>
      </c>
      <c r="F443" s="117">
        <f>VLOOKUP($A443+ROUND((COLUMN()-2)/24,5),АТС!$A$41:$F$784,6)+'Иные услуги '!$C$5+'РСТ РСО-А'!$L$6+'РСТ РСО-А'!$H$9</f>
        <v>4833.53</v>
      </c>
      <c r="G443" s="117">
        <f>VLOOKUP($A443+ROUND((COLUMN()-2)/24,5),АТС!$A$41:$F$784,6)+'Иные услуги '!$C$5+'РСТ РСО-А'!$L$6+'РСТ РСО-А'!$H$9</f>
        <v>4833.4799999999996</v>
      </c>
      <c r="H443" s="117">
        <f>VLOOKUP($A443+ROUND((COLUMN()-2)/24,5),АТС!$A$41:$F$784,6)+'Иные услуги '!$C$5+'РСТ РСО-А'!$L$6+'РСТ РСО-А'!$H$9</f>
        <v>4833.1299999999992</v>
      </c>
      <c r="I443" s="117">
        <f>VLOOKUP($A443+ROUND((COLUMN()-2)/24,5),АТС!$A$41:$F$784,6)+'Иные услуги '!$C$5+'РСТ РСО-А'!$L$6+'РСТ РСО-А'!$H$9</f>
        <v>4833.1799999999994</v>
      </c>
      <c r="J443" s="117">
        <f>VLOOKUP($A443+ROUND((COLUMN()-2)/24,5),АТС!$A$41:$F$784,6)+'Иные услуги '!$C$5+'РСТ РСО-А'!$L$6+'РСТ РСО-А'!$H$9</f>
        <v>4833.1799999999994</v>
      </c>
      <c r="K443" s="117">
        <f>VLOOKUP($A443+ROUND((COLUMN()-2)/24,5),АТС!$A$41:$F$784,6)+'Иные услуги '!$C$5+'РСТ РСО-А'!$L$6+'РСТ РСО-А'!$H$9</f>
        <v>4833</v>
      </c>
      <c r="L443" s="117">
        <f>VLOOKUP($A443+ROUND((COLUMN()-2)/24,5),АТС!$A$41:$F$784,6)+'Иные услуги '!$C$5+'РСТ РСО-А'!$L$6+'РСТ РСО-А'!$H$9</f>
        <v>4833.03</v>
      </c>
      <c r="M443" s="117">
        <f>VLOOKUP($A443+ROUND((COLUMN()-2)/24,5),АТС!$A$41:$F$784,6)+'Иные услуги '!$C$5+'РСТ РСО-А'!$L$6+'РСТ РСО-А'!$H$9</f>
        <v>4833.03</v>
      </c>
      <c r="N443" s="117">
        <f>VLOOKUP($A443+ROUND((COLUMN()-2)/24,5),АТС!$A$41:$F$784,6)+'Иные услуги '!$C$5+'РСТ РСО-А'!$L$6+'РСТ РСО-А'!$H$9</f>
        <v>4833.1099999999997</v>
      </c>
      <c r="O443" s="117">
        <f>VLOOKUP($A443+ROUND((COLUMN()-2)/24,5),АТС!$A$41:$F$784,6)+'Иные услуги '!$C$5+'РСТ РСО-А'!$L$6+'РСТ РСО-А'!$H$9</f>
        <v>4833.0599999999995</v>
      </c>
      <c r="P443" s="117">
        <f>VLOOKUP($A443+ROUND((COLUMN()-2)/24,5),АТС!$A$41:$F$784,6)+'Иные услуги '!$C$5+'РСТ РСО-А'!$L$6+'РСТ РСО-А'!$H$9</f>
        <v>4833.0199999999995</v>
      </c>
      <c r="Q443" s="117">
        <f>VLOOKUP($A443+ROUND((COLUMN()-2)/24,5),АТС!$A$41:$F$784,6)+'Иные услуги '!$C$5+'РСТ РСО-А'!$L$6+'РСТ РСО-А'!$H$9</f>
        <v>4832.9799999999996</v>
      </c>
      <c r="R443" s="117">
        <f>VLOOKUP($A443+ROUND((COLUMN()-2)/24,5),АТС!$A$41:$F$784,6)+'Иные услуги '!$C$5+'РСТ РСО-А'!$L$6+'РСТ РСО-А'!$H$9</f>
        <v>4832.78</v>
      </c>
      <c r="S443" s="117">
        <f>VLOOKUP($A443+ROUND((COLUMN()-2)/24,5),АТС!$A$41:$F$784,6)+'Иные услуги '!$C$5+'РСТ РСО-А'!$L$6+'РСТ РСО-А'!$H$9</f>
        <v>4832.3099999999995</v>
      </c>
      <c r="T443" s="117">
        <f>VLOOKUP($A443+ROUND((COLUMN()-2)/24,5),АТС!$A$41:$F$784,6)+'Иные услуги '!$C$5+'РСТ РСО-А'!$L$6+'РСТ РСО-А'!$H$9</f>
        <v>4832.17</v>
      </c>
      <c r="U443" s="117">
        <f>VLOOKUP($A443+ROUND((COLUMN()-2)/24,5),АТС!$A$41:$F$784,6)+'Иные услуги '!$C$5+'РСТ РСО-А'!$L$6+'РСТ РСО-А'!$H$9</f>
        <v>4832.21</v>
      </c>
      <c r="V443" s="117">
        <f>VLOOKUP($A443+ROUND((COLUMN()-2)/24,5),АТС!$A$41:$F$784,6)+'Иные услуги '!$C$5+'РСТ РСО-А'!$L$6+'РСТ РСО-А'!$H$9</f>
        <v>4832.16</v>
      </c>
      <c r="W443" s="117">
        <f>VLOOKUP($A443+ROUND((COLUMN()-2)/24,5),АТС!$A$41:$F$784,6)+'Иные услуги '!$C$5+'РСТ РСО-А'!$L$6+'РСТ РСО-А'!$H$9</f>
        <v>4832.4799999999996</v>
      </c>
      <c r="X443" s="117">
        <f>VLOOKUP($A443+ROUND((COLUMN()-2)/24,5),АТС!$A$41:$F$784,6)+'Иные услуги '!$C$5+'РСТ РСО-А'!$L$6+'РСТ РСО-А'!$H$9</f>
        <v>4833.21</v>
      </c>
      <c r="Y443" s="117">
        <f>VLOOKUP($A443+ROUND((COLUMN()-2)/24,5),АТС!$A$41:$F$784,6)+'Иные услуги '!$C$5+'РСТ РСО-А'!$L$6+'РСТ РСО-А'!$H$9</f>
        <v>4833.26</v>
      </c>
    </row>
    <row r="444" spans="1:25" x14ac:dyDescent="0.2">
      <c r="A444" s="66">
        <f t="shared" si="15"/>
        <v>43786</v>
      </c>
      <c r="B444" s="117">
        <f>VLOOKUP($A444+ROUND((COLUMN()-2)/24,5),АТС!$A$41:$F$784,6)+'Иные услуги '!$C$5+'РСТ РСО-А'!$L$6+'РСТ РСО-А'!$H$9</f>
        <v>4833.3499999999995</v>
      </c>
      <c r="C444" s="117">
        <f>VLOOKUP($A444+ROUND((COLUMN()-2)/24,5),АТС!$A$41:$F$784,6)+'Иные услуги '!$C$5+'РСТ РСО-А'!$L$6+'РСТ РСО-А'!$H$9</f>
        <v>4833.8599999999997</v>
      </c>
      <c r="D444" s="117">
        <f>VLOOKUP($A444+ROUND((COLUMN()-2)/24,5),АТС!$A$41:$F$784,6)+'Иные услуги '!$C$5+'РСТ РСО-А'!$L$6+'РСТ РСО-А'!$H$9</f>
        <v>4833.8999999999996</v>
      </c>
      <c r="E444" s="117">
        <f>VLOOKUP($A444+ROUND((COLUMN()-2)/24,5),АТС!$A$41:$F$784,6)+'Иные услуги '!$C$5+'РСТ РСО-А'!$L$6+'РСТ РСО-А'!$H$9</f>
        <v>4833.91</v>
      </c>
      <c r="F444" s="117">
        <f>VLOOKUP($A444+ROUND((COLUMN()-2)/24,5),АТС!$A$41:$F$784,6)+'Иные услуги '!$C$5+'РСТ РСО-А'!$L$6+'РСТ РСО-А'!$H$9</f>
        <v>4833.91</v>
      </c>
      <c r="G444" s="117">
        <f>VLOOKUP($A444+ROUND((COLUMN()-2)/24,5),АТС!$A$41:$F$784,6)+'Иные услуги '!$C$5+'РСТ РСО-А'!$L$6+'РСТ РСО-А'!$H$9</f>
        <v>4833.91</v>
      </c>
      <c r="H444" s="117">
        <f>VLOOKUP($A444+ROUND((COLUMN()-2)/24,5),АТС!$A$41:$F$784,6)+'Иные услуги '!$C$5+'РСТ РСО-А'!$L$6+'РСТ РСО-А'!$H$9</f>
        <v>4833.25</v>
      </c>
      <c r="I444" s="117">
        <f>VLOOKUP($A444+ROUND((COLUMN()-2)/24,5),АТС!$A$41:$F$784,6)+'Иные услуги '!$C$5+'РСТ РСО-А'!$L$6+'РСТ РСО-А'!$H$9</f>
        <v>4833.17</v>
      </c>
      <c r="J444" s="117">
        <f>VLOOKUP($A444+ROUND((COLUMN()-2)/24,5),АТС!$A$41:$F$784,6)+'Иные услуги '!$C$5+'РСТ РСО-А'!$L$6+'РСТ РСО-А'!$H$9</f>
        <v>4833.1099999999997</v>
      </c>
      <c r="K444" s="117">
        <f>VLOOKUP($A444+ROUND((COLUMN()-2)/24,5),АТС!$A$41:$F$784,6)+'Иные услуги '!$C$5+'РСТ РСО-А'!$L$6+'РСТ РСО-А'!$H$9</f>
        <v>4833.07</v>
      </c>
      <c r="L444" s="117">
        <f>VLOOKUP($A444+ROUND((COLUMN()-2)/24,5),АТС!$A$41:$F$784,6)+'Иные услуги '!$C$5+'РСТ РСО-А'!$L$6+'РСТ РСО-А'!$H$9</f>
        <v>4833.0199999999995</v>
      </c>
      <c r="M444" s="117">
        <f>VLOOKUP($A444+ROUND((COLUMN()-2)/24,5),АТС!$A$41:$F$784,6)+'Иные услуги '!$C$5+'РСТ РСО-А'!$L$6+'РСТ РСО-А'!$H$9</f>
        <v>4833.2299999999996</v>
      </c>
      <c r="N444" s="117">
        <f>VLOOKUP($A444+ROUND((COLUMN()-2)/24,5),АТС!$A$41:$F$784,6)+'Иные услуги '!$C$5+'РСТ РСО-А'!$L$6+'РСТ РСО-А'!$H$9</f>
        <v>4833.2699999999995</v>
      </c>
      <c r="O444" s="117">
        <f>VLOOKUP($A444+ROUND((COLUMN()-2)/24,5),АТС!$A$41:$F$784,6)+'Иные услуги '!$C$5+'РСТ РСО-А'!$L$6+'РСТ РСО-А'!$H$9</f>
        <v>4833.29</v>
      </c>
      <c r="P444" s="117">
        <f>VLOOKUP($A444+ROUND((COLUMN()-2)/24,5),АТС!$A$41:$F$784,6)+'Иные услуги '!$C$5+'РСТ РСО-А'!$L$6+'РСТ РСО-А'!$H$9</f>
        <v>4833.26</v>
      </c>
      <c r="Q444" s="117">
        <f>VLOOKUP($A444+ROUND((COLUMN()-2)/24,5),АТС!$A$41:$F$784,6)+'Иные услуги '!$C$5+'РСТ РСО-А'!$L$6+'РСТ РСО-А'!$H$9</f>
        <v>4833.1799999999994</v>
      </c>
      <c r="R444" s="117">
        <f>VLOOKUP($A444+ROUND((COLUMN()-2)/24,5),АТС!$A$41:$F$784,6)+'Иные услуги '!$C$5+'РСТ РСО-А'!$L$6+'РСТ РСО-А'!$H$9</f>
        <v>4832.87</v>
      </c>
      <c r="S444" s="117">
        <f>VLOOKUP($A444+ROUND((COLUMN()-2)/24,5),АТС!$A$41:$F$784,6)+'Иные услуги '!$C$5+'РСТ РСО-А'!$L$6+'РСТ РСО-А'!$H$9</f>
        <v>4832.51</v>
      </c>
      <c r="T444" s="117">
        <f>VLOOKUP($A444+ROUND((COLUMN()-2)/24,5),АТС!$A$41:$F$784,6)+'Иные услуги '!$C$5+'РСТ РСО-А'!$L$6+'РСТ РСО-А'!$H$9</f>
        <v>4832.2199999999993</v>
      </c>
      <c r="U444" s="117">
        <f>VLOOKUP($A444+ROUND((COLUMN()-2)/24,5),АТС!$A$41:$F$784,6)+'Иные услуги '!$C$5+'РСТ РСО-А'!$L$6+'РСТ РСО-А'!$H$9</f>
        <v>4832.28</v>
      </c>
      <c r="V444" s="117">
        <f>VLOOKUP($A444+ROUND((COLUMN()-2)/24,5),АТС!$A$41:$F$784,6)+'Иные услуги '!$C$5+'РСТ РСО-А'!$L$6+'РСТ РСО-А'!$H$9</f>
        <v>4832.26</v>
      </c>
      <c r="W444" s="117">
        <f>VLOOKUP($A444+ROUND((COLUMN()-2)/24,5),АТС!$A$41:$F$784,6)+'Иные услуги '!$C$5+'РСТ РСО-А'!$L$6+'РСТ РСО-А'!$H$9</f>
        <v>4832.4399999999996</v>
      </c>
      <c r="X444" s="117">
        <f>VLOOKUP($A444+ROUND((COLUMN()-2)/24,5),АТС!$A$41:$F$784,6)+'Иные услуги '!$C$5+'РСТ РСО-А'!$L$6+'РСТ РСО-А'!$H$9</f>
        <v>4833.1399999999994</v>
      </c>
      <c r="Y444" s="117">
        <f>VLOOKUP($A444+ROUND((COLUMN()-2)/24,5),АТС!$A$41:$F$784,6)+'Иные услуги '!$C$5+'РСТ РСО-А'!$L$6+'РСТ РСО-А'!$H$9</f>
        <v>4833.09</v>
      </c>
    </row>
    <row r="445" spans="1:25" x14ac:dyDescent="0.2">
      <c r="A445" s="66">
        <f t="shared" si="15"/>
        <v>43787</v>
      </c>
      <c r="B445" s="117">
        <f>VLOOKUP($A445+ROUND((COLUMN()-2)/24,5),АТС!$A$41:$F$784,6)+'Иные услуги '!$C$5+'РСТ РСО-А'!$L$6+'РСТ РСО-А'!$H$9</f>
        <v>4833.42</v>
      </c>
      <c r="C445" s="117">
        <f>VLOOKUP($A445+ROUND((COLUMN()-2)/24,5),АТС!$A$41:$F$784,6)+'Иные услуги '!$C$5+'РСТ РСО-А'!$L$6+'РСТ РСО-А'!$H$9</f>
        <v>4833.49</v>
      </c>
      <c r="D445" s="117">
        <f>VLOOKUP($A445+ROUND((COLUMN()-2)/24,5),АТС!$A$41:$F$784,6)+'Иные услуги '!$C$5+'РСТ РСО-А'!$L$6+'РСТ РСО-А'!$H$9</f>
        <v>4833.5199999999995</v>
      </c>
      <c r="E445" s="117">
        <f>VLOOKUP($A445+ROUND((COLUMN()-2)/24,5),АТС!$A$41:$F$784,6)+'Иные услуги '!$C$5+'РСТ РСО-А'!$L$6+'РСТ РСО-А'!$H$9</f>
        <v>4833.53</v>
      </c>
      <c r="F445" s="117">
        <f>VLOOKUP($A445+ROUND((COLUMN()-2)/24,5),АТС!$A$41:$F$784,6)+'Иные услуги '!$C$5+'РСТ РСО-А'!$L$6+'РСТ РСО-А'!$H$9</f>
        <v>4833.5199999999995</v>
      </c>
      <c r="G445" s="117">
        <f>VLOOKUP($A445+ROUND((COLUMN()-2)/24,5),АТС!$A$41:$F$784,6)+'Иные услуги '!$C$5+'РСТ РСО-А'!$L$6+'РСТ РСО-А'!$H$9</f>
        <v>4833.4299999999994</v>
      </c>
      <c r="H445" s="117">
        <f>VLOOKUP($A445+ROUND((COLUMN()-2)/24,5),АТС!$A$41:$F$784,6)+'Иные услуги '!$C$5+'РСТ РСО-А'!$L$6+'РСТ РСО-А'!$H$9</f>
        <v>4833.1799999999994</v>
      </c>
      <c r="I445" s="117">
        <f>VLOOKUP($A445+ROUND((COLUMN()-2)/24,5),АТС!$A$41:$F$784,6)+'Иные услуги '!$C$5+'РСТ РСО-А'!$L$6+'РСТ РСО-А'!$H$9</f>
        <v>4832.99</v>
      </c>
      <c r="J445" s="117">
        <f>VLOOKUP($A445+ROUND((COLUMN()-2)/24,5),АТС!$A$41:$F$784,6)+'Иные услуги '!$C$5+'РСТ РСО-А'!$L$6+'РСТ РСО-А'!$H$9</f>
        <v>4832.9799999999996</v>
      </c>
      <c r="K445" s="117">
        <f>VLOOKUP($A445+ROUND((COLUMN()-2)/24,5),АТС!$A$41:$F$784,6)+'Иные услуги '!$C$5+'РСТ РСО-А'!$L$6+'РСТ РСО-А'!$H$9</f>
        <v>4833.0499999999993</v>
      </c>
      <c r="L445" s="117">
        <f>VLOOKUP($A445+ROUND((COLUMN()-2)/24,5),АТС!$A$41:$F$784,6)+'Иные услуги '!$C$5+'РСТ РСО-А'!$L$6+'РСТ РСО-А'!$H$9</f>
        <v>4833.0999999999995</v>
      </c>
      <c r="M445" s="117">
        <f>VLOOKUP($A445+ROUND((COLUMN()-2)/24,5),АТС!$A$41:$F$784,6)+'Иные услуги '!$C$5+'РСТ РСО-А'!$L$6+'РСТ РСО-А'!$H$9</f>
        <v>4833.09</v>
      </c>
      <c r="N445" s="117">
        <f>VLOOKUP($A445+ROUND((COLUMN()-2)/24,5),АТС!$A$41:$F$784,6)+'Иные услуги '!$C$5+'РСТ РСО-А'!$L$6+'РСТ РСО-А'!$H$9</f>
        <v>4833.0999999999995</v>
      </c>
      <c r="O445" s="117">
        <f>VLOOKUP($A445+ROUND((COLUMN()-2)/24,5),АТС!$A$41:$F$784,6)+'Иные услуги '!$C$5+'РСТ РСО-А'!$L$6+'РСТ РСО-А'!$H$9</f>
        <v>4833.0999999999995</v>
      </c>
      <c r="P445" s="117">
        <f>VLOOKUP($A445+ROUND((COLUMN()-2)/24,5),АТС!$A$41:$F$784,6)+'Иные услуги '!$C$5+'РСТ РСО-А'!$L$6+'РСТ РСО-А'!$H$9</f>
        <v>4833.0599999999995</v>
      </c>
      <c r="Q445" s="117">
        <f>VLOOKUP($A445+ROUND((COLUMN()-2)/24,5),АТС!$A$41:$F$784,6)+'Иные услуги '!$C$5+'РСТ РСО-А'!$L$6+'РСТ РСО-А'!$H$9</f>
        <v>4832.9399999999996</v>
      </c>
      <c r="R445" s="117">
        <f>VLOOKUP($A445+ROUND((COLUMN()-2)/24,5),АТС!$A$41:$F$784,6)+'Иные услуги '!$C$5+'РСТ РСО-А'!$L$6+'РСТ РСО-А'!$H$9</f>
        <v>4832.82</v>
      </c>
      <c r="S445" s="117">
        <f>VLOOKUP($A445+ROUND((COLUMN()-2)/24,5),АТС!$A$41:$F$784,6)+'Иные услуги '!$C$5+'РСТ РСО-А'!$L$6+'РСТ РСО-А'!$H$9</f>
        <v>4833.01</v>
      </c>
      <c r="T445" s="117">
        <f>VLOOKUP($A445+ROUND((COLUMN()-2)/24,5),АТС!$A$41:$F$784,6)+'Иные услуги '!$C$5+'РСТ РСО-А'!$L$6+'РСТ РСО-А'!$H$9</f>
        <v>4832.4299999999994</v>
      </c>
      <c r="U445" s="117">
        <f>VLOOKUP($A445+ROUND((COLUMN()-2)/24,5),АТС!$A$41:$F$784,6)+'Иные услуги '!$C$5+'РСТ РСО-А'!$L$6+'РСТ РСО-А'!$H$9</f>
        <v>4832.33</v>
      </c>
      <c r="V445" s="117">
        <f>VLOOKUP($A445+ROUND((COLUMN()-2)/24,5),АТС!$A$41:$F$784,6)+'Иные услуги '!$C$5+'РСТ РСО-А'!$L$6+'РСТ РСО-А'!$H$9</f>
        <v>4832.3999999999996</v>
      </c>
      <c r="W445" s="117">
        <f>VLOOKUP($A445+ROUND((COLUMN()-2)/24,5),АТС!$A$41:$F$784,6)+'Иные услуги '!$C$5+'РСТ РСО-А'!$L$6+'РСТ РСО-А'!$H$9</f>
        <v>4832.49</v>
      </c>
      <c r="X445" s="117">
        <f>VLOOKUP($A445+ROUND((COLUMN()-2)/24,5),АТС!$A$41:$F$784,6)+'Иные услуги '!$C$5+'РСТ РСО-А'!$L$6+'РСТ РСО-А'!$H$9</f>
        <v>4833.3799999999992</v>
      </c>
      <c r="Y445" s="117">
        <f>VLOOKUP($A445+ROUND((COLUMN()-2)/24,5),АТС!$A$41:$F$784,6)+'Иные услуги '!$C$5+'РСТ РСО-А'!$L$6+'РСТ РСО-А'!$H$9</f>
        <v>4833.4699999999993</v>
      </c>
    </row>
    <row r="446" spans="1:25" x14ac:dyDescent="0.2">
      <c r="A446" s="66">
        <f t="shared" si="15"/>
        <v>43788</v>
      </c>
      <c r="B446" s="117">
        <f>VLOOKUP($A446+ROUND((COLUMN()-2)/24,5),АТС!$A$41:$F$784,6)+'Иные услуги '!$C$5+'РСТ РСО-А'!$L$6+'РСТ РСО-А'!$H$9</f>
        <v>4833.51</v>
      </c>
      <c r="C446" s="117">
        <f>VLOOKUP($A446+ROUND((COLUMN()-2)/24,5),АТС!$A$41:$F$784,6)+'Иные услуги '!$C$5+'РСТ РСО-А'!$L$6+'РСТ РСО-А'!$H$9</f>
        <v>4833.5599999999995</v>
      </c>
      <c r="D446" s="117">
        <f>VLOOKUP($A446+ROUND((COLUMN()-2)/24,5),АТС!$A$41:$F$784,6)+'Иные услуги '!$C$5+'РСТ РСО-А'!$L$6+'РСТ РСО-А'!$H$9</f>
        <v>4833.6299999999992</v>
      </c>
      <c r="E446" s="117">
        <f>VLOOKUP($A446+ROUND((COLUMN()-2)/24,5),АТС!$A$41:$F$784,6)+'Иные услуги '!$C$5+'РСТ РСО-А'!$L$6+'РСТ РСО-А'!$H$9</f>
        <v>4833.8899999999994</v>
      </c>
      <c r="F446" s="117">
        <f>VLOOKUP($A446+ROUND((COLUMN()-2)/24,5),АТС!$A$41:$F$784,6)+'Иные услуги '!$C$5+'РСТ РСО-А'!$L$6+'РСТ РСО-А'!$H$9</f>
        <v>4833.57</v>
      </c>
      <c r="G446" s="117">
        <f>VLOOKUP($A446+ROUND((COLUMN()-2)/24,5),АТС!$A$41:$F$784,6)+'Иные услуги '!$C$5+'РСТ РСО-А'!$L$6+'РСТ РСО-А'!$H$9</f>
        <v>4833.5</v>
      </c>
      <c r="H446" s="117">
        <f>VLOOKUP($A446+ROUND((COLUMN()-2)/24,5),АТС!$A$41:$F$784,6)+'Иные услуги '!$C$5+'РСТ РСО-А'!$L$6+'РСТ РСО-А'!$H$9</f>
        <v>4833.17</v>
      </c>
      <c r="I446" s="117">
        <f>VLOOKUP($A446+ROUND((COLUMN()-2)/24,5),АТС!$A$41:$F$784,6)+'Иные услуги '!$C$5+'РСТ РСО-А'!$L$6+'РСТ РСО-А'!$H$9</f>
        <v>4833.09</v>
      </c>
      <c r="J446" s="117">
        <f>VLOOKUP($A446+ROUND((COLUMN()-2)/24,5),АТС!$A$41:$F$784,6)+'Иные услуги '!$C$5+'РСТ РСО-А'!$L$6+'РСТ РСО-А'!$H$9</f>
        <v>4833.0199999999995</v>
      </c>
      <c r="K446" s="117">
        <f>VLOOKUP($A446+ROUND((COLUMN()-2)/24,5),АТС!$A$41:$F$784,6)+'Иные услуги '!$C$5+'РСТ РСО-А'!$L$6+'РСТ РСО-А'!$H$9</f>
        <v>4833.12</v>
      </c>
      <c r="L446" s="117">
        <f>VLOOKUP($A446+ROUND((COLUMN()-2)/24,5),АТС!$A$41:$F$784,6)+'Иные услуги '!$C$5+'РСТ РСО-А'!$L$6+'РСТ РСО-А'!$H$9</f>
        <v>4833.0999999999995</v>
      </c>
      <c r="M446" s="117">
        <f>VLOOKUP($A446+ROUND((COLUMN()-2)/24,5),АТС!$A$41:$F$784,6)+'Иные услуги '!$C$5+'РСТ РСО-А'!$L$6+'РСТ РСО-А'!$H$9</f>
        <v>4833.08</v>
      </c>
      <c r="N446" s="117">
        <f>VLOOKUP($A446+ROUND((COLUMN()-2)/24,5),АТС!$A$41:$F$784,6)+'Иные услуги '!$C$5+'РСТ РСО-А'!$L$6+'РСТ РСО-А'!$H$9</f>
        <v>4833.0499999999993</v>
      </c>
      <c r="O446" s="117">
        <f>VLOOKUP($A446+ROUND((COLUMN()-2)/24,5),АТС!$A$41:$F$784,6)+'Иные услуги '!$C$5+'РСТ РСО-А'!$L$6+'РСТ РСО-А'!$H$9</f>
        <v>4833.0599999999995</v>
      </c>
      <c r="P446" s="117">
        <f>VLOOKUP($A446+ROUND((COLUMN()-2)/24,5),АТС!$A$41:$F$784,6)+'Иные услуги '!$C$5+'РСТ РСО-А'!$L$6+'РСТ РСО-А'!$H$9</f>
        <v>4833.0499999999993</v>
      </c>
      <c r="Q446" s="117">
        <f>VLOOKUP($A446+ROUND((COLUMN()-2)/24,5),АТС!$A$41:$F$784,6)+'Иные услуги '!$C$5+'РСТ РСО-А'!$L$6+'РСТ РСО-А'!$H$9</f>
        <v>4833.1299999999992</v>
      </c>
      <c r="R446" s="117">
        <f>VLOOKUP($A446+ROUND((COLUMN()-2)/24,5),АТС!$A$41:$F$784,6)+'Иные услуги '!$C$5+'РСТ РСО-А'!$L$6+'РСТ РСО-А'!$H$9</f>
        <v>4832.9699999999993</v>
      </c>
      <c r="S446" s="117">
        <f>VLOOKUP($A446+ROUND((COLUMN()-2)/24,5),АТС!$A$41:$F$784,6)+'Иные услуги '!$C$5+'РСТ РСО-А'!$L$6+'РСТ РСО-А'!$H$9</f>
        <v>4833.1399999999994</v>
      </c>
      <c r="T446" s="117">
        <f>VLOOKUP($A446+ROUND((COLUMN()-2)/24,5),АТС!$A$41:$F$784,6)+'Иные услуги '!$C$5+'РСТ РСО-А'!$L$6+'РСТ РСО-А'!$H$9</f>
        <v>4832.45</v>
      </c>
      <c r="U446" s="117">
        <f>VLOOKUP($A446+ROUND((COLUMN()-2)/24,5),АТС!$A$41:$F$784,6)+'Иные услуги '!$C$5+'РСТ РСО-А'!$L$6+'РСТ РСО-А'!$H$9</f>
        <v>4832.46</v>
      </c>
      <c r="V446" s="117">
        <f>VLOOKUP($A446+ROUND((COLUMN()-2)/24,5),АТС!$A$41:$F$784,6)+'Иные услуги '!$C$5+'РСТ РСО-А'!$L$6+'РСТ РСО-А'!$H$9</f>
        <v>4832.46</v>
      </c>
      <c r="W446" s="117">
        <f>VLOOKUP($A446+ROUND((COLUMN()-2)/24,5),АТС!$A$41:$F$784,6)+'Иные услуги '!$C$5+'РСТ РСО-А'!$L$6+'РСТ РСО-А'!$H$9</f>
        <v>4832.66</v>
      </c>
      <c r="X446" s="117">
        <f>VLOOKUP($A446+ROUND((COLUMN()-2)/24,5),АТС!$A$41:$F$784,6)+'Иные услуги '!$C$5+'РСТ РСО-А'!$L$6+'РСТ РСО-А'!$H$9</f>
        <v>4833.28</v>
      </c>
      <c r="Y446" s="117">
        <f>VLOOKUP($A446+ROUND((COLUMN()-2)/24,5),АТС!$A$41:$F$784,6)+'Иные услуги '!$C$5+'РСТ РСО-А'!$L$6+'РСТ РСО-А'!$H$9</f>
        <v>4833.3599999999997</v>
      </c>
    </row>
    <row r="447" spans="1:25" x14ac:dyDescent="0.2">
      <c r="A447" s="66">
        <f t="shared" si="15"/>
        <v>43789</v>
      </c>
      <c r="B447" s="117">
        <f>VLOOKUP($A447+ROUND((COLUMN()-2)/24,5),АТС!$A$41:$F$784,6)+'Иные услуги '!$C$5+'РСТ РСО-А'!$L$6+'РСТ РСО-А'!$H$9</f>
        <v>4833.45</v>
      </c>
      <c r="C447" s="117">
        <f>VLOOKUP($A447+ROUND((COLUMN()-2)/24,5),АТС!$A$41:$F$784,6)+'Иные услуги '!$C$5+'РСТ РСО-А'!$L$6+'РСТ РСО-А'!$H$9</f>
        <v>4833.62</v>
      </c>
      <c r="D447" s="117">
        <f>VLOOKUP($A447+ROUND((COLUMN()-2)/24,5),АТС!$A$41:$F$784,6)+'Иные услуги '!$C$5+'РСТ РСО-А'!$L$6+'РСТ РСО-А'!$H$9</f>
        <v>4833.8999999999996</v>
      </c>
      <c r="E447" s="117">
        <f>VLOOKUP($A447+ROUND((COLUMN()-2)/24,5),АТС!$A$41:$F$784,6)+'Иные услуги '!$C$5+'РСТ РСО-А'!$L$6+'РСТ РСО-А'!$H$9</f>
        <v>4833.8999999999996</v>
      </c>
      <c r="F447" s="117">
        <f>VLOOKUP($A447+ROUND((COLUMN()-2)/24,5),АТС!$A$41:$F$784,6)+'Иные услуги '!$C$5+'РСТ РСО-А'!$L$6+'РСТ РСО-А'!$H$9</f>
        <v>4833.57</v>
      </c>
      <c r="G447" s="117">
        <f>VLOOKUP($A447+ROUND((COLUMN()-2)/24,5),АТС!$A$41:$F$784,6)+'Иные услуги '!$C$5+'РСТ РСО-А'!$L$6+'РСТ РСО-А'!$H$9</f>
        <v>4833.5</v>
      </c>
      <c r="H447" s="117">
        <f>VLOOKUP($A447+ROUND((COLUMN()-2)/24,5),АТС!$A$41:$F$784,6)+'Иные услуги '!$C$5+'РСТ РСО-А'!$L$6+'РСТ РСО-А'!$H$9</f>
        <v>4833.1499999999996</v>
      </c>
      <c r="I447" s="117">
        <f>VLOOKUP($A447+ROUND((COLUMN()-2)/24,5),АТС!$A$41:$F$784,6)+'Иные услуги '!$C$5+'РСТ РСО-А'!$L$6+'РСТ РСО-А'!$H$9</f>
        <v>4832.67</v>
      </c>
      <c r="J447" s="117">
        <f>VLOOKUP($A447+ROUND((COLUMN()-2)/24,5),АТС!$A$41:$F$784,6)+'Иные услуги '!$C$5+'РСТ РСО-А'!$L$6+'РСТ РСО-А'!$H$9</f>
        <v>4832.7699999999995</v>
      </c>
      <c r="K447" s="117">
        <f>VLOOKUP($A447+ROUND((COLUMN()-2)/24,5),АТС!$A$41:$F$784,6)+'Иные услуги '!$C$5+'РСТ РСО-А'!$L$6+'РСТ РСО-А'!$H$9</f>
        <v>4832.9699999999993</v>
      </c>
      <c r="L447" s="117">
        <f>VLOOKUP($A447+ROUND((COLUMN()-2)/24,5),АТС!$A$41:$F$784,6)+'Иные услуги '!$C$5+'РСТ РСО-А'!$L$6+'РСТ РСО-А'!$H$9</f>
        <v>4833.04</v>
      </c>
      <c r="M447" s="117">
        <f>VLOOKUP($A447+ROUND((COLUMN()-2)/24,5),АТС!$A$41:$F$784,6)+'Иные услуги '!$C$5+'РСТ РСО-А'!$L$6+'РСТ РСО-А'!$H$9</f>
        <v>4833.08</v>
      </c>
      <c r="N447" s="117">
        <f>VLOOKUP($A447+ROUND((COLUMN()-2)/24,5),АТС!$A$41:$F$784,6)+'Иные услуги '!$C$5+'РСТ РСО-А'!$L$6+'РСТ РСО-А'!$H$9</f>
        <v>4833.1299999999992</v>
      </c>
      <c r="O447" s="117">
        <f>VLOOKUP($A447+ROUND((COLUMN()-2)/24,5),АТС!$A$41:$F$784,6)+'Иные услуги '!$C$5+'РСТ РСО-А'!$L$6+'РСТ РСО-А'!$H$9</f>
        <v>4833.16</v>
      </c>
      <c r="P447" s="117">
        <f>VLOOKUP($A447+ROUND((COLUMN()-2)/24,5),АТС!$A$41:$F$784,6)+'Иные услуги '!$C$5+'РСТ РСО-А'!$L$6+'РСТ РСО-А'!$H$9</f>
        <v>4833.17</v>
      </c>
      <c r="Q447" s="117">
        <f>VLOOKUP($A447+ROUND((COLUMN()-2)/24,5),АТС!$A$41:$F$784,6)+'Иные услуги '!$C$5+'РСТ РСО-А'!$L$6+'РСТ РСО-А'!$H$9</f>
        <v>4833.07</v>
      </c>
      <c r="R447" s="117">
        <f>VLOOKUP($A447+ROUND((COLUMN()-2)/24,5),АТС!$A$41:$F$784,6)+'Иные услуги '!$C$5+'РСТ РСО-А'!$L$6+'РСТ РСО-А'!$H$9</f>
        <v>4833</v>
      </c>
      <c r="S447" s="117">
        <f>VLOOKUP($A447+ROUND((COLUMN()-2)/24,5),АТС!$A$41:$F$784,6)+'Иные услуги '!$C$5+'РСТ РСО-А'!$L$6+'РСТ РСО-А'!$H$9</f>
        <v>4833.08</v>
      </c>
      <c r="T447" s="117">
        <f>VLOOKUP($A447+ROUND((COLUMN()-2)/24,5),АТС!$A$41:$F$784,6)+'Иные услуги '!$C$5+'РСТ РСО-А'!$L$6+'РСТ РСО-А'!$H$9</f>
        <v>4832.3999999999996</v>
      </c>
      <c r="U447" s="117">
        <f>VLOOKUP($A447+ROUND((COLUMN()-2)/24,5),АТС!$A$41:$F$784,6)+'Иные услуги '!$C$5+'РСТ РСО-А'!$L$6+'РСТ РСО-А'!$H$9</f>
        <v>4832.3799999999992</v>
      </c>
      <c r="V447" s="117">
        <f>VLOOKUP($A447+ROUND((COLUMN()-2)/24,5),АТС!$A$41:$F$784,6)+'Иные услуги '!$C$5+'РСТ РСО-А'!$L$6+'РСТ РСО-А'!$H$9</f>
        <v>4832.37</v>
      </c>
      <c r="W447" s="117">
        <f>VLOOKUP($A447+ROUND((COLUMN()-2)/24,5),АТС!$A$41:$F$784,6)+'Иные услуги '!$C$5+'РСТ РСО-А'!$L$6+'РСТ РСО-А'!$H$9</f>
        <v>4832.4799999999996</v>
      </c>
      <c r="X447" s="117">
        <f>VLOOKUP($A447+ROUND((COLUMN()-2)/24,5),АТС!$A$41:$F$784,6)+'Иные услуги '!$C$5+'РСТ РСО-А'!$L$6+'РСТ РСО-А'!$H$9</f>
        <v>4833.26</v>
      </c>
      <c r="Y447" s="117">
        <f>VLOOKUP($A447+ROUND((COLUMN()-2)/24,5),АТС!$A$41:$F$784,6)+'Иные услуги '!$C$5+'РСТ РСО-А'!$L$6+'РСТ РСО-А'!$H$9</f>
        <v>4833.17</v>
      </c>
    </row>
    <row r="448" spans="1:25" x14ac:dyDescent="0.2">
      <c r="A448" s="66">
        <f t="shared" si="15"/>
        <v>43790</v>
      </c>
      <c r="B448" s="117">
        <f>VLOOKUP($A448+ROUND((COLUMN()-2)/24,5),АТС!$A$41:$F$784,6)+'Иные услуги '!$C$5+'РСТ РСО-А'!$L$6+'РСТ РСО-А'!$H$9</f>
        <v>4833.37</v>
      </c>
      <c r="C448" s="117">
        <f>VLOOKUP($A448+ROUND((COLUMN()-2)/24,5),АТС!$A$41:$F$784,6)+'Иные услуги '!$C$5+'РСТ РСО-А'!$L$6+'РСТ РСО-А'!$H$9</f>
        <v>4833.53</v>
      </c>
      <c r="D448" s="117">
        <f>VLOOKUP($A448+ROUND((COLUMN()-2)/24,5),АТС!$A$41:$F$784,6)+'Иные услуги '!$C$5+'РСТ РСО-А'!$L$6+'РСТ РСО-А'!$H$9</f>
        <v>4833.59</v>
      </c>
      <c r="E448" s="117">
        <f>VLOOKUP($A448+ROUND((COLUMN()-2)/24,5),АТС!$A$41:$F$784,6)+'Иные услуги '!$C$5+'РСТ РСО-А'!$L$6+'РСТ РСО-А'!$H$9</f>
        <v>4833.59</v>
      </c>
      <c r="F448" s="117">
        <f>VLOOKUP($A448+ROUND((COLUMN()-2)/24,5),АТС!$A$41:$F$784,6)+'Иные услуги '!$C$5+'РСТ РСО-А'!$L$6+'РСТ РСО-А'!$H$9</f>
        <v>4833.57</v>
      </c>
      <c r="G448" s="117">
        <f>VLOOKUP($A448+ROUND((COLUMN()-2)/24,5),АТС!$A$41:$F$784,6)+'Иные услуги '!$C$5+'РСТ РСО-А'!$L$6+'РСТ РСО-А'!$H$9</f>
        <v>4833.4799999999996</v>
      </c>
      <c r="H448" s="117">
        <f>VLOOKUP($A448+ROUND((COLUMN()-2)/24,5),АТС!$A$41:$F$784,6)+'Иные услуги '!$C$5+'РСТ РСО-А'!$L$6+'РСТ РСО-А'!$H$9</f>
        <v>4833.12</v>
      </c>
      <c r="I448" s="117">
        <f>VLOOKUP($A448+ROUND((COLUMN()-2)/24,5),АТС!$A$41:$F$784,6)+'Иные услуги '!$C$5+'РСТ РСО-А'!$L$6+'РСТ РСО-А'!$H$9</f>
        <v>4833.07</v>
      </c>
      <c r="J448" s="117">
        <f>VLOOKUP($A448+ROUND((COLUMN()-2)/24,5),АТС!$A$41:$F$784,6)+'Иные услуги '!$C$5+'РСТ РСО-А'!$L$6+'РСТ РСО-А'!$H$9</f>
        <v>4832.16</v>
      </c>
      <c r="K448" s="117">
        <f>VLOOKUP($A448+ROUND((COLUMN()-2)/24,5),АТС!$A$41:$F$784,6)+'Иные услуги '!$C$5+'РСТ РСО-А'!$L$6+'РСТ РСО-А'!$H$9</f>
        <v>4832.24</v>
      </c>
      <c r="L448" s="117">
        <f>VLOOKUP($A448+ROUND((COLUMN()-2)/24,5),АТС!$A$41:$F$784,6)+'Иные услуги '!$C$5+'РСТ РСО-А'!$L$6+'РСТ РСО-А'!$H$9</f>
        <v>4832.2</v>
      </c>
      <c r="M448" s="117">
        <f>VLOOKUP($A448+ROUND((COLUMN()-2)/24,5),АТС!$A$41:$F$784,6)+'Иные услуги '!$C$5+'РСТ РСО-А'!$L$6+'РСТ РСО-А'!$H$9</f>
        <v>4832.2999999999993</v>
      </c>
      <c r="N448" s="117">
        <f>VLOOKUP($A448+ROUND((COLUMN()-2)/24,5),АТС!$A$41:$F$784,6)+'Иные услуги '!$C$5+'РСТ РСО-А'!$L$6+'РСТ РСО-А'!$H$9</f>
        <v>4832.28</v>
      </c>
      <c r="O448" s="117">
        <f>VLOOKUP($A448+ROUND((COLUMN()-2)/24,5),АТС!$A$41:$F$784,6)+'Иные услуги '!$C$5+'РСТ РСО-А'!$L$6+'РСТ РСО-А'!$H$9</f>
        <v>4832.3799999999992</v>
      </c>
      <c r="P448" s="117">
        <f>VLOOKUP($A448+ROUND((COLUMN()-2)/24,5),АТС!$A$41:$F$784,6)+'Иные услуги '!$C$5+'РСТ РСО-А'!$L$6+'РСТ РСО-А'!$H$9</f>
        <v>4832.34</v>
      </c>
      <c r="Q448" s="117">
        <f>VLOOKUP($A448+ROUND((COLUMN()-2)/24,5),АТС!$A$41:$F$784,6)+'Иные услуги '!$C$5+'РСТ РСО-А'!$L$6+'РСТ РСО-А'!$H$9</f>
        <v>4832.29</v>
      </c>
      <c r="R448" s="117">
        <f>VLOOKUP($A448+ROUND((COLUMN()-2)/24,5),АТС!$A$41:$F$784,6)+'Иные услуги '!$C$5+'РСТ РСО-А'!$L$6+'РСТ РСО-А'!$H$9</f>
        <v>4832.12</v>
      </c>
      <c r="S448" s="117">
        <f>VLOOKUP($A448+ROUND((COLUMN()-2)/24,5),АТС!$A$41:$F$784,6)+'Иные услуги '!$C$5+'РСТ РСО-А'!$L$6+'РСТ РСО-А'!$H$9</f>
        <v>4832.71</v>
      </c>
      <c r="T448" s="117">
        <f>VLOOKUP($A448+ROUND((COLUMN()-2)/24,5),АТС!$A$41:$F$784,6)+'Иные услуги '!$C$5+'РСТ РСО-А'!$L$6+'РСТ РСО-А'!$H$9</f>
        <v>4830.8499999999995</v>
      </c>
      <c r="U448" s="117">
        <f>VLOOKUP($A448+ROUND((COLUMN()-2)/24,5),АТС!$A$41:$F$784,6)+'Иные услуги '!$C$5+'РСТ РСО-А'!$L$6+'РСТ РСО-А'!$H$9</f>
        <v>4830.79</v>
      </c>
      <c r="V448" s="117">
        <f>VLOOKUP($A448+ROUND((COLUMN()-2)/24,5),АТС!$A$41:$F$784,6)+'Иные услуги '!$C$5+'РСТ РСО-А'!$L$6+'РСТ РСО-А'!$H$9</f>
        <v>4830.6299999999992</v>
      </c>
      <c r="W448" s="117">
        <f>VLOOKUP($A448+ROUND((COLUMN()-2)/24,5),АТС!$A$41:$F$784,6)+'Иные услуги '!$C$5+'РСТ РСО-А'!$L$6+'РСТ РСО-А'!$H$9</f>
        <v>4830.7999999999993</v>
      </c>
      <c r="X448" s="117">
        <f>VLOOKUP($A448+ROUND((COLUMN()-2)/24,5),АТС!$A$41:$F$784,6)+'Иные услуги '!$C$5+'РСТ РСО-А'!$L$6+'РСТ РСО-А'!$H$9</f>
        <v>4832.7299999999996</v>
      </c>
      <c r="Y448" s="117">
        <f>VLOOKUP($A448+ROUND((COLUMN()-2)/24,5),АТС!$A$41:$F$784,6)+'Иные услуги '!$C$5+'РСТ РСО-А'!$L$6+'РСТ РСО-А'!$H$9</f>
        <v>4832.9399999999996</v>
      </c>
    </row>
    <row r="449" spans="1:25" x14ac:dyDescent="0.2">
      <c r="A449" s="66">
        <f t="shared" si="15"/>
        <v>43791</v>
      </c>
      <c r="B449" s="117">
        <f>VLOOKUP($A449+ROUND((COLUMN()-2)/24,5),АТС!$A$41:$F$784,6)+'Иные услуги '!$C$5+'РСТ РСО-А'!$L$6+'РСТ РСО-А'!$H$9</f>
        <v>4832.9299999999994</v>
      </c>
      <c r="C449" s="117">
        <f>VLOOKUP($A449+ROUND((COLUMN()-2)/24,5),АТС!$A$41:$F$784,6)+'Иные услуги '!$C$5+'РСТ РСО-А'!$L$6+'РСТ РСО-А'!$H$9</f>
        <v>4832.9799999999996</v>
      </c>
      <c r="D449" s="117">
        <f>VLOOKUP($A449+ROUND((COLUMN()-2)/24,5),АТС!$A$41:$F$784,6)+'Иные услуги '!$C$5+'РСТ РСО-А'!$L$6+'РСТ РСО-А'!$H$9</f>
        <v>4833.07</v>
      </c>
      <c r="E449" s="117">
        <f>VLOOKUP($A449+ROUND((COLUMN()-2)/24,5),АТС!$A$41:$F$784,6)+'Иные услуги '!$C$5+'РСТ РСО-А'!$L$6+'РСТ РСО-А'!$H$9</f>
        <v>4833.91</v>
      </c>
      <c r="F449" s="117">
        <f>VLOOKUP($A449+ROUND((COLUMN()-2)/24,5),АТС!$A$41:$F$784,6)+'Иные услуги '!$C$5+'РСТ РСО-А'!$L$6+'РСТ РСО-А'!$H$9</f>
        <v>4833.4799999999996</v>
      </c>
      <c r="G449" s="117">
        <f>VLOOKUP($A449+ROUND((COLUMN()-2)/24,5),АТС!$A$41:$F$784,6)+'Иные услуги '!$C$5+'РСТ РСО-А'!$L$6+'РСТ РСО-А'!$H$9</f>
        <v>4833</v>
      </c>
      <c r="H449" s="117">
        <f>VLOOKUP($A449+ROUND((COLUMN()-2)/24,5),АТС!$A$41:$F$784,6)+'Иные услуги '!$C$5+'РСТ РСО-А'!$L$6+'РСТ РСО-А'!$H$9</f>
        <v>4832.25</v>
      </c>
      <c r="I449" s="117">
        <f>VLOOKUP($A449+ROUND((COLUMN()-2)/24,5),АТС!$A$41:$F$784,6)+'Иные услуги '!$C$5+'РСТ РСО-А'!$L$6+'РСТ РСО-А'!$H$9</f>
        <v>4832.0999999999995</v>
      </c>
      <c r="J449" s="117">
        <f>VLOOKUP($A449+ROUND((COLUMN()-2)/24,5),АТС!$A$41:$F$784,6)+'Иные услуги '!$C$5+'РСТ РСО-А'!$L$6+'РСТ РСО-А'!$H$9</f>
        <v>4832.26</v>
      </c>
      <c r="K449" s="117">
        <f>VLOOKUP($A449+ROUND((COLUMN()-2)/24,5),АТС!$A$41:$F$784,6)+'Иные услуги '!$C$5+'РСТ РСО-А'!$L$6+'РСТ РСО-А'!$H$9</f>
        <v>4832.3799999999992</v>
      </c>
      <c r="L449" s="117">
        <f>VLOOKUP($A449+ROUND((COLUMN()-2)/24,5),АТС!$A$41:$F$784,6)+'Иные услуги '!$C$5+'РСТ РСО-А'!$L$6+'РСТ РСО-А'!$H$9</f>
        <v>4832.4299999999994</v>
      </c>
      <c r="M449" s="117">
        <f>VLOOKUP($A449+ROUND((COLUMN()-2)/24,5),АТС!$A$41:$F$784,6)+'Иные услуги '!$C$5+'РСТ РСО-А'!$L$6+'РСТ РСО-А'!$H$9</f>
        <v>4832.54</v>
      </c>
      <c r="N449" s="117">
        <f>VLOOKUP($A449+ROUND((COLUMN()-2)/24,5),АТС!$A$41:$F$784,6)+'Иные услуги '!$C$5+'РСТ РСО-А'!$L$6+'РСТ РСО-А'!$H$9</f>
        <v>4832.51</v>
      </c>
      <c r="O449" s="117">
        <f>VLOOKUP($A449+ROUND((COLUMN()-2)/24,5),АТС!$A$41:$F$784,6)+'Иные услуги '!$C$5+'РСТ РСО-А'!$L$6+'РСТ РСО-А'!$H$9</f>
        <v>4832.57</v>
      </c>
      <c r="P449" s="117">
        <f>VLOOKUP($A449+ROUND((COLUMN()-2)/24,5),АТС!$A$41:$F$784,6)+'Иные услуги '!$C$5+'РСТ РСО-А'!$L$6+'РСТ РСО-А'!$H$9</f>
        <v>4832.5499999999993</v>
      </c>
      <c r="Q449" s="117">
        <f>VLOOKUP($A449+ROUND((COLUMN()-2)/24,5),АТС!$A$41:$F$784,6)+'Иные услуги '!$C$5+'РСТ РСО-А'!$L$6+'РСТ РСО-А'!$H$9</f>
        <v>4832.49</v>
      </c>
      <c r="R449" s="117">
        <f>VLOOKUP($A449+ROUND((COLUMN()-2)/24,5),АТС!$A$41:$F$784,6)+'Иные услуги '!$C$5+'РСТ РСО-А'!$L$6+'РСТ РСО-А'!$H$9</f>
        <v>4832.34</v>
      </c>
      <c r="S449" s="117">
        <f>VLOOKUP($A449+ROUND((COLUMN()-2)/24,5),АТС!$A$41:$F$784,6)+'Иные услуги '!$C$5+'РСТ РСО-А'!$L$6+'РСТ РСО-А'!$H$9</f>
        <v>4833.17</v>
      </c>
      <c r="T449" s="117">
        <f>VLOOKUP($A449+ROUND((COLUMN()-2)/24,5),АТС!$A$41:$F$784,6)+'Иные услуги '!$C$5+'РСТ РСО-А'!$L$6+'РСТ РСО-А'!$H$9</f>
        <v>4832.54</v>
      </c>
      <c r="U449" s="117">
        <f>VLOOKUP($A449+ROUND((COLUMN()-2)/24,5),АТС!$A$41:$F$784,6)+'Иные услуги '!$C$5+'РСТ РСО-А'!$L$6+'РСТ РСО-А'!$H$9</f>
        <v>4832.4299999999994</v>
      </c>
      <c r="V449" s="117">
        <f>VLOOKUP($A449+ROUND((COLUMN()-2)/24,5),АТС!$A$41:$F$784,6)+'Иные услуги '!$C$5+'РСТ РСО-А'!$L$6+'РСТ РСО-А'!$H$9</f>
        <v>4832.2199999999993</v>
      </c>
      <c r="W449" s="117">
        <f>VLOOKUP($A449+ROUND((COLUMN()-2)/24,5),АТС!$A$41:$F$784,6)+'Иные услуги '!$C$5+'РСТ РСО-А'!$L$6+'РСТ РСО-А'!$H$9</f>
        <v>4832.3799999999992</v>
      </c>
      <c r="X449" s="117">
        <f>VLOOKUP($A449+ROUND((COLUMN()-2)/24,5),АТС!$A$41:$F$784,6)+'Иные услуги '!$C$5+'РСТ РСО-А'!$L$6+'РСТ РСО-А'!$H$9</f>
        <v>4833.2299999999996</v>
      </c>
      <c r="Y449" s="117">
        <f>VLOOKUP($A449+ROUND((COLUMN()-2)/24,5),АТС!$A$41:$F$784,6)+'Иные услуги '!$C$5+'РСТ РСО-А'!$L$6+'РСТ РСО-А'!$H$9</f>
        <v>4833.2199999999993</v>
      </c>
    </row>
    <row r="450" spans="1:25" x14ac:dyDescent="0.2">
      <c r="A450" s="66">
        <f t="shared" si="15"/>
        <v>43792</v>
      </c>
      <c r="B450" s="117">
        <f>VLOOKUP($A450+ROUND((COLUMN()-2)/24,5),АТС!$A$41:$F$784,6)+'Иные услуги '!$C$5+'РСТ РСО-А'!$L$6+'РСТ РСО-А'!$H$9</f>
        <v>4833.2999999999993</v>
      </c>
      <c r="C450" s="117">
        <f>VLOOKUP($A450+ROUND((COLUMN()-2)/24,5),АТС!$A$41:$F$784,6)+'Иные услуги '!$C$5+'РСТ РСО-А'!$L$6+'РСТ РСО-А'!$H$9</f>
        <v>4833.33</v>
      </c>
      <c r="D450" s="117">
        <f>VLOOKUP($A450+ROUND((COLUMN()-2)/24,5),АТС!$A$41:$F$784,6)+'Иные услуги '!$C$5+'РСТ РСО-А'!$L$6+'РСТ РСО-А'!$H$9</f>
        <v>4833.3999999999996</v>
      </c>
      <c r="E450" s="117">
        <f>VLOOKUP($A450+ROUND((COLUMN()-2)/24,5),АТС!$A$41:$F$784,6)+'Иные услуги '!$C$5+'РСТ РСО-А'!$L$6+'РСТ РСО-А'!$H$9</f>
        <v>4833.1799999999994</v>
      </c>
      <c r="F450" s="117">
        <f>VLOOKUP($A450+ROUND((COLUMN()-2)/24,5),АТС!$A$41:$F$784,6)+'Иные услуги '!$C$5+'РСТ РСО-А'!$L$6+'РСТ РСО-А'!$H$9</f>
        <v>4833.1899999999996</v>
      </c>
      <c r="G450" s="117">
        <f>VLOOKUP($A450+ROUND((COLUMN()-2)/24,5),АТС!$A$41:$F$784,6)+'Иные услуги '!$C$5+'РСТ РСО-А'!$L$6+'РСТ РСО-А'!$H$9</f>
        <v>4833.2199999999993</v>
      </c>
      <c r="H450" s="117">
        <f>VLOOKUP($A450+ROUND((COLUMN()-2)/24,5),АТС!$A$41:$F$784,6)+'Иные услуги '!$C$5+'РСТ РСО-А'!$L$6+'РСТ РСО-А'!$H$9</f>
        <v>4832.76</v>
      </c>
      <c r="I450" s="117">
        <f>VLOOKUP($A450+ROUND((COLUMN()-2)/24,5),АТС!$A$41:$F$784,6)+'Иные услуги '!$C$5+'РСТ РСО-А'!$L$6+'РСТ РСО-А'!$H$9</f>
        <v>4833.1499999999996</v>
      </c>
      <c r="J450" s="117">
        <f>VLOOKUP($A450+ROUND((COLUMN()-2)/24,5),АТС!$A$41:$F$784,6)+'Иные услуги '!$C$5+'РСТ РСО-А'!$L$6+'РСТ РСО-А'!$H$9</f>
        <v>4833.2299999999996</v>
      </c>
      <c r="K450" s="117">
        <f>VLOOKUP($A450+ROUND((COLUMN()-2)/24,5),АТС!$A$41:$F$784,6)+'Иные услуги '!$C$5+'РСТ РСО-А'!$L$6+'РСТ РСО-А'!$H$9</f>
        <v>4833.2199999999993</v>
      </c>
      <c r="L450" s="117">
        <f>VLOOKUP($A450+ROUND((COLUMN()-2)/24,5),АТС!$A$41:$F$784,6)+'Иные услуги '!$C$5+'РСТ РСО-А'!$L$6+'РСТ РСО-А'!$H$9</f>
        <v>4833.2299999999996</v>
      </c>
      <c r="M450" s="117">
        <f>VLOOKUP($A450+ROUND((COLUMN()-2)/24,5),АТС!$A$41:$F$784,6)+'Иные услуги '!$C$5+'РСТ РСО-А'!$L$6+'РСТ РСО-А'!$H$9</f>
        <v>4833.26</v>
      </c>
      <c r="N450" s="117">
        <f>VLOOKUP($A450+ROUND((COLUMN()-2)/24,5),АТС!$A$41:$F$784,6)+'Иные услуги '!$C$5+'РСТ РСО-А'!$L$6+'РСТ РСО-А'!$H$9</f>
        <v>4833.2699999999995</v>
      </c>
      <c r="O450" s="117">
        <f>VLOOKUP($A450+ROUND((COLUMN()-2)/24,5),АТС!$A$41:$F$784,6)+'Иные услуги '!$C$5+'РСТ РСО-А'!$L$6+'РСТ РСО-А'!$H$9</f>
        <v>4833.32</v>
      </c>
      <c r="P450" s="117">
        <f>VLOOKUP($A450+ROUND((COLUMN()-2)/24,5),АТС!$A$41:$F$784,6)+'Иные услуги '!$C$5+'РСТ РСО-А'!$L$6+'РСТ РСО-А'!$H$9</f>
        <v>4833.32</v>
      </c>
      <c r="Q450" s="117">
        <f>VLOOKUP($A450+ROUND((COLUMN()-2)/24,5),АТС!$A$41:$F$784,6)+'Иные услуги '!$C$5+'РСТ РСО-А'!$L$6+'РСТ РСО-А'!$H$9</f>
        <v>4833.32</v>
      </c>
      <c r="R450" s="117">
        <f>VLOOKUP($A450+ROUND((COLUMN()-2)/24,5),АТС!$A$41:$F$784,6)+'Иные услуги '!$C$5+'РСТ РСО-А'!$L$6+'РСТ РСО-А'!$H$9</f>
        <v>4833.25</v>
      </c>
      <c r="S450" s="117">
        <f>VLOOKUP($A450+ROUND((COLUMN()-2)/24,5),АТС!$A$41:$F$784,6)+'Иные услуги '!$C$5+'РСТ РСО-А'!$L$6+'РСТ РСО-А'!$H$9</f>
        <v>4833.16</v>
      </c>
      <c r="T450" s="117">
        <f>VLOOKUP($A450+ROUND((COLUMN()-2)/24,5),АТС!$A$41:$F$784,6)+'Иные услуги '!$C$5+'РСТ РСО-А'!$L$6+'РСТ РСО-А'!$H$9</f>
        <v>4832.46</v>
      </c>
      <c r="U450" s="117">
        <f>VLOOKUP($A450+ROUND((COLUMN()-2)/24,5),АТС!$A$41:$F$784,6)+'Иные услуги '!$C$5+'РСТ РСО-А'!$L$6+'РСТ РСО-А'!$H$9</f>
        <v>4832.51</v>
      </c>
      <c r="V450" s="117">
        <f>VLOOKUP($A450+ROUND((COLUMN()-2)/24,5),АТС!$A$41:$F$784,6)+'Иные услуги '!$C$5+'РСТ РСО-А'!$L$6+'РСТ РСО-А'!$H$9</f>
        <v>4832.5499999999993</v>
      </c>
      <c r="W450" s="117">
        <f>VLOOKUP($A450+ROUND((COLUMN()-2)/24,5),АТС!$A$41:$F$784,6)+'Иные услуги '!$C$5+'РСТ РСО-А'!$L$6+'РСТ РСО-А'!$H$9</f>
        <v>4832.58</v>
      </c>
      <c r="X450" s="117">
        <f>VLOOKUP($A450+ROUND((COLUMN()-2)/24,5),АТС!$A$41:$F$784,6)+'Иные услуги '!$C$5+'РСТ РСО-А'!$L$6+'РСТ РСО-А'!$H$9</f>
        <v>4837.3499999999995</v>
      </c>
      <c r="Y450" s="117">
        <f>VLOOKUP($A450+ROUND((COLUMN()-2)/24,5),АТС!$A$41:$F$784,6)+'Иные услуги '!$C$5+'РСТ РСО-А'!$L$6+'РСТ РСО-А'!$H$9</f>
        <v>4833.29</v>
      </c>
    </row>
    <row r="451" spans="1:25" x14ac:dyDescent="0.2">
      <c r="A451" s="66">
        <f t="shared" si="15"/>
        <v>43793</v>
      </c>
      <c r="B451" s="117">
        <f>VLOOKUP($A451+ROUND((COLUMN()-2)/24,5),АТС!$A$41:$F$784,6)+'Иные услуги '!$C$5+'РСТ РСО-А'!$L$6+'РСТ РСО-А'!$H$9</f>
        <v>4833.1299999999992</v>
      </c>
      <c r="C451" s="117">
        <f>VLOOKUP($A451+ROUND((COLUMN()-2)/24,5),АТС!$A$41:$F$784,6)+'Иные услуги '!$C$5+'РСТ РСО-А'!$L$6+'РСТ РСО-А'!$H$9</f>
        <v>4833.1499999999996</v>
      </c>
      <c r="D451" s="117">
        <f>VLOOKUP($A451+ROUND((COLUMN()-2)/24,5),АТС!$A$41:$F$784,6)+'Иные услуги '!$C$5+'РСТ РСО-А'!$L$6+'РСТ РСО-А'!$H$9</f>
        <v>4833.1499999999996</v>
      </c>
      <c r="E451" s="117">
        <f>VLOOKUP($A451+ROUND((COLUMN()-2)/24,5),АТС!$A$41:$F$784,6)+'Иные услуги '!$C$5+'РСТ РСО-А'!$L$6+'РСТ РСО-А'!$H$9</f>
        <v>4833.16</v>
      </c>
      <c r="F451" s="117">
        <f>VLOOKUP($A451+ROUND((COLUMN()-2)/24,5),АТС!$A$41:$F$784,6)+'Иные услуги '!$C$5+'РСТ РСО-А'!$L$6+'РСТ РСО-А'!$H$9</f>
        <v>4833.1499999999996</v>
      </c>
      <c r="G451" s="117">
        <f>VLOOKUP($A451+ROUND((COLUMN()-2)/24,5),АТС!$A$41:$F$784,6)+'Иные услуги '!$C$5+'РСТ РСО-А'!$L$6+'РСТ РСО-А'!$H$9</f>
        <v>4833.2199999999993</v>
      </c>
      <c r="H451" s="117">
        <f>VLOOKUP($A451+ROUND((COLUMN()-2)/24,5),АТС!$A$41:$F$784,6)+'Иные услуги '!$C$5+'РСТ РСО-А'!$L$6+'РСТ РСО-А'!$H$9</f>
        <v>4832.84</v>
      </c>
      <c r="I451" s="117">
        <f>VLOOKUP($A451+ROUND((COLUMN()-2)/24,5),АТС!$A$41:$F$784,6)+'Иные услуги '!$C$5+'РСТ РСО-А'!$L$6+'РСТ РСО-А'!$H$9</f>
        <v>4832.96</v>
      </c>
      <c r="J451" s="117">
        <f>VLOOKUP($A451+ROUND((COLUMN()-2)/24,5),АТС!$A$41:$F$784,6)+'Иные услуги '!$C$5+'РСТ РСО-А'!$L$6+'РСТ РСО-А'!$H$9</f>
        <v>4833.09</v>
      </c>
      <c r="K451" s="117">
        <f>VLOOKUP($A451+ROUND((COLUMN()-2)/24,5),АТС!$A$41:$F$784,6)+'Иные услуги '!$C$5+'РСТ РСО-А'!$L$6+'РСТ РСО-А'!$H$9</f>
        <v>4833.1099999999997</v>
      </c>
      <c r="L451" s="117">
        <f>VLOOKUP($A451+ROUND((COLUMN()-2)/24,5),АТС!$A$41:$F$784,6)+'Иные услуги '!$C$5+'РСТ РСО-А'!$L$6+'РСТ РСО-А'!$H$9</f>
        <v>4833.08</v>
      </c>
      <c r="M451" s="117">
        <f>VLOOKUP($A451+ROUND((COLUMN()-2)/24,5),АТС!$A$41:$F$784,6)+'Иные услуги '!$C$5+'РСТ РСО-А'!$L$6+'РСТ РСО-А'!$H$9</f>
        <v>4833.09</v>
      </c>
      <c r="N451" s="117">
        <f>VLOOKUP($A451+ROUND((COLUMN()-2)/24,5),АТС!$A$41:$F$784,6)+'Иные услуги '!$C$5+'РСТ РСО-А'!$L$6+'РСТ РСО-А'!$H$9</f>
        <v>4833.08</v>
      </c>
      <c r="O451" s="117">
        <f>VLOOKUP($A451+ROUND((COLUMN()-2)/24,5),АТС!$A$41:$F$784,6)+'Иные услуги '!$C$5+'РСТ РСО-А'!$L$6+'РСТ РСО-А'!$H$9</f>
        <v>4833.2</v>
      </c>
      <c r="P451" s="117">
        <f>VLOOKUP($A451+ROUND((COLUMN()-2)/24,5),АТС!$A$41:$F$784,6)+'Иные услуги '!$C$5+'РСТ РСО-А'!$L$6+'РСТ РСО-А'!$H$9</f>
        <v>4833.1299999999992</v>
      </c>
      <c r="Q451" s="117">
        <f>VLOOKUP($A451+ROUND((COLUMN()-2)/24,5),АТС!$A$41:$F$784,6)+'Иные услуги '!$C$5+'РСТ РСО-А'!$L$6+'РСТ РСО-А'!$H$9</f>
        <v>4833.0999999999995</v>
      </c>
      <c r="R451" s="117">
        <f>VLOOKUP($A451+ROUND((COLUMN()-2)/24,5),АТС!$A$41:$F$784,6)+'Иные услуги '!$C$5+'РСТ РСО-А'!$L$6+'РСТ РСО-А'!$H$9</f>
        <v>4832.95</v>
      </c>
      <c r="S451" s="117">
        <f>VLOOKUP($A451+ROUND((COLUMN()-2)/24,5),АТС!$A$41:$F$784,6)+'Иные услуги '!$C$5+'РСТ РСО-А'!$L$6+'РСТ РСО-А'!$H$9</f>
        <v>4832.87</v>
      </c>
      <c r="T451" s="117">
        <f>VLOOKUP($A451+ROUND((COLUMN()-2)/24,5),АТС!$A$41:$F$784,6)+'Иные услуги '!$C$5+'РСТ РСО-А'!$L$6+'РСТ РСО-А'!$H$9</f>
        <v>4832.3099999999995</v>
      </c>
      <c r="U451" s="117">
        <f>VLOOKUP($A451+ROUND((COLUMN()-2)/24,5),АТС!$A$41:$F$784,6)+'Иные услуги '!$C$5+'РСТ РСО-А'!$L$6+'РСТ РСО-А'!$H$9</f>
        <v>4832.3499999999995</v>
      </c>
      <c r="V451" s="117">
        <f>VLOOKUP($A451+ROUND((COLUMN()-2)/24,5),АТС!$A$41:$F$784,6)+'Иные услуги '!$C$5+'РСТ РСО-А'!$L$6+'РСТ РСО-А'!$H$9</f>
        <v>4832.3899999999994</v>
      </c>
      <c r="W451" s="117">
        <f>VLOOKUP($A451+ROUND((COLUMN()-2)/24,5),АТС!$A$41:$F$784,6)+'Иные услуги '!$C$5+'РСТ РСО-А'!$L$6+'РСТ РСО-А'!$H$9</f>
        <v>4832.53</v>
      </c>
      <c r="X451" s="117">
        <f>VLOOKUP($A451+ROUND((COLUMN()-2)/24,5),АТС!$A$41:$F$784,6)+'Иные услуги '!$C$5+'РСТ РСО-А'!$L$6+'РСТ РСО-А'!$H$9</f>
        <v>4837.3999999999996</v>
      </c>
      <c r="Y451" s="117">
        <f>VLOOKUP($A451+ROUND((COLUMN()-2)/24,5),АТС!$A$41:$F$784,6)+'Иные услуги '!$C$5+'РСТ РСО-А'!$L$6+'РСТ РСО-А'!$H$9</f>
        <v>4833.2</v>
      </c>
    </row>
    <row r="452" spans="1:25" x14ac:dyDescent="0.2">
      <c r="A452" s="66">
        <f t="shared" si="15"/>
        <v>43794</v>
      </c>
      <c r="B452" s="117">
        <f>VLOOKUP($A452+ROUND((COLUMN()-2)/24,5),АТС!$A$41:$F$784,6)+'Иные услуги '!$C$5+'РСТ РСО-А'!$L$6+'РСТ РСО-А'!$H$9</f>
        <v>4833.2199999999993</v>
      </c>
      <c r="C452" s="117">
        <f>VLOOKUP($A452+ROUND((COLUMN()-2)/24,5),АТС!$A$41:$F$784,6)+'Иные услуги '!$C$5+'РСТ РСО-А'!$L$6+'РСТ РСО-А'!$H$9</f>
        <v>4833.2699999999995</v>
      </c>
      <c r="D452" s="117">
        <f>VLOOKUP($A452+ROUND((COLUMN()-2)/24,5),АТС!$A$41:$F$784,6)+'Иные услуги '!$C$5+'РСТ РСО-А'!$L$6+'РСТ РСО-А'!$H$9</f>
        <v>4833.24</v>
      </c>
      <c r="E452" s="117">
        <f>VLOOKUP($A452+ROUND((COLUMN()-2)/24,5),АТС!$A$41:$F$784,6)+'Иные услуги '!$C$5+'РСТ РСО-А'!$L$6+'РСТ РСО-А'!$H$9</f>
        <v>4833.25</v>
      </c>
      <c r="F452" s="117">
        <f>VLOOKUP($A452+ROUND((COLUMN()-2)/24,5),АТС!$A$41:$F$784,6)+'Иные услуги '!$C$5+'РСТ РСО-А'!$L$6+'РСТ РСО-А'!$H$9</f>
        <v>4833.25</v>
      </c>
      <c r="G452" s="117">
        <f>VLOOKUP($A452+ROUND((COLUMN()-2)/24,5),АТС!$A$41:$F$784,6)+'Иные услуги '!$C$5+'РСТ РСО-А'!$L$6+'РСТ РСО-А'!$H$9</f>
        <v>4833.3499999999995</v>
      </c>
      <c r="H452" s="117">
        <f>VLOOKUP($A452+ROUND((COLUMN()-2)/24,5),АТС!$A$41:$F$784,6)+'Иные услуги '!$C$5+'РСТ РСО-А'!$L$6+'РСТ РСО-А'!$H$9</f>
        <v>4833.0599999999995</v>
      </c>
      <c r="I452" s="117">
        <f>VLOOKUP($A452+ROUND((COLUMN()-2)/24,5),АТС!$A$41:$F$784,6)+'Иные услуги '!$C$5+'РСТ РСО-А'!$L$6+'РСТ РСО-А'!$H$9</f>
        <v>4833.1099999999997</v>
      </c>
      <c r="J452" s="117">
        <f>VLOOKUP($A452+ROUND((COLUMN()-2)/24,5),АТС!$A$41:$F$784,6)+'Иные услуги '!$C$5+'РСТ РСО-А'!$L$6+'РСТ РСО-А'!$H$9</f>
        <v>4833.0599999999995</v>
      </c>
      <c r="K452" s="117">
        <f>VLOOKUP($A452+ROUND((COLUMN()-2)/24,5),АТС!$A$41:$F$784,6)+'Иные услуги '!$C$5+'РСТ РСО-А'!$L$6+'РСТ РСО-А'!$H$9</f>
        <v>4833.1099999999997</v>
      </c>
      <c r="L452" s="117">
        <f>VLOOKUP($A452+ROUND((COLUMN()-2)/24,5),АТС!$A$41:$F$784,6)+'Иные услуги '!$C$5+'РСТ РСО-А'!$L$6+'РСТ РСО-А'!$H$9</f>
        <v>4833.1099999999997</v>
      </c>
      <c r="M452" s="117">
        <f>VLOOKUP($A452+ROUND((COLUMN()-2)/24,5),АТС!$A$41:$F$784,6)+'Иные услуги '!$C$5+'РСТ РСО-А'!$L$6+'РСТ РСО-А'!$H$9</f>
        <v>4833.12</v>
      </c>
      <c r="N452" s="117">
        <f>VLOOKUP($A452+ROUND((COLUMN()-2)/24,5),АТС!$A$41:$F$784,6)+'Иные услуги '!$C$5+'РСТ РСО-А'!$L$6+'РСТ РСО-А'!$H$9</f>
        <v>4833.1099999999997</v>
      </c>
      <c r="O452" s="117">
        <f>VLOOKUP($A452+ROUND((COLUMN()-2)/24,5),АТС!$A$41:$F$784,6)+'Иные услуги '!$C$5+'РСТ РСО-А'!$L$6+'РСТ РСО-А'!$H$9</f>
        <v>4833.17</v>
      </c>
      <c r="P452" s="117">
        <f>VLOOKUP($A452+ROUND((COLUMN()-2)/24,5),АТС!$A$41:$F$784,6)+'Иные услуги '!$C$5+'РСТ РСО-А'!$L$6+'РСТ РСО-А'!$H$9</f>
        <v>4833.1799999999994</v>
      </c>
      <c r="Q452" s="117">
        <f>VLOOKUP($A452+ROUND((COLUMN()-2)/24,5),АТС!$A$41:$F$784,6)+'Иные услуги '!$C$5+'РСТ РСО-А'!$L$6+'РСТ РСО-А'!$H$9</f>
        <v>4833.1899999999996</v>
      </c>
      <c r="R452" s="117">
        <f>VLOOKUP($A452+ROUND((COLUMN()-2)/24,5),АТС!$A$41:$F$784,6)+'Иные услуги '!$C$5+'РСТ РСО-А'!$L$6+'РСТ РСО-А'!$H$9</f>
        <v>4833.21</v>
      </c>
      <c r="S452" s="117">
        <f>VLOOKUP($A452+ROUND((COLUMN()-2)/24,5),АТС!$A$41:$F$784,6)+'Иные услуги '!$C$5+'РСТ РСО-А'!$L$6+'РСТ РСО-А'!$H$9</f>
        <v>4836.6799999999994</v>
      </c>
      <c r="T452" s="117">
        <f>VLOOKUP($A452+ROUND((COLUMN()-2)/24,5),АТС!$A$41:$F$784,6)+'Иные услуги '!$C$5+'РСТ РСО-А'!$L$6+'РСТ РСО-А'!$H$9</f>
        <v>4832.7</v>
      </c>
      <c r="U452" s="117">
        <f>VLOOKUP($A452+ROUND((COLUMN()-2)/24,5),АТС!$A$41:$F$784,6)+'Иные услуги '!$C$5+'РСТ РСО-А'!$L$6+'РСТ РСО-А'!$H$9</f>
        <v>4832.6799999999994</v>
      </c>
      <c r="V452" s="117">
        <f>VLOOKUP($A452+ROUND((COLUMN()-2)/24,5),АТС!$A$41:$F$784,6)+'Иные услуги '!$C$5+'РСТ РСО-А'!$L$6+'РСТ РСО-А'!$H$9</f>
        <v>4832.7</v>
      </c>
      <c r="W452" s="117">
        <f>VLOOKUP($A452+ROUND((COLUMN()-2)/24,5),АТС!$A$41:$F$784,6)+'Иные услуги '!$C$5+'РСТ РСО-А'!$L$6+'РСТ РСО-А'!$H$9</f>
        <v>4832.75</v>
      </c>
      <c r="X452" s="117">
        <f>VLOOKUP($A452+ROUND((COLUMN()-2)/24,5),АТС!$A$41:$F$784,6)+'Иные услуги '!$C$5+'РСТ РСО-А'!$L$6+'РСТ РСО-А'!$H$9</f>
        <v>4883.6299999999992</v>
      </c>
      <c r="Y452" s="117">
        <f>VLOOKUP($A452+ROUND((COLUMN()-2)/24,5),АТС!$A$41:$F$784,6)+'Иные услуги '!$C$5+'РСТ РСО-А'!$L$6+'РСТ РСО-А'!$H$9</f>
        <v>4833.3999999999996</v>
      </c>
    </row>
    <row r="453" spans="1:25" x14ac:dyDescent="0.2">
      <c r="A453" s="66">
        <f t="shared" si="15"/>
        <v>43795</v>
      </c>
      <c r="B453" s="117">
        <f>VLOOKUP($A453+ROUND((COLUMN()-2)/24,5),АТС!$A$41:$F$784,6)+'Иные услуги '!$C$5+'РСТ РСО-А'!$L$6+'РСТ РСО-А'!$H$9</f>
        <v>4833.32</v>
      </c>
      <c r="C453" s="117">
        <f>VLOOKUP($A453+ROUND((COLUMN()-2)/24,5),АТС!$A$41:$F$784,6)+'Иные услуги '!$C$5+'РСТ РСО-А'!$L$6+'РСТ РСО-А'!$H$9</f>
        <v>4833.2999999999993</v>
      </c>
      <c r="D453" s="117">
        <f>VLOOKUP($A453+ROUND((COLUMN()-2)/24,5),АТС!$A$41:$F$784,6)+'Иные услуги '!$C$5+'РСТ РСО-А'!$L$6+'РСТ РСО-А'!$H$9</f>
        <v>4833.26</v>
      </c>
      <c r="E453" s="117">
        <f>VLOOKUP($A453+ROUND((COLUMN()-2)/24,5),АТС!$A$41:$F$784,6)+'Иные услуги '!$C$5+'РСТ РСО-А'!$L$6+'РСТ РСО-А'!$H$9</f>
        <v>4833.26</v>
      </c>
      <c r="F453" s="117">
        <f>VLOOKUP($A453+ROUND((COLUMN()-2)/24,5),АТС!$A$41:$F$784,6)+'Иные услуги '!$C$5+'РСТ РСО-А'!$L$6+'РСТ РСО-А'!$H$9</f>
        <v>4833.2699999999995</v>
      </c>
      <c r="G453" s="117">
        <f>VLOOKUP($A453+ROUND((COLUMN()-2)/24,5),АТС!$A$41:$F$784,6)+'Иные услуги '!$C$5+'РСТ РСО-А'!$L$6+'РСТ РСО-А'!$H$9</f>
        <v>4833.3599999999997</v>
      </c>
      <c r="H453" s="117">
        <f>VLOOKUP($A453+ROUND((COLUMN()-2)/24,5),АТС!$A$41:$F$784,6)+'Иные услуги '!$C$5+'РСТ РСО-А'!$L$6+'РСТ РСО-А'!$H$9</f>
        <v>4833.04</v>
      </c>
      <c r="I453" s="117">
        <f>VLOOKUP($A453+ROUND((COLUMN()-2)/24,5),АТС!$A$41:$F$784,6)+'Иные услуги '!$C$5+'РСТ РСО-А'!$L$6+'РСТ РСО-А'!$H$9</f>
        <v>4833.04</v>
      </c>
      <c r="J453" s="117">
        <f>VLOOKUP($A453+ROUND((COLUMN()-2)/24,5),АТС!$A$41:$F$784,6)+'Иные услуги '!$C$5+'РСТ РСО-А'!$L$6+'РСТ РСО-А'!$H$9</f>
        <v>4832.96</v>
      </c>
      <c r="K453" s="117">
        <f>VLOOKUP($A453+ROUND((COLUMN()-2)/24,5),АТС!$A$41:$F$784,6)+'Иные услуги '!$C$5+'РСТ РСО-А'!$L$6+'РСТ РСО-А'!$H$9</f>
        <v>4833</v>
      </c>
      <c r="L453" s="117">
        <f>VLOOKUP($A453+ROUND((COLUMN()-2)/24,5),АТС!$A$41:$F$784,6)+'Иные услуги '!$C$5+'РСТ РСО-А'!$L$6+'РСТ РСО-А'!$H$9</f>
        <v>4833.01</v>
      </c>
      <c r="M453" s="117">
        <f>VLOOKUP($A453+ROUND((COLUMN()-2)/24,5),АТС!$A$41:$F$784,6)+'Иные услуги '!$C$5+'РСТ РСО-А'!$L$6+'РСТ РСО-А'!$H$9</f>
        <v>4833.0199999999995</v>
      </c>
      <c r="N453" s="117">
        <f>VLOOKUP($A453+ROUND((COLUMN()-2)/24,5),АТС!$A$41:$F$784,6)+'Иные услуги '!$C$5+'РСТ РСО-А'!$L$6+'РСТ РСО-А'!$H$9</f>
        <v>4833.0199999999995</v>
      </c>
      <c r="O453" s="117">
        <f>VLOOKUP($A453+ROUND((COLUMN()-2)/24,5),АТС!$A$41:$F$784,6)+'Иные услуги '!$C$5+'РСТ РСО-А'!$L$6+'РСТ РСО-А'!$H$9</f>
        <v>4833.08</v>
      </c>
      <c r="P453" s="117">
        <f>VLOOKUP($A453+ROUND((COLUMN()-2)/24,5),АТС!$A$41:$F$784,6)+'Иные услуги '!$C$5+'РСТ РСО-А'!$L$6+'РСТ РСО-А'!$H$9</f>
        <v>4833.09</v>
      </c>
      <c r="Q453" s="117">
        <f>VLOOKUP($A453+ROUND((COLUMN()-2)/24,5),АТС!$A$41:$F$784,6)+'Иные услуги '!$C$5+'РСТ РСО-А'!$L$6+'РСТ РСО-А'!$H$9</f>
        <v>4833.1099999999997</v>
      </c>
      <c r="R453" s="117">
        <f>VLOOKUP($A453+ROUND((COLUMN()-2)/24,5),АТС!$A$41:$F$784,6)+'Иные услуги '!$C$5+'РСТ РСО-А'!$L$6+'РСТ РСО-А'!$H$9</f>
        <v>4833.0999999999995</v>
      </c>
      <c r="S453" s="117">
        <f>VLOOKUP($A453+ROUND((COLUMN()-2)/24,5),АТС!$A$41:$F$784,6)+'Иные услуги '!$C$5+'РСТ РСО-А'!$L$6+'РСТ РСО-А'!$H$9</f>
        <v>4837.74</v>
      </c>
      <c r="T453" s="117">
        <f>VLOOKUP($A453+ROUND((COLUMN()-2)/24,5),АТС!$A$41:$F$784,6)+'Иные услуги '!$C$5+'РСТ РСО-А'!$L$6+'РСТ РСО-А'!$H$9</f>
        <v>4832.6099999999997</v>
      </c>
      <c r="U453" s="117">
        <f>VLOOKUP($A453+ROUND((COLUMN()-2)/24,5),АТС!$A$41:$F$784,6)+'Иные услуги '!$C$5+'РСТ РСО-А'!$L$6+'РСТ РСО-А'!$H$9</f>
        <v>4832.5999999999995</v>
      </c>
      <c r="V453" s="117">
        <f>VLOOKUP($A453+ROUND((COLUMN()-2)/24,5),АТС!$A$41:$F$784,6)+'Иные услуги '!$C$5+'РСТ РСО-А'!$L$6+'РСТ РСО-А'!$H$9</f>
        <v>4832.57</v>
      </c>
      <c r="W453" s="117">
        <f>VLOOKUP($A453+ROUND((COLUMN()-2)/24,5),АТС!$A$41:$F$784,6)+'Иные услуги '!$C$5+'РСТ РСО-А'!$L$6+'РСТ РСО-А'!$H$9</f>
        <v>4832.66</v>
      </c>
      <c r="X453" s="117">
        <f>VLOOKUP($A453+ROUND((COLUMN()-2)/24,5),АТС!$A$41:$F$784,6)+'Иные услуги '!$C$5+'РСТ РСО-А'!$L$6+'РСТ РСО-А'!$H$9</f>
        <v>4889.1899999999996</v>
      </c>
      <c r="Y453" s="117">
        <f>VLOOKUP($A453+ROUND((COLUMN()-2)/24,5),АТС!$A$41:$F$784,6)+'Иные услуги '!$C$5+'РСТ РСО-А'!$L$6+'РСТ РСО-А'!$H$9</f>
        <v>4833.37</v>
      </c>
    </row>
    <row r="454" spans="1:25" x14ac:dyDescent="0.2">
      <c r="A454" s="66">
        <f t="shared" si="15"/>
        <v>43796</v>
      </c>
      <c r="B454" s="117">
        <f>VLOOKUP($A454+ROUND((COLUMN()-2)/24,5),АТС!$A$41:$F$784,6)+'Иные услуги '!$C$5+'РСТ РСО-А'!$L$6+'РСТ РСО-А'!$H$9</f>
        <v>4833.33</v>
      </c>
      <c r="C454" s="117">
        <f>VLOOKUP($A454+ROUND((COLUMN()-2)/24,5),АТС!$A$41:$F$784,6)+'Иные услуги '!$C$5+'РСТ РСО-А'!$L$6+'РСТ РСО-А'!$H$9</f>
        <v>4833.34</v>
      </c>
      <c r="D454" s="117">
        <f>VLOOKUP($A454+ROUND((COLUMN()-2)/24,5),АТС!$A$41:$F$784,6)+'Иные услуги '!$C$5+'РСТ РСО-А'!$L$6+'РСТ РСО-А'!$H$9</f>
        <v>4833.3499999999995</v>
      </c>
      <c r="E454" s="117">
        <f>VLOOKUP($A454+ROUND((COLUMN()-2)/24,5),АТС!$A$41:$F$784,6)+'Иные услуги '!$C$5+'РСТ РСО-А'!$L$6+'РСТ РСО-А'!$H$9</f>
        <v>4833.3499999999995</v>
      </c>
      <c r="F454" s="117">
        <f>VLOOKUP($A454+ROUND((COLUMN()-2)/24,5),АТС!$A$41:$F$784,6)+'Иные услуги '!$C$5+'РСТ РСО-А'!$L$6+'РСТ РСО-А'!$H$9</f>
        <v>4833.34</v>
      </c>
      <c r="G454" s="117">
        <f>VLOOKUP($A454+ROUND((COLUMN()-2)/24,5),АТС!$A$41:$F$784,6)+'Иные услуги '!$C$5+'РСТ РСО-А'!$L$6+'РСТ РСО-А'!$H$9</f>
        <v>4833.3799999999992</v>
      </c>
      <c r="H454" s="117">
        <f>VLOOKUP($A454+ROUND((COLUMN()-2)/24,5),АТС!$A$41:$F$784,6)+'Иные услуги '!$C$5+'РСТ РСО-А'!$L$6+'РСТ РСО-А'!$H$9</f>
        <v>4833.1099999999997</v>
      </c>
      <c r="I454" s="117">
        <f>VLOOKUP($A454+ROUND((COLUMN()-2)/24,5),АТС!$A$41:$F$784,6)+'Иные услуги '!$C$5+'РСТ РСО-А'!$L$6+'РСТ РСО-А'!$H$9</f>
        <v>4833.1299999999992</v>
      </c>
      <c r="J454" s="117">
        <f>VLOOKUP($A454+ROUND((COLUMN()-2)/24,5),АТС!$A$41:$F$784,6)+'Иные услуги '!$C$5+'РСТ РСО-А'!$L$6+'РСТ РСО-А'!$H$9</f>
        <v>4833.17</v>
      </c>
      <c r="K454" s="117">
        <f>VLOOKUP($A454+ROUND((COLUMN()-2)/24,5),АТС!$A$41:$F$784,6)+'Иные услуги '!$C$5+'РСТ РСО-А'!$L$6+'РСТ РСО-А'!$H$9</f>
        <v>4833.1499999999996</v>
      </c>
      <c r="L454" s="117">
        <f>VLOOKUP($A454+ROUND((COLUMN()-2)/24,5),АТС!$A$41:$F$784,6)+'Иные услуги '!$C$5+'РСТ РСО-А'!$L$6+'РСТ РСО-А'!$H$9</f>
        <v>4833.17</v>
      </c>
      <c r="M454" s="117">
        <f>VLOOKUP($A454+ROUND((COLUMN()-2)/24,5),АТС!$A$41:$F$784,6)+'Иные услуги '!$C$5+'РСТ РСО-А'!$L$6+'РСТ РСО-А'!$H$9</f>
        <v>4833.1899999999996</v>
      </c>
      <c r="N454" s="117">
        <f>VLOOKUP($A454+ROUND((COLUMN()-2)/24,5),АТС!$A$41:$F$784,6)+'Иные услуги '!$C$5+'РСТ РСО-А'!$L$6+'РСТ РСО-А'!$H$9</f>
        <v>4833.1899999999996</v>
      </c>
      <c r="O454" s="117">
        <f>VLOOKUP($A454+ROUND((COLUMN()-2)/24,5),АТС!$A$41:$F$784,6)+'Иные услуги '!$C$5+'РСТ РСО-А'!$L$6+'РСТ РСО-А'!$H$9</f>
        <v>4833.24</v>
      </c>
      <c r="P454" s="117">
        <f>VLOOKUP($A454+ROUND((COLUMN()-2)/24,5),АТС!$A$41:$F$784,6)+'Иные услуги '!$C$5+'РСТ РСО-А'!$L$6+'РСТ РСО-А'!$H$9</f>
        <v>4833.26</v>
      </c>
      <c r="Q454" s="117">
        <f>VLOOKUP($A454+ROUND((COLUMN()-2)/24,5),АТС!$A$41:$F$784,6)+'Иные услуги '!$C$5+'РСТ РСО-А'!$L$6+'РСТ РСО-А'!$H$9</f>
        <v>4833.26</v>
      </c>
      <c r="R454" s="117">
        <f>VLOOKUP($A454+ROUND((COLUMN()-2)/24,5),АТС!$A$41:$F$784,6)+'Иные услуги '!$C$5+'РСТ РСО-А'!$L$6+'РСТ РСО-А'!$H$9</f>
        <v>4837.4399999999996</v>
      </c>
      <c r="S454" s="117">
        <f>VLOOKUP($A454+ROUND((COLUMN()-2)/24,5),АТС!$A$41:$F$784,6)+'Иные услуги '!$C$5+'РСТ РСО-А'!$L$6+'РСТ РСО-А'!$H$9</f>
        <v>4832.79</v>
      </c>
      <c r="T454" s="117">
        <f>VLOOKUP($A454+ROUND((COLUMN()-2)/24,5),АТС!$A$41:$F$784,6)+'Иные услуги '!$C$5+'РСТ РСО-А'!$L$6+'РСТ РСО-А'!$H$9</f>
        <v>4832.78</v>
      </c>
      <c r="U454" s="117">
        <f>VLOOKUP($A454+ROUND((COLUMN()-2)/24,5),АТС!$A$41:$F$784,6)+'Иные услуги '!$C$5+'РСТ РСО-А'!$L$6+'РСТ РСО-А'!$H$9</f>
        <v>4832.76</v>
      </c>
      <c r="V454" s="117">
        <f>VLOOKUP($A454+ROUND((COLUMN()-2)/24,5),АТС!$A$41:$F$784,6)+'Иные услуги '!$C$5+'РСТ РСО-А'!$L$6+'РСТ РСО-А'!$H$9</f>
        <v>4832.7999999999993</v>
      </c>
      <c r="W454" s="117">
        <f>VLOOKUP($A454+ROUND((COLUMN()-2)/24,5),АТС!$A$41:$F$784,6)+'Иные услуги '!$C$5+'РСТ РСО-А'!$L$6+'РСТ РСО-А'!$H$9</f>
        <v>4832.8099999999995</v>
      </c>
      <c r="X454" s="117">
        <f>VLOOKUP($A454+ROUND((COLUMN()-2)/24,5),АТС!$A$41:$F$784,6)+'Иные услуги '!$C$5+'РСТ РСО-А'!$L$6+'РСТ РСО-А'!$H$9</f>
        <v>4895.03</v>
      </c>
      <c r="Y454" s="117">
        <f>VLOOKUP($A454+ROUND((COLUMN()-2)/24,5),АТС!$A$41:$F$784,6)+'Иные услуги '!$C$5+'РСТ РСО-А'!$L$6+'РСТ РСО-А'!$H$9</f>
        <v>4833.3999999999996</v>
      </c>
    </row>
    <row r="455" spans="1:25" x14ac:dyDescent="0.2">
      <c r="A455" s="66">
        <f t="shared" si="15"/>
        <v>43797</v>
      </c>
      <c r="B455" s="117">
        <f>VLOOKUP($A455+ROUND((COLUMN()-2)/24,5),АТС!$A$41:$F$784,6)+'Иные услуги '!$C$5+'РСТ РСО-А'!$L$6+'РСТ РСО-А'!$H$9</f>
        <v>4833.3499999999995</v>
      </c>
      <c r="C455" s="117">
        <f>VLOOKUP($A455+ROUND((COLUMN()-2)/24,5),АТС!$A$41:$F$784,6)+'Иные услуги '!$C$5+'РСТ РСО-А'!$L$6+'РСТ РСО-А'!$H$9</f>
        <v>4833.3499999999995</v>
      </c>
      <c r="D455" s="117">
        <f>VLOOKUP($A455+ROUND((COLUMN()-2)/24,5),АТС!$A$41:$F$784,6)+'Иные услуги '!$C$5+'РСТ РСО-А'!$L$6+'РСТ РСО-А'!$H$9</f>
        <v>4833.3499999999995</v>
      </c>
      <c r="E455" s="117">
        <f>VLOOKUP($A455+ROUND((COLUMN()-2)/24,5),АТС!$A$41:$F$784,6)+'Иные услуги '!$C$5+'РСТ РСО-А'!$L$6+'РСТ РСО-А'!$H$9</f>
        <v>4833.33</v>
      </c>
      <c r="F455" s="117">
        <f>VLOOKUP($A455+ROUND((COLUMN()-2)/24,5),АТС!$A$41:$F$784,6)+'Иные услуги '!$C$5+'РСТ РСО-А'!$L$6+'РСТ РСО-А'!$H$9</f>
        <v>4833.32</v>
      </c>
      <c r="G455" s="117">
        <f>VLOOKUP($A455+ROUND((COLUMN()-2)/24,5),АТС!$A$41:$F$784,6)+'Иные услуги '!$C$5+'РСТ РСО-А'!$L$6+'РСТ РСО-А'!$H$9</f>
        <v>4833.37</v>
      </c>
      <c r="H455" s="117">
        <f>VLOOKUP($A455+ROUND((COLUMN()-2)/24,5),АТС!$A$41:$F$784,6)+'Иные услуги '!$C$5+'РСТ РСО-А'!$L$6+'РСТ РСО-А'!$H$9</f>
        <v>4833.07</v>
      </c>
      <c r="I455" s="117">
        <f>VLOOKUP($A455+ROUND((COLUMN()-2)/24,5),АТС!$A$41:$F$784,6)+'Иные услуги '!$C$5+'РСТ РСО-А'!$L$6+'РСТ РСО-А'!$H$9</f>
        <v>4833.12</v>
      </c>
      <c r="J455" s="117">
        <f>VLOOKUP($A455+ROUND((COLUMN()-2)/24,5),АТС!$A$41:$F$784,6)+'Иные услуги '!$C$5+'РСТ РСО-А'!$L$6+'РСТ РСО-А'!$H$9</f>
        <v>4833.1099999999997</v>
      </c>
      <c r="K455" s="117">
        <f>VLOOKUP($A455+ROUND((COLUMN()-2)/24,5),АТС!$A$41:$F$784,6)+'Иные услуги '!$C$5+'РСТ РСО-А'!$L$6+'РСТ РСО-А'!$H$9</f>
        <v>4833.08</v>
      </c>
      <c r="L455" s="117">
        <f>VLOOKUP($A455+ROUND((COLUMN()-2)/24,5),АТС!$A$41:$F$784,6)+'Иные услуги '!$C$5+'РСТ РСО-А'!$L$6+'РСТ РСО-А'!$H$9</f>
        <v>4833.0999999999995</v>
      </c>
      <c r="M455" s="117">
        <f>VLOOKUP($A455+ROUND((COLUMN()-2)/24,5),АТС!$A$41:$F$784,6)+'Иные услуги '!$C$5+'РСТ РСО-А'!$L$6+'РСТ РСО-А'!$H$9</f>
        <v>4833.1399999999994</v>
      </c>
      <c r="N455" s="117">
        <f>VLOOKUP($A455+ROUND((COLUMN()-2)/24,5),АТС!$A$41:$F$784,6)+'Иные услуги '!$C$5+'РСТ РСО-А'!$L$6+'РСТ РСО-А'!$H$9</f>
        <v>4833.1799999999994</v>
      </c>
      <c r="O455" s="117">
        <f>VLOOKUP($A455+ROUND((COLUMN()-2)/24,5),АТС!$A$41:$F$784,6)+'Иные услуги '!$C$5+'РСТ РСО-А'!$L$6+'РСТ РСО-А'!$H$9</f>
        <v>4833.16</v>
      </c>
      <c r="P455" s="117">
        <f>VLOOKUP($A455+ROUND((COLUMN()-2)/24,5),АТС!$A$41:$F$784,6)+'Иные услуги '!$C$5+'РСТ РСО-А'!$L$6+'РСТ РСО-А'!$H$9</f>
        <v>4833.1499999999996</v>
      </c>
      <c r="Q455" s="117">
        <f>VLOOKUP($A455+ROUND((COLUMN()-2)/24,5),АТС!$A$41:$F$784,6)+'Иные услуги '!$C$5+'РСТ РСО-А'!$L$6+'РСТ РСО-А'!$H$9</f>
        <v>4833.2</v>
      </c>
      <c r="R455" s="117">
        <f>VLOOKUP($A455+ROUND((COLUMN()-2)/24,5),АТС!$A$41:$F$784,6)+'Иные услуги '!$C$5+'РСТ РСО-А'!$L$6+'РСТ РСО-А'!$H$9</f>
        <v>4855.6799999999994</v>
      </c>
      <c r="S455" s="117">
        <f>VLOOKUP($A455+ROUND((COLUMN()-2)/24,5),АТС!$A$41:$F$784,6)+'Иные услуги '!$C$5+'РСТ РСО-А'!$L$6+'РСТ РСО-А'!$H$9</f>
        <v>4951.2299999999996</v>
      </c>
      <c r="T455" s="117">
        <f>VLOOKUP($A455+ROUND((COLUMN()-2)/24,5),АТС!$A$41:$F$784,6)+'Иные услуги '!$C$5+'РСТ РСО-А'!$L$6+'РСТ РСО-А'!$H$9</f>
        <v>4859.9299999999994</v>
      </c>
      <c r="U455" s="117">
        <f>VLOOKUP($A455+ROUND((COLUMN()-2)/24,5),АТС!$A$41:$F$784,6)+'Иные услуги '!$C$5+'РСТ РСО-А'!$L$6+'РСТ РСО-А'!$H$9</f>
        <v>4832.58</v>
      </c>
      <c r="V455" s="117">
        <f>VLOOKUP($A455+ROUND((COLUMN()-2)/24,5),АТС!$A$41:$F$784,6)+'Иные услуги '!$C$5+'РСТ РСО-А'!$L$6+'РСТ РСО-А'!$H$9</f>
        <v>4832.58</v>
      </c>
      <c r="W455" s="117">
        <f>VLOOKUP($A455+ROUND((COLUMN()-2)/24,5),АТС!$A$41:$F$784,6)+'Иные услуги '!$C$5+'РСТ РСО-А'!$L$6+'РСТ РСО-А'!$H$9</f>
        <v>4832.76</v>
      </c>
      <c r="X455" s="117">
        <f>VLOOKUP($A455+ROUND((COLUMN()-2)/24,5),АТС!$A$41:$F$784,6)+'Иные услуги '!$C$5+'РСТ РСО-А'!$L$6+'РСТ РСО-А'!$H$9</f>
        <v>4952.1399999999994</v>
      </c>
      <c r="Y455" s="117">
        <f>VLOOKUP($A455+ROUND((COLUMN()-2)/24,5),АТС!$A$41:$F$784,6)+'Иные услуги '!$C$5+'РСТ РСО-А'!$L$6+'РСТ РСО-А'!$H$9</f>
        <v>4879.83</v>
      </c>
    </row>
    <row r="456" spans="1:25" x14ac:dyDescent="0.2">
      <c r="A456" s="66">
        <f t="shared" si="15"/>
        <v>43798</v>
      </c>
      <c r="B456" s="117">
        <f>VLOOKUP($A456+ROUND((COLUMN()-2)/24,5),АТС!$A$41:$F$784,6)+'Иные услуги '!$C$5+'РСТ РСО-А'!$L$6+'РСТ РСО-А'!$H$9</f>
        <v>4833.3599999999997</v>
      </c>
      <c r="C456" s="117">
        <f>VLOOKUP($A456+ROUND((COLUMN()-2)/24,5),АТС!$A$41:$F$784,6)+'Иные услуги '!$C$5+'РСТ РСО-А'!$L$6+'РСТ РСО-А'!$H$9</f>
        <v>4833.3499999999995</v>
      </c>
      <c r="D456" s="117">
        <f>VLOOKUP($A456+ROUND((COLUMN()-2)/24,5),АТС!$A$41:$F$784,6)+'Иные услуги '!$C$5+'РСТ РСО-А'!$L$6+'РСТ РСО-А'!$H$9</f>
        <v>4833.3099999999995</v>
      </c>
      <c r="E456" s="117">
        <f>VLOOKUP($A456+ROUND((COLUMN()-2)/24,5),АТС!$A$41:$F$784,6)+'Иные услуги '!$C$5+'РСТ РСО-А'!$L$6+'РСТ РСО-А'!$H$9</f>
        <v>4833.51</v>
      </c>
      <c r="F456" s="117">
        <f>VLOOKUP($A456+ROUND((COLUMN()-2)/24,5),АТС!$A$41:$F$784,6)+'Иные услуги '!$C$5+'РСТ РСО-А'!$L$6+'РСТ РСО-А'!$H$9</f>
        <v>4833.5</v>
      </c>
      <c r="G456" s="117">
        <f>VLOOKUP($A456+ROUND((COLUMN()-2)/24,5),АТС!$A$41:$F$784,6)+'Иные услуги '!$C$5+'РСТ РСО-А'!$L$6+'РСТ РСО-А'!$H$9</f>
        <v>4833.3799999999992</v>
      </c>
      <c r="H456" s="117">
        <f>VLOOKUP($A456+ROUND((COLUMN()-2)/24,5),АТС!$A$41:$F$784,6)+'Иные услуги '!$C$5+'РСТ РСО-А'!$L$6+'РСТ РСО-А'!$H$9</f>
        <v>4833.04</v>
      </c>
      <c r="I456" s="117">
        <f>VLOOKUP($A456+ROUND((COLUMN()-2)/24,5),АТС!$A$41:$F$784,6)+'Иные услуги '!$C$5+'РСТ РСО-А'!$L$6+'РСТ РСО-А'!$H$9</f>
        <v>4833.12</v>
      </c>
      <c r="J456" s="117">
        <f>VLOOKUP($A456+ROUND((COLUMN()-2)/24,5),АТС!$A$41:$F$784,6)+'Иные услуги '!$C$5+'РСТ РСО-А'!$L$6+'РСТ РСО-А'!$H$9</f>
        <v>4833.17</v>
      </c>
      <c r="K456" s="117">
        <f>VLOOKUP($A456+ROUND((COLUMN()-2)/24,5),АТС!$A$41:$F$784,6)+'Иные услуги '!$C$5+'РСТ РСО-А'!$L$6+'РСТ РСО-А'!$H$9</f>
        <v>4833.17</v>
      </c>
      <c r="L456" s="117">
        <f>VLOOKUP($A456+ROUND((COLUMN()-2)/24,5),АТС!$A$41:$F$784,6)+'Иные услуги '!$C$5+'РСТ РСО-А'!$L$6+'РСТ РСО-А'!$H$9</f>
        <v>4833.16</v>
      </c>
      <c r="M456" s="117">
        <f>VLOOKUP($A456+ROUND((COLUMN()-2)/24,5),АТС!$A$41:$F$784,6)+'Иные услуги '!$C$5+'РСТ РСО-А'!$L$6+'РСТ РСО-А'!$H$9</f>
        <v>4833.1799999999994</v>
      </c>
      <c r="N456" s="117">
        <f>VLOOKUP($A456+ROUND((COLUMN()-2)/24,5),АТС!$A$41:$F$784,6)+'Иные услуги '!$C$5+'РСТ РСО-А'!$L$6+'РСТ РСО-А'!$H$9</f>
        <v>4833.17</v>
      </c>
      <c r="O456" s="117">
        <f>VLOOKUP($A456+ROUND((COLUMN()-2)/24,5),АТС!$A$41:$F$784,6)+'Иные услуги '!$C$5+'РСТ РСО-А'!$L$6+'РСТ РСО-А'!$H$9</f>
        <v>4833.21</v>
      </c>
      <c r="P456" s="117">
        <f>VLOOKUP($A456+ROUND((COLUMN()-2)/24,5),АТС!$A$41:$F$784,6)+'Иные услуги '!$C$5+'РСТ РСО-А'!$L$6+'РСТ РСО-А'!$H$9</f>
        <v>4833.2199999999993</v>
      </c>
      <c r="Q456" s="117">
        <f>VLOOKUP($A456+ROUND((COLUMN()-2)/24,5),АТС!$A$41:$F$784,6)+'Иные услуги '!$C$5+'РСТ РСО-А'!$L$6+'РСТ РСО-А'!$H$9</f>
        <v>4833.2199999999993</v>
      </c>
      <c r="R456" s="117">
        <f>VLOOKUP($A456+ROUND((COLUMN()-2)/24,5),АТС!$A$41:$F$784,6)+'Иные услуги '!$C$5+'РСТ РСО-А'!$L$6+'РСТ РСО-А'!$H$9</f>
        <v>4854.46</v>
      </c>
      <c r="S456" s="117">
        <f>VLOOKUP($A456+ROUND((COLUMN()-2)/24,5),АТС!$A$41:$F$784,6)+'Иные услуги '!$C$5+'РСТ РСО-А'!$L$6+'РСТ РСО-А'!$H$9</f>
        <v>4921.32</v>
      </c>
      <c r="T456" s="117">
        <f>VLOOKUP($A456+ROUND((COLUMN()-2)/24,5),АТС!$A$41:$F$784,6)+'Иные услуги '!$C$5+'РСТ РСО-А'!$L$6+'РСТ РСО-А'!$H$9</f>
        <v>4854.1799999999994</v>
      </c>
      <c r="U456" s="117">
        <f>VLOOKUP($A456+ROUND((COLUMN()-2)/24,5),АТС!$A$41:$F$784,6)+'Иные услуги '!$C$5+'РСТ РСО-А'!$L$6+'РСТ РСО-А'!$H$9</f>
        <v>4832.7</v>
      </c>
      <c r="V456" s="117">
        <f>VLOOKUP($A456+ROUND((COLUMN()-2)/24,5),АТС!$A$41:$F$784,6)+'Иные услуги '!$C$5+'РСТ РСО-А'!$L$6+'РСТ РСО-А'!$H$9</f>
        <v>4832.7699999999995</v>
      </c>
      <c r="W456" s="117">
        <f>VLOOKUP($A456+ROUND((COLUMN()-2)/24,5),АТС!$A$41:$F$784,6)+'Иные услуги '!$C$5+'РСТ РСО-А'!$L$6+'РСТ РСО-А'!$H$9</f>
        <v>4832.7699999999995</v>
      </c>
      <c r="X456" s="117">
        <f>VLOOKUP($A456+ROUND((COLUMN()-2)/24,5),АТС!$A$41:$F$784,6)+'Иные услуги '!$C$5+'РСТ РСО-А'!$L$6+'РСТ РСО-А'!$H$9</f>
        <v>4953.0999999999995</v>
      </c>
      <c r="Y456" s="117">
        <f>VLOOKUP($A456+ROUND((COLUMN()-2)/24,5),АТС!$A$41:$F$784,6)+'Иные услуги '!$C$5+'РСТ РСО-А'!$L$6+'РСТ РСО-А'!$H$9</f>
        <v>4880.54</v>
      </c>
    </row>
    <row r="457" spans="1:25" x14ac:dyDescent="0.2">
      <c r="A457" s="66">
        <f t="shared" si="15"/>
        <v>43799</v>
      </c>
      <c r="B457" s="117">
        <f>VLOOKUP($A457+ROUND((COLUMN()-2)/24,5),АТС!$A$41:$F$784,6)+'Иные услуги '!$C$5+'РСТ РСО-А'!$L$6+'РСТ РСО-А'!$H$9</f>
        <v>4833.3499999999995</v>
      </c>
      <c r="C457" s="117">
        <f>VLOOKUP($A457+ROUND((COLUMN()-2)/24,5),АТС!$A$41:$F$784,6)+'Иные услуги '!$C$5+'РСТ РСО-А'!$L$6+'РСТ РСО-А'!$H$9</f>
        <v>4833.3099999999995</v>
      </c>
      <c r="D457" s="117">
        <f>VLOOKUP($A457+ROUND((COLUMN()-2)/24,5),АТС!$A$41:$F$784,6)+'Иные услуги '!$C$5+'РСТ РСО-А'!$L$6+'РСТ РСО-А'!$H$9</f>
        <v>4833.5</v>
      </c>
      <c r="E457" s="117">
        <f>VLOOKUP($A457+ROUND((COLUMN()-2)/24,5),АТС!$A$41:$F$784,6)+'Иные услуги '!$C$5+'РСТ РСО-А'!$L$6+'РСТ РСО-А'!$H$9</f>
        <v>4833.5</v>
      </c>
      <c r="F457" s="117">
        <f>VLOOKUP($A457+ROUND((COLUMN()-2)/24,5),АТС!$A$41:$F$784,6)+'Иные услуги '!$C$5+'РСТ РСО-А'!$L$6+'РСТ РСО-А'!$H$9</f>
        <v>4833.54</v>
      </c>
      <c r="G457" s="117">
        <f>VLOOKUP($A457+ROUND((COLUMN()-2)/24,5),АТС!$A$41:$F$784,6)+'Иные услуги '!$C$5+'РСТ РСО-А'!$L$6+'РСТ РСО-А'!$H$9</f>
        <v>4833.5499999999993</v>
      </c>
      <c r="H457" s="117">
        <f>VLOOKUP($A457+ROUND((COLUMN()-2)/24,5),АТС!$A$41:$F$784,6)+'Иные услуги '!$C$5+'РСТ РСО-А'!$L$6+'РСТ РСО-А'!$H$9</f>
        <v>4833.26</v>
      </c>
      <c r="I457" s="117">
        <f>VLOOKUP($A457+ROUND((COLUMN()-2)/24,5),АТС!$A$41:$F$784,6)+'Иные услуги '!$C$5+'РСТ РСО-А'!$L$6+'РСТ РСО-А'!$H$9</f>
        <v>4833.0599999999995</v>
      </c>
      <c r="J457" s="117">
        <f>VLOOKUP($A457+ROUND((COLUMN()-2)/24,5),АТС!$A$41:$F$784,6)+'Иные услуги '!$C$5+'РСТ РСО-А'!$L$6+'РСТ РСО-А'!$H$9</f>
        <v>4833.12</v>
      </c>
      <c r="K457" s="117">
        <f>VLOOKUP($A457+ROUND((COLUMN()-2)/24,5),АТС!$A$41:$F$784,6)+'Иные услуги '!$C$5+'РСТ РСО-А'!$L$6+'РСТ РСО-А'!$H$9</f>
        <v>4833.1399999999994</v>
      </c>
      <c r="L457" s="117">
        <f>VLOOKUP($A457+ROUND((COLUMN()-2)/24,5),АТС!$A$41:$F$784,6)+'Иные услуги '!$C$5+'РСТ РСО-А'!$L$6+'РСТ РСО-А'!$H$9</f>
        <v>4833.17</v>
      </c>
      <c r="M457" s="117">
        <f>VLOOKUP($A457+ROUND((COLUMN()-2)/24,5),АТС!$A$41:$F$784,6)+'Иные услуги '!$C$5+'РСТ РСО-А'!$L$6+'РСТ РСО-А'!$H$9</f>
        <v>4833.1799999999994</v>
      </c>
      <c r="N457" s="117">
        <f>VLOOKUP($A457+ROUND((COLUMN()-2)/24,5),АТС!$A$41:$F$784,6)+'Иные услуги '!$C$5+'РСТ РСО-А'!$L$6+'РСТ РСО-А'!$H$9</f>
        <v>4833.1799999999994</v>
      </c>
      <c r="O457" s="117">
        <f>VLOOKUP($A457+ROUND((COLUMN()-2)/24,5),АТС!$A$41:$F$784,6)+'Иные услуги '!$C$5+'РСТ РСО-А'!$L$6+'РСТ РСО-А'!$H$9</f>
        <v>4833.2</v>
      </c>
      <c r="P457" s="117">
        <f>VLOOKUP($A457+ROUND((COLUMN()-2)/24,5),АТС!$A$41:$F$784,6)+'Иные услуги '!$C$5+'РСТ РСО-А'!$L$6+'РСТ РСО-А'!$H$9</f>
        <v>4833.24</v>
      </c>
      <c r="Q457" s="117">
        <f>VLOOKUP($A457+ROUND((COLUMN()-2)/24,5),АТС!$A$41:$F$784,6)+'Иные услуги '!$C$5+'РСТ РСО-А'!$L$6+'РСТ РСО-А'!$H$9</f>
        <v>4833.2299999999996</v>
      </c>
      <c r="R457" s="117">
        <f>VLOOKUP($A457+ROUND((COLUMN()-2)/24,5),АТС!$A$41:$F$784,6)+'Иные услуги '!$C$5+'РСТ РСО-А'!$L$6+'РСТ РСО-А'!$H$9</f>
        <v>4854.8599999999997</v>
      </c>
      <c r="S457" s="117">
        <f>VLOOKUP($A457+ROUND((COLUMN()-2)/24,5),АТС!$A$41:$F$784,6)+'Иные услуги '!$C$5+'РСТ РСО-А'!$L$6+'РСТ РСО-А'!$H$9</f>
        <v>4898.25</v>
      </c>
      <c r="T457" s="117">
        <f>VLOOKUP($A457+ROUND((COLUMN()-2)/24,5),АТС!$A$41:$F$784,6)+'Иные услуги '!$C$5+'РСТ РСО-А'!$L$6+'РСТ РСО-А'!$H$9</f>
        <v>4832.66</v>
      </c>
      <c r="U457" s="117">
        <f>VLOOKUP($A457+ROUND((COLUMN()-2)/24,5),АТС!$A$41:$F$784,6)+'Иные услуги '!$C$5+'РСТ РСО-А'!$L$6+'РСТ РСО-А'!$H$9</f>
        <v>4832.6899999999996</v>
      </c>
      <c r="V457" s="117">
        <f>VLOOKUP($A457+ROUND((COLUMN()-2)/24,5),АТС!$A$41:$F$784,6)+'Иные услуги '!$C$5+'РСТ РСО-А'!$L$6+'РСТ РСО-А'!$H$9</f>
        <v>4832.71</v>
      </c>
      <c r="W457" s="117">
        <f>VLOOKUP($A457+ROUND((COLUMN()-2)/24,5),АТС!$A$41:$F$784,6)+'Иные услуги '!$C$5+'РСТ РСО-А'!$L$6+'РСТ РСО-А'!$H$9</f>
        <v>4832.6499999999996</v>
      </c>
      <c r="X457" s="117">
        <f>VLOOKUP($A457+ROUND((COLUMN()-2)/24,5),АТС!$A$41:$F$784,6)+'Иные услуги '!$C$5+'РСТ РСО-А'!$L$6+'РСТ РСО-А'!$H$9</f>
        <v>4953.6299999999992</v>
      </c>
      <c r="Y457" s="117">
        <f>VLOOKUP($A457+ROUND((COLUMN()-2)/24,5),АТС!$A$41:$F$784,6)+'Иные услуги '!$C$5+'РСТ РСО-А'!$L$6+'РСТ РСО-А'!$H$9</f>
        <v>4862.3899999999994</v>
      </c>
    </row>
    <row r="458" spans="1:25" hidden="1" x14ac:dyDescent="0.2">
      <c r="A458" s="66">
        <f t="shared" si="15"/>
        <v>43800</v>
      </c>
      <c r="B458" s="117">
        <f>VLOOKUP($A458+ROUND((COLUMN()-2)/24,5),АТС!$A$41:$F$784,6)+'Иные услуги '!$C$5+'РСТ РСО-А'!$L$6+'РСТ РСО-А'!$H$9</f>
        <v>3918.3199999999997</v>
      </c>
      <c r="C458" s="117">
        <f>VLOOKUP($A458+ROUND((COLUMN()-2)/24,5),АТС!$A$41:$F$784,6)+'Иные услуги '!$C$5+'РСТ РСО-А'!$L$6+'РСТ РСО-А'!$H$9</f>
        <v>3918.3199999999997</v>
      </c>
      <c r="D458" s="117">
        <f>VLOOKUP($A458+ROUND((COLUMN()-2)/24,5),АТС!$A$41:$F$784,6)+'Иные услуги '!$C$5+'РСТ РСО-А'!$L$6+'РСТ РСО-А'!$H$9</f>
        <v>3918.3199999999997</v>
      </c>
      <c r="E458" s="117">
        <f>VLOOKUP($A458+ROUND((COLUMN()-2)/24,5),АТС!$A$41:$F$784,6)+'Иные услуги '!$C$5+'РСТ РСО-А'!$L$6+'РСТ РСО-А'!$H$9</f>
        <v>3918.3199999999997</v>
      </c>
      <c r="F458" s="117">
        <f>VLOOKUP($A458+ROUND((COLUMN()-2)/24,5),АТС!$A$41:$F$784,6)+'Иные услуги '!$C$5+'РСТ РСО-А'!$L$6+'РСТ РСО-А'!$H$9</f>
        <v>3918.3199999999997</v>
      </c>
      <c r="G458" s="117">
        <f>VLOOKUP($A458+ROUND((COLUMN()-2)/24,5),АТС!$A$41:$F$784,6)+'Иные услуги '!$C$5+'РСТ РСО-А'!$L$6+'РСТ РСО-А'!$H$9</f>
        <v>3918.3199999999997</v>
      </c>
      <c r="H458" s="117">
        <f>VLOOKUP($A458+ROUND((COLUMN()-2)/24,5),АТС!$A$41:$F$784,6)+'Иные услуги '!$C$5+'РСТ РСО-А'!$L$6+'РСТ РСО-А'!$H$9</f>
        <v>3918.3199999999997</v>
      </c>
      <c r="I458" s="117">
        <f>VLOOKUP($A458+ROUND((COLUMN()-2)/24,5),АТС!$A$41:$F$784,6)+'Иные услуги '!$C$5+'РСТ РСО-А'!$L$6+'РСТ РСО-А'!$H$9</f>
        <v>3918.3199999999997</v>
      </c>
      <c r="J458" s="117">
        <f>VLOOKUP($A458+ROUND((COLUMN()-2)/24,5),АТС!$A$41:$F$784,6)+'Иные услуги '!$C$5+'РСТ РСО-А'!$L$6+'РСТ РСО-А'!$H$9</f>
        <v>3918.3199999999997</v>
      </c>
      <c r="K458" s="117">
        <f>VLOOKUP($A458+ROUND((COLUMN()-2)/24,5),АТС!$A$41:$F$784,6)+'Иные услуги '!$C$5+'РСТ РСО-А'!$L$6+'РСТ РСО-А'!$H$9</f>
        <v>3918.3199999999997</v>
      </c>
      <c r="L458" s="117">
        <f>VLOOKUP($A458+ROUND((COLUMN()-2)/24,5),АТС!$A$41:$F$784,6)+'Иные услуги '!$C$5+'РСТ РСО-А'!$L$6+'РСТ РСО-А'!$H$9</f>
        <v>3918.3199999999997</v>
      </c>
      <c r="M458" s="117">
        <f>VLOOKUP($A458+ROUND((COLUMN()-2)/24,5),АТС!$A$41:$F$784,6)+'Иные услуги '!$C$5+'РСТ РСО-А'!$L$6+'РСТ РСО-А'!$H$9</f>
        <v>3918.3199999999997</v>
      </c>
      <c r="N458" s="117">
        <f>VLOOKUP($A458+ROUND((COLUMN()-2)/24,5),АТС!$A$41:$F$784,6)+'Иные услуги '!$C$5+'РСТ РСО-А'!$L$6+'РСТ РСО-А'!$H$9</f>
        <v>3918.3199999999997</v>
      </c>
      <c r="O458" s="117">
        <f>VLOOKUP($A458+ROUND((COLUMN()-2)/24,5),АТС!$A$41:$F$784,6)+'Иные услуги '!$C$5+'РСТ РСО-А'!$L$6+'РСТ РСО-А'!$H$9</f>
        <v>3918.3199999999997</v>
      </c>
      <c r="P458" s="117">
        <f>VLOOKUP($A458+ROUND((COLUMN()-2)/24,5),АТС!$A$41:$F$784,6)+'Иные услуги '!$C$5+'РСТ РСО-А'!$L$6+'РСТ РСО-А'!$H$9</f>
        <v>3918.3199999999997</v>
      </c>
      <c r="Q458" s="117">
        <f>VLOOKUP($A458+ROUND((COLUMN()-2)/24,5),АТС!$A$41:$F$784,6)+'Иные услуги '!$C$5+'РСТ РСО-А'!$L$6+'РСТ РСО-А'!$H$9</f>
        <v>3918.3199999999997</v>
      </c>
      <c r="R458" s="117">
        <f>VLOOKUP($A458+ROUND((COLUMN()-2)/24,5),АТС!$A$41:$F$784,6)+'Иные услуги '!$C$5+'РСТ РСО-А'!$L$6+'РСТ РСО-А'!$H$9</f>
        <v>3918.3199999999997</v>
      </c>
      <c r="S458" s="117">
        <f>VLOOKUP($A458+ROUND((COLUMN()-2)/24,5),АТС!$A$41:$F$784,6)+'Иные услуги '!$C$5+'РСТ РСО-А'!$L$6+'РСТ РСО-А'!$H$9</f>
        <v>3918.3199999999997</v>
      </c>
      <c r="T458" s="117">
        <f>VLOOKUP($A458+ROUND((COLUMN()-2)/24,5),АТС!$A$41:$F$784,6)+'Иные услуги '!$C$5+'РСТ РСО-А'!$L$6+'РСТ РСО-А'!$H$9</f>
        <v>3918.3199999999997</v>
      </c>
      <c r="U458" s="117">
        <f>VLOOKUP($A458+ROUND((COLUMN()-2)/24,5),АТС!$A$41:$F$784,6)+'Иные услуги '!$C$5+'РСТ РСО-А'!$L$6+'РСТ РСО-А'!$H$9</f>
        <v>3918.3199999999997</v>
      </c>
      <c r="V458" s="117">
        <f>VLOOKUP($A458+ROUND((COLUMN()-2)/24,5),АТС!$A$41:$F$784,6)+'Иные услуги '!$C$5+'РСТ РСО-А'!$L$6+'РСТ РСО-А'!$H$9</f>
        <v>3918.3199999999997</v>
      </c>
      <c r="W458" s="117">
        <f>VLOOKUP($A458+ROUND((COLUMN()-2)/24,5),АТС!$A$41:$F$784,6)+'Иные услуги '!$C$5+'РСТ РСО-А'!$L$6+'РСТ РСО-А'!$H$9</f>
        <v>3918.3199999999997</v>
      </c>
      <c r="X458" s="117">
        <f>VLOOKUP($A458+ROUND((COLUMN()-2)/24,5),АТС!$A$41:$F$784,6)+'Иные услуги '!$C$5+'РСТ РСО-А'!$L$6+'РСТ РСО-А'!$H$9</f>
        <v>3918.3199999999997</v>
      </c>
      <c r="Y458" s="117">
        <f>VLOOKUP($A458+ROUND((COLUMN()-2)/24,5),АТС!$A$41:$F$784,6)+'Иные услуги '!$C$5+'РСТ РСО-А'!$L$6+'РСТ РСО-А'!$H$9</f>
        <v>3918.3199999999997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5"/>
      <c r="W460" s="75"/>
      <c r="X460" s="75"/>
      <c r="Y460" s="75"/>
    </row>
    <row r="461" spans="1:25" ht="54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583810.47</v>
      </c>
      <c r="O462" s="160"/>
      <c r="P462" s="159">
        <f>АТС!$B$24</f>
        <v>583810.47</v>
      </c>
      <c r="Q462" s="160"/>
      <c r="R462" s="159">
        <f>АТС!$B$24</f>
        <v>583810.47</v>
      </c>
      <c r="S462" s="160"/>
      <c r="T462" s="159">
        <f>АТС!$B$24</f>
        <v>583810.47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69"/>
      <c r="B464" s="169"/>
      <c r="C464" s="169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J402" activePane="bottomRight" state="frozen"/>
      <selection pane="topRight" activeCell="B1" sqref="B1"/>
      <selection pane="bottomLeft" activeCell="A5" sqref="A5"/>
      <selection pane="bottomRight" activeCell="A3" sqref="A3:Y3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5.75" customHeight="1" x14ac:dyDescent="0.2">
      <c r="A15" s="66">
        <f>АТС!A41</f>
        <v>43770</v>
      </c>
      <c r="B15" s="91">
        <f>VLOOKUP($A15+ROUND((COLUMN()-2)/24,5),АТС!$A$41:$F$784,6)+'Иные услуги '!$C$5+'РСТ РСО-А'!$I$7+'РСТ РСО-А'!$F$9</f>
        <v>1311.11</v>
      </c>
      <c r="C15" s="117">
        <f>VLOOKUP($A15+ROUND((COLUMN()-2)/24,5),АТС!$A$41:$F$784,6)+'Иные услуги '!$C$5+'РСТ РСО-А'!$I$7+'РСТ РСО-А'!$F$9</f>
        <v>1311.11</v>
      </c>
      <c r="D15" s="117">
        <f>VLOOKUP($A15+ROUND((COLUMN()-2)/24,5),АТС!$A$41:$F$784,6)+'Иные услуги '!$C$5+'РСТ РСО-А'!$I$7+'РСТ РСО-А'!$F$9</f>
        <v>1311.1</v>
      </c>
      <c r="E15" s="117">
        <f>VLOOKUP($A15+ROUND((COLUMN()-2)/24,5),АТС!$A$41:$F$784,6)+'Иные услуги '!$C$5+'РСТ РСО-А'!$I$7+'РСТ РСО-А'!$F$9</f>
        <v>1311.1</v>
      </c>
      <c r="F15" s="117">
        <f>VLOOKUP($A15+ROUND((COLUMN()-2)/24,5),АТС!$A$41:$F$784,6)+'Иные услуги '!$C$5+'РСТ РСО-А'!$I$7+'РСТ РСО-А'!$F$9</f>
        <v>1311.09</v>
      </c>
      <c r="G15" s="117">
        <f>VLOOKUP($A15+ROUND((COLUMN()-2)/24,5),АТС!$A$41:$F$784,6)+'Иные услуги '!$C$5+'РСТ РСО-А'!$I$7+'РСТ РСО-А'!$F$9</f>
        <v>1311.08</v>
      </c>
      <c r="H15" s="117">
        <f>VLOOKUP($A15+ROUND((COLUMN()-2)/24,5),АТС!$A$41:$F$784,6)+'Иные услуги '!$C$5+'РСТ РСО-А'!$I$7+'РСТ РСО-А'!$F$9</f>
        <v>1310.74</v>
      </c>
      <c r="I15" s="117">
        <f>VLOOKUP($A15+ROUND((COLUMN()-2)/24,5),АТС!$A$41:$F$784,6)+'Иные услуги '!$C$5+'РСТ РСО-А'!$I$7+'РСТ РСО-А'!$F$9</f>
        <v>1310.78</v>
      </c>
      <c r="J15" s="117">
        <f>VLOOKUP($A15+ROUND((COLUMN()-2)/24,5),АТС!$A$41:$F$784,6)+'Иные услуги '!$C$5+'РСТ РСО-А'!$I$7+'РСТ РСО-А'!$F$9</f>
        <v>1310.82</v>
      </c>
      <c r="K15" s="117">
        <f>VLOOKUP($A15+ROUND((COLUMN()-2)/24,5),АТС!$A$41:$F$784,6)+'Иные услуги '!$C$5+'РСТ РСО-А'!$I$7+'РСТ РСО-А'!$F$9</f>
        <v>1310.79</v>
      </c>
      <c r="L15" s="117">
        <f>VLOOKUP($A15+ROUND((COLUMN()-2)/24,5),АТС!$A$41:$F$784,6)+'Иные услуги '!$C$5+'РСТ РСО-А'!$I$7+'РСТ РСО-А'!$F$9</f>
        <v>1310.82</v>
      </c>
      <c r="M15" s="117">
        <f>VLOOKUP($A15+ROUND((COLUMN()-2)/24,5),АТС!$A$41:$F$784,6)+'Иные услуги '!$C$5+'РСТ РСО-А'!$I$7+'РСТ РСО-А'!$F$9</f>
        <v>1310.85</v>
      </c>
      <c r="N15" s="117">
        <f>VLOOKUP($A15+ROUND((COLUMN()-2)/24,5),АТС!$A$41:$F$784,6)+'Иные услуги '!$C$5+'РСТ РСО-А'!$I$7+'РСТ РСО-А'!$F$9</f>
        <v>1310.8999999999999</v>
      </c>
      <c r="O15" s="117">
        <f>VLOOKUP($A15+ROUND((COLUMN()-2)/24,5),АТС!$A$41:$F$784,6)+'Иные услуги '!$C$5+'РСТ РСО-А'!$I$7+'РСТ РСО-А'!$F$9</f>
        <v>1310.8999999999999</v>
      </c>
      <c r="P15" s="117">
        <f>VLOOKUP($A15+ROUND((COLUMN()-2)/24,5),АТС!$A$41:$F$784,6)+'Иные услуги '!$C$5+'РСТ РСО-А'!$I$7+'РСТ РСО-А'!$F$9</f>
        <v>1310.9099999999999</v>
      </c>
      <c r="Q15" s="117">
        <f>VLOOKUP($A15+ROUND((COLUMN()-2)/24,5),АТС!$A$41:$F$784,6)+'Иные услуги '!$C$5+'РСТ РСО-А'!$I$7+'РСТ РСО-А'!$F$9</f>
        <v>1310.9199999999998</v>
      </c>
      <c r="R15" s="117">
        <f>VLOOKUP($A15+ROUND((COLUMN()-2)/24,5),АТС!$A$41:$F$784,6)+'Иные услуги '!$C$5+'РСТ РСО-А'!$I$7+'РСТ РСО-А'!$F$9</f>
        <v>1310.9299999999998</v>
      </c>
      <c r="S15" s="117">
        <f>VLOOKUP($A15+ROUND((COLUMN()-2)/24,5),АТС!$A$41:$F$784,6)+'Иные услуги '!$C$5+'РСТ РСО-А'!$I$7+'РСТ РСО-А'!$F$9</f>
        <v>1310.76</v>
      </c>
      <c r="T15" s="117">
        <f>VLOOKUP($A15+ROUND((COLUMN()-2)/24,5),АТС!$A$41:$F$784,6)+'Иные услуги '!$C$5+'РСТ РСО-А'!$I$7+'РСТ РСО-А'!$F$9</f>
        <v>1310.73</v>
      </c>
      <c r="U15" s="117">
        <f>VLOOKUP($A15+ROUND((COLUMN()-2)/24,5),АТС!$A$41:$F$784,6)+'Иные услуги '!$C$5+'РСТ РСО-А'!$I$7+'РСТ РСО-А'!$F$9</f>
        <v>1310.3399999999999</v>
      </c>
      <c r="V15" s="117">
        <f>VLOOKUP($A15+ROUND((COLUMN()-2)/24,5),АТС!$A$41:$F$784,6)+'Иные услуги '!$C$5+'РСТ РСО-А'!$I$7+'РСТ РСО-А'!$F$9</f>
        <v>1310.23</v>
      </c>
      <c r="W15" s="117">
        <f>VLOOKUP($A15+ROUND((COLUMN()-2)/24,5),АТС!$A$41:$F$784,6)+'Иные услуги '!$C$5+'РСТ РСО-А'!$I$7+'РСТ РСО-А'!$F$9</f>
        <v>1310.1599999999999</v>
      </c>
      <c r="X15" s="117">
        <f>VLOOKUP($A15+ROUND((COLUMN()-2)/24,5),АТС!$A$41:$F$784,6)+'Иные услуги '!$C$5+'РСТ РСО-А'!$I$7+'РСТ РСО-А'!$F$9</f>
        <v>1310.8899999999999</v>
      </c>
      <c r="Y15" s="117">
        <f>VLOOKUP($A15+ROUND((COLUMN()-2)/24,5),АТС!$A$41:$F$784,6)+'Иные услуги '!$C$5+'РСТ РСО-А'!$I$7+'РСТ РСО-А'!$F$9</f>
        <v>1310.9199999999998</v>
      </c>
      <c r="AA15" s="67"/>
    </row>
    <row r="16" spans="1:27" x14ac:dyDescent="0.2">
      <c r="A16" s="66">
        <f>A15+1</f>
        <v>43771</v>
      </c>
      <c r="B16" s="117">
        <f>VLOOKUP($A16+ROUND((COLUMN()-2)/24,5),АТС!$A$41:$F$784,6)+'Иные услуги '!$C$5+'РСТ РСО-А'!$I$7+'РСТ РСО-А'!$F$9</f>
        <v>1310.96</v>
      </c>
      <c r="C16" s="117">
        <f>VLOOKUP($A16+ROUND((COLUMN()-2)/24,5),АТС!$A$41:$F$784,6)+'Иные услуги '!$C$5+'РСТ РСО-А'!$I$7+'РСТ РСО-А'!$F$9</f>
        <v>1311.06</v>
      </c>
      <c r="D16" s="117">
        <f>VLOOKUP($A16+ROUND((COLUMN()-2)/24,5),АТС!$A$41:$F$784,6)+'Иные услуги '!$C$5+'РСТ РСО-А'!$I$7+'РСТ РСО-А'!$F$9</f>
        <v>1311.06</v>
      </c>
      <c r="E16" s="117">
        <f>VLOOKUP($A16+ROUND((COLUMN()-2)/24,5),АТС!$A$41:$F$784,6)+'Иные услуги '!$C$5+'РСТ РСО-А'!$I$7+'РСТ РСО-А'!$F$9</f>
        <v>1311.07</v>
      </c>
      <c r="F16" s="117">
        <f>VLOOKUP($A16+ROUND((COLUMN()-2)/24,5),АТС!$A$41:$F$784,6)+'Иные услуги '!$C$5+'РСТ РСО-А'!$I$7+'РСТ РСО-А'!$F$9</f>
        <v>1311.09</v>
      </c>
      <c r="G16" s="117">
        <f>VLOOKUP($A16+ROUND((COLUMN()-2)/24,5),АТС!$A$41:$F$784,6)+'Иные услуги '!$C$5+'РСТ РСО-А'!$I$7+'РСТ РСО-А'!$F$9</f>
        <v>1311.05</v>
      </c>
      <c r="H16" s="117">
        <f>VLOOKUP($A16+ROUND((COLUMN()-2)/24,5),АТС!$A$41:$F$784,6)+'Иные услуги '!$C$5+'РСТ РСО-А'!$I$7+'РСТ РСО-А'!$F$9</f>
        <v>1310.72</v>
      </c>
      <c r="I16" s="117">
        <f>VLOOKUP($A16+ROUND((COLUMN()-2)/24,5),АТС!$A$41:$F$784,6)+'Иные услуги '!$C$5+'РСТ РСО-А'!$I$7+'РСТ РСО-А'!$F$9</f>
        <v>1310.72</v>
      </c>
      <c r="J16" s="117">
        <f>VLOOKUP($A16+ROUND((COLUMN()-2)/24,5),АТС!$A$41:$F$784,6)+'Иные услуги '!$C$5+'РСТ РСО-А'!$I$7+'РСТ РСО-А'!$F$9</f>
        <v>1310.75</v>
      </c>
      <c r="K16" s="117">
        <f>VLOOKUP($A16+ROUND((COLUMN()-2)/24,5),АТС!$A$41:$F$784,6)+'Иные услуги '!$C$5+'РСТ РСО-А'!$I$7+'РСТ РСО-А'!$F$9</f>
        <v>1310.79</v>
      </c>
      <c r="L16" s="117">
        <f>VLOOKUP($A16+ROUND((COLUMN()-2)/24,5),АТС!$A$41:$F$784,6)+'Иные услуги '!$C$5+'РСТ РСО-А'!$I$7+'РСТ РСО-А'!$F$9</f>
        <v>1310.81</v>
      </c>
      <c r="M16" s="117">
        <f>VLOOKUP($A16+ROUND((COLUMN()-2)/24,5),АТС!$A$41:$F$784,6)+'Иные услуги '!$C$5+'РСТ РСО-А'!$I$7+'РСТ РСО-А'!$F$9</f>
        <v>1310.79</v>
      </c>
      <c r="N16" s="117">
        <f>VLOOKUP($A16+ROUND((COLUMN()-2)/24,5),АТС!$A$41:$F$784,6)+'Иные услуги '!$C$5+'РСТ РСО-А'!$I$7+'РСТ РСО-А'!$F$9</f>
        <v>1310.82</v>
      </c>
      <c r="O16" s="117">
        <f>VLOOKUP($A16+ROUND((COLUMN()-2)/24,5),АТС!$A$41:$F$784,6)+'Иные услуги '!$C$5+'РСТ РСО-А'!$I$7+'РСТ РСО-А'!$F$9</f>
        <v>1310.81</v>
      </c>
      <c r="P16" s="117">
        <f>VLOOKUP($A16+ROUND((COLUMN()-2)/24,5),АТС!$A$41:$F$784,6)+'Иные услуги '!$C$5+'РСТ РСО-А'!$I$7+'РСТ РСО-А'!$F$9</f>
        <v>1310.83</v>
      </c>
      <c r="Q16" s="117">
        <f>VLOOKUP($A16+ROUND((COLUMN()-2)/24,5),АТС!$A$41:$F$784,6)+'Иные услуги '!$C$5+'РСТ РСО-А'!$I$7+'РСТ РСО-А'!$F$9</f>
        <v>1310.82</v>
      </c>
      <c r="R16" s="117">
        <f>VLOOKUP($A16+ROUND((COLUMN()-2)/24,5),АТС!$A$41:$F$784,6)+'Иные услуги '!$C$5+'РСТ РСО-А'!$I$7+'РСТ РСО-А'!$F$9</f>
        <v>1310.82</v>
      </c>
      <c r="S16" s="117">
        <f>VLOOKUP($A16+ROUND((COLUMN()-2)/24,5),АТС!$A$41:$F$784,6)+'Иные услуги '!$C$5+'РСТ РСО-А'!$I$7+'РСТ РСО-А'!$F$9</f>
        <v>1310.75</v>
      </c>
      <c r="T16" s="117">
        <f>VLOOKUP($A16+ROUND((COLUMN()-2)/24,5),АТС!$A$41:$F$784,6)+'Иные услуги '!$C$5+'РСТ РСО-А'!$I$7+'РСТ РСО-А'!$F$9</f>
        <v>1310.26</v>
      </c>
      <c r="U16" s="117">
        <f>VLOOKUP($A16+ROUND((COLUMN()-2)/24,5),АТС!$A$41:$F$784,6)+'Иные услуги '!$C$5+'РСТ РСО-А'!$I$7+'РСТ РСО-А'!$F$9</f>
        <v>1310.2</v>
      </c>
      <c r="V16" s="117">
        <f>VLOOKUP($A16+ROUND((COLUMN()-2)/24,5),АТС!$A$41:$F$784,6)+'Иные услуги '!$C$5+'РСТ РСО-А'!$I$7+'РСТ РСО-А'!$F$9</f>
        <v>1310.1299999999999</v>
      </c>
      <c r="W16" s="117">
        <f>VLOOKUP($A16+ROUND((COLUMN()-2)/24,5),АТС!$A$41:$F$784,6)+'Иные услуги '!$C$5+'РСТ РСО-А'!$I$7+'РСТ РСО-А'!$F$9</f>
        <v>1310.04</v>
      </c>
      <c r="X16" s="117">
        <f>VLOOKUP($A16+ROUND((COLUMN()-2)/24,5),АТС!$A$41:$F$784,6)+'Иные услуги '!$C$5+'РСТ РСО-А'!$I$7+'РСТ РСО-А'!$F$9</f>
        <v>1310.8799999999999</v>
      </c>
      <c r="Y16" s="117">
        <f>VLOOKUP($A16+ROUND((COLUMN()-2)/24,5),АТС!$A$41:$F$784,6)+'Иные услуги '!$C$5+'РСТ РСО-А'!$I$7+'РСТ РСО-А'!$F$9</f>
        <v>1310.87</v>
      </c>
    </row>
    <row r="17" spans="1:25" x14ac:dyDescent="0.2">
      <c r="A17" s="66">
        <f t="shared" ref="A17:A45" si="0">A16+1</f>
        <v>43772</v>
      </c>
      <c r="B17" s="117">
        <f>VLOOKUP($A17+ROUND((COLUMN()-2)/24,5),АТС!$A$41:$F$784,6)+'Иные услуги '!$C$5+'РСТ РСО-А'!$I$7+'РСТ РСО-А'!$F$9</f>
        <v>1310.97</v>
      </c>
      <c r="C17" s="117">
        <f>VLOOKUP($A17+ROUND((COLUMN()-2)/24,5),АТС!$A$41:$F$784,6)+'Иные услуги '!$C$5+'РСТ РСО-А'!$I$7+'РСТ РСО-А'!$F$9</f>
        <v>1311.06</v>
      </c>
      <c r="D17" s="117">
        <f>VLOOKUP($A17+ROUND((COLUMN()-2)/24,5),АТС!$A$41:$F$784,6)+'Иные услуги '!$C$5+'РСТ РСО-А'!$I$7+'РСТ РСО-А'!$F$9</f>
        <v>1311.1</v>
      </c>
      <c r="E17" s="117">
        <f>VLOOKUP($A17+ROUND((COLUMN()-2)/24,5),АТС!$A$41:$F$784,6)+'Иные услуги '!$C$5+'РСТ РСО-А'!$I$7+'РСТ РСО-А'!$F$9</f>
        <v>1311.11</v>
      </c>
      <c r="F17" s="117">
        <f>VLOOKUP($A17+ROUND((COLUMN()-2)/24,5),АТС!$A$41:$F$784,6)+'Иные услуги '!$C$5+'РСТ РСО-А'!$I$7+'РСТ РСО-А'!$F$9</f>
        <v>1311.1</v>
      </c>
      <c r="G17" s="117">
        <f>VLOOKUP($A17+ROUND((COLUMN()-2)/24,5),АТС!$A$41:$F$784,6)+'Иные услуги '!$C$5+'РСТ РСО-А'!$I$7+'РСТ РСО-А'!$F$9</f>
        <v>1311.1</v>
      </c>
      <c r="H17" s="117">
        <f>VLOOKUP($A17+ROUND((COLUMN()-2)/24,5),АТС!$A$41:$F$784,6)+'Иные услуги '!$C$5+'РСТ РСО-А'!$I$7+'РСТ РСО-А'!$F$9</f>
        <v>1310.79</v>
      </c>
      <c r="I17" s="117">
        <f>VLOOKUP($A17+ROUND((COLUMN()-2)/24,5),АТС!$A$41:$F$784,6)+'Иные услуги '!$C$5+'РСТ РСО-А'!$I$7+'РСТ РСО-А'!$F$9</f>
        <v>1310.73</v>
      </c>
      <c r="J17" s="117">
        <f>VLOOKUP($A17+ROUND((COLUMN()-2)/24,5),АТС!$A$41:$F$784,6)+'Иные услуги '!$C$5+'РСТ РСО-А'!$I$7+'РСТ РСО-А'!$F$9</f>
        <v>1310.8799999999999</v>
      </c>
      <c r="K17" s="117">
        <f>VLOOKUP($A17+ROUND((COLUMN()-2)/24,5),АТС!$A$41:$F$784,6)+'Иные услуги '!$C$5+'РСТ РСО-А'!$I$7+'РСТ РСО-А'!$F$9</f>
        <v>1310.6199999999999</v>
      </c>
      <c r="L17" s="117">
        <f>VLOOKUP($A17+ROUND((COLUMN()-2)/24,5),АТС!$A$41:$F$784,6)+'Иные услуги '!$C$5+'РСТ РСО-А'!$I$7+'РСТ РСО-А'!$F$9</f>
        <v>1310.6399999999999</v>
      </c>
      <c r="M17" s="117">
        <f>VLOOKUP($A17+ROUND((COLUMN()-2)/24,5),АТС!$A$41:$F$784,6)+'Иные услуги '!$C$5+'РСТ РСО-А'!$I$7+'РСТ РСО-А'!$F$9</f>
        <v>1310.6299999999999</v>
      </c>
      <c r="N17" s="117">
        <f>VLOOKUP($A17+ROUND((COLUMN()-2)/24,5),АТС!$A$41:$F$784,6)+'Иные услуги '!$C$5+'РСТ РСО-А'!$I$7+'РСТ РСО-А'!$F$9</f>
        <v>1310.73</v>
      </c>
      <c r="O17" s="117">
        <f>VLOOKUP($A17+ROUND((COLUMN()-2)/24,5),АТС!$A$41:$F$784,6)+'Иные услуги '!$C$5+'РСТ РСО-А'!$I$7+'РСТ РСО-А'!$F$9</f>
        <v>1310.7</v>
      </c>
      <c r="P17" s="117">
        <f>VLOOKUP($A17+ROUND((COLUMN()-2)/24,5),АТС!$A$41:$F$784,6)+'Иные услуги '!$C$5+'РСТ РСО-А'!$I$7+'РСТ РСО-А'!$F$9</f>
        <v>1310.6699999999998</v>
      </c>
      <c r="Q17" s="117">
        <f>VLOOKUP($A17+ROUND((COLUMN()-2)/24,5),АТС!$A$41:$F$784,6)+'Иные услуги '!$C$5+'РСТ РСО-А'!$I$7+'РСТ РСО-А'!$F$9</f>
        <v>1310.75</v>
      </c>
      <c r="R17" s="117">
        <f>VLOOKUP($A17+ROUND((COLUMN()-2)/24,5),АТС!$A$41:$F$784,6)+'Иные услуги '!$C$5+'РСТ РСО-А'!$I$7+'РСТ РСО-А'!$F$9</f>
        <v>1310.6799999999998</v>
      </c>
      <c r="S17" s="117">
        <f>VLOOKUP($A17+ROUND((COLUMN()-2)/24,5),АТС!$A$41:$F$784,6)+'Иные услуги '!$C$5+'РСТ РСО-А'!$I$7+'РСТ РСО-А'!$F$9</f>
        <v>1310.6399999999999</v>
      </c>
      <c r="T17" s="117">
        <f>VLOOKUP($A17+ROUND((COLUMN()-2)/24,5),АТС!$A$41:$F$784,6)+'Иные услуги '!$C$5+'РСТ РСО-А'!$I$7+'РСТ РСО-А'!$F$9</f>
        <v>1310.2</v>
      </c>
      <c r="U17" s="117">
        <f>VLOOKUP($A17+ROUND((COLUMN()-2)/24,5),АТС!$A$41:$F$784,6)+'Иные услуги '!$C$5+'РСТ РСО-А'!$I$7+'РСТ РСО-А'!$F$9</f>
        <v>1310.2</v>
      </c>
      <c r="V17" s="117">
        <f>VLOOKUP($A17+ROUND((COLUMN()-2)/24,5),АТС!$A$41:$F$784,6)+'Иные услуги '!$C$5+'РСТ РСО-А'!$I$7+'РСТ РСО-А'!$F$9</f>
        <v>1310.21</v>
      </c>
      <c r="W17" s="117">
        <f>VLOOKUP($A17+ROUND((COLUMN()-2)/24,5),АТС!$A$41:$F$784,6)+'Иные услуги '!$C$5+'РСТ РСО-А'!$I$7+'РСТ РСО-А'!$F$9</f>
        <v>1310.1299999999999</v>
      </c>
      <c r="X17" s="117">
        <f>VLOOKUP($A17+ROUND((COLUMN()-2)/24,5),АТС!$A$41:$F$784,6)+'Иные услуги '!$C$5+'РСТ РСО-А'!$I$7+'РСТ РСО-А'!$F$9</f>
        <v>1310.84</v>
      </c>
      <c r="Y17" s="117">
        <f>VLOOKUP($A17+ROUND((COLUMN()-2)/24,5),АТС!$A$41:$F$784,6)+'Иные услуги '!$C$5+'РСТ РСО-А'!$I$7+'РСТ РСО-А'!$F$9</f>
        <v>1310.87</v>
      </c>
    </row>
    <row r="18" spans="1:25" x14ac:dyDescent="0.2">
      <c r="A18" s="66">
        <f t="shared" si="0"/>
        <v>43773</v>
      </c>
      <c r="B18" s="117">
        <f>VLOOKUP($A18+ROUND((COLUMN()-2)/24,5),АТС!$A$41:$F$784,6)+'Иные услуги '!$C$5+'РСТ РСО-А'!$I$7+'РСТ РСО-А'!$F$9</f>
        <v>1310.96</v>
      </c>
      <c r="C18" s="117">
        <f>VLOOKUP($A18+ROUND((COLUMN()-2)/24,5),АТС!$A$41:$F$784,6)+'Иные услуги '!$C$5+'РСТ РСО-А'!$I$7+'РСТ РСО-А'!$F$9</f>
        <v>1311.06</v>
      </c>
      <c r="D18" s="117">
        <f>VLOOKUP($A18+ROUND((COLUMN()-2)/24,5),АТС!$A$41:$F$784,6)+'Иные услуги '!$C$5+'РСТ РСО-А'!$I$7+'РСТ РСО-А'!$F$9</f>
        <v>1311.08</v>
      </c>
      <c r="E18" s="117">
        <f>VLOOKUP($A18+ROUND((COLUMN()-2)/24,5),АТС!$A$41:$F$784,6)+'Иные услуги '!$C$5+'РСТ РСО-А'!$I$7+'РСТ РСО-А'!$F$9</f>
        <v>1311.1</v>
      </c>
      <c r="F18" s="117">
        <f>VLOOKUP($A18+ROUND((COLUMN()-2)/24,5),АТС!$A$41:$F$784,6)+'Иные услуги '!$C$5+'РСТ РСО-А'!$I$7+'РСТ РСО-А'!$F$9</f>
        <v>1311.09</v>
      </c>
      <c r="G18" s="117">
        <f>VLOOKUP($A18+ROUND((COLUMN()-2)/24,5),АТС!$A$41:$F$784,6)+'Иные услуги '!$C$5+'РСТ РСО-А'!$I$7+'РСТ РСО-А'!$F$9</f>
        <v>1311.1299999999999</v>
      </c>
      <c r="H18" s="117">
        <f>VLOOKUP($A18+ROUND((COLUMN()-2)/24,5),АТС!$A$41:$F$784,6)+'Иные услуги '!$C$5+'РСТ РСО-А'!$I$7+'РСТ РСО-А'!$F$9</f>
        <v>1310.84</v>
      </c>
      <c r="I18" s="117">
        <f>VLOOKUP($A18+ROUND((COLUMN()-2)/24,5),АТС!$A$41:$F$784,6)+'Иные услуги '!$C$5+'РСТ РСО-А'!$I$7+'РСТ РСО-А'!$F$9</f>
        <v>1310.78</v>
      </c>
      <c r="J18" s="117">
        <f>VLOOKUP($A18+ROUND((COLUMN()-2)/24,5),АТС!$A$41:$F$784,6)+'Иные услуги '!$C$5+'РСТ РСО-А'!$I$7+'РСТ РСО-А'!$F$9</f>
        <v>1310.9199999999998</v>
      </c>
      <c r="K18" s="117">
        <f>VLOOKUP($A18+ROUND((COLUMN()-2)/24,5),АТС!$A$41:$F$784,6)+'Иные услуги '!$C$5+'РСТ РСО-А'!$I$7+'РСТ РСО-А'!$F$9</f>
        <v>1310.75</v>
      </c>
      <c r="L18" s="117">
        <f>VLOOKUP($A18+ROUND((COLUMN()-2)/24,5),АТС!$A$41:$F$784,6)+'Иные услуги '!$C$5+'РСТ РСО-А'!$I$7+'РСТ РСО-А'!$F$9</f>
        <v>1310.73</v>
      </c>
      <c r="M18" s="117">
        <f>VLOOKUP($A18+ROUND((COLUMN()-2)/24,5),АТС!$A$41:$F$784,6)+'Иные услуги '!$C$5+'РСТ РСО-А'!$I$7+'РСТ РСО-А'!$F$9</f>
        <v>1310.73</v>
      </c>
      <c r="N18" s="117">
        <f>VLOOKUP($A18+ROUND((COLUMN()-2)/24,5),АТС!$A$41:$F$784,6)+'Иные услуги '!$C$5+'РСТ РСО-А'!$I$7+'РСТ РСО-А'!$F$9</f>
        <v>1310.78</v>
      </c>
      <c r="O18" s="117">
        <f>VLOOKUP($A18+ROUND((COLUMN()-2)/24,5),АТС!$A$41:$F$784,6)+'Иные услуги '!$C$5+'РСТ РСО-А'!$I$7+'РСТ РСО-А'!$F$9</f>
        <v>1310.77</v>
      </c>
      <c r="P18" s="117">
        <f>VLOOKUP($A18+ROUND((COLUMN()-2)/24,5),АТС!$A$41:$F$784,6)+'Иные услуги '!$C$5+'РСТ РСО-А'!$I$7+'РСТ РСО-А'!$F$9</f>
        <v>1310.78</v>
      </c>
      <c r="Q18" s="117">
        <f>VLOOKUP($A18+ROUND((COLUMN()-2)/24,5),АТС!$A$41:$F$784,6)+'Иные услуги '!$C$5+'РСТ РСО-А'!$I$7+'РСТ РСО-А'!$F$9</f>
        <v>1310.77</v>
      </c>
      <c r="R18" s="117">
        <f>VLOOKUP($A18+ROUND((COLUMN()-2)/24,5),АТС!$A$41:$F$784,6)+'Иные услуги '!$C$5+'РСТ РСО-А'!$I$7+'РСТ РСО-А'!$F$9</f>
        <v>1310.6499999999999</v>
      </c>
      <c r="S18" s="117">
        <f>VLOOKUP($A18+ROUND((COLUMN()-2)/24,5),АТС!$A$41:$F$784,6)+'Иные услуги '!$C$5+'РСТ РСО-А'!$I$7+'РСТ РСО-А'!$F$9</f>
        <v>1310.3399999999999</v>
      </c>
      <c r="T18" s="117">
        <f>VLOOKUP($A18+ROUND((COLUMN()-2)/24,5),АТС!$A$41:$F$784,6)+'Иные услуги '!$C$5+'РСТ РСО-А'!$I$7+'РСТ РСО-А'!$F$9</f>
        <v>1310.0999999999999</v>
      </c>
      <c r="U18" s="117">
        <f>VLOOKUP($A18+ROUND((COLUMN()-2)/24,5),АТС!$A$41:$F$784,6)+'Иные услуги '!$C$5+'РСТ РСО-А'!$I$7+'РСТ РСО-А'!$F$9</f>
        <v>1310.1099999999999</v>
      </c>
      <c r="V18" s="117">
        <f>VLOOKUP($A18+ROUND((COLUMN()-2)/24,5),АТС!$A$41:$F$784,6)+'Иные услуги '!$C$5+'РСТ РСО-А'!$I$7+'РСТ РСО-А'!$F$9</f>
        <v>1310.1199999999999</v>
      </c>
      <c r="W18" s="117">
        <f>VLOOKUP($A18+ROUND((COLUMN()-2)/24,5),АТС!$A$41:$F$784,6)+'Иные услуги '!$C$5+'РСТ РСО-А'!$I$7+'РСТ РСО-А'!$F$9</f>
        <v>1310.0899999999999</v>
      </c>
      <c r="X18" s="117">
        <f>VLOOKUP($A18+ROUND((COLUMN()-2)/24,5),АТС!$A$41:$F$784,6)+'Иные услуги '!$C$5+'РСТ РСО-А'!$I$7+'РСТ РСО-А'!$F$9</f>
        <v>1310.85</v>
      </c>
      <c r="Y18" s="117">
        <f>VLOOKUP($A18+ROUND((COLUMN()-2)/24,5),АТС!$A$41:$F$784,6)+'Иные услуги '!$C$5+'РСТ РСО-А'!$I$7+'РСТ РСО-А'!$F$9</f>
        <v>1310.83</v>
      </c>
    </row>
    <row r="19" spans="1:25" x14ac:dyDescent="0.2">
      <c r="A19" s="66">
        <f t="shared" si="0"/>
        <v>43774</v>
      </c>
      <c r="B19" s="117">
        <f>VLOOKUP($A19+ROUND((COLUMN()-2)/24,5),АТС!$A$41:$F$784,6)+'Иные услуги '!$C$5+'РСТ РСО-А'!$I$7+'РСТ РСО-А'!$F$9</f>
        <v>1311.05</v>
      </c>
      <c r="C19" s="117">
        <f>VLOOKUP($A19+ROUND((COLUMN()-2)/24,5),АТС!$A$41:$F$784,6)+'Иные услуги '!$C$5+'РСТ РСО-А'!$I$7+'РСТ РСО-А'!$F$9</f>
        <v>1311.08</v>
      </c>
      <c r="D19" s="117">
        <f>VLOOKUP($A19+ROUND((COLUMN()-2)/24,5),АТС!$A$41:$F$784,6)+'Иные услуги '!$C$5+'РСТ РСО-А'!$I$7+'РСТ РСО-А'!$F$9</f>
        <v>1311.1</v>
      </c>
      <c r="E19" s="117">
        <f>VLOOKUP($A19+ROUND((COLUMN()-2)/24,5),АТС!$A$41:$F$784,6)+'Иные услуги '!$C$5+'РСТ РСО-А'!$I$7+'РСТ РСО-А'!$F$9</f>
        <v>1311.12</v>
      </c>
      <c r="F19" s="117">
        <f>VLOOKUP($A19+ROUND((COLUMN()-2)/24,5),АТС!$A$41:$F$784,6)+'Иные услуги '!$C$5+'РСТ РСО-А'!$I$7+'РСТ РСО-А'!$F$9</f>
        <v>1311.08</v>
      </c>
      <c r="G19" s="117">
        <f>VLOOKUP($A19+ROUND((COLUMN()-2)/24,5),АТС!$A$41:$F$784,6)+'Иные услуги '!$C$5+'РСТ РСО-А'!$I$7+'РСТ РСО-А'!$F$9</f>
        <v>1311.1</v>
      </c>
      <c r="H19" s="117">
        <f>VLOOKUP($A19+ROUND((COLUMN()-2)/24,5),АТС!$A$41:$F$784,6)+'Иные услуги '!$C$5+'РСТ РСО-А'!$I$7+'РСТ РСО-А'!$F$9</f>
        <v>1310.78</v>
      </c>
      <c r="I19" s="117">
        <f>VLOOKUP($A19+ROUND((COLUMN()-2)/24,5),АТС!$A$41:$F$784,6)+'Иные услуги '!$C$5+'РСТ РСО-А'!$I$7+'РСТ РСО-А'!$F$9</f>
        <v>1310.8999999999999</v>
      </c>
      <c r="J19" s="117">
        <f>VLOOKUP($A19+ROUND((COLUMN()-2)/24,5),АТС!$A$41:$F$784,6)+'Иные услуги '!$C$5+'РСТ РСО-А'!$I$7+'РСТ РСО-А'!$F$9</f>
        <v>1310.9099999999999</v>
      </c>
      <c r="K19" s="117">
        <f>VLOOKUP($A19+ROUND((COLUMN()-2)/24,5),АТС!$A$41:$F$784,6)+'Иные услуги '!$C$5+'РСТ РСО-А'!$I$7+'РСТ РСО-А'!$F$9</f>
        <v>1310.79</v>
      </c>
      <c r="L19" s="117">
        <f>VLOOKUP($A19+ROUND((COLUMN()-2)/24,5),АТС!$A$41:$F$784,6)+'Иные услуги '!$C$5+'РСТ РСО-А'!$I$7+'РСТ РСО-А'!$F$9</f>
        <v>1310.8</v>
      </c>
      <c r="M19" s="117">
        <f>VLOOKUP($A19+ROUND((COLUMN()-2)/24,5),АТС!$A$41:$F$784,6)+'Иные услуги '!$C$5+'РСТ РСО-А'!$I$7+'РСТ РСО-А'!$F$9</f>
        <v>1310.8</v>
      </c>
      <c r="N19" s="117">
        <f>VLOOKUP($A19+ROUND((COLUMN()-2)/24,5),АТС!$A$41:$F$784,6)+'Иные услуги '!$C$5+'РСТ РСО-А'!$I$7+'РСТ РСО-А'!$F$9</f>
        <v>1310.84</v>
      </c>
      <c r="O19" s="117">
        <f>VLOOKUP($A19+ROUND((COLUMN()-2)/24,5),АТС!$A$41:$F$784,6)+'Иные услуги '!$C$5+'РСТ РСО-А'!$I$7+'РСТ РСО-А'!$F$9</f>
        <v>1310.84</v>
      </c>
      <c r="P19" s="117">
        <f>VLOOKUP($A19+ROUND((COLUMN()-2)/24,5),АТС!$A$41:$F$784,6)+'Иные услуги '!$C$5+'РСТ РСО-А'!$I$7+'РСТ РСО-А'!$F$9</f>
        <v>1310.8799999999999</v>
      </c>
      <c r="Q19" s="117">
        <f>VLOOKUP($A19+ROUND((COLUMN()-2)/24,5),АТС!$A$41:$F$784,6)+'Иные услуги '!$C$5+'РСТ РСО-А'!$I$7+'РСТ РСО-А'!$F$9</f>
        <v>1310.8899999999999</v>
      </c>
      <c r="R19" s="117">
        <f>VLOOKUP($A19+ROUND((COLUMN()-2)/24,5),АТС!$A$41:$F$784,6)+'Иные услуги '!$C$5+'РСТ РСО-А'!$I$7+'РСТ РСО-А'!$F$9</f>
        <v>1310.8999999999999</v>
      </c>
      <c r="S19" s="117">
        <f>VLOOKUP($A19+ROUND((COLUMN()-2)/24,5),АТС!$A$41:$F$784,6)+'Иные услуги '!$C$5+'РСТ РСО-А'!$I$7+'РСТ РСО-А'!$F$9</f>
        <v>1310.69</v>
      </c>
      <c r="T19" s="117">
        <f>VLOOKUP($A19+ROUND((COLUMN()-2)/24,5),АТС!$A$41:$F$784,6)+'Иные услуги '!$C$5+'РСТ РСО-А'!$I$7+'РСТ РСО-А'!$F$9</f>
        <v>1310.32</v>
      </c>
      <c r="U19" s="117">
        <f>VLOOKUP($A19+ROUND((COLUMN()-2)/24,5),АТС!$A$41:$F$784,6)+'Иные услуги '!$C$5+'РСТ РСО-А'!$I$7+'РСТ РСО-А'!$F$9</f>
        <v>1310.29</v>
      </c>
      <c r="V19" s="117">
        <f>VLOOKUP($A19+ROUND((COLUMN()-2)/24,5),АТС!$A$41:$F$784,6)+'Иные услуги '!$C$5+'РСТ РСО-А'!$I$7+'РСТ РСО-А'!$F$9</f>
        <v>1310.32</v>
      </c>
      <c r="W19" s="117">
        <f>VLOOKUP($A19+ROUND((COLUMN()-2)/24,5),АТС!$A$41:$F$784,6)+'Иные услуги '!$C$5+'РСТ РСО-А'!$I$7+'РСТ РСО-А'!$F$9</f>
        <v>1310.27</v>
      </c>
      <c r="X19" s="117">
        <f>VLOOKUP($A19+ROUND((COLUMN()-2)/24,5),АТС!$A$41:$F$784,6)+'Иные услуги '!$C$5+'РСТ РСО-А'!$I$7+'РСТ РСО-А'!$F$9</f>
        <v>1310.94</v>
      </c>
      <c r="Y19" s="117">
        <f>VLOOKUP($A19+ROUND((COLUMN()-2)/24,5),АТС!$A$41:$F$784,6)+'Иные услуги '!$C$5+'РСТ РСО-А'!$I$7+'РСТ РСО-А'!$F$9</f>
        <v>1311.07</v>
      </c>
    </row>
    <row r="20" spans="1:25" x14ac:dyDescent="0.2">
      <c r="A20" s="66">
        <f t="shared" si="0"/>
        <v>43775</v>
      </c>
      <c r="B20" s="117">
        <f>VLOOKUP($A20+ROUND((COLUMN()-2)/24,5),АТС!$A$41:$F$784,6)+'Иные услуги '!$C$5+'РСТ РСО-А'!$I$7+'РСТ РСО-А'!$F$9</f>
        <v>1311.08</v>
      </c>
      <c r="C20" s="117">
        <f>VLOOKUP($A20+ROUND((COLUMN()-2)/24,5),АТС!$A$41:$F$784,6)+'Иные услуги '!$C$5+'РСТ РСО-А'!$I$7+'РСТ РСО-А'!$F$9</f>
        <v>1311.11</v>
      </c>
      <c r="D20" s="117">
        <f>VLOOKUP($A20+ROUND((COLUMN()-2)/24,5),АТС!$A$41:$F$784,6)+'Иные услуги '!$C$5+'РСТ РСО-А'!$I$7+'РСТ РСО-А'!$F$9</f>
        <v>1311.11</v>
      </c>
      <c r="E20" s="117">
        <f>VLOOKUP($A20+ROUND((COLUMN()-2)/24,5),АТС!$A$41:$F$784,6)+'Иные услуги '!$C$5+'РСТ РСО-А'!$I$7+'РСТ РСО-А'!$F$9</f>
        <v>1311.11</v>
      </c>
      <c r="F20" s="117">
        <f>VLOOKUP($A20+ROUND((COLUMN()-2)/24,5),АТС!$A$41:$F$784,6)+'Иные услуги '!$C$5+'РСТ РСО-А'!$I$7+'РСТ РСО-А'!$F$9</f>
        <v>1311.1</v>
      </c>
      <c r="G20" s="117">
        <f>VLOOKUP($A20+ROUND((COLUMN()-2)/24,5),АТС!$A$41:$F$784,6)+'Иные услуги '!$C$5+'РСТ РСО-А'!$I$7+'РСТ РСО-А'!$F$9</f>
        <v>1311.1</v>
      </c>
      <c r="H20" s="117">
        <f>VLOOKUP($A20+ROUND((COLUMN()-2)/24,5),АТС!$A$41:$F$784,6)+'Иные услуги '!$C$5+'РСТ РСО-А'!$I$7+'РСТ РСО-А'!$F$9</f>
        <v>1310.79</v>
      </c>
      <c r="I20" s="117">
        <f>VLOOKUP($A20+ROUND((COLUMN()-2)/24,5),АТС!$A$41:$F$784,6)+'Иные услуги '!$C$5+'РСТ РСО-А'!$I$7+'РСТ РСО-А'!$F$9</f>
        <v>1310.78</v>
      </c>
      <c r="J20" s="117">
        <f>VLOOKUP($A20+ROUND((COLUMN()-2)/24,5),АТС!$A$41:$F$784,6)+'Иные услуги '!$C$5+'РСТ РСО-А'!$I$7+'РСТ РСО-А'!$F$9</f>
        <v>1310.77</v>
      </c>
      <c r="K20" s="117">
        <f>VLOOKUP($A20+ROUND((COLUMN()-2)/24,5),АТС!$A$41:$F$784,6)+'Иные услуги '!$C$5+'РСТ РСО-А'!$I$7+'РСТ РСО-А'!$F$9</f>
        <v>1310.69</v>
      </c>
      <c r="L20" s="117">
        <f>VLOOKUP($A20+ROUND((COLUMN()-2)/24,5),АТС!$A$41:$F$784,6)+'Иные услуги '!$C$5+'РСТ РСО-А'!$I$7+'РСТ РСО-А'!$F$9</f>
        <v>1310.71</v>
      </c>
      <c r="M20" s="117">
        <f>VLOOKUP($A20+ROUND((COLUMN()-2)/24,5),АТС!$A$41:$F$784,6)+'Иные услуги '!$C$5+'РСТ РСО-А'!$I$7+'РСТ РСО-А'!$F$9</f>
        <v>1310.74</v>
      </c>
      <c r="N20" s="117">
        <f>VLOOKUP($A20+ROUND((COLUMN()-2)/24,5),АТС!$A$41:$F$784,6)+'Иные услуги '!$C$5+'РСТ РСО-А'!$I$7+'РСТ РСО-А'!$F$9</f>
        <v>1310.77</v>
      </c>
      <c r="O20" s="117">
        <f>VLOOKUP($A20+ROUND((COLUMN()-2)/24,5),АТС!$A$41:$F$784,6)+'Иные услуги '!$C$5+'РСТ РСО-А'!$I$7+'РСТ РСО-А'!$F$9</f>
        <v>1310.79</v>
      </c>
      <c r="P20" s="117">
        <f>VLOOKUP($A20+ROUND((COLUMN()-2)/24,5),АТС!$A$41:$F$784,6)+'Иные услуги '!$C$5+'РСТ РСО-А'!$I$7+'РСТ РСО-А'!$F$9</f>
        <v>1310.82</v>
      </c>
      <c r="Q20" s="117">
        <f>VLOOKUP($A20+ROUND((COLUMN()-2)/24,5),АТС!$A$41:$F$784,6)+'Иные услуги '!$C$5+'РСТ РСО-А'!$I$7+'РСТ РСО-А'!$F$9</f>
        <v>1310.83</v>
      </c>
      <c r="R20" s="117">
        <f>VLOOKUP($A20+ROUND((COLUMN()-2)/24,5),АТС!$A$41:$F$784,6)+'Иные услуги '!$C$5+'РСТ РСО-А'!$I$7+'РСТ РСО-А'!$F$9</f>
        <v>1310.87</v>
      </c>
      <c r="S20" s="117">
        <f>VLOOKUP($A20+ROUND((COLUMN()-2)/24,5),АТС!$A$41:$F$784,6)+'Иные услуги '!$C$5+'РСТ РСО-А'!$I$7+'РСТ РСО-А'!$F$9</f>
        <v>1310.81</v>
      </c>
      <c r="T20" s="117">
        <f>VLOOKUP($A20+ROUND((COLUMN()-2)/24,5),АТС!$A$41:$F$784,6)+'Иные услуги '!$C$5+'РСТ РСО-А'!$I$7+'РСТ РСО-А'!$F$9</f>
        <v>1310.19</v>
      </c>
      <c r="U20" s="117">
        <f>VLOOKUP($A20+ROUND((COLUMN()-2)/24,5),АТС!$A$41:$F$784,6)+'Иные услуги '!$C$5+'РСТ РСО-А'!$I$7+'РСТ РСО-А'!$F$9</f>
        <v>1309.73</v>
      </c>
      <c r="V20" s="117">
        <f>VLOOKUP($A20+ROUND((COLUMN()-2)/24,5),АТС!$A$41:$F$784,6)+'Иные услуги '!$C$5+'РСТ РСО-А'!$I$7+'РСТ РСО-А'!$F$9</f>
        <v>1309.97</v>
      </c>
      <c r="W20" s="117">
        <f>VLOOKUP($A20+ROUND((COLUMN()-2)/24,5),АТС!$A$41:$F$784,6)+'Иные услуги '!$C$5+'РСТ РСО-А'!$I$7+'РСТ РСО-А'!$F$9</f>
        <v>1309.74</v>
      </c>
      <c r="X20" s="117">
        <f>VLOOKUP($A20+ROUND((COLUMN()-2)/24,5),АТС!$A$41:$F$784,6)+'Иные услуги '!$C$5+'РСТ РСО-А'!$I$7+'РСТ РСО-А'!$F$9</f>
        <v>1310.84</v>
      </c>
      <c r="Y20" s="117">
        <f>VLOOKUP($A20+ROUND((COLUMN()-2)/24,5),АТС!$A$41:$F$784,6)+'Иные услуги '!$C$5+'РСТ РСО-А'!$I$7+'РСТ РСО-А'!$F$9</f>
        <v>1311</v>
      </c>
    </row>
    <row r="21" spans="1:25" x14ac:dyDescent="0.2">
      <c r="A21" s="66">
        <f t="shared" si="0"/>
        <v>43776</v>
      </c>
      <c r="B21" s="117">
        <f>VLOOKUP($A21+ROUND((COLUMN()-2)/24,5),АТС!$A$41:$F$784,6)+'Иные услуги '!$C$5+'РСТ РСО-А'!$I$7+'РСТ РСО-А'!$F$9</f>
        <v>1310.99</v>
      </c>
      <c r="C21" s="117">
        <f>VLOOKUP($A21+ROUND((COLUMN()-2)/24,5),АТС!$A$41:$F$784,6)+'Иные услуги '!$C$5+'РСТ РСО-А'!$I$7+'РСТ РСО-А'!$F$9</f>
        <v>1311.05</v>
      </c>
      <c r="D21" s="117">
        <f>VLOOKUP($A21+ROUND((COLUMN()-2)/24,5),АТС!$A$41:$F$784,6)+'Иные услуги '!$C$5+'РСТ РСО-А'!$I$7+'РСТ РСО-А'!$F$9</f>
        <v>1311.06</v>
      </c>
      <c r="E21" s="117">
        <f>VLOOKUP($A21+ROUND((COLUMN()-2)/24,5),АТС!$A$41:$F$784,6)+'Иные услуги '!$C$5+'РСТ РСО-А'!$I$7+'РСТ РСО-А'!$F$9</f>
        <v>1311.1299999999999</v>
      </c>
      <c r="F21" s="117">
        <f>VLOOKUP($A21+ROUND((COLUMN()-2)/24,5),АТС!$A$41:$F$784,6)+'Иные услуги '!$C$5+'РСТ РСО-А'!$I$7+'РСТ РСО-А'!$F$9</f>
        <v>1311.1399999999999</v>
      </c>
      <c r="G21" s="117">
        <f>VLOOKUP($A21+ROUND((COLUMN()-2)/24,5),АТС!$A$41:$F$784,6)+'Иные услуги '!$C$5+'РСТ РСО-А'!$I$7+'РСТ РСО-А'!$F$9</f>
        <v>1311.09</v>
      </c>
      <c r="H21" s="117">
        <f>VLOOKUP($A21+ROUND((COLUMN()-2)/24,5),АТС!$A$41:$F$784,6)+'Иные услуги '!$C$5+'РСТ РСО-А'!$I$7+'РСТ РСО-А'!$F$9</f>
        <v>1310.71</v>
      </c>
      <c r="I21" s="117">
        <f>VLOOKUP($A21+ROUND((COLUMN()-2)/24,5),АТС!$A$41:$F$784,6)+'Иные услуги '!$C$5+'РСТ РСО-А'!$I$7+'РСТ РСО-А'!$F$9</f>
        <v>1310.53</v>
      </c>
      <c r="J21" s="117">
        <f>VLOOKUP($A21+ROUND((COLUMN()-2)/24,5),АТС!$A$41:$F$784,6)+'Иные услуги '!$C$5+'РСТ РСО-А'!$I$7+'РСТ РСО-А'!$F$9</f>
        <v>1310.6099999999999</v>
      </c>
      <c r="K21" s="117">
        <f>VLOOKUP($A21+ROUND((COLUMN()-2)/24,5),АТС!$A$41:$F$784,6)+'Иные услуги '!$C$5+'РСТ РСО-А'!$I$7+'РСТ РСО-А'!$F$9</f>
        <v>1310.6299999999999</v>
      </c>
      <c r="L21" s="117">
        <f>VLOOKUP($A21+ROUND((COLUMN()-2)/24,5),АТС!$A$41:$F$784,6)+'Иные услуги '!$C$5+'РСТ РСО-А'!$I$7+'РСТ РСО-А'!$F$9</f>
        <v>1310.6199999999999</v>
      </c>
      <c r="M21" s="117">
        <f>VLOOKUP($A21+ROUND((COLUMN()-2)/24,5),АТС!$A$41:$F$784,6)+'Иные услуги '!$C$5+'РСТ РСО-А'!$I$7+'РСТ РСО-А'!$F$9</f>
        <v>1310.6399999999999</v>
      </c>
      <c r="N21" s="117">
        <f>VLOOKUP($A21+ROUND((COLUMN()-2)/24,5),АТС!$A$41:$F$784,6)+'Иные услуги '!$C$5+'РСТ РСО-А'!$I$7+'РСТ РСО-А'!$F$9</f>
        <v>1310.6799999999998</v>
      </c>
      <c r="O21" s="117">
        <f>VLOOKUP($A21+ROUND((COLUMN()-2)/24,5),АТС!$A$41:$F$784,6)+'Иные услуги '!$C$5+'РСТ РСО-А'!$I$7+'РСТ РСО-А'!$F$9</f>
        <v>1310.6599999999999</v>
      </c>
      <c r="P21" s="117">
        <f>VLOOKUP($A21+ROUND((COLUMN()-2)/24,5),АТС!$A$41:$F$784,6)+'Иные услуги '!$C$5+'РСТ РСО-А'!$I$7+'РСТ РСО-А'!$F$9</f>
        <v>1310.71</v>
      </c>
      <c r="Q21" s="117">
        <f>VLOOKUP($A21+ROUND((COLUMN()-2)/24,5),АТС!$A$41:$F$784,6)+'Иные услуги '!$C$5+'РСТ РСО-А'!$I$7+'РСТ РСО-А'!$F$9</f>
        <v>1310.75</v>
      </c>
      <c r="R21" s="117">
        <f>VLOOKUP($A21+ROUND((COLUMN()-2)/24,5),АТС!$A$41:$F$784,6)+'Иные услуги '!$C$5+'РСТ РСО-А'!$I$7+'РСТ РСО-А'!$F$9</f>
        <v>1310.55</v>
      </c>
      <c r="S21" s="117">
        <f>VLOOKUP($A21+ROUND((COLUMN()-2)/24,5),АТС!$A$41:$F$784,6)+'Иные услуги '!$C$5+'РСТ РСО-А'!$I$7+'РСТ РСО-А'!$F$9</f>
        <v>1310.29</v>
      </c>
      <c r="T21" s="117">
        <f>VLOOKUP($A21+ROUND((COLUMN()-2)/24,5),АТС!$A$41:$F$784,6)+'Иные услуги '!$C$5+'РСТ РСО-А'!$I$7+'РСТ РСО-А'!$F$9</f>
        <v>1309.9299999999998</v>
      </c>
      <c r="U21" s="117">
        <f>VLOOKUP($A21+ROUND((COLUMN()-2)/24,5),АТС!$A$41:$F$784,6)+'Иные услуги '!$C$5+'РСТ РСО-А'!$I$7+'РСТ РСО-А'!$F$9</f>
        <v>1309.97</v>
      </c>
      <c r="V21" s="117">
        <f>VLOOKUP($A21+ROUND((COLUMN()-2)/24,5),АТС!$A$41:$F$784,6)+'Иные услуги '!$C$5+'РСТ РСО-А'!$I$7+'РСТ РСО-А'!$F$9</f>
        <v>1309.8699999999999</v>
      </c>
      <c r="W21" s="117">
        <f>VLOOKUP($A21+ROUND((COLUMN()-2)/24,5),АТС!$A$41:$F$784,6)+'Иные услуги '!$C$5+'РСТ РСО-А'!$I$7+'РСТ РСО-А'!$F$9</f>
        <v>1309.9099999999999</v>
      </c>
      <c r="X21" s="117">
        <f>VLOOKUP($A21+ROUND((COLUMN()-2)/24,5),АТС!$A$41:$F$784,6)+'Иные услуги '!$C$5+'РСТ РСО-А'!$I$7+'РСТ РСО-А'!$F$9</f>
        <v>1310.85</v>
      </c>
      <c r="Y21" s="117">
        <f>VLOOKUP($A21+ROUND((COLUMN()-2)/24,5),АТС!$A$41:$F$784,6)+'Иные услуги '!$C$5+'РСТ РСО-А'!$I$7+'РСТ РСО-А'!$F$9</f>
        <v>1310.69</v>
      </c>
    </row>
    <row r="22" spans="1:25" x14ac:dyDescent="0.2">
      <c r="A22" s="66">
        <f t="shared" si="0"/>
        <v>43777</v>
      </c>
      <c r="B22" s="117">
        <f>VLOOKUP($A22+ROUND((COLUMN()-2)/24,5),АТС!$A$41:$F$784,6)+'Иные услуги '!$C$5+'РСТ РСО-А'!$I$7+'РСТ РСО-А'!$F$9</f>
        <v>1310.99</v>
      </c>
      <c r="C22" s="117">
        <f>VLOOKUP($A22+ROUND((COLUMN()-2)/24,5),АТС!$A$41:$F$784,6)+'Иные услуги '!$C$5+'РСТ РСО-А'!$I$7+'РСТ РСО-А'!$F$9</f>
        <v>1311.05</v>
      </c>
      <c r="D22" s="117">
        <f>VLOOKUP($A22+ROUND((COLUMN()-2)/24,5),АТС!$A$41:$F$784,6)+'Иные услуги '!$C$5+'РСТ РСО-А'!$I$7+'РСТ РСО-А'!$F$9</f>
        <v>1311.1399999999999</v>
      </c>
      <c r="E22" s="117">
        <f>VLOOKUP($A22+ROUND((COLUMN()-2)/24,5),АТС!$A$41:$F$784,6)+'Иные услуги '!$C$5+'РСТ РСО-А'!$I$7+'РСТ РСО-А'!$F$9</f>
        <v>1311.1399999999999</v>
      </c>
      <c r="F22" s="117">
        <f>VLOOKUP($A22+ROUND((COLUMN()-2)/24,5),АТС!$A$41:$F$784,6)+'Иные услуги '!$C$5+'РСТ РСО-А'!$I$7+'РСТ РСО-А'!$F$9</f>
        <v>1311.1299999999999</v>
      </c>
      <c r="G22" s="117">
        <f>VLOOKUP($A22+ROUND((COLUMN()-2)/24,5),АТС!$A$41:$F$784,6)+'Иные услуги '!$C$5+'РСТ РСО-А'!$I$7+'РСТ РСО-А'!$F$9</f>
        <v>1311.11</v>
      </c>
      <c r="H22" s="117">
        <f>VLOOKUP($A22+ROUND((COLUMN()-2)/24,5),АТС!$A$41:$F$784,6)+'Иные услуги '!$C$5+'РСТ РСО-А'!$I$7+'РСТ РСО-А'!$F$9</f>
        <v>1310.76</v>
      </c>
      <c r="I22" s="117">
        <f>VLOOKUP($A22+ROUND((COLUMN()-2)/24,5),АТС!$A$41:$F$784,6)+'Иные услуги '!$C$5+'РСТ РСО-А'!$I$7+'РСТ РСО-А'!$F$9</f>
        <v>1310.77</v>
      </c>
      <c r="J22" s="117">
        <f>VLOOKUP($A22+ROUND((COLUMN()-2)/24,5),АТС!$A$41:$F$784,6)+'Иные услуги '!$C$5+'РСТ РСО-А'!$I$7+'РСТ РСО-А'!$F$9</f>
        <v>1310.6399999999999</v>
      </c>
      <c r="K22" s="117">
        <f>VLOOKUP($A22+ROUND((COLUMN()-2)/24,5),АТС!$A$41:$F$784,6)+'Иные услуги '!$C$5+'РСТ РСО-А'!$I$7+'РСТ РСО-А'!$F$9</f>
        <v>1310.6699999999998</v>
      </c>
      <c r="L22" s="117">
        <f>VLOOKUP($A22+ROUND((COLUMN()-2)/24,5),АТС!$A$41:$F$784,6)+'Иные услуги '!$C$5+'РСТ РСО-А'!$I$7+'РСТ РСО-А'!$F$9</f>
        <v>1310.69</v>
      </c>
      <c r="M22" s="117">
        <f>VLOOKUP($A22+ROUND((COLUMN()-2)/24,5),АТС!$A$41:$F$784,6)+'Иные услуги '!$C$5+'РСТ РСО-А'!$I$7+'РСТ РСО-А'!$F$9</f>
        <v>1310.6799999999998</v>
      </c>
      <c r="N22" s="117">
        <f>VLOOKUP($A22+ROUND((COLUMN()-2)/24,5),АТС!$A$41:$F$784,6)+'Иные услуги '!$C$5+'РСТ РСО-А'!$I$7+'РСТ РСО-А'!$F$9</f>
        <v>1310.6599999999999</v>
      </c>
      <c r="O22" s="117">
        <f>VLOOKUP($A22+ROUND((COLUMN()-2)/24,5),АТС!$A$41:$F$784,6)+'Иные услуги '!$C$5+'РСТ РСО-А'!$I$7+'РСТ РСО-А'!$F$9</f>
        <v>1310.6699999999998</v>
      </c>
      <c r="P22" s="117">
        <f>VLOOKUP($A22+ROUND((COLUMN()-2)/24,5),АТС!$A$41:$F$784,6)+'Иные услуги '!$C$5+'РСТ РСО-А'!$I$7+'РСТ РСО-А'!$F$9</f>
        <v>1310.71</v>
      </c>
      <c r="Q22" s="117">
        <f>VLOOKUP($A22+ROUND((COLUMN()-2)/24,5),АТС!$A$41:$F$784,6)+'Иные услуги '!$C$5+'РСТ РСО-А'!$I$7+'РСТ РСО-А'!$F$9</f>
        <v>1310.74</v>
      </c>
      <c r="R22" s="117">
        <f>VLOOKUP($A22+ROUND((COLUMN()-2)/24,5),АТС!$A$41:$F$784,6)+'Иные услуги '!$C$5+'РСТ РСО-А'!$I$7+'РСТ РСО-А'!$F$9</f>
        <v>1310.6499999999999</v>
      </c>
      <c r="S22" s="117">
        <f>VLOOKUP($A22+ROUND((COLUMN()-2)/24,5),АТС!$A$41:$F$784,6)+'Иные услуги '!$C$5+'РСТ РСО-А'!$I$7+'РСТ РСО-А'!$F$9</f>
        <v>1310.5899999999999</v>
      </c>
      <c r="T22" s="117">
        <f>VLOOKUP($A22+ROUND((COLUMN()-2)/24,5),АТС!$A$41:$F$784,6)+'Иные услуги '!$C$5+'РСТ РСО-А'!$I$7+'РСТ РСО-А'!$F$9</f>
        <v>1310.2</v>
      </c>
      <c r="U22" s="117">
        <f>VLOOKUP($A22+ROUND((COLUMN()-2)/24,5),АТС!$A$41:$F$784,6)+'Иные услуги '!$C$5+'РСТ РСО-А'!$I$7+'РСТ РСО-А'!$F$9</f>
        <v>1310.1799999999998</v>
      </c>
      <c r="V22" s="117">
        <f>VLOOKUP($A22+ROUND((COLUMN()-2)/24,5),АТС!$A$41:$F$784,6)+'Иные услуги '!$C$5+'РСТ РСО-А'!$I$7+'РСТ РСО-А'!$F$9</f>
        <v>1310.06</v>
      </c>
      <c r="W22" s="117">
        <f>VLOOKUP($A22+ROUND((COLUMN()-2)/24,5),АТС!$A$41:$F$784,6)+'Иные услуги '!$C$5+'РСТ РСО-А'!$I$7+'РСТ РСО-А'!$F$9</f>
        <v>1310</v>
      </c>
      <c r="X22" s="117">
        <f>VLOOKUP($A22+ROUND((COLUMN()-2)/24,5),АТС!$A$41:$F$784,6)+'Иные услуги '!$C$5+'РСТ РСО-А'!$I$7+'РСТ РСО-А'!$F$9</f>
        <v>1310.87</v>
      </c>
      <c r="Y22" s="117">
        <f>VLOOKUP($A22+ROUND((COLUMN()-2)/24,5),АТС!$A$41:$F$784,6)+'Иные услуги '!$C$5+'РСТ РСО-А'!$I$7+'РСТ РСО-А'!$F$9</f>
        <v>1310.77</v>
      </c>
    </row>
    <row r="23" spans="1:25" x14ac:dyDescent="0.2">
      <c r="A23" s="66">
        <f t="shared" si="0"/>
        <v>43778</v>
      </c>
      <c r="B23" s="117">
        <f>VLOOKUP($A23+ROUND((COLUMN()-2)/24,5),АТС!$A$41:$F$784,6)+'Иные услуги '!$C$5+'РСТ РСО-А'!$I$7+'РСТ РСО-А'!$F$9</f>
        <v>1311.02</v>
      </c>
      <c r="C23" s="117">
        <f>VLOOKUP($A23+ROUND((COLUMN()-2)/24,5),АТС!$A$41:$F$784,6)+'Иные услуги '!$C$5+'РСТ РСО-А'!$I$7+'РСТ РСО-А'!$F$9</f>
        <v>1311.09</v>
      </c>
      <c r="D23" s="117">
        <f>VLOOKUP($A23+ROUND((COLUMN()-2)/24,5),АТС!$A$41:$F$784,6)+'Иные услуги '!$C$5+'РСТ РСО-А'!$I$7+'РСТ РСО-А'!$F$9</f>
        <v>1311.1799999999998</v>
      </c>
      <c r="E23" s="117">
        <f>VLOOKUP($A23+ROUND((COLUMN()-2)/24,5),АТС!$A$41:$F$784,6)+'Иные услуги '!$C$5+'РСТ РСО-А'!$I$7+'РСТ РСО-А'!$F$9</f>
        <v>1311.1699999999998</v>
      </c>
      <c r="F23" s="117">
        <f>VLOOKUP($A23+ROUND((COLUMN()-2)/24,5),АТС!$A$41:$F$784,6)+'Иные услуги '!$C$5+'РСТ РСО-А'!$I$7+'РСТ РСО-А'!$F$9</f>
        <v>1311.1599999999999</v>
      </c>
      <c r="G23" s="117">
        <f>VLOOKUP($A23+ROUND((COLUMN()-2)/24,5),АТС!$A$41:$F$784,6)+'Иные услуги '!$C$5+'РСТ РСО-А'!$I$7+'РСТ РСО-А'!$F$9</f>
        <v>1311.2</v>
      </c>
      <c r="H23" s="117">
        <f>VLOOKUP($A23+ROUND((COLUMN()-2)/24,5),АТС!$A$41:$F$784,6)+'Иные услуги '!$C$5+'РСТ РСО-А'!$I$7+'РСТ РСО-А'!$F$9</f>
        <v>1310.9299999999998</v>
      </c>
      <c r="I23" s="117">
        <f>VLOOKUP($A23+ROUND((COLUMN()-2)/24,5),АТС!$A$41:$F$784,6)+'Иные услуги '!$C$5+'РСТ РСО-А'!$I$7+'РСТ РСО-А'!$F$9</f>
        <v>1310.78</v>
      </c>
      <c r="J23" s="117">
        <f>VLOOKUP($A23+ROUND((COLUMN()-2)/24,5),АТС!$A$41:$F$784,6)+'Иные услуги '!$C$5+'РСТ РСО-А'!$I$7+'РСТ РСО-А'!$F$9</f>
        <v>1310.85</v>
      </c>
      <c r="K23" s="117">
        <f>VLOOKUP($A23+ROUND((COLUMN()-2)/24,5),АТС!$A$41:$F$784,6)+'Иные услуги '!$C$5+'РСТ РСО-А'!$I$7+'РСТ РСО-А'!$F$9</f>
        <v>1310.6799999999998</v>
      </c>
      <c r="L23" s="117">
        <f>VLOOKUP($A23+ROUND((COLUMN()-2)/24,5),АТС!$A$41:$F$784,6)+'Иные услуги '!$C$5+'РСТ РСО-А'!$I$7+'РСТ РСО-А'!$F$9</f>
        <v>1310.75</v>
      </c>
      <c r="M23" s="117">
        <f>VLOOKUP($A23+ROUND((COLUMN()-2)/24,5),АТС!$A$41:$F$784,6)+'Иные услуги '!$C$5+'РСТ РСО-А'!$I$7+'РСТ РСО-А'!$F$9</f>
        <v>1310.73</v>
      </c>
      <c r="N23" s="117">
        <f>VLOOKUP($A23+ROUND((COLUMN()-2)/24,5),АТС!$A$41:$F$784,6)+'Иные услуги '!$C$5+'РСТ РСО-А'!$I$7+'РСТ РСО-А'!$F$9</f>
        <v>1310.73</v>
      </c>
      <c r="O23" s="117">
        <f>VLOOKUP($A23+ROUND((COLUMN()-2)/24,5),АТС!$A$41:$F$784,6)+'Иные услуги '!$C$5+'РСТ РСО-А'!$I$7+'РСТ РСО-А'!$F$9</f>
        <v>1310.75</v>
      </c>
      <c r="P23" s="117">
        <f>VLOOKUP($A23+ROUND((COLUMN()-2)/24,5),АТС!$A$41:$F$784,6)+'Иные услуги '!$C$5+'РСТ РСО-А'!$I$7+'РСТ РСО-А'!$F$9</f>
        <v>1310.75</v>
      </c>
      <c r="Q23" s="117">
        <f>VLOOKUP($A23+ROUND((COLUMN()-2)/24,5),АТС!$A$41:$F$784,6)+'Иные услуги '!$C$5+'РСТ РСО-А'!$I$7+'РСТ РСО-А'!$F$9</f>
        <v>1310.76</v>
      </c>
      <c r="R23" s="117">
        <f>VLOOKUP($A23+ROUND((COLUMN()-2)/24,5),АТС!$A$41:$F$784,6)+'Иные услуги '!$C$5+'РСТ РСО-А'!$I$7+'РСТ РСО-А'!$F$9</f>
        <v>1310.47</v>
      </c>
      <c r="S23" s="117">
        <f>VLOOKUP($A23+ROUND((COLUMN()-2)/24,5),АТС!$A$41:$F$784,6)+'Иные услуги '!$C$5+'РСТ РСО-А'!$I$7+'РСТ РСО-А'!$F$9</f>
        <v>1310.24</v>
      </c>
      <c r="T23" s="117">
        <f>VLOOKUP($A23+ROUND((COLUMN()-2)/24,5),АТС!$A$41:$F$784,6)+'Иные услуги '!$C$5+'РСТ РСО-А'!$I$7+'РСТ РСО-А'!$F$9</f>
        <v>1309.98</v>
      </c>
      <c r="U23" s="117">
        <f>VLOOKUP($A23+ROUND((COLUMN()-2)/24,5),АТС!$A$41:$F$784,6)+'Иные услуги '!$C$5+'РСТ РСО-А'!$I$7+'РСТ РСО-А'!$F$9</f>
        <v>1310.07</v>
      </c>
      <c r="V23" s="117">
        <f>VLOOKUP($A23+ROUND((COLUMN()-2)/24,5),АТС!$A$41:$F$784,6)+'Иные услуги '!$C$5+'РСТ РСО-А'!$I$7+'РСТ РСО-А'!$F$9</f>
        <v>1310.08</v>
      </c>
      <c r="W23" s="117">
        <f>VLOOKUP($A23+ROUND((COLUMN()-2)/24,5),АТС!$A$41:$F$784,6)+'Иные услуги '!$C$5+'РСТ РСО-А'!$I$7+'РСТ РСО-А'!$F$9</f>
        <v>1310.02</v>
      </c>
      <c r="X23" s="117">
        <f>VLOOKUP($A23+ROUND((COLUMN()-2)/24,5),АТС!$A$41:$F$784,6)+'Иные услуги '!$C$5+'РСТ РСО-А'!$I$7+'РСТ РСО-А'!$F$9</f>
        <v>1310.9199999999998</v>
      </c>
      <c r="Y23" s="117">
        <f>VLOOKUP($A23+ROUND((COLUMN()-2)/24,5),АТС!$A$41:$F$784,6)+'Иные услуги '!$C$5+'РСТ РСО-А'!$I$7+'РСТ РСО-А'!$F$9</f>
        <v>1310.79</v>
      </c>
    </row>
    <row r="24" spans="1:25" x14ac:dyDescent="0.2">
      <c r="A24" s="66">
        <f t="shared" si="0"/>
        <v>43779</v>
      </c>
      <c r="B24" s="117">
        <f>VLOOKUP($A24+ROUND((COLUMN()-2)/24,5),АТС!$A$41:$F$784,6)+'Иные услуги '!$C$5+'РСТ РСО-А'!$I$7+'РСТ РСО-А'!$F$9</f>
        <v>1310.9199999999998</v>
      </c>
      <c r="C24" s="117">
        <f>VLOOKUP($A24+ROUND((COLUMN()-2)/24,5),АТС!$A$41:$F$784,6)+'Иные услуги '!$C$5+'РСТ РСО-А'!$I$7+'РСТ РСО-А'!$F$9</f>
        <v>1310.99</v>
      </c>
      <c r="D24" s="117">
        <f>VLOOKUP($A24+ROUND((COLUMN()-2)/24,5),АТС!$A$41:$F$784,6)+'Иные услуги '!$C$5+'РСТ РСО-А'!$I$7+'РСТ РСО-А'!$F$9</f>
        <v>1310.98</v>
      </c>
      <c r="E24" s="117">
        <f>VLOOKUP($A24+ROUND((COLUMN()-2)/24,5),АТС!$A$41:$F$784,6)+'Иные услуги '!$C$5+'РСТ РСО-А'!$I$7+'РСТ РСО-А'!$F$9</f>
        <v>1311.12</v>
      </c>
      <c r="F24" s="117">
        <f>VLOOKUP($A24+ROUND((COLUMN()-2)/24,5),АТС!$A$41:$F$784,6)+'Иные услуги '!$C$5+'РСТ РСО-А'!$I$7+'РСТ РСО-А'!$F$9</f>
        <v>1310.96</v>
      </c>
      <c r="G24" s="117">
        <f>VLOOKUP($A24+ROUND((COLUMN()-2)/24,5),АТС!$A$41:$F$784,6)+'Иные услуги '!$C$5+'РСТ РСО-А'!$I$7+'РСТ РСО-А'!$F$9</f>
        <v>1311.44</v>
      </c>
      <c r="H24" s="117">
        <f>VLOOKUP($A24+ROUND((COLUMN()-2)/24,5),АТС!$A$41:$F$784,6)+'Иные услуги '!$C$5+'РСТ РСО-А'!$I$7+'РСТ РСО-А'!$F$9</f>
        <v>1310.81</v>
      </c>
      <c r="I24" s="117">
        <f>VLOOKUP($A24+ROUND((COLUMN()-2)/24,5),АТС!$A$41:$F$784,6)+'Иные услуги '!$C$5+'РСТ РСО-А'!$I$7+'РСТ РСО-А'!$F$9</f>
        <v>1310.53</v>
      </c>
      <c r="J24" s="117">
        <f>VLOOKUP($A24+ROUND((COLUMN()-2)/24,5),АТС!$A$41:$F$784,6)+'Иные услуги '!$C$5+'РСТ РСО-А'!$I$7+'РСТ РСО-А'!$F$9</f>
        <v>1310.74</v>
      </c>
      <c r="K24" s="117">
        <f>VLOOKUP($A24+ROUND((COLUMN()-2)/24,5),АТС!$A$41:$F$784,6)+'Иные услуги '!$C$5+'РСТ РСО-А'!$I$7+'РСТ РСО-А'!$F$9</f>
        <v>1310.5999999999999</v>
      </c>
      <c r="L24" s="117">
        <f>VLOOKUP($A24+ROUND((COLUMN()-2)/24,5),АТС!$A$41:$F$784,6)+'Иные услуги '!$C$5+'РСТ РСО-А'!$I$7+'РСТ РСО-А'!$F$9</f>
        <v>1310.6699999999998</v>
      </c>
      <c r="M24" s="117">
        <f>VLOOKUP($A24+ROUND((COLUMN()-2)/24,5),АТС!$A$41:$F$784,6)+'Иные услуги '!$C$5+'РСТ РСО-А'!$I$7+'РСТ РСО-А'!$F$9</f>
        <v>1310.6599999999999</v>
      </c>
      <c r="N24" s="117">
        <f>VLOOKUP($A24+ROUND((COLUMN()-2)/24,5),АТС!$A$41:$F$784,6)+'Иные услуги '!$C$5+'РСТ РСО-А'!$I$7+'РСТ РСО-А'!$F$9</f>
        <v>1310.6599999999999</v>
      </c>
      <c r="O24" s="117">
        <f>VLOOKUP($A24+ROUND((COLUMN()-2)/24,5),АТС!$A$41:$F$784,6)+'Иные услуги '!$C$5+'РСТ РСО-А'!$I$7+'РСТ РСО-А'!$F$9</f>
        <v>1310.69</v>
      </c>
      <c r="P24" s="117">
        <f>VLOOKUP($A24+ROUND((COLUMN()-2)/24,5),АТС!$A$41:$F$784,6)+'Иные услуги '!$C$5+'РСТ РСО-А'!$I$7+'РСТ РСО-А'!$F$9</f>
        <v>1310.6199999999999</v>
      </c>
      <c r="Q24" s="117">
        <f>VLOOKUP($A24+ROUND((COLUMN()-2)/24,5),АТС!$A$41:$F$784,6)+'Иные услуги '!$C$5+'РСТ РСО-А'!$I$7+'РСТ РСО-А'!$F$9</f>
        <v>1310.53</v>
      </c>
      <c r="R24" s="117">
        <f>VLOOKUP($A24+ROUND((COLUMN()-2)/24,5),АТС!$A$41:$F$784,6)+'Иные услуги '!$C$5+'РСТ РСО-А'!$I$7+'РСТ РСО-А'!$F$9</f>
        <v>1310.3699999999999</v>
      </c>
      <c r="S24" s="117">
        <f>VLOOKUP($A24+ROUND((COLUMN()-2)/24,5),АТС!$A$41:$F$784,6)+'Иные услуги '!$C$5+'РСТ РСО-А'!$I$7+'РСТ РСО-А'!$F$9</f>
        <v>1309.8899999999999</v>
      </c>
      <c r="T24" s="117">
        <f>VLOOKUP($A24+ROUND((COLUMN()-2)/24,5),АТС!$A$41:$F$784,6)+'Иные услуги '!$C$5+'РСТ РСО-А'!$I$7+'РСТ РСО-А'!$F$9</f>
        <v>1309.79</v>
      </c>
      <c r="U24" s="117">
        <f>VLOOKUP($A24+ROUND((COLUMN()-2)/24,5),АТС!$A$41:$F$784,6)+'Иные услуги '!$C$5+'РСТ РСО-А'!$I$7+'РСТ РСО-А'!$F$9</f>
        <v>1309.76</v>
      </c>
      <c r="V24" s="117">
        <f>VLOOKUP($A24+ROUND((COLUMN()-2)/24,5),АТС!$A$41:$F$784,6)+'Иные услуги '!$C$5+'РСТ РСО-А'!$I$7+'РСТ РСО-А'!$F$9</f>
        <v>1309.8799999999999</v>
      </c>
      <c r="W24" s="117">
        <f>VLOOKUP($A24+ROUND((COLUMN()-2)/24,5),АТС!$A$41:$F$784,6)+'Иные услуги '!$C$5+'РСТ РСО-А'!$I$7+'РСТ РСО-А'!$F$9</f>
        <v>1309.8499999999999</v>
      </c>
      <c r="X24" s="117">
        <f>VLOOKUP($A24+ROUND((COLUMN()-2)/24,5),АТС!$A$41:$F$784,6)+'Иные услуги '!$C$5+'РСТ РСО-А'!$I$7+'РСТ РСО-А'!$F$9</f>
        <v>1310.83</v>
      </c>
      <c r="Y24" s="117">
        <f>VLOOKUP($A24+ROUND((COLUMN()-2)/24,5),АТС!$A$41:$F$784,6)+'Иные услуги '!$C$5+'РСТ РСО-А'!$I$7+'РСТ РСО-А'!$F$9</f>
        <v>1310.77</v>
      </c>
    </row>
    <row r="25" spans="1:25" x14ac:dyDescent="0.2">
      <c r="A25" s="66">
        <f t="shared" si="0"/>
        <v>43780</v>
      </c>
      <c r="B25" s="117">
        <f>VLOOKUP($A25+ROUND((COLUMN()-2)/24,5),АТС!$A$41:$F$784,6)+'Иные услуги '!$C$5+'РСТ РСО-А'!$I$7+'РСТ РСО-А'!$F$9</f>
        <v>1311</v>
      </c>
      <c r="C25" s="117">
        <f>VLOOKUP($A25+ROUND((COLUMN()-2)/24,5),АТС!$A$41:$F$784,6)+'Иные услуги '!$C$5+'РСТ РСО-А'!$I$7+'РСТ РСО-А'!$F$9</f>
        <v>1311.02</v>
      </c>
      <c r="D25" s="117">
        <f>VLOOKUP($A25+ROUND((COLUMN()-2)/24,5),АТС!$A$41:$F$784,6)+'Иные услуги '!$C$5+'РСТ РСО-А'!$I$7+'РСТ РСО-А'!$F$9</f>
        <v>1311.1699999999998</v>
      </c>
      <c r="E25" s="117">
        <f>VLOOKUP($A25+ROUND((COLUMN()-2)/24,5),АТС!$A$41:$F$784,6)+'Иные услуги '!$C$5+'РСТ РСО-А'!$I$7+'РСТ РСО-А'!$F$9</f>
        <v>1311.45</v>
      </c>
      <c r="F25" s="117">
        <f>VLOOKUP($A25+ROUND((COLUMN()-2)/24,5),АТС!$A$41:$F$784,6)+'Иные услуги '!$C$5+'РСТ РСО-А'!$I$7+'РСТ РСО-А'!$F$9</f>
        <v>1311.11</v>
      </c>
      <c r="G25" s="117">
        <f>VLOOKUP($A25+ROUND((COLUMN()-2)/24,5),АТС!$A$41:$F$784,6)+'Иные услуги '!$C$5+'РСТ РСО-А'!$I$7+'РСТ РСО-А'!$F$9</f>
        <v>1311.08</v>
      </c>
      <c r="H25" s="117">
        <f>VLOOKUP($A25+ROUND((COLUMN()-2)/24,5),АТС!$A$41:$F$784,6)+'Иные услуги '!$C$5+'РСТ РСО-А'!$I$7+'РСТ РСО-А'!$F$9</f>
        <v>1310.7</v>
      </c>
      <c r="I25" s="117">
        <f>VLOOKUP($A25+ROUND((COLUMN()-2)/24,5),АТС!$A$41:$F$784,6)+'Иные услуги '!$C$5+'РСТ РСО-А'!$I$7+'РСТ РСО-А'!$F$9</f>
        <v>1310.72</v>
      </c>
      <c r="J25" s="117">
        <f>VLOOKUP($A25+ROUND((COLUMN()-2)/24,5),АТС!$A$41:$F$784,6)+'Иные услуги '!$C$5+'РСТ РСО-А'!$I$7+'РСТ РСО-А'!$F$9</f>
        <v>1310.74</v>
      </c>
      <c r="K25" s="117">
        <f>VLOOKUP($A25+ROUND((COLUMN()-2)/24,5),АТС!$A$41:$F$784,6)+'Иные услуги '!$C$5+'РСТ РСО-А'!$I$7+'РСТ РСО-А'!$F$9</f>
        <v>1310.76</v>
      </c>
      <c r="L25" s="117">
        <f>VLOOKUP($A25+ROUND((COLUMN()-2)/24,5),АТС!$A$41:$F$784,6)+'Иные услуги '!$C$5+'РСТ РСО-А'!$I$7+'РСТ РСО-А'!$F$9</f>
        <v>1310.79</v>
      </c>
      <c r="M25" s="117">
        <f>VLOOKUP($A25+ROUND((COLUMN()-2)/24,5),АТС!$A$41:$F$784,6)+'Иные услуги '!$C$5+'РСТ РСО-А'!$I$7+'РСТ РСО-А'!$F$9</f>
        <v>1310.75</v>
      </c>
      <c r="N25" s="117">
        <f>VLOOKUP($A25+ROUND((COLUMN()-2)/24,5),АТС!$A$41:$F$784,6)+'Иные услуги '!$C$5+'РСТ РСО-А'!$I$7+'РСТ РСО-А'!$F$9</f>
        <v>1310.74</v>
      </c>
      <c r="O25" s="117">
        <f>VLOOKUP($A25+ROUND((COLUMN()-2)/24,5),АТС!$A$41:$F$784,6)+'Иные услуги '!$C$5+'РСТ РСО-А'!$I$7+'РСТ РСО-А'!$F$9</f>
        <v>1310.73</v>
      </c>
      <c r="P25" s="117">
        <f>VLOOKUP($A25+ROUND((COLUMN()-2)/24,5),АТС!$A$41:$F$784,6)+'Иные услуги '!$C$5+'РСТ РСО-А'!$I$7+'РСТ РСО-А'!$F$9</f>
        <v>1310.72</v>
      </c>
      <c r="Q25" s="117">
        <f>VLOOKUP($A25+ROUND((COLUMN()-2)/24,5),АТС!$A$41:$F$784,6)+'Иные услуги '!$C$5+'РСТ РСО-А'!$I$7+'РСТ РСО-А'!$F$9</f>
        <v>1310.6699999999998</v>
      </c>
      <c r="R25" s="117">
        <f>VLOOKUP($A25+ROUND((COLUMN()-2)/24,5),АТС!$A$41:$F$784,6)+'Иные услуги '!$C$5+'РСТ РСО-А'!$I$7+'РСТ РСО-А'!$F$9</f>
        <v>1310.5999999999999</v>
      </c>
      <c r="S25" s="117">
        <f>VLOOKUP($A25+ROUND((COLUMN()-2)/24,5),АТС!$A$41:$F$784,6)+'Иные услуги '!$C$5+'РСТ РСО-А'!$I$7+'РСТ РСО-А'!$F$9</f>
        <v>1310.3699999999999</v>
      </c>
      <c r="T25" s="117">
        <f>VLOOKUP($A25+ROUND((COLUMN()-2)/24,5),АТС!$A$41:$F$784,6)+'Иные услуги '!$C$5+'РСТ РСО-А'!$I$7+'РСТ РСО-А'!$F$9</f>
        <v>1310.1499999999999</v>
      </c>
      <c r="U25" s="117">
        <f>VLOOKUP($A25+ROUND((COLUMN()-2)/24,5),АТС!$A$41:$F$784,6)+'Иные услуги '!$C$5+'РСТ РСО-А'!$I$7+'РСТ РСО-А'!$F$9</f>
        <v>1310.1599999999999</v>
      </c>
      <c r="V25" s="117">
        <f>VLOOKUP($A25+ROUND((COLUMN()-2)/24,5),АТС!$A$41:$F$784,6)+'Иные услуги '!$C$5+'РСТ РСО-А'!$I$7+'РСТ РСО-А'!$F$9</f>
        <v>1310.22</v>
      </c>
      <c r="W25" s="117">
        <f>VLOOKUP($A25+ROUND((COLUMN()-2)/24,5),АТС!$A$41:$F$784,6)+'Иные услуги '!$C$5+'РСТ РСО-А'!$I$7+'РСТ РСО-А'!$F$9</f>
        <v>1310.05</v>
      </c>
      <c r="X25" s="117">
        <f>VLOOKUP($A25+ROUND((COLUMN()-2)/24,5),АТС!$A$41:$F$784,6)+'Иные услуги '!$C$5+'РСТ РСО-А'!$I$7+'РСТ РСО-А'!$F$9</f>
        <v>1310.8999999999999</v>
      </c>
      <c r="Y25" s="117">
        <f>VLOOKUP($A25+ROUND((COLUMN()-2)/24,5),АТС!$A$41:$F$784,6)+'Иные услуги '!$C$5+'РСТ РСО-А'!$I$7+'РСТ РСО-А'!$F$9</f>
        <v>1310.96</v>
      </c>
    </row>
    <row r="26" spans="1:25" x14ac:dyDescent="0.2">
      <c r="A26" s="66">
        <f t="shared" si="0"/>
        <v>43781</v>
      </c>
      <c r="B26" s="117">
        <f>VLOOKUP($A26+ROUND((COLUMN()-2)/24,5),АТС!$A$41:$F$784,6)+'Иные услуги '!$C$5+'РСТ РСО-А'!$I$7+'РСТ РСО-А'!$F$9</f>
        <v>1311.03</v>
      </c>
      <c r="C26" s="117">
        <f>VLOOKUP($A26+ROUND((COLUMN()-2)/24,5),АТС!$A$41:$F$784,6)+'Иные услуги '!$C$5+'РСТ РСО-А'!$I$7+'РСТ РСО-А'!$F$9</f>
        <v>1311.21</v>
      </c>
      <c r="D26" s="117">
        <f>VLOOKUP($A26+ROUND((COLUMN()-2)/24,5),АТС!$A$41:$F$784,6)+'Иные услуги '!$C$5+'РСТ РСО-А'!$I$7+'РСТ РСО-А'!$F$9</f>
        <v>1311.4299999999998</v>
      </c>
      <c r="E26" s="117">
        <f>VLOOKUP($A26+ROUND((COLUMN()-2)/24,5),АТС!$A$41:$F$784,6)+'Иные услуги '!$C$5+'РСТ РСО-А'!$I$7+'РСТ РСО-А'!$F$9</f>
        <v>1311.26</v>
      </c>
      <c r="F26" s="117">
        <f>VLOOKUP($A26+ROUND((COLUMN()-2)/24,5),АТС!$A$41:$F$784,6)+'Иные услуги '!$C$5+'РСТ РСО-А'!$I$7+'РСТ РСО-А'!$F$9</f>
        <v>1311.1399999999999</v>
      </c>
      <c r="G26" s="117">
        <f>VLOOKUP($A26+ROUND((COLUMN()-2)/24,5),АТС!$A$41:$F$784,6)+'Иные услуги '!$C$5+'РСТ РСО-А'!$I$7+'РСТ РСО-А'!$F$9</f>
        <v>1310.8899999999999</v>
      </c>
      <c r="H26" s="117">
        <f>VLOOKUP($A26+ROUND((COLUMN()-2)/24,5),АТС!$A$41:$F$784,6)+'Иные услуги '!$C$5+'РСТ РСО-А'!$I$7+'РСТ РСО-А'!$F$9</f>
        <v>1310.5899999999999</v>
      </c>
      <c r="I26" s="117">
        <f>VLOOKUP($A26+ROUND((COLUMN()-2)/24,5),АТС!$A$41:$F$784,6)+'Иные услуги '!$C$5+'РСТ РСО-А'!$I$7+'РСТ РСО-А'!$F$9</f>
        <v>1310.6699999999998</v>
      </c>
      <c r="J26" s="117">
        <f>VLOOKUP($A26+ROUND((COLUMN()-2)/24,5),АТС!$A$41:$F$784,6)+'Иные услуги '!$C$5+'РСТ РСО-А'!$I$7+'РСТ РСО-А'!$F$9</f>
        <v>1310.81</v>
      </c>
      <c r="K26" s="117">
        <f>VLOOKUP($A26+ROUND((COLUMN()-2)/24,5),АТС!$A$41:$F$784,6)+'Иные услуги '!$C$5+'РСТ РСО-А'!$I$7+'РСТ РСО-А'!$F$9</f>
        <v>1310.82</v>
      </c>
      <c r="L26" s="117">
        <f>VLOOKUP($A26+ROUND((COLUMN()-2)/24,5),АТС!$A$41:$F$784,6)+'Иные услуги '!$C$5+'РСТ РСО-А'!$I$7+'РСТ РСО-А'!$F$9</f>
        <v>1310.84</v>
      </c>
      <c r="M26" s="117">
        <f>VLOOKUP($A26+ROUND((COLUMN()-2)/24,5),АТС!$A$41:$F$784,6)+'Иные услуги '!$C$5+'РСТ РСО-А'!$I$7+'РСТ РСО-А'!$F$9</f>
        <v>1310.82</v>
      </c>
      <c r="N26" s="117">
        <f>VLOOKUP($A26+ROUND((COLUMN()-2)/24,5),АТС!$A$41:$F$784,6)+'Иные услуги '!$C$5+'РСТ РСО-А'!$I$7+'РСТ РСО-А'!$F$9</f>
        <v>1310.82</v>
      </c>
      <c r="O26" s="117">
        <f>VLOOKUP($A26+ROUND((COLUMN()-2)/24,5),АТС!$A$41:$F$784,6)+'Иные услуги '!$C$5+'РСТ РСО-А'!$I$7+'РСТ РСО-А'!$F$9</f>
        <v>1310.82</v>
      </c>
      <c r="P26" s="117">
        <f>VLOOKUP($A26+ROUND((COLUMN()-2)/24,5),АТС!$A$41:$F$784,6)+'Иные услуги '!$C$5+'РСТ РСО-А'!$I$7+'РСТ РСО-А'!$F$9</f>
        <v>1310.84</v>
      </c>
      <c r="Q26" s="117">
        <f>VLOOKUP($A26+ROUND((COLUMN()-2)/24,5),АТС!$A$41:$F$784,6)+'Иные услуги '!$C$5+'РСТ РСО-А'!$I$7+'РСТ РСО-А'!$F$9</f>
        <v>1310.84</v>
      </c>
      <c r="R26" s="117">
        <f>VLOOKUP($A26+ROUND((COLUMN()-2)/24,5),АТС!$A$41:$F$784,6)+'Иные услуги '!$C$5+'РСТ РСО-А'!$I$7+'РСТ РСО-А'!$F$9</f>
        <v>1310.54</v>
      </c>
      <c r="S26" s="117">
        <f>VLOOKUP($A26+ROUND((COLUMN()-2)/24,5),АТС!$A$41:$F$784,6)+'Иные услуги '!$C$5+'РСТ РСО-А'!$I$7+'РСТ РСО-А'!$F$9</f>
        <v>1310.1499999999999</v>
      </c>
      <c r="T26" s="117">
        <f>VLOOKUP($A26+ROUND((COLUMN()-2)/24,5),АТС!$A$41:$F$784,6)+'Иные услуги '!$C$5+'РСТ РСО-А'!$I$7+'РСТ РСО-А'!$F$9</f>
        <v>1310.0999999999999</v>
      </c>
      <c r="U26" s="117">
        <f>VLOOKUP($A26+ROUND((COLUMN()-2)/24,5),АТС!$A$41:$F$784,6)+'Иные услуги '!$C$5+'РСТ РСО-А'!$I$7+'РСТ РСО-А'!$F$9</f>
        <v>1310.08</v>
      </c>
      <c r="V26" s="117">
        <f>VLOOKUP($A26+ROUND((COLUMN()-2)/24,5),АТС!$A$41:$F$784,6)+'Иные услуги '!$C$5+'РСТ РСО-А'!$I$7+'РСТ РСО-А'!$F$9</f>
        <v>1310.07</v>
      </c>
      <c r="W26" s="117">
        <f>VLOOKUP($A26+ROUND((COLUMN()-2)/24,5),АТС!$A$41:$F$784,6)+'Иные услуги '!$C$5+'РСТ РСО-А'!$I$7+'РСТ РСО-А'!$F$9</f>
        <v>1310.03</v>
      </c>
      <c r="X26" s="117">
        <f>VLOOKUP($A26+ROUND((COLUMN()-2)/24,5),АТС!$A$41:$F$784,6)+'Иные услуги '!$C$5+'РСТ РСО-А'!$I$7+'РСТ РСО-А'!$F$9</f>
        <v>1310.84</v>
      </c>
      <c r="Y26" s="117">
        <f>VLOOKUP($A26+ROUND((COLUMN()-2)/24,5),АТС!$A$41:$F$784,6)+'Иные услуги '!$C$5+'РСТ РСО-А'!$I$7+'РСТ РСО-А'!$F$9</f>
        <v>1310.77</v>
      </c>
    </row>
    <row r="27" spans="1:25" x14ac:dyDescent="0.2">
      <c r="A27" s="66">
        <f t="shared" si="0"/>
        <v>43782</v>
      </c>
      <c r="B27" s="117">
        <f>VLOOKUP($A27+ROUND((COLUMN()-2)/24,5),АТС!$A$41:$F$784,6)+'Иные услуги '!$C$5+'РСТ РСО-А'!$I$7+'РСТ РСО-А'!$F$9</f>
        <v>1311.11</v>
      </c>
      <c r="C27" s="117">
        <f>VLOOKUP($A27+ROUND((COLUMN()-2)/24,5),АТС!$A$41:$F$784,6)+'Иные услуги '!$C$5+'РСТ РСО-А'!$I$7+'РСТ РСО-А'!$F$9</f>
        <v>1311.1599999999999</v>
      </c>
      <c r="D27" s="117">
        <f>VLOOKUP($A27+ROUND((COLUMN()-2)/24,5),АТС!$A$41:$F$784,6)+'Иные услуги '!$C$5+'РСТ РСО-А'!$I$7+'РСТ РСО-А'!$F$9</f>
        <v>1311.1799999999998</v>
      </c>
      <c r="E27" s="117">
        <f>VLOOKUP($A27+ROUND((COLUMN()-2)/24,5),АТС!$A$41:$F$784,6)+'Иные услуги '!$C$5+'РСТ РСО-А'!$I$7+'РСТ РСО-А'!$F$9</f>
        <v>1311.4299999999998</v>
      </c>
      <c r="F27" s="117">
        <f>VLOOKUP($A27+ROUND((COLUMN()-2)/24,5),АТС!$A$41:$F$784,6)+'Иные услуги '!$C$5+'РСТ РСО-А'!$I$7+'РСТ РСО-А'!$F$9</f>
        <v>1311.35</v>
      </c>
      <c r="G27" s="117">
        <f>VLOOKUP($A27+ROUND((COLUMN()-2)/24,5),АТС!$A$41:$F$784,6)+'Иные услуги '!$C$5+'РСТ РСО-А'!$I$7+'РСТ РСО-А'!$F$9</f>
        <v>1310.8999999999999</v>
      </c>
      <c r="H27" s="117">
        <f>VLOOKUP($A27+ROUND((COLUMN()-2)/24,5),АТС!$A$41:$F$784,6)+'Иные услуги '!$C$5+'РСТ РСО-А'!$I$7+'РСТ РСО-А'!$F$9</f>
        <v>1310.5999999999999</v>
      </c>
      <c r="I27" s="117">
        <f>VLOOKUP($A27+ROUND((COLUMN()-2)/24,5),АТС!$A$41:$F$784,6)+'Иные услуги '!$C$5+'РСТ РСО-А'!$I$7+'РСТ РСО-А'!$F$9</f>
        <v>1310.6299999999999</v>
      </c>
      <c r="J27" s="117">
        <f>VLOOKUP($A27+ROUND((COLUMN()-2)/24,5),АТС!$A$41:$F$784,6)+'Иные услуги '!$C$5+'РСТ РСО-А'!$I$7+'РСТ РСО-А'!$F$9</f>
        <v>1310.72</v>
      </c>
      <c r="K27" s="117">
        <f>VLOOKUP($A27+ROUND((COLUMN()-2)/24,5),АТС!$A$41:$F$784,6)+'Иные услуги '!$C$5+'РСТ РСО-А'!$I$7+'РСТ РСО-А'!$F$9</f>
        <v>1310.75</v>
      </c>
      <c r="L27" s="117">
        <f>VLOOKUP($A27+ROUND((COLUMN()-2)/24,5),АТС!$A$41:$F$784,6)+'Иные услуги '!$C$5+'РСТ РСО-А'!$I$7+'РСТ РСО-А'!$F$9</f>
        <v>1310.74</v>
      </c>
      <c r="M27" s="117">
        <f>VLOOKUP($A27+ROUND((COLUMN()-2)/24,5),АТС!$A$41:$F$784,6)+'Иные услуги '!$C$5+'РСТ РСО-А'!$I$7+'РСТ РСО-А'!$F$9</f>
        <v>1310.74</v>
      </c>
      <c r="N27" s="117">
        <f>VLOOKUP($A27+ROUND((COLUMN()-2)/24,5),АТС!$A$41:$F$784,6)+'Иные услуги '!$C$5+'РСТ РСО-А'!$I$7+'РСТ РСО-А'!$F$9</f>
        <v>1310.74</v>
      </c>
      <c r="O27" s="117">
        <f>VLOOKUP($A27+ROUND((COLUMN()-2)/24,5),АТС!$A$41:$F$784,6)+'Иные услуги '!$C$5+'РСТ РСО-А'!$I$7+'РСТ РСО-А'!$F$9</f>
        <v>1310.77</v>
      </c>
      <c r="P27" s="117">
        <f>VLOOKUP($A27+ROUND((COLUMN()-2)/24,5),АТС!$A$41:$F$784,6)+'Иные услуги '!$C$5+'РСТ РСО-А'!$I$7+'РСТ РСО-А'!$F$9</f>
        <v>1310.8</v>
      </c>
      <c r="Q27" s="117">
        <f>VLOOKUP($A27+ROUND((COLUMN()-2)/24,5),АТС!$A$41:$F$784,6)+'Иные услуги '!$C$5+'РСТ РСО-А'!$I$7+'РСТ РСО-А'!$F$9</f>
        <v>1310.78</v>
      </c>
      <c r="R27" s="117">
        <f>VLOOKUP($A27+ROUND((COLUMN()-2)/24,5),АТС!$A$41:$F$784,6)+'Иные услуги '!$C$5+'РСТ РСО-А'!$I$7+'РСТ РСО-А'!$F$9</f>
        <v>1310.51</v>
      </c>
      <c r="S27" s="117">
        <f>VLOOKUP($A27+ROUND((COLUMN()-2)/24,5),АТС!$A$41:$F$784,6)+'Иные услуги '!$C$5+'РСТ РСО-А'!$I$7+'РСТ РСО-А'!$F$9</f>
        <v>1310.26</v>
      </c>
      <c r="T27" s="117">
        <f>VLOOKUP($A27+ROUND((COLUMN()-2)/24,5),АТС!$A$41:$F$784,6)+'Иные услуги '!$C$5+'РСТ РСО-А'!$I$7+'РСТ РСО-А'!$F$9</f>
        <v>1309.9099999999999</v>
      </c>
      <c r="U27" s="117">
        <f>VLOOKUP($A27+ROUND((COLUMN()-2)/24,5),АТС!$A$41:$F$784,6)+'Иные услуги '!$C$5+'РСТ РСО-А'!$I$7+'РСТ РСО-А'!$F$9</f>
        <v>1309.8899999999999</v>
      </c>
      <c r="V27" s="117">
        <f>VLOOKUP($A27+ROUND((COLUMN()-2)/24,5),АТС!$A$41:$F$784,6)+'Иные услуги '!$C$5+'РСТ РСО-А'!$I$7+'РСТ РСО-А'!$F$9</f>
        <v>1310.02</v>
      </c>
      <c r="W27" s="117">
        <f>VLOOKUP($A27+ROUND((COLUMN()-2)/24,5),АТС!$A$41:$F$784,6)+'Иные услуги '!$C$5+'РСТ РСО-А'!$I$7+'РСТ РСО-А'!$F$9</f>
        <v>1310.05</v>
      </c>
      <c r="X27" s="117">
        <f>VLOOKUP($A27+ROUND((COLUMN()-2)/24,5),АТС!$A$41:$F$784,6)+'Иные услуги '!$C$5+'РСТ РСО-А'!$I$7+'РСТ РСО-А'!$F$9</f>
        <v>1310.87</v>
      </c>
      <c r="Y27" s="117">
        <f>VLOOKUP($A27+ROUND((COLUMN()-2)/24,5),АТС!$A$41:$F$784,6)+'Иные услуги '!$C$5+'РСТ РСО-А'!$I$7+'РСТ РСО-А'!$F$9</f>
        <v>1310.76</v>
      </c>
    </row>
    <row r="28" spans="1:25" x14ac:dyDescent="0.2">
      <c r="A28" s="66">
        <f t="shared" si="0"/>
        <v>43783</v>
      </c>
      <c r="B28" s="117">
        <f>VLOOKUP($A28+ROUND((COLUMN()-2)/24,5),АТС!$A$41:$F$784,6)+'Иные услуги '!$C$5+'РСТ РСО-А'!$I$7+'РСТ РСО-А'!$F$9</f>
        <v>1311.1</v>
      </c>
      <c r="C28" s="117">
        <f>VLOOKUP($A28+ROUND((COLUMN()-2)/24,5),АТС!$A$41:$F$784,6)+'Иные услуги '!$C$5+'РСТ РСО-А'!$I$7+'РСТ РСО-А'!$F$9</f>
        <v>1311.1599999999999</v>
      </c>
      <c r="D28" s="117">
        <f>VLOOKUP($A28+ROUND((COLUMN()-2)/24,5),АТС!$A$41:$F$784,6)+'Иные услуги '!$C$5+'РСТ РСО-А'!$I$7+'РСТ РСО-А'!$F$9</f>
        <v>1311.19</v>
      </c>
      <c r="E28" s="117">
        <f>VLOOKUP($A28+ROUND((COLUMN()-2)/24,5),АТС!$A$41:$F$784,6)+'Иные услуги '!$C$5+'РСТ РСО-А'!$I$7+'РСТ РСО-А'!$F$9</f>
        <v>1311.4199999999998</v>
      </c>
      <c r="F28" s="117">
        <f>VLOOKUP($A28+ROUND((COLUMN()-2)/24,5),АТС!$A$41:$F$784,6)+'Иные услуги '!$C$5+'РСТ РСО-А'!$I$7+'РСТ РСО-А'!$F$9</f>
        <v>1311.1499999999999</v>
      </c>
      <c r="G28" s="117">
        <f>VLOOKUP($A28+ROUND((COLUMN()-2)/24,5),АТС!$A$41:$F$784,6)+'Иные услуги '!$C$5+'РСТ РСО-А'!$I$7+'РСТ РСО-А'!$F$9</f>
        <v>1310.87</v>
      </c>
      <c r="H28" s="117">
        <f>VLOOKUP($A28+ROUND((COLUMN()-2)/24,5),АТС!$A$41:$F$784,6)+'Иные услуги '!$C$5+'РСТ РСО-А'!$I$7+'РСТ РСО-А'!$F$9</f>
        <v>1310.58</v>
      </c>
      <c r="I28" s="117">
        <f>VLOOKUP($A28+ROUND((COLUMN()-2)/24,5),АТС!$A$41:$F$784,6)+'Иные услуги '!$C$5+'РСТ РСО-А'!$I$7+'РСТ РСО-А'!$F$9</f>
        <v>1310.6399999999999</v>
      </c>
      <c r="J28" s="117">
        <f>VLOOKUP($A28+ROUND((COLUMN()-2)/24,5),АТС!$A$41:$F$784,6)+'Иные услуги '!$C$5+'РСТ РСО-А'!$I$7+'РСТ РСО-А'!$F$9</f>
        <v>1310.75</v>
      </c>
      <c r="K28" s="117">
        <f>VLOOKUP($A28+ROUND((COLUMN()-2)/24,5),АТС!$A$41:$F$784,6)+'Иные услуги '!$C$5+'РСТ РСО-А'!$I$7+'РСТ РСО-А'!$F$9</f>
        <v>1310.77</v>
      </c>
      <c r="L28" s="117">
        <f>VLOOKUP($A28+ROUND((COLUMN()-2)/24,5),АТС!$A$41:$F$784,6)+'Иные услуги '!$C$5+'РСТ РСО-А'!$I$7+'РСТ РСО-А'!$F$9</f>
        <v>1310.79</v>
      </c>
      <c r="M28" s="117">
        <f>VLOOKUP($A28+ROUND((COLUMN()-2)/24,5),АТС!$A$41:$F$784,6)+'Иные услуги '!$C$5+'РСТ РСО-А'!$I$7+'РСТ РСО-А'!$F$9</f>
        <v>1310.78</v>
      </c>
      <c r="N28" s="117">
        <f>VLOOKUP($A28+ROUND((COLUMN()-2)/24,5),АТС!$A$41:$F$784,6)+'Иные услуги '!$C$5+'РСТ РСО-А'!$I$7+'РСТ РСО-А'!$F$9</f>
        <v>1310.82</v>
      </c>
      <c r="O28" s="117">
        <f>VLOOKUP($A28+ROUND((COLUMN()-2)/24,5),АТС!$A$41:$F$784,6)+'Иные услуги '!$C$5+'РСТ РСО-А'!$I$7+'РСТ РСО-А'!$F$9</f>
        <v>1310.82</v>
      </c>
      <c r="P28" s="117">
        <f>VLOOKUP($A28+ROUND((COLUMN()-2)/24,5),АТС!$A$41:$F$784,6)+'Иные услуги '!$C$5+'РСТ РСО-А'!$I$7+'РСТ РСО-А'!$F$9</f>
        <v>1310.84</v>
      </c>
      <c r="Q28" s="117">
        <f>VLOOKUP($A28+ROUND((COLUMN()-2)/24,5),АТС!$A$41:$F$784,6)+'Иные услуги '!$C$5+'РСТ РСО-А'!$I$7+'РСТ РСО-А'!$F$9</f>
        <v>1310.83</v>
      </c>
      <c r="R28" s="117">
        <f>VLOOKUP($A28+ROUND((COLUMN()-2)/24,5),АТС!$A$41:$F$784,6)+'Иные услуги '!$C$5+'РСТ РСО-А'!$I$7+'РСТ РСО-А'!$F$9</f>
        <v>1310.6499999999999</v>
      </c>
      <c r="S28" s="117">
        <f>VLOOKUP($A28+ROUND((COLUMN()-2)/24,5),АТС!$A$41:$F$784,6)+'Иные услуги '!$C$5+'РСТ РСО-А'!$I$7+'РСТ РСО-А'!$F$9</f>
        <v>1310.3399999999999</v>
      </c>
      <c r="T28" s="117">
        <f>VLOOKUP($A28+ROUND((COLUMN()-2)/24,5),АТС!$A$41:$F$784,6)+'Иные услуги '!$C$5+'РСТ РСО-А'!$I$7+'РСТ РСО-А'!$F$9</f>
        <v>1310.07</v>
      </c>
      <c r="U28" s="117">
        <f>VLOOKUP($A28+ROUND((COLUMN()-2)/24,5),АТС!$A$41:$F$784,6)+'Иные услуги '!$C$5+'РСТ РСО-А'!$I$7+'РСТ РСО-А'!$F$9</f>
        <v>1310.0899999999999</v>
      </c>
      <c r="V28" s="117">
        <f>VLOOKUP($A28+ROUND((COLUMN()-2)/24,5),АТС!$A$41:$F$784,6)+'Иные услуги '!$C$5+'РСТ РСО-А'!$I$7+'РСТ РСО-А'!$F$9</f>
        <v>1310.1099999999999</v>
      </c>
      <c r="W28" s="117">
        <f>VLOOKUP($A28+ROUND((COLUMN()-2)/24,5),АТС!$A$41:$F$784,6)+'Иные услуги '!$C$5+'РСТ РСО-А'!$I$7+'РСТ РСО-А'!$F$9</f>
        <v>1309.95</v>
      </c>
      <c r="X28" s="117">
        <f>VLOOKUP($A28+ROUND((COLUMN()-2)/24,5),АТС!$A$41:$F$784,6)+'Иные услуги '!$C$5+'РСТ РСО-А'!$I$7+'РСТ РСО-А'!$F$9</f>
        <v>1310.84</v>
      </c>
      <c r="Y28" s="117">
        <f>VLOOKUP($A28+ROUND((COLUMN()-2)/24,5),АТС!$A$41:$F$784,6)+'Иные услуги '!$C$5+'РСТ РСО-А'!$I$7+'РСТ РСО-А'!$F$9</f>
        <v>1310.76</v>
      </c>
    </row>
    <row r="29" spans="1:25" x14ac:dyDescent="0.2">
      <c r="A29" s="66">
        <f t="shared" si="0"/>
        <v>43784</v>
      </c>
      <c r="B29" s="117">
        <f>VLOOKUP($A29+ROUND((COLUMN()-2)/24,5),АТС!$A$41:$F$784,6)+'Иные услуги '!$C$5+'РСТ РСО-А'!$I$7+'РСТ РСО-А'!$F$9</f>
        <v>1311.07</v>
      </c>
      <c r="C29" s="117">
        <f>VLOOKUP($A29+ROUND((COLUMN()-2)/24,5),АТС!$A$41:$F$784,6)+'Иные услуги '!$C$5+'РСТ РСО-А'!$I$7+'РСТ РСО-А'!$F$9</f>
        <v>1311.1399999999999</v>
      </c>
      <c r="D29" s="117">
        <f>VLOOKUP($A29+ROUND((COLUMN()-2)/24,5),АТС!$A$41:$F$784,6)+'Иные услуги '!$C$5+'РСТ РСО-А'!$I$7+'РСТ РСО-А'!$F$9</f>
        <v>1311.4199999999998</v>
      </c>
      <c r="E29" s="117">
        <f>VLOOKUP($A29+ROUND((COLUMN()-2)/24,5),АТС!$A$41:$F$784,6)+'Иные услуги '!$C$5+'РСТ РСО-А'!$I$7+'РСТ РСО-А'!$F$9</f>
        <v>1311.45</v>
      </c>
      <c r="F29" s="117">
        <f>VLOOKUP($A29+ROUND((COLUMN()-2)/24,5),АТС!$A$41:$F$784,6)+'Иные услуги '!$C$5+'РСТ РСО-А'!$I$7+'РСТ РСО-А'!$F$9</f>
        <v>1311.1399999999999</v>
      </c>
      <c r="G29" s="117">
        <f>VLOOKUP($A29+ROUND((COLUMN()-2)/24,5),АТС!$A$41:$F$784,6)+'Иные услуги '!$C$5+'РСТ РСО-А'!$I$7+'РСТ РСО-А'!$F$9</f>
        <v>1310.87</v>
      </c>
      <c r="H29" s="117">
        <f>VLOOKUP($A29+ROUND((COLUMN()-2)/24,5),АТС!$A$41:$F$784,6)+'Иные услуги '!$C$5+'РСТ РСО-А'!$I$7+'РСТ РСО-А'!$F$9</f>
        <v>1310.57</v>
      </c>
      <c r="I29" s="117">
        <f>VLOOKUP($A29+ROUND((COLUMN()-2)/24,5),АТС!$A$41:$F$784,6)+'Иные услуги '!$C$5+'РСТ РСО-А'!$I$7+'РСТ РСО-А'!$F$9</f>
        <v>1310.83</v>
      </c>
      <c r="J29" s="117">
        <f>VLOOKUP($A29+ROUND((COLUMN()-2)/24,5),АТС!$A$41:$F$784,6)+'Иные услуги '!$C$5+'РСТ РСО-А'!$I$7+'РСТ РСО-А'!$F$9</f>
        <v>1310.72</v>
      </c>
      <c r="K29" s="117">
        <f>VLOOKUP($A29+ROUND((COLUMN()-2)/24,5),АТС!$A$41:$F$784,6)+'Иные услуги '!$C$5+'РСТ РСО-А'!$I$7+'РСТ РСО-А'!$F$9</f>
        <v>1310.76</v>
      </c>
      <c r="L29" s="117">
        <f>VLOOKUP($A29+ROUND((COLUMN()-2)/24,5),АТС!$A$41:$F$784,6)+'Иные услуги '!$C$5+'РСТ РСО-А'!$I$7+'РСТ РСО-А'!$F$9</f>
        <v>1310.78</v>
      </c>
      <c r="M29" s="117">
        <f>VLOOKUP($A29+ROUND((COLUMN()-2)/24,5),АТС!$A$41:$F$784,6)+'Иные услуги '!$C$5+'РСТ РСО-А'!$I$7+'РСТ РСО-А'!$F$9</f>
        <v>1310.77</v>
      </c>
      <c r="N29" s="117">
        <f>VLOOKUP($A29+ROUND((COLUMN()-2)/24,5),АТС!$A$41:$F$784,6)+'Иные услуги '!$C$5+'РСТ РСО-А'!$I$7+'РСТ РСО-А'!$F$9</f>
        <v>1310.82</v>
      </c>
      <c r="O29" s="117">
        <f>VLOOKUP($A29+ROUND((COLUMN()-2)/24,5),АТС!$A$41:$F$784,6)+'Иные услуги '!$C$5+'РСТ РСО-А'!$I$7+'РСТ РСО-А'!$F$9</f>
        <v>1310.83</v>
      </c>
      <c r="P29" s="117">
        <f>VLOOKUP($A29+ROUND((COLUMN()-2)/24,5),АТС!$A$41:$F$784,6)+'Иные услуги '!$C$5+'РСТ РСО-А'!$I$7+'РСТ РСО-А'!$F$9</f>
        <v>1310.85</v>
      </c>
      <c r="Q29" s="117">
        <f>VLOOKUP($A29+ROUND((COLUMN()-2)/24,5),АТС!$A$41:$F$784,6)+'Иные услуги '!$C$5+'РСТ РСО-А'!$I$7+'РСТ РСО-А'!$F$9</f>
        <v>1310.85</v>
      </c>
      <c r="R29" s="117">
        <f>VLOOKUP($A29+ROUND((COLUMN()-2)/24,5),АТС!$A$41:$F$784,6)+'Иные услуги '!$C$5+'РСТ РСО-А'!$I$7+'РСТ РСО-А'!$F$9</f>
        <v>1310.83</v>
      </c>
      <c r="S29" s="117">
        <f>VLOOKUP($A29+ROUND((COLUMN()-2)/24,5),АТС!$A$41:$F$784,6)+'Иные услуги '!$C$5+'РСТ РСО-А'!$I$7+'РСТ РСО-А'!$F$9</f>
        <v>1310.83</v>
      </c>
      <c r="T29" s="117">
        <f>VLOOKUP($A29+ROUND((COLUMN()-2)/24,5),АТС!$A$41:$F$784,6)+'Иные услуги '!$C$5+'РСТ РСО-А'!$I$7+'РСТ РСО-А'!$F$9</f>
        <v>1310.24</v>
      </c>
      <c r="U29" s="117">
        <f>VLOOKUP($A29+ROUND((COLUMN()-2)/24,5),АТС!$A$41:$F$784,6)+'Иные услуги '!$C$5+'РСТ РСО-А'!$I$7+'РСТ РСО-А'!$F$9</f>
        <v>1309.76</v>
      </c>
      <c r="V29" s="117">
        <f>VLOOKUP($A29+ROUND((COLUMN()-2)/24,5),АТС!$A$41:$F$784,6)+'Иные услуги '!$C$5+'РСТ РСО-А'!$I$7+'РСТ РСО-А'!$F$9</f>
        <v>1310.08</v>
      </c>
      <c r="W29" s="117">
        <f>VLOOKUP($A29+ROUND((COLUMN()-2)/24,5),АТС!$A$41:$F$784,6)+'Иные услуги '!$C$5+'РСТ РСО-А'!$I$7+'РСТ РСО-А'!$F$9</f>
        <v>1309.97</v>
      </c>
      <c r="X29" s="117">
        <f>VLOOKUP($A29+ROUND((COLUMN()-2)/24,5),АТС!$A$41:$F$784,6)+'Иные услуги '!$C$5+'РСТ РСО-А'!$I$7+'РСТ РСО-А'!$F$9</f>
        <v>1310.69</v>
      </c>
      <c r="Y29" s="117">
        <f>VLOOKUP($A29+ROUND((COLUMN()-2)/24,5),АТС!$A$41:$F$784,6)+'Иные услуги '!$C$5+'РСТ РСО-А'!$I$7+'РСТ РСО-А'!$F$9</f>
        <v>1310.6699999999998</v>
      </c>
    </row>
    <row r="30" spans="1:25" x14ac:dyDescent="0.2">
      <c r="A30" s="66">
        <f t="shared" si="0"/>
        <v>43785</v>
      </c>
      <c r="B30" s="117">
        <f>VLOOKUP($A30+ROUND((COLUMN()-2)/24,5),АТС!$A$41:$F$784,6)+'Иные услуги '!$C$5+'РСТ РСО-А'!$I$7+'РСТ РСО-А'!$F$9</f>
        <v>1310.9099999999999</v>
      </c>
      <c r="C30" s="117">
        <f>VLOOKUP($A30+ROUND((COLUMN()-2)/24,5),АТС!$A$41:$F$784,6)+'Иные услуги '!$C$5+'РСТ РСО-А'!$I$7+'РСТ РСО-А'!$F$9</f>
        <v>1311.03</v>
      </c>
      <c r="D30" s="117">
        <f>VLOOKUP($A30+ROUND((COLUMN()-2)/24,5),АТС!$A$41:$F$784,6)+'Иные услуги '!$C$5+'РСТ РСО-А'!$I$7+'РСТ РСО-А'!$F$9</f>
        <v>1311.08</v>
      </c>
      <c r="E30" s="117">
        <f>VLOOKUP($A30+ROUND((COLUMN()-2)/24,5),АТС!$A$41:$F$784,6)+'Иные услуги '!$C$5+'РСТ РСО-А'!$I$7+'РСТ РСО-А'!$F$9</f>
        <v>1311.1</v>
      </c>
      <c r="F30" s="117">
        <f>VLOOKUP($A30+ROUND((COLUMN()-2)/24,5),АТС!$A$41:$F$784,6)+'Иные услуги '!$C$5+'РСТ РСО-А'!$I$7+'РСТ РСО-А'!$F$9</f>
        <v>1311.08</v>
      </c>
      <c r="G30" s="117">
        <f>VLOOKUP($A30+ROUND((COLUMN()-2)/24,5),АТС!$A$41:$F$784,6)+'Иные услуги '!$C$5+'РСТ РСО-А'!$I$7+'РСТ РСО-А'!$F$9</f>
        <v>1311.03</v>
      </c>
      <c r="H30" s="117">
        <f>VLOOKUP($A30+ROUND((COLUMN()-2)/24,5),АТС!$A$41:$F$784,6)+'Иные услуги '!$C$5+'РСТ РСО-А'!$I$7+'РСТ РСО-А'!$F$9</f>
        <v>1310.6799999999998</v>
      </c>
      <c r="I30" s="117">
        <f>VLOOKUP($A30+ROUND((COLUMN()-2)/24,5),АТС!$A$41:$F$784,6)+'Иные услуги '!$C$5+'РСТ РСО-А'!$I$7+'РСТ РСО-А'!$F$9</f>
        <v>1310.73</v>
      </c>
      <c r="J30" s="117">
        <f>VLOOKUP($A30+ROUND((COLUMN()-2)/24,5),АТС!$A$41:$F$784,6)+'Иные услуги '!$C$5+'РСТ РСО-А'!$I$7+'РСТ РСО-А'!$F$9</f>
        <v>1310.73</v>
      </c>
      <c r="K30" s="117">
        <f>VLOOKUP($A30+ROUND((COLUMN()-2)/24,5),АТС!$A$41:$F$784,6)+'Иные услуги '!$C$5+'РСТ РСО-А'!$I$7+'РСТ РСО-А'!$F$9</f>
        <v>1310.55</v>
      </c>
      <c r="L30" s="117">
        <f>VLOOKUP($A30+ROUND((COLUMN()-2)/24,5),АТС!$A$41:$F$784,6)+'Иные услуги '!$C$5+'РСТ РСО-А'!$I$7+'РСТ РСО-А'!$F$9</f>
        <v>1310.58</v>
      </c>
      <c r="M30" s="117">
        <f>VLOOKUP($A30+ROUND((COLUMN()-2)/24,5),АТС!$A$41:$F$784,6)+'Иные услуги '!$C$5+'РСТ РСО-А'!$I$7+'РСТ РСО-А'!$F$9</f>
        <v>1310.58</v>
      </c>
      <c r="N30" s="117">
        <f>VLOOKUP($A30+ROUND((COLUMN()-2)/24,5),АТС!$A$41:$F$784,6)+'Иные услуги '!$C$5+'РСТ РСО-А'!$I$7+'РСТ РСО-А'!$F$9</f>
        <v>1310.6599999999999</v>
      </c>
      <c r="O30" s="117">
        <f>VLOOKUP($A30+ROUND((COLUMN()-2)/24,5),АТС!$A$41:$F$784,6)+'Иные услуги '!$C$5+'РСТ РСО-А'!$I$7+'РСТ РСО-А'!$F$9</f>
        <v>1310.6099999999999</v>
      </c>
      <c r="P30" s="117">
        <f>VLOOKUP($A30+ROUND((COLUMN()-2)/24,5),АТС!$A$41:$F$784,6)+'Иные услуги '!$C$5+'РСТ РСО-А'!$I$7+'РСТ РСО-А'!$F$9</f>
        <v>1310.57</v>
      </c>
      <c r="Q30" s="117">
        <f>VLOOKUP($A30+ROUND((COLUMN()-2)/24,5),АТС!$A$41:$F$784,6)+'Иные услуги '!$C$5+'РСТ РСО-А'!$I$7+'РСТ РСО-А'!$F$9</f>
        <v>1310.53</v>
      </c>
      <c r="R30" s="117">
        <f>VLOOKUP($A30+ROUND((COLUMN()-2)/24,5),АТС!$A$41:$F$784,6)+'Иные услуги '!$C$5+'РСТ РСО-А'!$I$7+'РСТ РСО-А'!$F$9</f>
        <v>1310.33</v>
      </c>
      <c r="S30" s="117">
        <f>VLOOKUP($A30+ROUND((COLUMN()-2)/24,5),АТС!$A$41:$F$784,6)+'Иные услуги '!$C$5+'РСТ РСО-А'!$I$7+'РСТ РСО-А'!$F$9</f>
        <v>1309.8599999999999</v>
      </c>
      <c r="T30" s="117">
        <f>VLOOKUP($A30+ROUND((COLUMN()-2)/24,5),АТС!$A$41:$F$784,6)+'Иные услуги '!$C$5+'РСТ РСО-А'!$I$7+'РСТ РСО-А'!$F$9</f>
        <v>1309.72</v>
      </c>
      <c r="U30" s="117">
        <f>VLOOKUP($A30+ROUND((COLUMN()-2)/24,5),АТС!$A$41:$F$784,6)+'Иные услуги '!$C$5+'РСТ РСО-А'!$I$7+'РСТ РСО-А'!$F$9</f>
        <v>1309.76</v>
      </c>
      <c r="V30" s="117">
        <f>VLOOKUP($A30+ROUND((COLUMN()-2)/24,5),АТС!$A$41:$F$784,6)+'Иные услуги '!$C$5+'РСТ РСО-А'!$I$7+'РСТ РСО-А'!$F$9</f>
        <v>1309.71</v>
      </c>
      <c r="W30" s="117">
        <f>VLOOKUP($A30+ROUND((COLUMN()-2)/24,5),АТС!$A$41:$F$784,6)+'Иные услуги '!$C$5+'РСТ РСО-А'!$I$7+'РСТ РСО-А'!$F$9</f>
        <v>1310.03</v>
      </c>
      <c r="X30" s="117">
        <f>VLOOKUP($A30+ROUND((COLUMN()-2)/24,5),АТС!$A$41:$F$784,6)+'Иные услуги '!$C$5+'РСТ РСО-А'!$I$7+'РСТ РСО-А'!$F$9</f>
        <v>1310.76</v>
      </c>
      <c r="Y30" s="117">
        <f>VLOOKUP($A30+ROUND((COLUMN()-2)/24,5),АТС!$A$41:$F$784,6)+'Иные услуги '!$C$5+'РСТ РСО-А'!$I$7+'РСТ РСО-А'!$F$9</f>
        <v>1310.81</v>
      </c>
    </row>
    <row r="31" spans="1:25" x14ac:dyDescent="0.2">
      <c r="A31" s="66">
        <f t="shared" si="0"/>
        <v>43786</v>
      </c>
      <c r="B31" s="117">
        <f>VLOOKUP($A31+ROUND((COLUMN()-2)/24,5),АТС!$A$41:$F$784,6)+'Иные услуги '!$C$5+'РСТ РСО-А'!$I$7+'РСТ РСО-А'!$F$9</f>
        <v>1310.8999999999999</v>
      </c>
      <c r="C31" s="117">
        <f>VLOOKUP($A31+ROUND((COLUMN()-2)/24,5),АТС!$A$41:$F$784,6)+'Иные услуги '!$C$5+'РСТ РСО-А'!$I$7+'РСТ РСО-А'!$F$9</f>
        <v>1311.4099999999999</v>
      </c>
      <c r="D31" s="117">
        <f>VLOOKUP($A31+ROUND((COLUMN()-2)/24,5),АТС!$A$41:$F$784,6)+'Иные услуги '!$C$5+'РСТ РСО-А'!$I$7+'РСТ РСО-А'!$F$9</f>
        <v>1311.45</v>
      </c>
      <c r="E31" s="117">
        <f>VLOOKUP($A31+ROUND((COLUMN()-2)/24,5),АТС!$A$41:$F$784,6)+'Иные услуги '!$C$5+'РСТ РСО-А'!$I$7+'РСТ РСО-А'!$F$9</f>
        <v>1311.46</v>
      </c>
      <c r="F31" s="117">
        <f>VLOOKUP($A31+ROUND((COLUMN()-2)/24,5),АТС!$A$41:$F$784,6)+'Иные услуги '!$C$5+'РСТ РСО-А'!$I$7+'РСТ РСО-А'!$F$9</f>
        <v>1311.46</v>
      </c>
      <c r="G31" s="117">
        <f>VLOOKUP($A31+ROUND((COLUMN()-2)/24,5),АТС!$A$41:$F$784,6)+'Иные услуги '!$C$5+'РСТ РСО-А'!$I$7+'РСТ РСО-А'!$F$9</f>
        <v>1311.46</v>
      </c>
      <c r="H31" s="117">
        <f>VLOOKUP($A31+ROUND((COLUMN()-2)/24,5),АТС!$A$41:$F$784,6)+'Иные услуги '!$C$5+'РСТ РСО-А'!$I$7+'РСТ РСО-А'!$F$9</f>
        <v>1310.8</v>
      </c>
      <c r="I31" s="117">
        <f>VLOOKUP($A31+ROUND((COLUMN()-2)/24,5),АТС!$A$41:$F$784,6)+'Иные услуги '!$C$5+'РСТ РСО-А'!$I$7+'РСТ РСО-А'!$F$9</f>
        <v>1310.72</v>
      </c>
      <c r="J31" s="117">
        <f>VLOOKUP($A31+ROUND((COLUMN()-2)/24,5),АТС!$A$41:$F$784,6)+'Иные услуги '!$C$5+'РСТ РСО-А'!$I$7+'РСТ РСО-А'!$F$9</f>
        <v>1310.6599999999999</v>
      </c>
      <c r="K31" s="117">
        <f>VLOOKUP($A31+ROUND((COLUMN()-2)/24,5),АТС!$A$41:$F$784,6)+'Иные услуги '!$C$5+'РСТ РСО-А'!$I$7+'РСТ РСО-А'!$F$9</f>
        <v>1310.6199999999999</v>
      </c>
      <c r="L31" s="117">
        <f>VLOOKUP($A31+ROUND((COLUMN()-2)/24,5),АТС!$A$41:$F$784,6)+'Иные услуги '!$C$5+'РСТ РСО-А'!$I$7+'РСТ РСО-А'!$F$9</f>
        <v>1310.57</v>
      </c>
      <c r="M31" s="117">
        <f>VLOOKUP($A31+ROUND((COLUMN()-2)/24,5),АТС!$A$41:$F$784,6)+'Иные услуги '!$C$5+'РСТ РСО-А'!$I$7+'РСТ РСО-А'!$F$9</f>
        <v>1310.78</v>
      </c>
      <c r="N31" s="117">
        <f>VLOOKUP($A31+ROUND((COLUMN()-2)/24,5),АТС!$A$41:$F$784,6)+'Иные услуги '!$C$5+'РСТ РСО-А'!$I$7+'РСТ РСО-А'!$F$9</f>
        <v>1310.82</v>
      </c>
      <c r="O31" s="117">
        <f>VLOOKUP($A31+ROUND((COLUMN()-2)/24,5),АТС!$A$41:$F$784,6)+'Иные услуги '!$C$5+'РСТ РСО-А'!$I$7+'РСТ РСО-А'!$F$9</f>
        <v>1310.84</v>
      </c>
      <c r="P31" s="117">
        <f>VLOOKUP($A31+ROUND((COLUMN()-2)/24,5),АТС!$A$41:$F$784,6)+'Иные услуги '!$C$5+'РСТ РСО-А'!$I$7+'РСТ РСО-А'!$F$9</f>
        <v>1310.81</v>
      </c>
      <c r="Q31" s="117">
        <f>VLOOKUP($A31+ROUND((COLUMN()-2)/24,5),АТС!$A$41:$F$784,6)+'Иные услуги '!$C$5+'РСТ РСО-А'!$I$7+'РСТ РСО-А'!$F$9</f>
        <v>1310.73</v>
      </c>
      <c r="R31" s="117">
        <f>VLOOKUP($A31+ROUND((COLUMN()-2)/24,5),АТС!$A$41:$F$784,6)+'Иные услуги '!$C$5+'РСТ РСО-А'!$I$7+'РСТ РСО-А'!$F$9</f>
        <v>1310.4199999999998</v>
      </c>
      <c r="S31" s="117">
        <f>VLOOKUP($A31+ROUND((COLUMN()-2)/24,5),АТС!$A$41:$F$784,6)+'Иные услуги '!$C$5+'РСТ РСО-А'!$I$7+'РСТ РСО-А'!$F$9</f>
        <v>1310.06</v>
      </c>
      <c r="T31" s="117">
        <f>VLOOKUP($A31+ROUND((COLUMN()-2)/24,5),АТС!$A$41:$F$784,6)+'Иные услуги '!$C$5+'РСТ РСО-А'!$I$7+'РСТ РСО-А'!$F$9</f>
        <v>1309.77</v>
      </c>
      <c r="U31" s="117">
        <f>VLOOKUP($A31+ROUND((COLUMN()-2)/24,5),АТС!$A$41:$F$784,6)+'Иные услуги '!$C$5+'РСТ РСО-А'!$I$7+'РСТ РСО-А'!$F$9</f>
        <v>1309.83</v>
      </c>
      <c r="V31" s="117">
        <f>VLOOKUP($A31+ROUND((COLUMN()-2)/24,5),АТС!$A$41:$F$784,6)+'Иные услуги '!$C$5+'РСТ РСО-А'!$I$7+'РСТ РСО-А'!$F$9</f>
        <v>1309.81</v>
      </c>
      <c r="W31" s="117">
        <f>VLOOKUP($A31+ROUND((COLUMN()-2)/24,5),АТС!$A$41:$F$784,6)+'Иные услуги '!$C$5+'РСТ РСО-А'!$I$7+'РСТ РСО-А'!$F$9</f>
        <v>1309.99</v>
      </c>
      <c r="X31" s="117">
        <f>VLOOKUP($A31+ROUND((COLUMN()-2)/24,5),АТС!$A$41:$F$784,6)+'Иные услуги '!$C$5+'РСТ РСО-А'!$I$7+'РСТ РСО-А'!$F$9</f>
        <v>1310.69</v>
      </c>
      <c r="Y31" s="117">
        <f>VLOOKUP($A31+ROUND((COLUMN()-2)/24,5),АТС!$A$41:$F$784,6)+'Иные услуги '!$C$5+'РСТ РСО-А'!$I$7+'РСТ РСО-А'!$F$9</f>
        <v>1310.6399999999999</v>
      </c>
    </row>
    <row r="32" spans="1:25" x14ac:dyDescent="0.2">
      <c r="A32" s="66">
        <f t="shared" si="0"/>
        <v>43787</v>
      </c>
      <c r="B32" s="117">
        <f>VLOOKUP($A32+ROUND((COLUMN()-2)/24,5),АТС!$A$41:$F$784,6)+'Иные услуги '!$C$5+'РСТ РСО-А'!$I$7+'РСТ РСО-А'!$F$9</f>
        <v>1310.97</v>
      </c>
      <c r="C32" s="117">
        <f>VLOOKUP($A32+ROUND((COLUMN()-2)/24,5),АТС!$A$41:$F$784,6)+'Иные услуги '!$C$5+'РСТ РСО-А'!$I$7+'РСТ РСО-А'!$F$9</f>
        <v>1311.04</v>
      </c>
      <c r="D32" s="117">
        <f>VLOOKUP($A32+ROUND((COLUMN()-2)/24,5),АТС!$A$41:$F$784,6)+'Иные услуги '!$C$5+'РСТ РСО-А'!$I$7+'РСТ РСО-А'!$F$9</f>
        <v>1311.07</v>
      </c>
      <c r="E32" s="117">
        <f>VLOOKUP($A32+ROUND((COLUMN()-2)/24,5),АТС!$A$41:$F$784,6)+'Иные услуги '!$C$5+'РСТ РСО-А'!$I$7+'РСТ РСО-А'!$F$9</f>
        <v>1311.08</v>
      </c>
      <c r="F32" s="117">
        <f>VLOOKUP($A32+ROUND((COLUMN()-2)/24,5),АТС!$A$41:$F$784,6)+'Иные услуги '!$C$5+'РСТ РСО-А'!$I$7+'РСТ РСО-А'!$F$9</f>
        <v>1311.07</v>
      </c>
      <c r="G32" s="117">
        <f>VLOOKUP($A32+ROUND((COLUMN()-2)/24,5),АТС!$A$41:$F$784,6)+'Иные услуги '!$C$5+'РСТ РСО-А'!$I$7+'РСТ РСО-А'!$F$9</f>
        <v>1310.98</v>
      </c>
      <c r="H32" s="117">
        <f>VLOOKUP($A32+ROUND((COLUMN()-2)/24,5),АТС!$A$41:$F$784,6)+'Иные услуги '!$C$5+'РСТ РСО-А'!$I$7+'РСТ РСО-А'!$F$9</f>
        <v>1310.73</v>
      </c>
      <c r="I32" s="117">
        <f>VLOOKUP($A32+ROUND((COLUMN()-2)/24,5),АТС!$A$41:$F$784,6)+'Иные услуги '!$C$5+'РСТ РСО-А'!$I$7+'РСТ РСО-А'!$F$9</f>
        <v>1310.54</v>
      </c>
      <c r="J32" s="117">
        <f>VLOOKUP($A32+ROUND((COLUMN()-2)/24,5),АТС!$A$41:$F$784,6)+'Иные услуги '!$C$5+'РСТ РСО-А'!$I$7+'РСТ РСО-А'!$F$9</f>
        <v>1310.53</v>
      </c>
      <c r="K32" s="117">
        <f>VLOOKUP($A32+ROUND((COLUMN()-2)/24,5),АТС!$A$41:$F$784,6)+'Иные услуги '!$C$5+'РСТ РСО-А'!$I$7+'РСТ РСО-А'!$F$9</f>
        <v>1310.5999999999999</v>
      </c>
      <c r="L32" s="117">
        <f>VLOOKUP($A32+ROUND((COLUMN()-2)/24,5),АТС!$A$41:$F$784,6)+'Иные услуги '!$C$5+'РСТ РСО-А'!$I$7+'РСТ РСО-А'!$F$9</f>
        <v>1310.6499999999999</v>
      </c>
      <c r="M32" s="117">
        <f>VLOOKUP($A32+ROUND((COLUMN()-2)/24,5),АТС!$A$41:$F$784,6)+'Иные услуги '!$C$5+'РСТ РСО-А'!$I$7+'РСТ РСО-А'!$F$9</f>
        <v>1310.6399999999999</v>
      </c>
      <c r="N32" s="117">
        <f>VLOOKUP($A32+ROUND((COLUMN()-2)/24,5),АТС!$A$41:$F$784,6)+'Иные услуги '!$C$5+'РСТ РСО-А'!$I$7+'РСТ РСО-А'!$F$9</f>
        <v>1310.6499999999999</v>
      </c>
      <c r="O32" s="117">
        <f>VLOOKUP($A32+ROUND((COLUMN()-2)/24,5),АТС!$A$41:$F$784,6)+'Иные услуги '!$C$5+'РСТ РСО-А'!$I$7+'РСТ РСО-А'!$F$9</f>
        <v>1310.6499999999999</v>
      </c>
      <c r="P32" s="117">
        <f>VLOOKUP($A32+ROUND((COLUMN()-2)/24,5),АТС!$A$41:$F$784,6)+'Иные услуги '!$C$5+'РСТ РСО-А'!$I$7+'РСТ РСО-А'!$F$9</f>
        <v>1310.6099999999999</v>
      </c>
      <c r="Q32" s="117">
        <f>VLOOKUP($A32+ROUND((COLUMN()-2)/24,5),АТС!$A$41:$F$784,6)+'Иные услуги '!$C$5+'РСТ РСО-А'!$I$7+'РСТ РСО-А'!$F$9</f>
        <v>1310.49</v>
      </c>
      <c r="R32" s="117">
        <f>VLOOKUP($A32+ROUND((COLUMN()-2)/24,5),АТС!$A$41:$F$784,6)+'Иные услуги '!$C$5+'РСТ РСО-А'!$I$7+'РСТ РСО-А'!$F$9</f>
        <v>1310.3699999999999</v>
      </c>
      <c r="S32" s="117">
        <f>VLOOKUP($A32+ROUND((COLUMN()-2)/24,5),АТС!$A$41:$F$784,6)+'Иные услуги '!$C$5+'РСТ РСО-А'!$I$7+'РСТ РСО-А'!$F$9</f>
        <v>1310.56</v>
      </c>
      <c r="T32" s="117">
        <f>VLOOKUP($A32+ROUND((COLUMN()-2)/24,5),АТС!$A$41:$F$784,6)+'Иные услуги '!$C$5+'РСТ РСО-А'!$I$7+'РСТ РСО-А'!$F$9</f>
        <v>1309.98</v>
      </c>
      <c r="U32" s="117">
        <f>VLOOKUP($A32+ROUND((COLUMN()-2)/24,5),АТС!$A$41:$F$784,6)+'Иные услуги '!$C$5+'РСТ РСО-А'!$I$7+'РСТ РСО-А'!$F$9</f>
        <v>1309.8799999999999</v>
      </c>
      <c r="V32" s="117">
        <f>VLOOKUP($A32+ROUND((COLUMN()-2)/24,5),АТС!$A$41:$F$784,6)+'Иные услуги '!$C$5+'РСТ РСО-А'!$I$7+'РСТ РСО-А'!$F$9</f>
        <v>1309.95</v>
      </c>
      <c r="W32" s="117">
        <f>VLOOKUP($A32+ROUND((COLUMN()-2)/24,5),АТС!$A$41:$F$784,6)+'Иные услуги '!$C$5+'РСТ РСО-А'!$I$7+'РСТ РСО-А'!$F$9</f>
        <v>1310.04</v>
      </c>
      <c r="X32" s="117">
        <f>VLOOKUP($A32+ROUND((COLUMN()-2)/24,5),АТС!$A$41:$F$784,6)+'Иные услуги '!$C$5+'РСТ РСО-А'!$I$7+'РСТ РСО-А'!$F$9</f>
        <v>1310.9299999999998</v>
      </c>
      <c r="Y32" s="117">
        <f>VLOOKUP($A32+ROUND((COLUMN()-2)/24,5),АТС!$A$41:$F$784,6)+'Иные услуги '!$C$5+'РСТ РСО-А'!$I$7+'РСТ РСО-А'!$F$9</f>
        <v>1311.02</v>
      </c>
    </row>
    <row r="33" spans="1:25" x14ac:dyDescent="0.2">
      <c r="A33" s="66">
        <f t="shared" si="0"/>
        <v>43788</v>
      </c>
      <c r="B33" s="117">
        <f>VLOOKUP($A33+ROUND((COLUMN()-2)/24,5),АТС!$A$41:$F$784,6)+'Иные услуги '!$C$5+'РСТ РСО-А'!$I$7+'РСТ РСО-А'!$F$9</f>
        <v>1311.06</v>
      </c>
      <c r="C33" s="117">
        <f>VLOOKUP($A33+ROUND((COLUMN()-2)/24,5),АТС!$A$41:$F$784,6)+'Иные услуги '!$C$5+'РСТ РСО-А'!$I$7+'РСТ РСО-А'!$F$9</f>
        <v>1311.11</v>
      </c>
      <c r="D33" s="117">
        <f>VLOOKUP($A33+ROUND((COLUMN()-2)/24,5),АТС!$A$41:$F$784,6)+'Иные услуги '!$C$5+'РСТ РСО-А'!$I$7+'РСТ РСО-А'!$F$9</f>
        <v>1311.1799999999998</v>
      </c>
      <c r="E33" s="117">
        <f>VLOOKUP($A33+ROUND((COLUMN()-2)/24,5),АТС!$A$41:$F$784,6)+'Иные услуги '!$C$5+'РСТ РСО-А'!$I$7+'РСТ РСО-А'!$F$9</f>
        <v>1311.44</v>
      </c>
      <c r="F33" s="117">
        <f>VLOOKUP($A33+ROUND((COLUMN()-2)/24,5),АТС!$A$41:$F$784,6)+'Иные услуги '!$C$5+'РСТ РСО-А'!$I$7+'РСТ РСО-А'!$F$9</f>
        <v>1311.12</v>
      </c>
      <c r="G33" s="117">
        <f>VLOOKUP($A33+ROUND((COLUMN()-2)/24,5),АТС!$A$41:$F$784,6)+'Иные услуги '!$C$5+'РСТ РСО-А'!$I$7+'РСТ РСО-А'!$F$9</f>
        <v>1311.05</v>
      </c>
      <c r="H33" s="117">
        <f>VLOOKUP($A33+ROUND((COLUMN()-2)/24,5),АТС!$A$41:$F$784,6)+'Иные услуги '!$C$5+'РСТ РСО-А'!$I$7+'РСТ РСО-А'!$F$9</f>
        <v>1310.72</v>
      </c>
      <c r="I33" s="117">
        <f>VLOOKUP($A33+ROUND((COLUMN()-2)/24,5),АТС!$A$41:$F$784,6)+'Иные услуги '!$C$5+'РСТ РСО-А'!$I$7+'РСТ РСО-А'!$F$9</f>
        <v>1310.6399999999999</v>
      </c>
      <c r="J33" s="117">
        <f>VLOOKUP($A33+ROUND((COLUMN()-2)/24,5),АТС!$A$41:$F$784,6)+'Иные услуги '!$C$5+'РСТ РСО-А'!$I$7+'РСТ РСО-А'!$F$9</f>
        <v>1310.57</v>
      </c>
      <c r="K33" s="117">
        <f>VLOOKUP($A33+ROUND((COLUMN()-2)/24,5),АТС!$A$41:$F$784,6)+'Иные услуги '!$C$5+'РСТ РСО-А'!$I$7+'РСТ РСО-А'!$F$9</f>
        <v>1310.6699999999998</v>
      </c>
      <c r="L33" s="117">
        <f>VLOOKUP($A33+ROUND((COLUMN()-2)/24,5),АТС!$A$41:$F$784,6)+'Иные услуги '!$C$5+'РСТ РСО-А'!$I$7+'РСТ РСО-А'!$F$9</f>
        <v>1310.6499999999999</v>
      </c>
      <c r="M33" s="117">
        <f>VLOOKUP($A33+ROUND((COLUMN()-2)/24,5),АТС!$A$41:$F$784,6)+'Иные услуги '!$C$5+'РСТ РСО-А'!$I$7+'РСТ РСО-А'!$F$9</f>
        <v>1310.6299999999999</v>
      </c>
      <c r="N33" s="117">
        <f>VLOOKUP($A33+ROUND((COLUMN()-2)/24,5),АТС!$A$41:$F$784,6)+'Иные услуги '!$C$5+'РСТ РСО-А'!$I$7+'РСТ РСО-А'!$F$9</f>
        <v>1310.5999999999999</v>
      </c>
      <c r="O33" s="117">
        <f>VLOOKUP($A33+ROUND((COLUMN()-2)/24,5),АТС!$A$41:$F$784,6)+'Иные услуги '!$C$5+'РСТ РСО-А'!$I$7+'РСТ РСО-А'!$F$9</f>
        <v>1310.6099999999999</v>
      </c>
      <c r="P33" s="117">
        <f>VLOOKUP($A33+ROUND((COLUMN()-2)/24,5),АТС!$A$41:$F$784,6)+'Иные услуги '!$C$5+'РСТ РСО-А'!$I$7+'РСТ РСО-А'!$F$9</f>
        <v>1310.5999999999999</v>
      </c>
      <c r="Q33" s="117">
        <f>VLOOKUP($A33+ROUND((COLUMN()-2)/24,5),АТС!$A$41:$F$784,6)+'Иные услуги '!$C$5+'РСТ РСО-А'!$I$7+'РСТ РСО-А'!$F$9</f>
        <v>1310.6799999999998</v>
      </c>
      <c r="R33" s="117">
        <f>VLOOKUP($A33+ROUND((COLUMN()-2)/24,5),АТС!$A$41:$F$784,6)+'Иные услуги '!$C$5+'РСТ РСО-А'!$I$7+'РСТ РСО-А'!$F$9</f>
        <v>1310.52</v>
      </c>
      <c r="S33" s="117">
        <f>VLOOKUP($A33+ROUND((COLUMN()-2)/24,5),АТС!$A$41:$F$784,6)+'Иные услуги '!$C$5+'РСТ РСО-А'!$I$7+'РСТ РСО-А'!$F$9</f>
        <v>1310.69</v>
      </c>
      <c r="T33" s="117">
        <f>VLOOKUP($A33+ROUND((COLUMN()-2)/24,5),АТС!$A$41:$F$784,6)+'Иные услуги '!$C$5+'РСТ РСО-А'!$I$7+'РСТ РСО-А'!$F$9</f>
        <v>1310</v>
      </c>
      <c r="U33" s="117">
        <f>VLOOKUP($A33+ROUND((COLUMN()-2)/24,5),АТС!$A$41:$F$784,6)+'Иные услуги '!$C$5+'РСТ РСО-А'!$I$7+'РСТ РСО-А'!$F$9</f>
        <v>1310.01</v>
      </c>
      <c r="V33" s="117">
        <f>VLOOKUP($A33+ROUND((COLUMN()-2)/24,5),АТС!$A$41:$F$784,6)+'Иные услуги '!$C$5+'РСТ РСО-А'!$I$7+'РСТ РСО-А'!$F$9</f>
        <v>1310.01</v>
      </c>
      <c r="W33" s="117">
        <f>VLOOKUP($A33+ROUND((COLUMN()-2)/24,5),АТС!$A$41:$F$784,6)+'Иные услуги '!$C$5+'РСТ РСО-А'!$I$7+'РСТ РСО-А'!$F$9</f>
        <v>1310.21</v>
      </c>
      <c r="X33" s="117">
        <f>VLOOKUP($A33+ROUND((COLUMN()-2)/24,5),АТС!$A$41:$F$784,6)+'Иные услуги '!$C$5+'РСТ РСО-А'!$I$7+'РСТ РСО-А'!$F$9</f>
        <v>1310.83</v>
      </c>
      <c r="Y33" s="117">
        <f>VLOOKUP($A33+ROUND((COLUMN()-2)/24,5),АТС!$A$41:$F$784,6)+'Иные услуги '!$C$5+'РСТ РСО-А'!$I$7+'РСТ РСО-А'!$F$9</f>
        <v>1310.9099999999999</v>
      </c>
    </row>
    <row r="34" spans="1:25" x14ac:dyDescent="0.2">
      <c r="A34" s="66">
        <f t="shared" si="0"/>
        <v>43789</v>
      </c>
      <c r="B34" s="117">
        <f>VLOOKUP($A34+ROUND((COLUMN()-2)/24,5),АТС!$A$41:$F$784,6)+'Иные услуги '!$C$5+'РСТ РСО-А'!$I$7+'РСТ РСО-А'!$F$9</f>
        <v>1311</v>
      </c>
      <c r="C34" s="117">
        <f>VLOOKUP($A34+ROUND((COLUMN()-2)/24,5),АТС!$A$41:$F$784,6)+'Иные услуги '!$C$5+'РСТ РСО-А'!$I$7+'РСТ РСО-А'!$F$9</f>
        <v>1311.1699999999998</v>
      </c>
      <c r="D34" s="117">
        <f>VLOOKUP($A34+ROUND((COLUMN()-2)/24,5),АТС!$A$41:$F$784,6)+'Иные услуги '!$C$5+'РСТ РСО-А'!$I$7+'РСТ РСО-А'!$F$9</f>
        <v>1311.45</v>
      </c>
      <c r="E34" s="117">
        <f>VLOOKUP($A34+ROUND((COLUMN()-2)/24,5),АТС!$A$41:$F$784,6)+'Иные услуги '!$C$5+'РСТ РСО-А'!$I$7+'РСТ РСО-А'!$F$9</f>
        <v>1311.45</v>
      </c>
      <c r="F34" s="117">
        <f>VLOOKUP($A34+ROUND((COLUMN()-2)/24,5),АТС!$A$41:$F$784,6)+'Иные услуги '!$C$5+'РСТ РСО-А'!$I$7+'РСТ РСО-А'!$F$9</f>
        <v>1311.12</v>
      </c>
      <c r="G34" s="117">
        <f>VLOOKUP($A34+ROUND((COLUMN()-2)/24,5),АТС!$A$41:$F$784,6)+'Иные услуги '!$C$5+'РСТ РСО-А'!$I$7+'РСТ РСО-А'!$F$9</f>
        <v>1311.05</v>
      </c>
      <c r="H34" s="117">
        <f>VLOOKUP($A34+ROUND((COLUMN()-2)/24,5),АТС!$A$41:$F$784,6)+'Иные услуги '!$C$5+'РСТ РСО-А'!$I$7+'РСТ РСО-А'!$F$9</f>
        <v>1310.7</v>
      </c>
      <c r="I34" s="117">
        <f>VLOOKUP($A34+ROUND((COLUMN()-2)/24,5),АТС!$A$41:$F$784,6)+'Иные услуги '!$C$5+'РСТ РСО-А'!$I$7+'РСТ РСО-А'!$F$9</f>
        <v>1310.22</v>
      </c>
      <c r="J34" s="117">
        <f>VLOOKUP($A34+ROUND((COLUMN()-2)/24,5),АТС!$A$41:$F$784,6)+'Иные услуги '!$C$5+'РСТ РСО-А'!$I$7+'РСТ РСО-А'!$F$9</f>
        <v>1310.32</v>
      </c>
      <c r="K34" s="117">
        <f>VLOOKUP($A34+ROUND((COLUMN()-2)/24,5),АТС!$A$41:$F$784,6)+'Иные услуги '!$C$5+'РСТ РСО-А'!$I$7+'РСТ РСО-А'!$F$9</f>
        <v>1310.52</v>
      </c>
      <c r="L34" s="117">
        <f>VLOOKUP($A34+ROUND((COLUMN()-2)/24,5),АТС!$A$41:$F$784,6)+'Иные услуги '!$C$5+'РСТ РСО-А'!$I$7+'РСТ РСО-А'!$F$9</f>
        <v>1310.5899999999999</v>
      </c>
      <c r="M34" s="117">
        <f>VLOOKUP($A34+ROUND((COLUMN()-2)/24,5),АТС!$A$41:$F$784,6)+'Иные услуги '!$C$5+'РСТ РСО-А'!$I$7+'РСТ РСО-А'!$F$9</f>
        <v>1310.6299999999999</v>
      </c>
      <c r="N34" s="117">
        <f>VLOOKUP($A34+ROUND((COLUMN()-2)/24,5),АТС!$A$41:$F$784,6)+'Иные услуги '!$C$5+'РСТ РСО-А'!$I$7+'РСТ РСО-А'!$F$9</f>
        <v>1310.6799999999998</v>
      </c>
      <c r="O34" s="117">
        <f>VLOOKUP($A34+ROUND((COLUMN()-2)/24,5),АТС!$A$41:$F$784,6)+'Иные услуги '!$C$5+'РСТ РСО-А'!$I$7+'РСТ РСО-А'!$F$9</f>
        <v>1310.71</v>
      </c>
      <c r="P34" s="117">
        <f>VLOOKUP($A34+ROUND((COLUMN()-2)/24,5),АТС!$A$41:$F$784,6)+'Иные услуги '!$C$5+'РСТ РСО-А'!$I$7+'РСТ РСО-А'!$F$9</f>
        <v>1310.72</v>
      </c>
      <c r="Q34" s="117">
        <f>VLOOKUP($A34+ROUND((COLUMN()-2)/24,5),АТС!$A$41:$F$784,6)+'Иные услуги '!$C$5+'РСТ РСО-А'!$I$7+'РСТ РСО-А'!$F$9</f>
        <v>1310.6199999999999</v>
      </c>
      <c r="R34" s="117">
        <f>VLOOKUP($A34+ROUND((COLUMN()-2)/24,5),АТС!$A$41:$F$784,6)+'Иные услуги '!$C$5+'РСТ РСО-А'!$I$7+'РСТ РСО-А'!$F$9</f>
        <v>1310.55</v>
      </c>
      <c r="S34" s="117">
        <f>VLOOKUP($A34+ROUND((COLUMN()-2)/24,5),АТС!$A$41:$F$784,6)+'Иные услуги '!$C$5+'РСТ РСО-А'!$I$7+'РСТ РСО-А'!$F$9</f>
        <v>1310.6299999999999</v>
      </c>
      <c r="T34" s="117">
        <f>VLOOKUP($A34+ROUND((COLUMN()-2)/24,5),АТС!$A$41:$F$784,6)+'Иные услуги '!$C$5+'РСТ РСО-А'!$I$7+'РСТ РСО-А'!$F$9</f>
        <v>1309.95</v>
      </c>
      <c r="U34" s="117">
        <f>VLOOKUP($A34+ROUND((COLUMN()-2)/24,5),АТС!$A$41:$F$784,6)+'Иные услуги '!$C$5+'РСТ РСО-А'!$I$7+'РСТ РСО-А'!$F$9</f>
        <v>1309.9299999999998</v>
      </c>
      <c r="V34" s="117">
        <f>VLOOKUP($A34+ROUND((COLUMN()-2)/24,5),АТС!$A$41:$F$784,6)+'Иные услуги '!$C$5+'РСТ РСО-А'!$I$7+'РСТ РСО-А'!$F$9</f>
        <v>1309.9199999999998</v>
      </c>
      <c r="W34" s="117">
        <f>VLOOKUP($A34+ROUND((COLUMN()-2)/24,5),АТС!$A$41:$F$784,6)+'Иные услуги '!$C$5+'РСТ РСО-А'!$I$7+'РСТ РСО-А'!$F$9</f>
        <v>1310.03</v>
      </c>
      <c r="X34" s="117">
        <f>VLOOKUP($A34+ROUND((COLUMN()-2)/24,5),АТС!$A$41:$F$784,6)+'Иные услуги '!$C$5+'РСТ РСО-А'!$I$7+'РСТ РСО-А'!$F$9</f>
        <v>1310.81</v>
      </c>
      <c r="Y34" s="117">
        <f>VLOOKUP($A34+ROUND((COLUMN()-2)/24,5),АТС!$A$41:$F$784,6)+'Иные услуги '!$C$5+'РСТ РСО-А'!$I$7+'РСТ РСО-А'!$F$9</f>
        <v>1310.72</v>
      </c>
    </row>
    <row r="35" spans="1:25" x14ac:dyDescent="0.2">
      <c r="A35" s="66">
        <f t="shared" si="0"/>
        <v>43790</v>
      </c>
      <c r="B35" s="117">
        <f>VLOOKUP($A35+ROUND((COLUMN()-2)/24,5),АТС!$A$41:$F$784,6)+'Иные услуги '!$C$5+'РСТ РСО-А'!$I$7+'РСТ РСО-А'!$F$9</f>
        <v>1310.9199999999998</v>
      </c>
      <c r="C35" s="117">
        <f>VLOOKUP($A35+ROUND((COLUMN()-2)/24,5),АТС!$A$41:$F$784,6)+'Иные услуги '!$C$5+'РСТ РСО-А'!$I$7+'РСТ РСО-А'!$F$9</f>
        <v>1311.08</v>
      </c>
      <c r="D35" s="117">
        <f>VLOOKUP($A35+ROUND((COLUMN()-2)/24,5),АТС!$A$41:$F$784,6)+'Иные услуги '!$C$5+'РСТ РСО-А'!$I$7+'РСТ РСО-А'!$F$9</f>
        <v>1311.1399999999999</v>
      </c>
      <c r="E35" s="117">
        <f>VLOOKUP($A35+ROUND((COLUMN()-2)/24,5),АТС!$A$41:$F$784,6)+'Иные услуги '!$C$5+'РСТ РСО-А'!$I$7+'РСТ РСО-А'!$F$9</f>
        <v>1311.1399999999999</v>
      </c>
      <c r="F35" s="117">
        <f>VLOOKUP($A35+ROUND((COLUMN()-2)/24,5),АТС!$A$41:$F$784,6)+'Иные услуги '!$C$5+'РСТ РСО-А'!$I$7+'РСТ РСО-А'!$F$9</f>
        <v>1311.12</v>
      </c>
      <c r="G35" s="117">
        <f>VLOOKUP($A35+ROUND((COLUMN()-2)/24,5),АТС!$A$41:$F$784,6)+'Иные услуги '!$C$5+'РСТ РСО-А'!$I$7+'РСТ РСО-А'!$F$9</f>
        <v>1311.03</v>
      </c>
      <c r="H35" s="117">
        <f>VLOOKUP($A35+ROUND((COLUMN()-2)/24,5),АТС!$A$41:$F$784,6)+'Иные услуги '!$C$5+'РСТ РСО-А'!$I$7+'РСТ РСО-А'!$F$9</f>
        <v>1310.6699999999998</v>
      </c>
      <c r="I35" s="117">
        <f>VLOOKUP($A35+ROUND((COLUMN()-2)/24,5),АТС!$A$41:$F$784,6)+'Иные услуги '!$C$5+'РСТ РСО-А'!$I$7+'РСТ РСО-А'!$F$9</f>
        <v>1310.6199999999999</v>
      </c>
      <c r="J35" s="117">
        <f>VLOOKUP($A35+ROUND((COLUMN()-2)/24,5),АТС!$A$41:$F$784,6)+'Иные услуги '!$C$5+'РСТ РСО-А'!$I$7+'РСТ РСО-А'!$F$9</f>
        <v>1309.71</v>
      </c>
      <c r="K35" s="117">
        <f>VLOOKUP($A35+ROUND((COLUMN()-2)/24,5),АТС!$A$41:$F$784,6)+'Иные услуги '!$C$5+'РСТ РСО-А'!$I$7+'РСТ РСО-А'!$F$9</f>
        <v>1309.79</v>
      </c>
      <c r="L35" s="117">
        <f>VLOOKUP($A35+ROUND((COLUMN()-2)/24,5),АТС!$A$41:$F$784,6)+'Иные услуги '!$C$5+'РСТ РСО-А'!$I$7+'РСТ РСО-А'!$F$9</f>
        <v>1309.75</v>
      </c>
      <c r="M35" s="117">
        <f>VLOOKUP($A35+ROUND((COLUMN()-2)/24,5),АТС!$A$41:$F$784,6)+'Иные услуги '!$C$5+'РСТ РСО-А'!$I$7+'РСТ РСО-А'!$F$9</f>
        <v>1309.8499999999999</v>
      </c>
      <c r="N35" s="117">
        <f>VLOOKUP($A35+ROUND((COLUMN()-2)/24,5),АТС!$A$41:$F$784,6)+'Иные услуги '!$C$5+'РСТ РСО-А'!$I$7+'РСТ РСО-А'!$F$9</f>
        <v>1309.83</v>
      </c>
      <c r="O35" s="117">
        <f>VLOOKUP($A35+ROUND((COLUMN()-2)/24,5),АТС!$A$41:$F$784,6)+'Иные услуги '!$C$5+'РСТ РСО-А'!$I$7+'РСТ РСО-А'!$F$9</f>
        <v>1309.9299999999998</v>
      </c>
      <c r="P35" s="117">
        <f>VLOOKUP($A35+ROUND((COLUMN()-2)/24,5),АТС!$A$41:$F$784,6)+'Иные услуги '!$C$5+'РСТ РСО-А'!$I$7+'РСТ РСО-А'!$F$9</f>
        <v>1309.8899999999999</v>
      </c>
      <c r="Q35" s="117">
        <f>VLOOKUP($A35+ROUND((COLUMN()-2)/24,5),АТС!$A$41:$F$784,6)+'Иные услуги '!$C$5+'РСТ РСО-А'!$I$7+'РСТ РСО-А'!$F$9</f>
        <v>1309.8399999999999</v>
      </c>
      <c r="R35" s="117">
        <f>VLOOKUP($A35+ROUND((COLUMN()-2)/24,5),АТС!$A$41:$F$784,6)+'Иные услуги '!$C$5+'РСТ РСО-А'!$I$7+'РСТ РСО-А'!$F$9</f>
        <v>1309.6699999999998</v>
      </c>
      <c r="S35" s="117">
        <f>VLOOKUP($A35+ROUND((COLUMN()-2)/24,5),АТС!$A$41:$F$784,6)+'Иные услуги '!$C$5+'РСТ РСО-А'!$I$7+'РСТ РСО-А'!$F$9</f>
        <v>1310.26</v>
      </c>
      <c r="T35" s="117">
        <f>VLOOKUP($A35+ROUND((COLUMN()-2)/24,5),АТС!$A$41:$F$784,6)+'Иные услуги '!$C$5+'РСТ РСО-А'!$I$7+'РСТ РСО-А'!$F$9</f>
        <v>1308.3999999999999</v>
      </c>
      <c r="U35" s="117">
        <f>VLOOKUP($A35+ROUND((COLUMN()-2)/24,5),АТС!$A$41:$F$784,6)+'Иные услуги '!$C$5+'РСТ РСО-А'!$I$7+'РСТ РСО-А'!$F$9</f>
        <v>1308.3399999999999</v>
      </c>
      <c r="V35" s="117">
        <f>VLOOKUP($A35+ROUND((COLUMN()-2)/24,5),АТС!$A$41:$F$784,6)+'Иные услуги '!$C$5+'РСТ РСО-А'!$I$7+'РСТ РСО-А'!$F$9</f>
        <v>1308.1799999999998</v>
      </c>
      <c r="W35" s="117">
        <f>VLOOKUP($A35+ROUND((COLUMN()-2)/24,5),АТС!$A$41:$F$784,6)+'Иные услуги '!$C$5+'РСТ РСО-А'!$I$7+'РСТ РСО-А'!$F$9</f>
        <v>1308.3499999999999</v>
      </c>
      <c r="X35" s="117">
        <f>VLOOKUP($A35+ROUND((COLUMN()-2)/24,5),АТС!$A$41:$F$784,6)+'Иные услуги '!$C$5+'РСТ РСО-А'!$I$7+'РСТ РСО-А'!$F$9</f>
        <v>1310.28</v>
      </c>
      <c r="Y35" s="117">
        <f>VLOOKUP($A35+ROUND((COLUMN()-2)/24,5),АТС!$A$41:$F$784,6)+'Иные услуги '!$C$5+'РСТ РСО-А'!$I$7+'РСТ РСО-А'!$F$9</f>
        <v>1310.49</v>
      </c>
    </row>
    <row r="36" spans="1:25" x14ac:dyDescent="0.2">
      <c r="A36" s="66">
        <f t="shared" si="0"/>
        <v>43791</v>
      </c>
      <c r="B36" s="117">
        <f>VLOOKUP($A36+ROUND((COLUMN()-2)/24,5),АТС!$A$41:$F$784,6)+'Иные услуги '!$C$5+'РСТ РСО-А'!$I$7+'РСТ РСО-А'!$F$9</f>
        <v>1310.48</v>
      </c>
      <c r="C36" s="117">
        <f>VLOOKUP($A36+ROUND((COLUMN()-2)/24,5),АТС!$A$41:$F$784,6)+'Иные услуги '!$C$5+'РСТ РСО-А'!$I$7+'РСТ РСО-А'!$F$9</f>
        <v>1310.53</v>
      </c>
      <c r="D36" s="117">
        <f>VLOOKUP($A36+ROUND((COLUMN()-2)/24,5),АТС!$A$41:$F$784,6)+'Иные услуги '!$C$5+'РСТ РСО-А'!$I$7+'РСТ РСО-А'!$F$9</f>
        <v>1310.6199999999999</v>
      </c>
      <c r="E36" s="117">
        <f>VLOOKUP($A36+ROUND((COLUMN()-2)/24,5),АТС!$A$41:$F$784,6)+'Иные услуги '!$C$5+'РСТ РСО-А'!$I$7+'РСТ РСО-А'!$F$9</f>
        <v>1311.46</v>
      </c>
      <c r="F36" s="117">
        <f>VLOOKUP($A36+ROUND((COLUMN()-2)/24,5),АТС!$A$41:$F$784,6)+'Иные услуги '!$C$5+'РСТ РСО-А'!$I$7+'РСТ РСО-А'!$F$9</f>
        <v>1311.03</v>
      </c>
      <c r="G36" s="117">
        <f>VLOOKUP($A36+ROUND((COLUMN()-2)/24,5),АТС!$A$41:$F$784,6)+'Иные услуги '!$C$5+'РСТ РСО-А'!$I$7+'РСТ РСО-А'!$F$9</f>
        <v>1310.55</v>
      </c>
      <c r="H36" s="117">
        <f>VLOOKUP($A36+ROUND((COLUMN()-2)/24,5),АТС!$A$41:$F$784,6)+'Иные услуги '!$C$5+'РСТ РСО-А'!$I$7+'РСТ РСО-А'!$F$9</f>
        <v>1309.8</v>
      </c>
      <c r="I36" s="117">
        <f>VLOOKUP($A36+ROUND((COLUMN()-2)/24,5),АТС!$A$41:$F$784,6)+'Иные услуги '!$C$5+'РСТ РСО-А'!$I$7+'РСТ РСО-А'!$F$9</f>
        <v>1309.6499999999999</v>
      </c>
      <c r="J36" s="117">
        <f>VLOOKUP($A36+ROUND((COLUMN()-2)/24,5),АТС!$A$41:$F$784,6)+'Иные услуги '!$C$5+'РСТ РСО-А'!$I$7+'РСТ РСО-А'!$F$9</f>
        <v>1309.81</v>
      </c>
      <c r="K36" s="117">
        <f>VLOOKUP($A36+ROUND((COLUMN()-2)/24,5),АТС!$A$41:$F$784,6)+'Иные услуги '!$C$5+'РСТ РСО-А'!$I$7+'РСТ РСО-А'!$F$9</f>
        <v>1309.9299999999998</v>
      </c>
      <c r="L36" s="117">
        <f>VLOOKUP($A36+ROUND((COLUMN()-2)/24,5),АТС!$A$41:$F$784,6)+'Иные услуги '!$C$5+'РСТ РСО-А'!$I$7+'РСТ РСО-А'!$F$9</f>
        <v>1309.98</v>
      </c>
      <c r="M36" s="117">
        <f>VLOOKUP($A36+ROUND((COLUMN()-2)/24,5),АТС!$A$41:$F$784,6)+'Иные услуги '!$C$5+'РСТ РСО-А'!$I$7+'РСТ РСО-А'!$F$9</f>
        <v>1310.0899999999999</v>
      </c>
      <c r="N36" s="117">
        <f>VLOOKUP($A36+ROUND((COLUMN()-2)/24,5),АТС!$A$41:$F$784,6)+'Иные услуги '!$C$5+'РСТ РСО-А'!$I$7+'РСТ РСО-А'!$F$9</f>
        <v>1310.06</v>
      </c>
      <c r="O36" s="117">
        <f>VLOOKUP($A36+ROUND((COLUMN()-2)/24,5),АТС!$A$41:$F$784,6)+'Иные услуги '!$C$5+'РСТ РСО-А'!$I$7+'РСТ РСО-А'!$F$9</f>
        <v>1310.1199999999999</v>
      </c>
      <c r="P36" s="117">
        <f>VLOOKUP($A36+ROUND((COLUMN()-2)/24,5),АТС!$A$41:$F$784,6)+'Иные услуги '!$C$5+'РСТ РСО-А'!$I$7+'РСТ РСО-А'!$F$9</f>
        <v>1310.0999999999999</v>
      </c>
      <c r="Q36" s="117">
        <f>VLOOKUP($A36+ROUND((COLUMN()-2)/24,5),АТС!$A$41:$F$784,6)+'Иные услуги '!$C$5+'РСТ РСО-А'!$I$7+'РСТ РСО-А'!$F$9</f>
        <v>1310.04</v>
      </c>
      <c r="R36" s="117">
        <f>VLOOKUP($A36+ROUND((COLUMN()-2)/24,5),АТС!$A$41:$F$784,6)+'Иные услуги '!$C$5+'РСТ РСО-А'!$I$7+'РСТ РСО-А'!$F$9</f>
        <v>1309.8899999999999</v>
      </c>
      <c r="S36" s="117">
        <f>VLOOKUP($A36+ROUND((COLUMN()-2)/24,5),АТС!$A$41:$F$784,6)+'Иные услуги '!$C$5+'РСТ РСО-А'!$I$7+'РСТ РСО-А'!$F$9</f>
        <v>1310.72</v>
      </c>
      <c r="T36" s="117">
        <f>VLOOKUP($A36+ROUND((COLUMN()-2)/24,5),АТС!$A$41:$F$784,6)+'Иные услуги '!$C$5+'РСТ РСО-А'!$I$7+'РСТ РСО-А'!$F$9</f>
        <v>1310.0899999999999</v>
      </c>
      <c r="U36" s="117">
        <f>VLOOKUP($A36+ROUND((COLUMN()-2)/24,5),АТС!$A$41:$F$784,6)+'Иные услуги '!$C$5+'РСТ РСО-А'!$I$7+'РСТ РСО-А'!$F$9</f>
        <v>1309.98</v>
      </c>
      <c r="V36" s="117">
        <f>VLOOKUP($A36+ROUND((COLUMN()-2)/24,5),АТС!$A$41:$F$784,6)+'Иные услуги '!$C$5+'РСТ РСО-А'!$I$7+'РСТ РСО-А'!$F$9</f>
        <v>1309.77</v>
      </c>
      <c r="W36" s="117">
        <f>VLOOKUP($A36+ROUND((COLUMN()-2)/24,5),АТС!$A$41:$F$784,6)+'Иные услуги '!$C$5+'РСТ РСО-А'!$I$7+'РСТ РСО-А'!$F$9</f>
        <v>1309.9299999999998</v>
      </c>
      <c r="X36" s="117">
        <f>VLOOKUP($A36+ROUND((COLUMN()-2)/24,5),АТС!$A$41:$F$784,6)+'Иные услуги '!$C$5+'РСТ РСО-А'!$I$7+'РСТ РСО-А'!$F$9</f>
        <v>1310.78</v>
      </c>
      <c r="Y36" s="117">
        <f>VLOOKUP($A36+ROUND((COLUMN()-2)/24,5),АТС!$A$41:$F$784,6)+'Иные услуги '!$C$5+'РСТ РСО-А'!$I$7+'РСТ РСО-А'!$F$9</f>
        <v>1310.77</v>
      </c>
    </row>
    <row r="37" spans="1:25" x14ac:dyDescent="0.2">
      <c r="A37" s="66">
        <f t="shared" si="0"/>
        <v>43792</v>
      </c>
      <c r="B37" s="117">
        <f>VLOOKUP($A37+ROUND((COLUMN()-2)/24,5),АТС!$A$41:$F$784,6)+'Иные услуги '!$C$5+'РСТ РСО-А'!$I$7+'РСТ РСО-А'!$F$9</f>
        <v>1310.85</v>
      </c>
      <c r="C37" s="117">
        <f>VLOOKUP($A37+ROUND((COLUMN()-2)/24,5),АТС!$A$41:$F$784,6)+'Иные услуги '!$C$5+'РСТ РСО-А'!$I$7+'РСТ РСО-А'!$F$9</f>
        <v>1310.8799999999999</v>
      </c>
      <c r="D37" s="117">
        <f>VLOOKUP($A37+ROUND((COLUMN()-2)/24,5),АТС!$A$41:$F$784,6)+'Иные услуги '!$C$5+'РСТ РСО-А'!$I$7+'РСТ РСО-А'!$F$9</f>
        <v>1310.95</v>
      </c>
      <c r="E37" s="117">
        <f>VLOOKUP($A37+ROUND((COLUMN()-2)/24,5),АТС!$A$41:$F$784,6)+'Иные услуги '!$C$5+'РСТ РСО-А'!$I$7+'РСТ РСО-А'!$F$9</f>
        <v>1310.73</v>
      </c>
      <c r="F37" s="117">
        <f>VLOOKUP($A37+ROUND((COLUMN()-2)/24,5),АТС!$A$41:$F$784,6)+'Иные услуги '!$C$5+'РСТ РСО-А'!$I$7+'РСТ РСО-А'!$F$9</f>
        <v>1310.74</v>
      </c>
      <c r="G37" s="117">
        <f>VLOOKUP($A37+ROUND((COLUMN()-2)/24,5),АТС!$A$41:$F$784,6)+'Иные услуги '!$C$5+'РСТ РСО-А'!$I$7+'РСТ РСО-А'!$F$9</f>
        <v>1310.77</v>
      </c>
      <c r="H37" s="117">
        <f>VLOOKUP($A37+ROUND((COLUMN()-2)/24,5),АТС!$A$41:$F$784,6)+'Иные услуги '!$C$5+'РСТ РСО-А'!$I$7+'РСТ РСО-А'!$F$9</f>
        <v>1310.31</v>
      </c>
      <c r="I37" s="117">
        <f>VLOOKUP($A37+ROUND((COLUMN()-2)/24,5),АТС!$A$41:$F$784,6)+'Иные услуги '!$C$5+'РСТ РСО-А'!$I$7+'РСТ РСО-А'!$F$9</f>
        <v>1310.7</v>
      </c>
      <c r="J37" s="117">
        <f>VLOOKUP($A37+ROUND((COLUMN()-2)/24,5),АТС!$A$41:$F$784,6)+'Иные услуги '!$C$5+'РСТ РСО-А'!$I$7+'РСТ РСО-А'!$F$9</f>
        <v>1310.78</v>
      </c>
      <c r="K37" s="117">
        <f>VLOOKUP($A37+ROUND((COLUMN()-2)/24,5),АТС!$A$41:$F$784,6)+'Иные услуги '!$C$5+'РСТ РСО-А'!$I$7+'РСТ РСО-А'!$F$9</f>
        <v>1310.77</v>
      </c>
      <c r="L37" s="117">
        <f>VLOOKUP($A37+ROUND((COLUMN()-2)/24,5),АТС!$A$41:$F$784,6)+'Иные услуги '!$C$5+'РСТ РСО-А'!$I$7+'РСТ РСО-А'!$F$9</f>
        <v>1310.78</v>
      </c>
      <c r="M37" s="117">
        <f>VLOOKUP($A37+ROUND((COLUMN()-2)/24,5),АТС!$A$41:$F$784,6)+'Иные услуги '!$C$5+'РСТ РСО-А'!$I$7+'РСТ РСО-А'!$F$9</f>
        <v>1310.81</v>
      </c>
      <c r="N37" s="117">
        <f>VLOOKUP($A37+ROUND((COLUMN()-2)/24,5),АТС!$A$41:$F$784,6)+'Иные услуги '!$C$5+'РСТ РСО-А'!$I$7+'РСТ РСО-А'!$F$9</f>
        <v>1310.82</v>
      </c>
      <c r="O37" s="117">
        <f>VLOOKUP($A37+ROUND((COLUMN()-2)/24,5),АТС!$A$41:$F$784,6)+'Иные услуги '!$C$5+'РСТ РСО-А'!$I$7+'РСТ РСО-А'!$F$9</f>
        <v>1310.87</v>
      </c>
      <c r="P37" s="117">
        <f>VLOOKUP($A37+ROUND((COLUMN()-2)/24,5),АТС!$A$41:$F$784,6)+'Иные услуги '!$C$5+'РСТ РСО-А'!$I$7+'РСТ РСО-А'!$F$9</f>
        <v>1310.87</v>
      </c>
      <c r="Q37" s="117">
        <f>VLOOKUP($A37+ROUND((COLUMN()-2)/24,5),АТС!$A$41:$F$784,6)+'Иные услуги '!$C$5+'РСТ РСО-А'!$I$7+'РСТ РСО-А'!$F$9</f>
        <v>1310.87</v>
      </c>
      <c r="R37" s="117">
        <f>VLOOKUP($A37+ROUND((COLUMN()-2)/24,5),АТС!$A$41:$F$784,6)+'Иные услуги '!$C$5+'РСТ РСО-А'!$I$7+'РСТ РСО-А'!$F$9</f>
        <v>1310.8</v>
      </c>
      <c r="S37" s="117">
        <f>VLOOKUP($A37+ROUND((COLUMN()-2)/24,5),АТС!$A$41:$F$784,6)+'Иные услуги '!$C$5+'РСТ РСО-А'!$I$7+'РСТ РСО-А'!$F$9</f>
        <v>1310.71</v>
      </c>
      <c r="T37" s="117">
        <f>VLOOKUP($A37+ROUND((COLUMN()-2)/24,5),АТС!$A$41:$F$784,6)+'Иные услуги '!$C$5+'РСТ РСО-А'!$I$7+'РСТ РСО-А'!$F$9</f>
        <v>1310.01</v>
      </c>
      <c r="U37" s="117">
        <f>VLOOKUP($A37+ROUND((COLUMN()-2)/24,5),АТС!$A$41:$F$784,6)+'Иные услуги '!$C$5+'РСТ РСО-А'!$I$7+'РСТ РСО-А'!$F$9</f>
        <v>1310.06</v>
      </c>
      <c r="V37" s="117">
        <f>VLOOKUP($A37+ROUND((COLUMN()-2)/24,5),АТС!$A$41:$F$784,6)+'Иные услуги '!$C$5+'РСТ РСО-А'!$I$7+'РСТ РСО-А'!$F$9</f>
        <v>1310.0999999999999</v>
      </c>
      <c r="W37" s="117">
        <f>VLOOKUP($A37+ROUND((COLUMN()-2)/24,5),АТС!$A$41:$F$784,6)+'Иные услуги '!$C$5+'РСТ РСО-А'!$I$7+'РСТ РСО-А'!$F$9</f>
        <v>1310.1299999999999</v>
      </c>
      <c r="X37" s="117">
        <f>VLOOKUP($A37+ROUND((COLUMN()-2)/24,5),АТС!$A$41:$F$784,6)+'Иные услуги '!$C$5+'РСТ РСО-А'!$I$7+'РСТ РСО-А'!$F$9</f>
        <v>1314.8999999999999</v>
      </c>
      <c r="Y37" s="117">
        <f>VLOOKUP($A37+ROUND((COLUMN()-2)/24,5),АТС!$A$41:$F$784,6)+'Иные услуги '!$C$5+'РСТ РСО-А'!$I$7+'РСТ РСО-А'!$F$9</f>
        <v>1310.84</v>
      </c>
    </row>
    <row r="38" spans="1:25" x14ac:dyDescent="0.2">
      <c r="A38" s="66">
        <f t="shared" si="0"/>
        <v>43793</v>
      </c>
      <c r="B38" s="117">
        <f>VLOOKUP($A38+ROUND((COLUMN()-2)/24,5),АТС!$A$41:$F$784,6)+'Иные услуги '!$C$5+'РСТ РСО-А'!$I$7+'РСТ РСО-А'!$F$9</f>
        <v>1310.6799999999998</v>
      </c>
      <c r="C38" s="117">
        <f>VLOOKUP($A38+ROUND((COLUMN()-2)/24,5),АТС!$A$41:$F$784,6)+'Иные услуги '!$C$5+'РСТ РСО-А'!$I$7+'РСТ РСО-А'!$F$9</f>
        <v>1310.7</v>
      </c>
      <c r="D38" s="117">
        <f>VLOOKUP($A38+ROUND((COLUMN()-2)/24,5),АТС!$A$41:$F$784,6)+'Иные услуги '!$C$5+'РСТ РСО-А'!$I$7+'РСТ РСО-А'!$F$9</f>
        <v>1310.7</v>
      </c>
      <c r="E38" s="117">
        <f>VLOOKUP($A38+ROUND((COLUMN()-2)/24,5),АТС!$A$41:$F$784,6)+'Иные услуги '!$C$5+'РСТ РСО-А'!$I$7+'РСТ РСО-А'!$F$9</f>
        <v>1310.71</v>
      </c>
      <c r="F38" s="117">
        <f>VLOOKUP($A38+ROUND((COLUMN()-2)/24,5),АТС!$A$41:$F$784,6)+'Иные услуги '!$C$5+'РСТ РСО-А'!$I$7+'РСТ РСО-А'!$F$9</f>
        <v>1310.7</v>
      </c>
      <c r="G38" s="117">
        <f>VLOOKUP($A38+ROUND((COLUMN()-2)/24,5),АТС!$A$41:$F$784,6)+'Иные услуги '!$C$5+'РСТ РСО-А'!$I$7+'РСТ РСО-А'!$F$9</f>
        <v>1310.77</v>
      </c>
      <c r="H38" s="117">
        <f>VLOOKUP($A38+ROUND((COLUMN()-2)/24,5),АТС!$A$41:$F$784,6)+'Иные услуги '!$C$5+'РСТ РСО-А'!$I$7+'РСТ РСО-А'!$F$9</f>
        <v>1310.3899999999999</v>
      </c>
      <c r="I38" s="117">
        <f>VLOOKUP($A38+ROUND((COLUMN()-2)/24,5),АТС!$A$41:$F$784,6)+'Иные услуги '!$C$5+'РСТ РСО-А'!$I$7+'РСТ РСО-А'!$F$9</f>
        <v>1310.51</v>
      </c>
      <c r="J38" s="117">
        <f>VLOOKUP($A38+ROUND((COLUMN()-2)/24,5),АТС!$A$41:$F$784,6)+'Иные услуги '!$C$5+'РСТ РСО-А'!$I$7+'РСТ РСО-А'!$F$9</f>
        <v>1310.6399999999999</v>
      </c>
      <c r="K38" s="117">
        <f>VLOOKUP($A38+ROUND((COLUMN()-2)/24,5),АТС!$A$41:$F$784,6)+'Иные услуги '!$C$5+'РСТ РСО-А'!$I$7+'РСТ РСО-А'!$F$9</f>
        <v>1310.6599999999999</v>
      </c>
      <c r="L38" s="117">
        <f>VLOOKUP($A38+ROUND((COLUMN()-2)/24,5),АТС!$A$41:$F$784,6)+'Иные услуги '!$C$5+'РСТ РСО-А'!$I$7+'РСТ РСО-А'!$F$9</f>
        <v>1310.6299999999999</v>
      </c>
      <c r="M38" s="117">
        <f>VLOOKUP($A38+ROUND((COLUMN()-2)/24,5),АТС!$A$41:$F$784,6)+'Иные услуги '!$C$5+'РСТ РСО-А'!$I$7+'РСТ РСО-А'!$F$9</f>
        <v>1310.6399999999999</v>
      </c>
      <c r="N38" s="117">
        <f>VLOOKUP($A38+ROUND((COLUMN()-2)/24,5),АТС!$A$41:$F$784,6)+'Иные услуги '!$C$5+'РСТ РСО-А'!$I$7+'РСТ РСО-А'!$F$9</f>
        <v>1310.6299999999999</v>
      </c>
      <c r="O38" s="117">
        <f>VLOOKUP($A38+ROUND((COLUMN()-2)/24,5),АТС!$A$41:$F$784,6)+'Иные услуги '!$C$5+'РСТ РСО-А'!$I$7+'РСТ РСО-А'!$F$9</f>
        <v>1310.75</v>
      </c>
      <c r="P38" s="117">
        <f>VLOOKUP($A38+ROUND((COLUMN()-2)/24,5),АТС!$A$41:$F$784,6)+'Иные услуги '!$C$5+'РСТ РСО-А'!$I$7+'РСТ РСО-А'!$F$9</f>
        <v>1310.6799999999998</v>
      </c>
      <c r="Q38" s="117">
        <f>VLOOKUP($A38+ROUND((COLUMN()-2)/24,5),АТС!$A$41:$F$784,6)+'Иные услуги '!$C$5+'РСТ РСО-А'!$I$7+'РСТ РСО-А'!$F$9</f>
        <v>1310.6499999999999</v>
      </c>
      <c r="R38" s="117">
        <f>VLOOKUP($A38+ROUND((COLUMN()-2)/24,5),АТС!$A$41:$F$784,6)+'Иные услуги '!$C$5+'РСТ РСО-А'!$I$7+'РСТ РСО-А'!$F$9</f>
        <v>1310.5</v>
      </c>
      <c r="S38" s="117">
        <f>VLOOKUP($A38+ROUND((COLUMN()-2)/24,5),АТС!$A$41:$F$784,6)+'Иные услуги '!$C$5+'РСТ РСО-А'!$I$7+'РСТ РСО-А'!$F$9</f>
        <v>1310.4199999999998</v>
      </c>
      <c r="T38" s="117">
        <f>VLOOKUP($A38+ROUND((COLUMN()-2)/24,5),АТС!$A$41:$F$784,6)+'Иные услуги '!$C$5+'РСТ РСО-А'!$I$7+'РСТ РСО-А'!$F$9</f>
        <v>1309.8599999999999</v>
      </c>
      <c r="U38" s="117">
        <f>VLOOKUP($A38+ROUND((COLUMN()-2)/24,5),АТС!$A$41:$F$784,6)+'Иные услуги '!$C$5+'РСТ РСО-А'!$I$7+'РСТ РСО-А'!$F$9</f>
        <v>1309.8999999999999</v>
      </c>
      <c r="V38" s="117">
        <f>VLOOKUP($A38+ROUND((COLUMN()-2)/24,5),АТС!$A$41:$F$784,6)+'Иные услуги '!$C$5+'РСТ РСО-А'!$I$7+'РСТ РСО-А'!$F$9</f>
        <v>1309.94</v>
      </c>
      <c r="W38" s="117">
        <f>VLOOKUP($A38+ROUND((COLUMN()-2)/24,5),АТС!$A$41:$F$784,6)+'Иные услуги '!$C$5+'РСТ РСО-А'!$I$7+'РСТ РСО-А'!$F$9</f>
        <v>1310.08</v>
      </c>
      <c r="X38" s="117">
        <f>VLOOKUP($A38+ROUND((COLUMN()-2)/24,5),АТС!$A$41:$F$784,6)+'Иные услуги '!$C$5+'РСТ РСО-А'!$I$7+'РСТ РСО-А'!$F$9</f>
        <v>1314.95</v>
      </c>
      <c r="Y38" s="117">
        <f>VLOOKUP($A38+ROUND((COLUMN()-2)/24,5),АТС!$A$41:$F$784,6)+'Иные услуги '!$C$5+'РСТ РСО-А'!$I$7+'РСТ РСО-А'!$F$9</f>
        <v>1310.75</v>
      </c>
    </row>
    <row r="39" spans="1:25" x14ac:dyDescent="0.2">
      <c r="A39" s="66">
        <f t="shared" si="0"/>
        <v>43794</v>
      </c>
      <c r="B39" s="117">
        <f>VLOOKUP($A39+ROUND((COLUMN()-2)/24,5),АТС!$A$41:$F$784,6)+'Иные услуги '!$C$5+'РСТ РСО-А'!$I$7+'РСТ РСО-А'!$F$9</f>
        <v>1310.77</v>
      </c>
      <c r="C39" s="117">
        <f>VLOOKUP($A39+ROUND((COLUMN()-2)/24,5),АТС!$A$41:$F$784,6)+'Иные услуги '!$C$5+'РСТ РСО-А'!$I$7+'РСТ РСО-А'!$F$9</f>
        <v>1310.82</v>
      </c>
      <c r="D39" s="117">
        <f>VLOOKUP($A39+ROUND((COLUMN()-2)/24,5),АТС!$A$41:$F$784,6)+'Иные услуги '!$C$5+'РСТ РСО-А'!$I$7+'РСТ РСО-А'!$F$9</f>
        <v>1310.79</v>
      </c>
      <c r="E39" s="117">
        <f>VLOOKUP($A39+ROUND((COLUMN()-2)/24,5),АТС!$A$41:$F$784,6)+'Иные услуги '!$C$5+'РСТ РСО-А'!$I$7+'РСТ РСО-А'!$F$9</f>
        <v>1310.8</v>
      </c>
      <c r="F39" s="117">
        <f>VLOOKUP($A39+ROUND((COLUMN()-2)/24,5),АТС!$A$41:$F$784,6)+'Иные услуги '!$C$5+'РСТ РСО-А'!$I$7+'РСТ РСО-А'!$F$9</f>
        <v>1310.8</v>
      </c>
      <c r="G39" s="117">
        <f>VLOOKUP($A39+ROUND((COLUMN()-2)/24,5),АТС!$A$41:$F$784,6)+'Иные услуги '!$C$5+'РСТ РСО-А'!$I$7+'РСТ РСО-А'!$F$9</f>
        <v>1310.8999999999999</v>
      </c>
      <c r="H39" s="117">
        <f>VLOOKUP($A39+ROUND((COLUMN()-2)/24,5),АТС!$A$41:$F$784,6)+'Иные услуги '!$C$5+'РСТ РСО-А'!$I$7+'РСТ РСО-А'!$F$9</f>
        <v>1310.6099999999999</v>
      </c>
      <c r="I39" s="117">
        <f>VLOOKUP($A39+ROUND((COLUMN()-2)/24,5),АТС!$A$41:$F$784,6)+'Иные услуги '!$C$5+'РСТ РСО-А'!$I$7+'РСТ РСО-А'!$F$9</f>
        <v>1310.6599999999999</v>
      </c>
      <c r="J39" s="117">
        <f>VLOOKUP($A39+ROUND((COLUMN()-2)/24,5),АТС!$A$41:$F$784,6)+'Иные услуги '!$C$5+'РСТ РСО-А'!$I$7+'РСТ РСО-А'!$F$9</f>
        <v>1310.6099999999999</v>
      </c>
      <c r="K39" s="117">
        <f>VLOOKUP($A39+ROUND((COLUMN()-2)/24,5),АТС!$A$41:$F$784,6)+'Иные услуги '!$C$5+'РСТ РСО-А'!$I$7+'РСТ РСО-А'!$F$9</f>
        <v>1310.6599999999999</v>
      </c>
      <c r="L39" s="117">
        <f>VLOOKUP($A39+ROUND((COLUMN()-2)/24,5),АТС!$A$41:$F$784,6)+'Иные услуги '!$C$5+'РСТ РСО-А'!$I$7+'РСТ РСО-А'!$F$9</f>
        <v>1310.6599999999999</v>
      </c>
      <c r="M39" s="117">
        <f>VLOOKUP($A39+ROUND((COLUMN()-2)/24,5),АТС!$A$41:$F$784,6)+'Иные услуги '!$C$5+'РСТ РСО-А'!$I$7+'РСТ РСО-А'!$F$9</f>
        <v>1310.6699999999998</v>
      </c>
      <c r="N39" s="117">
        <f>VLOOKUP($A39+ROUND((COLUMN()-2)/24,5),АТС!$A$41:$F$784,6)+'Иные услуги '!$C$5+'РСТ РСО-А'!$I$7+'РСТ РСО-А'!$F$9</f>
        <v>1310.6599999999999</v>
      </c>
      <c r="O39" s="117">
        <f>VLOOKUP($A39+ROUND((COLUMN()-2)/24,5),АТС!$A$41:$F$784,6)+'Иные услуги '!$C$5+'РСТ РСО-А'!$I$7+'РСТ РСО-А'!$F$9</f>
        <v>1310.72</v>
      </c>
      <c r="P39" s="117">
        <f>VLOOKUP($A39+ROUND((COLUMN()-2)/24,5),АТС!$A$41:$F$784,6)+'Иные услуги '!$C$5+'РСТ РСО-А'!$I$7+'РСТ РСО-А'!$F$9</f>
        <v>1310.73</v>
      </c>
      <c r="Q39" s="117">
        <f>VLOOKUP($A39+ROUND((COLUMN()-2)/24,5),АТС!$A$41:$F$784,6)+'Иные услуги '!$C$5+'РСТ РСО-А'!$I$7+'РСТ РСО-А'!$F$9</f>
        <v>1310.74</v>
      </c>
      <c r="R39" s="117">
        <f>VLOOKUP($A39+ROUND((COLUMN()-2)/24,5),АТС!$A$41:$F$784,6)+'Иные услуги '!$C$5+'РСТ РСО-А'!$I$7+'РСТ РСО-А'!$F$9</f>
        <v>1310.76</v>
      </c>
      <c r="S39" s="117">
        <f>VLOOKUP($A39+ROUND((COLUMN()-2)/24,5),АТС!$A$41:$F$784,6)+'Иные услуги '!$C$5+'РСТ РСО-А'!$I$7+'РСТ РСО-А'!$F$9</f>
        <v>1314.23</v>
      </c>
      <c r="T39" s="117">
        <f>VLOOKUP($A39+ROUND((COLUMN()-2)/24,5),АТС!$A$41:$F$784,6)+'Иные услуги '!$C$5+'РСТ РСО-А'!$I$7+'РСТ РСО-А'!$F$9</f>
        <v>1310.25</v>
      </c>
      <c r="U39" s="117">
        <f>VLOOKUP($A39+ROUND((COLUMN()-2)/24,5),АТС!$A$41:$F$784,6)+'Иные услуги '!$C$5+'РСТ РСО-А'!$I$7+'РСТ РСО-А'!$F$9</f>
        <v>1310.23</v>
      </c>
      <c r="V39" s="117">
        <f>VLOOKUP($A39+ROUND((COLUMN()-2)/24,5),АТС!$A$41:$F$784,6)+'Иные услуги '!$C$5+'РСТ РСО-А'!$I$7+'РСТ РСО-А'!$F$9</f>
        <v>1310.25</v>
      </c>
      <c r="W39" s="117">
        <f>VLOOKUP($A39+ROUND((COLUMN()-2)/24,5),АТС!$A$41:$F$784,6)+'Иные услуги '!$C$5+'РСТ РСО-А'!$I$7+'РСТ РСО-А'!$F$9</f>
        <v>1310.3</v>
      </c>
      <c r="X39" s="117">
        <f>VLOOKUP($A39+ROUND((COLUMN()-2)/24,5),АТС!$A$41:$F$784,6)+'Иные услуги '!$C$5+'РСТ РСО-А'!$I$7+'РСТ РСО-А'!$F$9</f>
        <v>1361.1799999999998</v>
      </c>
      <c r="Y39" s="117">
        <f>VLOOKUP($A39+ROUND((COLUMN()-2)/24,5),АТС!$A$41:$F$784,6)+'Иные услуги '!$C$5+'РСТ РСО-А'!$I$7+'РСТ РСО-А'!$F$9</f>
        <v>1310.95</v>
      </c>
    </row>
    <row r="40" spans="1:25" x14ac:dyDescent="0.2">
      <c r="A40" s="66">
        <f t="shared" si="0"/>
        <v>43795</v>
      </c>
      <c r="B40" s="117">
        <f>VLOOKUP($A40+ROUND((COLUMN()-2)/24,5),АТС!$A$41:$F$784,6)+'Иные услуги '!$C$5+'РСТ РСО-А'!$I$7+'РСТ РСО-А'!$F$9</f>
        <v>1310.87</v>
      </c>
      <c r="C40" s="117">
        <f>VLOOKUP($A40+ROUND((COLUMN()-2)/24,5),АТС!$A$41:$F$784,6)+'Иные услуги '!$C$5+'РСТ РСО-А'!$I$7+'РСТ РСО-А'!$F$9</f>
        <v>1310.85</v>
      </c>
      <c r="D40" s="117">
        <f>VLOOKUP($A40+ROUND((COLUMN()-2)/24,5),АТС!$A$41:$F$784,6)+'Иные услуги '!$C$5+'РСТ РСО-А'!$I$7+'РСТ РСО-А'!$F$9</f>
        <v>1310.81</v>
      </c>
      <c r="E40" s="117">
        <f>VLOOKUP($A40+ROUND((COLUMN()-2)/24,5),АТС!$A$41:$F$784,6)+'Иные услуги '!$C$5+'РСТ РСО-А'!$I$7+'РСТ РСО-А'!$F$9</f>
        <v>1310.81</v>
      </c>
      <c r="F40" s="117">
        <f>VLOOKUP($A40+ROUND((COLUMN()-2)/24,5),АТС!$A$41:$F$784,6)+'Иные услуги '!$C$5+'РСТ РСО-А'!$I$7+'РСТ РСО-А'!$F$9</f>
        <v>1310.82</v>
      </c>
      <c r="G40" s="117">
        <f>VLOOKUP($A40+ROUND((COLUMN()-2)/24,5),АТС!$A$41:$F$784,6)+'Иные услуги '!$C$5+'РСТ РСО-А'!$I$7+'РСТ РСО-А'!$F$9</f>
        <v>1310.9099999999999</v>
      </c>
      <c r="H40" s="117">
        <f>VLOOKUP($A40+ROUND((COLUMN()-2)/24,5),АТС!$A$41:$F$784,6)+'Иные услуги '!$C$5+'РСТ РСО-А'!$I$7+'РСТ РСО-А'!$F$9</f>
        <v>1310.5899999999999</v>
      </c>
      <c r="I40" s="117">
        <f>VLOOKUP($A40+ROUND((COLUMN()-2)/24,5),АТС!$A$41:$F$784,6)+'Иные услуги '!$C$5+'РСТ РСО-А'!$I$7+'РСТ РСО-А'!$F$9</f>
        <v>1310.5899999999999</v>
      </c>
      <c r="J40" s="117">
        <f>VLOOKUP($A40+ROUND((COLUMN()-2)/24,5),АТС!$A$41:$F$784,6)+'Иные услуги '!$C$5+'РСТ РСО-А'!$I$7+'РСТ РСО-А'!$F$9</f>
        <v>1310.51</v>
      </c>
      <c r="K40" s="117">
        <f>VLOOKUP($A40+ROUND((COLUMN()-2)/24,5),АТС!$A$41:$F$784,6)+'Иные услуги '!$C$5+'РСТ РСО-А'!$I$7+'РСТ РСО-А'!$F$9</f>
        <v>1310.55</v>
      </c>
      <c r="L40" s="117">
        <f>VLOOKUP($A40+ROUND((COLUMN()-2)/24,5),АТС!$A$41:$F$784,6)+'Иные услуги '!$C$5+'РСТ РСО-А'!$I$7+'РСТ РСО-А'!$F$9</f>
        <v>1310.56</v>
      </c>
      <c r="M40" s="117">
        <f>VLOOKUP($A40+ROUND((COLUMN()-2)/24,5),АТС!$A$41:$F$784,6)+'Иные услуги '!$C$5+'РСТ РСО-А'!$I$7+'РСТ РСО-А'!$F$9</f>
        <v>1310.57</v>
      </c>
      <c r="N40" s="117">
        <f>VLOOKUP($A40+ROUND((COLUMN()-2)/24,5),АТС!$A$41:$F$784,6)+'Иные услуги '!$C$5+'РСТ РСО-А'!$I$7+'РСТ РСО-А'!$F$9</f>
        <v>1310.57</v>
      </c>
      <c r="O40" s="117">
        <f>VLOOKUP($A40+ROUND((COLUMN()-2)/24,5),АТС!$A$41:$F$784,6)+'Иные услуги '!$C$5+'РСТ РСО-А'!$I$7+'РСТ РСО-А'!$F$9</f>
        <v>1310.6299999999999</v>
      </c>
      <c r="P40" s="117">
        <f>VLOOKUP($A40+ROUND((COLUMN()-2)/24,5),АТС!$A$41:$F$784,6)+'Иные услуги '!$C$5+'РСТ РСО-А'!$I$7+'РСТ РСО-А'!$F$9</f>
        <v>1310.6399999999999</v>
      </c>
      <c r="Q40" s="117">
        <f>VLOOKUP($A40+ROUND((COLUMN()-2)/24,5),АТС!$A$41:$F$784,6)+'Иные услуги '!$C$5+'РСТ РСО-А'!$I$7+'РСТ РСО-А'!$F$9</f>
        <v>1310.6599999999999</v>
      </c>
      <c r="R40" s="117">
        <f>VLOOKUP($A40+ROUND((COLUMN()-2)/24,5),АТС!$A$41:$F$784,6)+'Иные услуги '!$C$5+'РСТ РСО-А'!$I$7+'РСТ РСО-А'!$F$9</f>
        <v>1310.6499999999999</v>
      </c>
      <c r="S40" s="117">
        <f>VLOOKUP($A40+ROUND((COLUMN()-2)/24,5),АТС!$A$41:$F$784,6)+'Иные услуги '!$C$5+'РСТ РСО-А'!$I$7+'РСТ РСО-А'!$F$9</f>
        <v>1315.29</v>
      </c>
      <c r="T40" s="117">
        <f>VLOOKUP($A40+ROUND((COLUMN()-2)/24,5),АТС!$A$41:$F$784,6)+'Иные услуги '!$C$5+'РСТ РСО-А'!$I$7+'РСТ РСО-А'!$F$9</f>
        <v>1310.1599999999999</v>
      </c>
      <c r="U40" s="117">
        <f>VLOOKUP($A40+ROUND((COLUMN()-2)/24,5),АТС!$A$41:$F$784,6)+'Иные услуги '!$C$5+'РСТ РСО-А'!$I$7+'РСТ РСО-А'!$F$9</f>
        <v>1310.1499999999999</v>
      </c>
      <c r="V40" s="117">
        <f>VLOOKUP($A40+ROUND((COLUMN()-2)/24,5),АТС!$A$41:$F$784,6)+'Иные услуги '!$C$5+'РСТ РСО-А'!$I$7+'РСТ РСО-А'!$F$9</f>
        <v>1310.1199999999999</v>
      </c>
      <c r="W40" s="117">
        <f>VLOOKUP($A40+ROUND((COLUMN()-2)/24,5),АТС!$A$41:$F$784,6)+'Иные услуги '!$C$5+'РСТ РСО-А'!$I$7+'РСТ РСО-А'!$F$9</f>
        <v>1310.21</v>
      </c>
      <c r="X40" s="117">
        <f>VLOOKUP($A40+ROUND((COLUMN()-2)/24,5),АТС!$A$41:$F$784,6)+'Иные услуги '!$C$5+'РСТ РСО-А'!$I$7+'РСТ РСО-А'!$F$9</f>
        <v>1366.74</v>
      </c>
      <c r="Y40" s="117">
        <f>VLOOKUP($A40+ROUND((COLUMN()-2)/24,5),АТС!$A$41:$F$784,6)+'Иные услуги '!$C$5+'РСТ РСО-А'!$I$7+'РСТ РСО-А'!$F$9</f>
        <v>1310.9199999999998</v>
      </c>
    </row>
    <row r="41" spans="1:25" x14ac:dyDescent="0.2">
      <c r="A41" s="66">
        <f t="shared" si="0"/>
        <v>43796</v>
      </c>
      <c r="B41" s="117">
        <f>VLOOKUP($A41+ROUND((COLUMN()-2)/24,5),АТС!$A$41:$F$784,6)+'Иные услуги '!$C$5+'РСТ РСО-А'!$I$7+'РСТ РСО-А'!$F$9</f>
        <v>1310.8799999999999</v>
      </c>
      <c r="C41" s="117">
        <f>VLOOKUP($A41+ROUND((COLUMN()-2)/24,5),АТС!$A$41:$F$784,6)+'Иные услуги '!$C$5+'РСТ РСО-А'!$I$7+'РСТ РСО-А'!$F$9</f>
        <v>1310.8899999999999</v>
      </c>
      <c r="D41" s="117">
        <f>VLOOKUP($A41+ROUND((COLUMN()-2)/24,5),АТС!$A$41:$F$784,6)+'Иные услуги '!$C$5+'РСТ РСО-А'!$I$7+'РСТ РСО-А'!$F$9</f>
        <v>1310.8999999999999</v>
      </c>
      <c r="E41" s="117">
        <f>VLOOKUP($A41+ROUND((COLUMN()-2)/24,5),АТС!$A$41:$F$784,6)+'Иные услуги '!$C$5+'РСТ РСО-А'!$I$7+'РСТ РСО-А'!$F$9</f>
        <v>1310.8999999999999</v>
      </c>
      <c r="F41" s="117">
        <f>VLOOKUP($A41+ROUND((COLUMN()-2)/24,5),АТС!$A$41:$F$784,6)+'Иные услуги '!$C$5+'РСТ РСО-А'!$I$7+'РСТ РСО-А'!$F$9</f>
        <v>1310.8899999999999</v>
      </c>
      <c r="G41" s="117">
        <f>VLOOKUP($A41+ROUND((COLUMN()-2)/24,5),АТС!$A$41:$F$784,6)+'Иные услуги '!$C$5+'РСТ РСО-А'!$I$7+'РСТ РСО-А'!$F$9</f>
        <v>1310.9299999999998</v>
      </c>
      <c r="H41" s="117">
        <f>VLOOKUP($A41+ROUND((COLUMN()-2)/24,5),АТС!$A$41:$F$784,6)+'Иные услуги '!$C$5+'РСТ РСО-А'!$I$7+'РСТ РСО-А'!$F$9</f>
        <v>1310.6599999999999</v>
      </c>
      <c r="I41" s="117">
        <f>VLOOKUP($A41+ROUND((COLUMN()-2)/24,5),АТС!$A$41:$F$784,6)+'Иные услуги '!$C$5+'РСТ РСО-А'!$I$7+'РСТ РСО-А'!$F$9</f>
        <v>1310.6799999999998</v>
      </c>
      <c r="J41" s="117">
        <f>VLOOKUP($A41+ROUND((COLUMN()-2)/24,5),АТС!$A$41:$F$784,6)+'Иные услуги '!$C$5+'РСТ РСО-А'!$I$7+'РСТ РСО-А'!$F$9</f>
        <v>1310.72</v>
      </c>
      <c r="K41" s="117">
        <f>VLOOKUP($A41+ROUND((COLUMN()-2)/24,5),АТС!$A$41:$F$784,6)+'Иные услуги '!$C$5+'РСТ РСО-А'!$I$7+'РСТ РСО-А'!$F$9</f>
        <v>1310.7</v>
      </c>
      <c r="L41" s="117">
        <f>VLOOKUP($A41+ROUND((COLUMN()-2)/24,5),АТС!$A$41:$F$784,6)+'Иные услуги '!$C$5+'РСТ РСО-А'!$I$7+'РСТ РСО-А'!$F$9</f>
        <v>1310.72</v>
      </c>
      <c r="M41" s="117">
        <f>VLOOKUP($A41+ROUND((COLUMN()-2)/24,5),АТС!$A$41:$F$784,6)+'Иные услуги '!$C$5+'РСТ РСО-А'!$I$7+'РСТ РСО-А'!$F$9</f>
        <v>1310.74</v>
      </c>
      <c r="N41" s="117">
        <f>VLOOKUP($A41+ROUND((COLUMN()-2)/24,5),АТС!$A$41:$F$784,6)+'Иные услуги '!$C$5+'РСТ РСО-А'!$I$7+'РСТ РСО-А'!$F$9</f>
        <v>1310.74</v>
      </c>
      <c r="O41" s="117">
        <f>VLOOKUP($A41+ROUND((COLUMN()-2)/24,5),АТС!$A$41:$F$784,6)+'Иные услуги '!$C$5+'РСТ РСО-А'!$I$7+'РСТ РСО-А'!$F$9</f>
        <v>1310.79</v>
      </c>
      <c r="P41" s="117">
        <f>VLOOKUP($A41+ROUND((COLUMN()-2)/24,5),АТС!$A$41:$F$784,6)+'Иные услуги '!$C$5+'РСТ РСО-А'!$I$7+'РСТ РСО-А'!$F$9</f>
        <v>1310.81</v>
      </c>
      <c r="Q41" s="117">
        <f>VLOOKUP($A41+ROUND((COLUMN()-2)/24,5),АТС!$A$41:$F$784,6)+'Иные услуги '!$C$5+'РСТ РСО-А'!$I$7+'РСТ РСО-А'!$F$9</f>
        <v>1310.81</v>
      </c>
      <c r="R41" s="117">
        <f>VLOOKUP($A41+ROUND((COLUMN()-2)/24,5),АТС!$A$41:$F$784,6)+'Иные услуги '!$C$5+'РСТ РСО-А'!$I$7+'РСТ РСО-А'!$F$9</f>
        <v>1314.99</v>
      </c>
      <c r="S41" s="117">
        <f>VLOOKUP($A41+ROUND((COLUMN()-2)/24,5),АТС!$A$41:$F$784,6)+'Иные услуги '!$C$5+'РСТ РСО-А'!$I$7+'РСТ РСО-А'!$F$9</f>
        <v>1310.3399999999999</v>
      </c>
      <c r="T41" s="117">
        <f>VLOOKUP($A41+ROUND((COLUMN()-2)/24,5),АТС!$A$41:$F$784,6)+'Иные услуги '!$C$5+'РСТ РСО-А'!$I$7+'РСТ РСО-А'!$F$9</f>
        <v>1310.33</v>
      </c>
      <c r="U41" s="117">
        <f>VLOOKUP($A41+ROUND((COLUMN()-2)/24,5),АТС!$A$41:$F$784,6)+'Иные услуги '!$C$5+'РСТ РСО-А'!$I$7+'РСТ РСО-А'!$F$9</f>
        <v>1310.31</v>
      </c>
      <c r="V41" s="117">
        <f>VLOOKUP($A41+ROUND((COLUMN()-2)/24,5),АТС!$A$41:$F$784,6)+'Иные услуги '!$C$5+'РСТ РСО-А'!$I$7+'РСТ РСО-А'!$F$9</f>
        <v>1310.3499999999999</v>
      </c>
      <c r="W41" s="117">
        <f>VLOOKUP($A41+ROUND((COLUMN()-2)/24,5),АТС!$A$41:$F$784,6)+'Иные услуги '!$C$5+'РСТ РСО-А'!$I$7+'РСТ РСО-А'!$F$9</f>
        <v>1310.3599999999999</v>
      </c>
      <c r="X41" s="117">
        <f>VLOOKUP($A41+ROUND((COLUMN()-2)/24,5),АТС!$A$41:$F$784,6)+'Иные услуги '!$C$5+'РСТ РСО-А'!$I$7+'РСТ РСО-А'!$F$9</f>
        <v>1372.58</v>
      </c>
      <c r="Y41" s="117">
        <f>VLOOKUP($A41+ROUND((COLUMN()-2)/24,5),АТС!$A$41:$F$784,6)+'Иные услуги '!$C$5+'РСТ РСО-А'!$I$7+'РСТ РСО-А'!$F$9</f>
        <v>1310.95</v>
      </c>
    </row>
    <row r="42" spans="1:25" x14ac:dyDescent="0.2">
      <c r="A42" s="66">
        <f t="shared" si="0"/>
        <v>43797</v>
      </c>
      <c r="B42" s="117">
        <f>VLOOKUP($A42+ROUND((COLUMN()-2)/24,5),АТС!$A$41:$F$784,6)+'Иные услуги '!$C$5+'РСТ РСО-А'!$I$7+'РСТ РСО-А'!$F$9</f>
        <v>1310.8999999999999</v>
      </c>
      <c r="C42" s="117">
        <f>VLOOKUP($A42+ROUND((COLUMN()-2)/24,5),АТС!$A$41:$F$784,6)+'Иные услуги '!$C$5+'РСТ РСО-А'!$I$7+'РСТ РСО-А'!$F$9</f>
        <v>1310.8999999999999</v>
      </c>
      <c r="D42" s="117">
        <f>VLOOKUP($A42+ROUND((COLUMN()-2)/24,5),АТС!$A$41:$F$784,6)+'Иные услуги '!$C$5+'РСТ РСО-А'!$I$7+'РСТ РСО-А'!$F$9</f>
        <v>1310.8999999999999</v>
      </c>
      <c r="E42" s="117">
        <f>VLOOKUP($A42+ROUND((COLUMN()-2)/24,5),АТС!$A$41:$F$784,6)+'Иные услуги '!$C$5+'РСТ РСО-А'!$I$7+'РСТ РСО-А'!$F$9</f>
        <v>1310.8799999999999</v>
      </c>
      <c r="F42" s="117">
        <f>VLOOKUP($A42+ROUND((COLUMN()-2)/24,5),АТС!$A$41:$F$784,6)+'Иные услуги '!$C$5+'РСТ РСО-А'!$I$7+'РСТ РСО-А'!$F$9</f>
        <v>1310.87</v>
      </c>
      <c r="G42" s="117">
        <f>VLOOKUP($A42+ROUND((COLUMN()-2)/24,5),АТС!$A$41:$F$784,6)+'Иные услуги '!$C$5+'РСТ РСО-А'!$I$7+'РСТ РСО-А'!$F$9</f>
        <v>1310.9199999999998</v>
      </c>
      <c r="H42" s="117">
        <f>VLOOKUP($A42+ROUND((COLUMN()-2)/24,5),АТС!$A$41:$F$784,6)+'Иные услуги '!$C$5+'РСТ РСО-А'!$I$7+'РСТ РСО-А'!$F$9</f>
        <v>1310.6199999999999</v>
      </c>
      <c r="I42" s="117">
        <f>VLOOKUP($A42+ROUND((COLUMN()-2)/24,5),АТС!$A$41:$F$784,6)+'Иные услуги '!$C$5+'РСТ РСО-А'!$I$7+'РСТ РСО-А'!$F$9</f>
        <v>1310.6699999999998</v>
      </c>
      <c r="J42" s="117">
        <f>VLOOKUP($A42+ROUND((COLUMN()-2)/24,5),АТС!$A$41:$F$784,6)+'Иные услуги '!$C$5+'РСТ РСО-А'!$I$7+'РСТ РСО-А'!$F$9</f>
        <v>1310.6599999999999</v>
      </c>
      <c r="K42" s="117">
        <f>VLOOKUP($A42+ROUND((COLUMN()-2)/24,5),АТС!$A$41:$F$784,6)+'Иные услуги '!$C$5+'РСТ РСО-А'!$I$7+'РСТ РСО-А'!$F$9</f>
        <v>1310.6299999999999</v>
      </c>
      <c r="L42" s="117">
        <f>VLOOKUP($A42+ROUND((COLUMN()-2)/24,5),АТС!$A$41:$F$784,6)+'Иные услуги '!$C$5+'РСТ РСО-А'!$I$7+'РСТ РСО-А'!$F$9</f>
        <v>1310.6499999999999</v>
      </c>
      <c r="M42" s="117">
        <f>VLOOKUP($A42+ROUND((COLUMN()-2)/24,5),АТС!$A$41:$F$784,6)+'Иные услуги '!$C$5+'РСТ РСО-А'!$I$7+'РСТ РСО-А'!$F$9</f>
        <v>1310.69</v>
      </c>
      <c r="N42" s="117">
        <f>VLOOKUP($A42+ROUND((COLUMN()-2)/24,5),АТС!$A$41:$F$784,6)+'Иные услуги '!$C$5+'РСТ РСО-А'!$I$7+'РСТ РСО-А'!$F$9</f>
        <v>1310.73</v>
      </c>
      <c r="O42" s="117">
        <f>VLOOKUP($A42+ROUND((COLUMN()-2)/24,5),АТС!$A$41:$F$784,6)+'Иные услуги '!$C$5+'РСТ РСО-А'!$I$7+'РСТ РСО-А'!$F$9</f>
        <v>1310.71</v>
      </c>
      <c r="P42" s="117">
        <f>VLOOKUP($A42+ROUND((COLUMN()-2)/24,5),АТС!$A$41:$F$784,6)+'Иные услуги '!$C$5+'РСТ РСО-А'!$I$7+'РСТ РСО-А'!$F$9</f>
        <v>1310.7</v>
      </c>
      <c r="Q42" s="117">
        <f>VLOOKUP($A42+ROUND((COLUMN()-2)/24,5),АТС!$A$41:$F$784,6)+'Иные услуги '!$C$5+'РСТ РСО-А'!$I$7+'РСТ РСО-А'!$F$9</f>
        <v>1310.75</v>
      </c>
      <c r="R42" s="117">
        <f>VLOOKUP($A42+ROUND((COLUMN()-2)/24,5),АТС!$A$41:$F$784,6)+'Иные услуги '!$C$5+'РСТ РСО-А'!$I$7+'РСТ РСО-А'!$F$9</f>
        <v>1333.23</v>
      </c>
      <c r="S42" s="117">
        <f>VLOOKUP($A42+ROUND((COLUMN()-2)/24,5),АТС!$A$41:$F$784,6)+'Иные услуги '!$C$5+'РСТ РСО-А'!$I$7+'РСТ РСО-А'!$F$9</f>
        <v>1428.78</v>
      </c>
      <c r="T42" s="117">
        <f>VLOOKUP($A42+ROUND((COLUMN()-2)/24,5),АТС!$A$41:$F$784,6)+'Иные услуги '!$C$5+'РСТ РСО-А'!$I$7+'РСТ РСО-А'!$F$9</f>
        <v>1337.48</v>
      </c>
      <c r="U42" s="117">
        <f>VLOOKUP($A42+ROUND((COLUMN()-2)/24,5),АТС!$A$41:$F$784,6)+'Иные услуги '!$C$5+'РСТ РСО-А'!$I$7+'РСТ РСО-А'!$F$9</f>
        <v>1310.1299999999999</v>
      </c>
      <c r="V42" s="117">
        <f>VLOOKUP($A42+ROUND((COLUMN()-2)/24,5),АТС!$A$41:$F$784,6)+'Иные услуги '!$C$5+'РСТ РСО-А'!$I$7+'РСТ РСО-А'!$F$9</f>
        <v>1310.1299999999999</v>
      </c>
      <c r="W42" s="117">
        <f>VLOOKUP($A42+ROUND((COLUMN()-2)/24,5),АТС!$A$41:$F$784,6)+'Иные услуги '!$C$5+'РСТ РСО-А'!$I$7+'РСТ РСО-А'!$F$9</f>
        <v>1310.31</v>
      </c>
      <c r="X42" s="117">
        <f>VLOOKUP($A42+ROUND((COLUMN()-2)/24,5),АТС!$A$41:$F$784,6)+'Иные услуги '!$C$5+'РСТ РСО-А'!$I$7+'РСТ РСО-А'!$F$9</f>
        <v>1429.6899999999998</v>
      </c>
      <c r="Y42" s="117">
        <f>VLOOKUP($A42+ROUND((COLUMN()-2)/24,5),АТС!$A$41:$F$784,6)+'Иные услуги '!$C$5+'РСТ РСО-А'!$I$7+'РСТ РСО-А'!$F$9</f>
        <v>1357.3799999999999</v>
      </c>
    </row>
    <row r="43" spans="1:25" x14ac:dyDescent="0.2">
      <c r="A43" s="66">
        <f t="shared" si="0"/>
        <v>43798</v>
      </c>
      <c r="B43" s="117">
        <f>VLOOKUP($A43+ROUND((COLUMN()-2)/24,5),АТС!$A$41:$F$784,6)+'Иные услуги '!$C$5+'РСТ РСО-А'!$I$7+'РСТ РСО-А'!$F$9</f>
        <v>1310.9099999999999</v>
      </c>
      <c r="C43" s="117">
        <f>VLOOKUP($A43+ROUND((COLUMN()-2)/24,5),АТС!$A$41:$F$784,6)+'Иные услуги '!$C$5+'РСТ РСО-А'!$I$7+'РСТ РСО-А'!$F$9</f>
        <v>1310.8999999999999</v>
      </c>
      <c r="D43" s="117">
        <f>VLOOKUP($A43+ROUND((COLUMN()-2)/24,5),АТС!$A$41:$F$784,6)+'Иные услуги '!$C$5+'РСТ РСО-А'!$I$7+'РСТ РСО-А'!$F$9</f>
        <v>1310.86</v>
      </c>
      <c r="E43" s="117">
        <f>VLOOKUP($A43+ROUND((COLUMN()-2)/24,5),АТС!$A$41:$F$784,6)+'Иные услуги '!$C$5+'РСТ РСО-А'!$I$7+'РСТ РСО-А'!$F$9</f>
        <v>1311.06</v>
      </c>
      <c r="F43" s="117">
        <f>VLOOKUP($A43+ROUND((COLUMN()-2)/24,5),АТС!$A$41:$F$784,6)+'Иные услуги '!$C$5+'РСТ РСО-А'!$I$7+'РСТ РСО-А'!$F$9</f>
        <v>1311.05</v>
      </c>
      <c r="G43" s="117">
        <f>VLOOKUP($A43+ROUND((COLUMN()-2)/24,5),АТС!$A$41:$F$784,6)+'Иные услуги '!$C$5+'РСТ РСО-А'!$I$7+'РСТ РСО-А'!$F$9</f>
        <v>1310.9299999999998</v>
      </c>
      <c r="H43" s="117">
        <f>VLOOKUP($A43+ROUND((COLUMN()-2)/24,5),АТС!$A$41:$F$784,6)+'Иные услуги '!$C$5+'РСТ РСО-А'!$I$7+'РСТ РСО-А'!$F$9</f>
        <v>1310.5899999999999</v>
      </c>
      <c r="I43" s="117">
        <f>VLOOKUP($A43+ROUND((COLUMN()-2)/24,5),АТС!$A$41:$F$784,6)+'Иные услуги '!$C$5+'РСТ РСО-А'!$I$7+'РСТ РСО-А'!$F$9</f>
        <v>1310.6699999999998</v>
      </c>
      <c r="J43" s="117">
        <f>VLOOKUP($A43+ROUND((COLUMN()-2)/24,5),АТС!$A$41:$F$784,6)+'Иные услуги '!$C$5+'РСТ РСО-А'!$I$7+'РСТ РСО-А'!$F$9</f>
        <v>1310.72</v>
      </c>
      <c r="K43" s="117">
        <f>VLOOKUP($A43+ROUND((COLUMN()-2)/24,5),АТС!$A$41:$F$784,6)+'Иные услуги '!$C$5+'РСТ РСО-А'!$I$7+'РСТ РСО-А'!$F$9</f>
        <v>1310.72</v>
      </c>
      <c r="L43" s="117">
        <f>VLOOKUP($A43+ROUND((COLUMN()-2)/24,5),АТС!$A$41:$F$784,6)+'Иные услуги '!$C$5+'РСТ РСО-А'!$I$7+'РСТ РСО-А'!$F$9</f>
        <v>1310.71</v>
      </c>
      <c r="M43" s="117">
        <f>VLOOKUP($A43+ROUND((COLUMN()-2)/24,5),АТС!$A$41:$F$784,6)+'Иные услуги '!$C$5+'РСТ РСО-А'!$I$7+'РСТ РСО-А'!$F$9</f>
        <v>1310.73</v>
      </c>
      <c r="N43" s="117">
        <f>VLOOKUP($A43+ROUND((COLUMN()-2)/24,5),АТС!$A$41:$F$784,6)+'Иные услуги '!$C$5+'РСТ РСО-А'!$I$7+'РСТ РСО-А'!$F$9</f>
        <v>1310.72</v>
      </c>
      <c r="O43" s="117">
        <f>VLOOKUP($A43+ROUND((COLUMN()-2)/24,5),АТС!$A$41:$F$784,6)+'Иные услуги '!$C$5+'РСТ РСО-А'!$I$7+'РСТ РСО-А'!$F$9</f>
        <v>1310.76</v>
      </c>
      <c r="P43" s="117">
        <f>VLOOKUP($A43+ROUND((COLUMN()-2)/24,5),АТС!$A$41:$F$784,6)+'Иные услуги '!$C$5+'РСТ РСО-А'!$I$7+'РСТ РСО-А'!$F$9</f>
        <v>1310.77</v>
      </c>
      <c r="Q43" s="117">
        <f>VLOOKUP($A43+ROUND((COLUMN()-2)/24,5),АТС!$A$41:$F$784,6)+'Иные услуги '!$C$5+'РСТ РСО-А'!$I$7+'РСТ РСО-А'!$F$9</f>
        <v>1310.77</v>
      </c>
      <c r="R43" s="117">
        <f>VLOOKUP($A43+ROUND((COLUMN()-2)/24,5),АТС!$A$41:$F$784,6)+'Иные услуги '!$C$5+'РСТ РСО-А'!$I$7+'РСТ РСО-А'!$F$9</f>
        <v>1332.01</v>
      </c>
      <c r="S43" s="117">
        <f>VLOOKUP($A43+ROUND((COLUMN()-2)/24,5),АТС!$A$41:$F$784,6)+'Иные услуги '!$C$5+'РСТ РСО-А'!$I$7+'РСТ РСО-А'!$F$9</f>
        <v>1398.87</v>
      </c>
      <c r="T43" s="117">
        <f>VLOOKUP($A43+ROUND((COLUMN()-2)/24,5),АТС!$A$41:$F$784,6)+'Иные услуги '!$C$5+'РСТ РСО-А'!$I$7+'РСТ РСО-А'!$F$9</f>
        <v>1331.73</v>
      </c>
      <c r="U43" s="117">
        <f>VLOOKUP($A43+ROUND((COLUMN()-2)/24,5),АТС!$A$41:$F$784,6)+'Иные услуги '!$C$5+'РСТ РСО-А'!$I$7+'РСТ РСО-А'!$F$9</f>
        <v>1310.25</v>
      </c>
      <c r="V43" s="117">
        <f>VLOOKUP($A43+ROUND((COLUMN()-2)/24,5),АТС!$A$41:$F$784,6)+'Иные услуги '!$C$5+'РСТ РСО-А'!$I$7+'РСТ РСО-А'!$F$9</f>
        <v>1310.32</v>
      </c>
      <c r="W43" s="117">
        <f>VLOOKUP($A43+ROUND((COLUMN()-2)/24,5),АТС!$A$41:$F$784,6)+'Иные услуги '!$C$5+'РСТ РСО-А'!$I$7+'РСТ РСО-А'!$F$9</f>
        <v>1310.32</v>
      </c>
      <c r="X43" s="117">
        <f>VLOOKUP($A43+ROUND((COLUMN()-2)/24,5),АТС!$A$41:$F$784,6)+'Иные услуги '!$C$5+'РСТ РСО-А'!$I$7+'РСТ РСО-А'!$F$9</f>
        <v>1430.6499999999999</v>
      </c>
      <c r="Y43" s="117">
        <f>VLOOKUP($A43+ROUND((COLUMN()-2)/24,5),АТС!$A$41:$F$784,6)+'Иные услуги '!$C$5+'РСТ РСО-А'!$I$7+'РСТ РСО-А'!$F$9</f>
        <v>1358.09</v>
      </c>
    </row>
    <row r="44" spans="1:25" x14ac:dyDescent="0.2">
      <c r="A44" s="66">
        <f t="shared" si="0"/>
        <v>43799</v>
      </c>
      <c r="B44" s="117">
        <f>VLOOKUP($A44+ROUND((COLUMN()-2)/24,5),АТС!$A$41:$F$784,6)+'Иные услуги '!$C$5+'РСТ РСО-А'!$I$7+'РСТ РСО-А'!$F$9</f>
        <v>1310.8999999999999</v>
      </c>
      <c r="C44" s="117">
        <f>VLOOKUP($A44+ROUND((COLUMN()-2)/24,5),АТС!$A$41:$F$784,6)+'Иные услуги '!$C$5+'РСТ РСО-А'!$I$7+'РСТ РСО-А'!$F$9</f>
        <v>1310.86</v>
      </c>
      <c r="D44" s="117">
        <f>VLOOKUP($A44+ROUND((COLUMN()-2)/24,5),АТС!$A$41:$F$784,6)+'Иные услуги '!$C$5+'РСТ РСО-А'!$I$7+'РСТ РСО-А'!$F$9</f>
        <v>1311.05</v>
      </c>
      <c r="E44" s="117">
        <f>VLOOKUP($A44+ROUND((COLUMN()-2)/24,5),АТС!$A$41:$F$784,6)+'Иные услуги '!$C$5+'РСТ РСО-А'!$I$7+'РСТ РСО-А'!$F$9</f>
        <v>1311.05</v>
      </c>
      <c r="F44" s="117">
        <f>VLOOKUP($A44+ROUND((COLUMN()-2)/24,5),АТС!$A$41:$F$784,6)+'Иные услуги '!$C$5+'РСТ РСО-А'!$I$7+'РСТ РСО-А'!$F$9</f>
        <v>1311.09</v>
      </c>
      <c r="G44" s="117">
        <f>VLOOKUP($A44+ROUND((COLUMN()-2)/24,5),АТС!$A$41:$F$784,6)+'Иные услуги '!$C$5+'РСТ РСО-А'!$I$7+'РСТ РСО-А'!$F$9</f>
        <v>1311.1</v>
      </c>
      <c r="H44" s="117">
        <f>VLOOKUP($A44+ROUND((COLUMN()-2)/24,5),АТС!$A$41:$F$784,6)+'Иные услуги '!$C$5+'РСТ РСО-А'!$I$7+'РСТ РСО-А'!$F$9</f>
        <v>1310.81</v>
      </c>
      <c r="I44" s="117">
        <f>VLOOKUP($A44+ROUND((COLUMN()-2)/24,5),АТС!$A$41:$F$784,6)+'Иные услуги '!$C$5+'РСТ РСО-А'!$I$7+'РСТ РСО-А'!$F$9</f>
        <v>1310.6099999999999</v>
      </c>
      <c r="J44" s="117">
        <f>VLOOKUP($A44+ROUND((COLUMN()-2)/24,5),АТС!$A$41:$F$784,6)+'Иные услуги '!$C$5+'РСТ РСО-А'!$I$7+'РСТ РСО-А'!$F$9</f>
        <v>1310.6699999999998</v>
      </c>
      <c r="K44" s="117">
        <f>VLOOKUP($A44+ROUND((COLUMN()-2)/24,5),АТС!$A$41:$F$784,6)+'Иные услуги '!$C$5+'РСТ РСО-А'!$I$7+'РСТ РСО-А'!$F$9</f>
        <v>1310.69</v>
      </c>
      <c r="L44" s="117">
        <f>VLOOKUP($A44+ROUND((COLUMN()-2)/24,5),АТС!$A$41:$F$784,6)+'Иные услуги '!$C$5+'РСТ РСО-А'!$I$7+'РСТ РСО-А'!$F$9</f>
        <v>1310.72</v>
      </c>
      <c r="M44" s="117">
        <f>VLOOKUP($A44+ROUND((COLUMN()-2)/24,5),АТС!$A$41:$F$784,6)+'Иные услуги '!$C$5+'РСТ РСО-А'!$I$7+'РСТ РСО-А'!$F$9</f>
        <v>1310.73</v>
      </c>
      <c r="N44" s="117">
        <f>VLOOKUP($A44+ROUND((COLUMN()-2)/24,5),АТС!$A$41:$F$784,6)+'Иные услуги '!$C$5+'РСТ РСО-А'!$I$7+'РСТ РСО-А'!$F$9</f>
        <v>1310.73</v>
      </c>
      <c r="O44" s="117">
        <f>VLOOKUP($A44+ROUND((COLUMN()-2)/24,5),АТС!$A$41:$F$784,6)+'Иные услуги '!$C$5+'РСТ РСО-А'!$I$7+'РСТ РСО-А'!$F$9</f>
        <v>1310.75</v>
      </c>
      <c r="P44" s="117">
        <f>VLOOKUP($A44+ROUND((COLUMN()-2)/24,5),АТС!$A$41:$F$784,6)+'Иные услуги '!$C$5+'РСТ РСО-А'!$I$7+'РСТ РСО-А'!$F$9</f>
        <v>1310.79</v>
      </c>
      <c r="Q44" s="117">
        <f>VLOOKUP($A44+ROUND((COLUMN()-2)/24,5),АТС!$A$41:$F$784,6)+'Иные услуги '!$C$5+'РСТ РСО-А'!$I$7+'РСТ РСО-А'!$F$9</f>
        <v>1310.78</v>
      </c>
      <c r="R44" s="117">
        <f>VLOOKUP($A44+ROUND((COLUMN()-2)/24,5),АТС!$A$41:$F$784,6)+'Иные услуги '!$C$5+'РСТ РСО-А'!$I$7+'РСТ РСО-А'!$F$9</f>
        <v>1332.4099999999999</v>
      </c>
      <c r="S44" s="117">
        <f>VLOOKUP($A44+ROUND((COLUMN()-2)/24,5),АТС!$A$41:$F$784,6)+'Иные услуги '!$C$5+'РСТ РСО-А'!$I$7+'РСТ РСО-А'!$F$9</f>
        <v>1375.7999999999997</v>
      </c>
      <c r="T44" s="117">
        <f>VLOOKUP($A44+ROUND((COLUMN()-2)/24,5),АТС!$A$41:$F$784,6)+'Иные услуги '!$C$5+'РСТ РСО-А'!$I$7+'РСТ РСО-А'!$F$9</f>
        <v>1310.21</v>
      </c>
      <c r="U44" s="117">
        <f>VLOOKUP($A44+ROUND((COLUMN()-2)/24,5),АТС!$A$41:$F$784,6)+'Иные услуги '!$C$5+'РСТ РСО-А'!$I$7+'РСТ РСО-А'!$F$9</f>
        <v>1310.24</v>
      </c>
      <c r="V44" s="117">
        <f>VLOOKUP($A44+ROUND((COLUMN()-2)/24,5),АТС!$A$41:$F$784,6)+'Иные услуги '!$C$5+'РСТ РСО-А'!$I$7+'РСТ РСО-А'!$F$9</f>
        <v>1310.26</v>
      </c>
      <c r="W44" s="117">
        <f>VLOOKUP($A44+ROUND((COLUMN()-2)/24,5),АТС!$A$41:$F$784,6)+'Иные услуги '!$C$5+'РСТ РСО-А'!$I$7+'РСТ РСО-А'!$F$9</f>
        <v>1310.2</v>
      </c>
      <c r="X44" s="117">
        <f>VLOOKUP($A44+ROUND((COLUMN()-2)/24,5),АТС!$A$41:$F$784,6)+'Иные услуги '!$C$5+'РСТ РСО-А'!$I$7+'РСТ РСО-А'!$F$9</f>
        <v>1431.1799999999998</v>
      </c>
      <c r="Y44" s="117">
        <f>VLOOKUP($A44+ROUND((COLUMN()-2)/24,5),АТС!$A$41:$F$784,6)+'Иные услуги '!$C$5+'РСТ РСО-А'!$I$7+'РСТ РСО-А'!$F$9</f>
        <v>1339.94</v>
      </c>
    </row>
    <row r="45" spans="1:25" hidden="1" x14ac:dyDescent="0.2">
      <c r="A45" s="66">
        <f t="shared" si="0"/>
        <v>43800</v>
      </c>
      <c r="B45" s="117">
        <f>VLOOKUP($A45+ROUND((COLUMN()-2)/24,5),АТС!$A$41:$F$784,6)+'Иные услуги '!$C$5+'РСТ РСО-А'!$I$7+'РСТ РСО-А'!$F$9</f>
        <v>395.87</v>
      </c>
      <c r="C45" s="117">
        <f>VLOOKUP($A45+ROUND((COLUMN()-2)/24,5),АТС!$A$41:$F$784,6)+'Иные услуги '!$C$5+'РСТ РСО-А'!$I$7+'РСТ РСО-А'!$F$9</f>
        <v>395.87</v>
      </c>
      <c r="D45" s="117">
        <f>VLOOKUP($A45+ROUND((COLUMN()-2)/24,5),АТС!$A$41:$F$784,6)+'Иные услуги '!$C$5+'РСТ РСО-А'!$I$7+'РСТ РСО-А'!$F$9</f>
        <v>395.87</v>
      </c>
      <c r="E45" s="117">
        <f>VLOOKUP($A45+ROUND((COLUMN()-2)/24,5),АТС!$A$41:$F$784,6)+'Иные услуги '!$C$5+'РСТ РСО-А'!$I$7+'РСТ РСО-А'!$F$9</f>
        <v>395.87</v>
      </c>
      <c r="F45" s="117">
        <f>VLOOKUP($A45+ROUND((COLUMN()-2)/24,5),АТС!$A$41:$F$784,6)+'Иные услуги '!$C$5+'РСТ РСО-А'!$I$7+'РСТ РСО-А'!$F$9</f>
        <v>395.87</v>
      </c>
      <c r="G45" s="117">
        <f>VLOOKUP($A45+ROUND((COLUMN()-2)/24,5),АТС!$A$41:$F$784,6)+'Иные услуги '!$C$5+'РСТ РСО-А'!$I$7+'РСТ РСО-А'!$F$9</f>
        <v>395.87</v>
      </c>
      <c r="H45" s="117">
        <f>VLOOKUP($A45+ROUND((COLUMN()-2)/24,5),АТС!$A$41:$F$784,6)+'Иные услуги '!$C$5+'РСТ РСО-А'!$I$7+'РСТ РСО-А'!$F$9</f>
        <v>395.87</v>
      </c>
      <c r="I45" s="117">
        <f>VLOOKUP($A45+ROUND((COLUMN()-2)/24,5),АТС!$A$41:$F$784,6)+'Иные услуги '!$C$5+'РСТ РСО-А'!$I$7+'РСТ РСО-А'!$F$9</f>
        <v>395.87</v>
      </c>
      <c r="J45" s="117">
        <f>VLOOKUP($A45+ROUND((COLUMN()-2)/24,5),АТС!$A$41:$F$784,6)+'Иные услуги '!$C$5+'РСТ РСО-А'!$I$7+'РСТ РСО-А'!$F$9</f>
        <v>395.87</v>
      </c>
      <c r="K45" s="117">
        <f>VLOOKUP($A45+ROUND((COLUMN()-2)/24,5),АТС!$A$41:$F$784,6)+'Иные услуги '!$C$5+'РСТ РСО-А'!$I$7+'РСТ РСО-А'!$F$9</f>
        <v>395.87</v>
      </c>
      <c r="L45" s="117">
        <f>VLOOKUP($A45+ROUND((COLUMN()-2)/24,5),АТС!$A$41:$F$784,6)+'Иные услуги '!$C$5+'РСТ РСО-А'!$I$7+'РСТ РСО-А'!$F$9</f>
        <v>395.87</v>
      </c>
      <c r="M45" s="117">
        <f>VLOOKUP($A45+ROUND((COLUMN()-2)/24,5),АТС!$A$41:$F$784,6)+'Иные услуги '!$C$5+'РСТ РСО-А'!$I$7+'РСТ РСО-А'!$F$9</f>
        <v>395.87</v>
      </c>
      <c r="N45" s="117">
        <f>VLOOKUP($A45+ROUND((COLUMN()-2)/24,5),АТС!$A$41:$F$784,6)+'Иные услуги '!$C$5+'РСТ РСО-А'!$I$7+'РСТ РСО-А'!$F$9</f>
        <v>395.87</v>
      </c>
      <c r="O45" s="117">
        <f>VLOOKUP($A45+ROUND((COLUMN()-2)/24,5),АТС!$A$41:$F$784,6)+'Иные услуги '!$C$5+'РСТ РСО-А'!$I$7+'РСТ РСО-А'!$F$9</f>
        <v>395.87</v>
      </c>
      <c r="P45" s="117">
        <f>VLOOKUP($A45+ROUND((COLUMN()-2)/24,5),АТС!$A$41:$F$784,6)+'Иные услуги '!$C$5+'РСТ РСО-А'!$I$7+'РСТ РСО-А'!$F$9</f>
        <v>395.87</v>
      </c>
      <c r="Q45" s="117">
        <f>VLOOKUP($A45+ROUND((COLUMN()-2)/24,5),АТС!$A$41:$F$784,6)+'Иные услуги '!$C$5+'РСТ РСО-А'!$I$7+'РСТ РСО-А'!$F$9</f>
        <v>395.87</v>
      </c>
      <c r="R45" s="117">
        <f>VLOOKUP($A45+ROUND((COLUMN()-2)/24,5),АТС!$A$41:$F$784,6)+'Иные услуги '!$C$5+'РСТ РСО-А'!$I$7+'РСТ РСО-А'!$F$9</f>
        <v>395.87</v>
      </c>
      <c r="S45" s="117">
        <f>VLOOKUP($A45+ROUND((COLUMN()-2)/24,5),АТС!$A$41:$F$784,6)+'Иные услуги '!$C$5+'РСТ РСО-А'!$I$7+'РСТ РСО-А'!$F$9</f>
        <v>395.87</v>
      </c>
      <c r="T45" s="117">
        <f>VLOOKUP($A45+ROUND((COLUMN()-2)/24,5),АТС!$A$41:$F$784,6)+'Иные услуги '!$C$5+'РСТ РСО-А'!$I$7+'РСТ РСО-А'!$F$9</f>
        <v>395.87</v>
      </c>
      <c r="U45" s="117">
        <f>VLOOKUP($A45+ROUND((COLUMN()-2)/24,5),АТС!$A$41:$F$784,6)+'Иные услуги '!$C$5+'РСТ РСО-А'!$I$7+'РСТ РСО-А'!$F$9</f>
        <v>395.87</v>
      </c>
      <c r="V45" s="117">
        <f>VLOOKUP($A45+ROUND((COLUMN()-2)/24,5),АТС!$A$41:$F$784,6)+'Иные услуги '!$C$5+'РСТ РСО-А'!$I$7+'РСТ РСО-А'!$F$9</f>
        <v>395.87</v>
      </c>
      <c r="W45" s="117">
        <f>VLOOKUP($A45+ROUND((COLUMN()-2)/24,5),АТС!$A$41:$F$784,6)+'Иные услуги '!$C$5+'РСТ РСО-А'!$I$7+'РСТ РСО-А'!$F$9</f>
        <v>395.87</v>
      </c>
      <c r="X45" s="117">
        <f>VLOOKUP($A45+ROUND((COLUMN()-2)/24,5),АТС!$A$41:$F$784,6)+'Иные услуги '!$C$5+'РСТ РСО-А'!$I$7+'РСТ РСО-А'!$F$9</f>
        <v>395.87</v>
      </c>
      <c r="Y45" s="117">
        <f>VLOOKUP($A45+ROUND((COLUMN()-2)/24,5),АТС!$A$41:$F$784,6)+'Иные услуги '!$C$5+'РСТ РСО-А'!$I$7+'РСТ РСО-А'!$F$9</f>
        <v>395.87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43770</v>
      </c>
      <c r="B53" s="91">
        <f>VLOOKUP($A53+ROUND((COLUMN()-2)/24,5),АТС!$A$41:$F$784,6)+'Иные услуги '!$C$5+'РСТ РСО-А'!$I$7+'РСТ РСО-А'!$G$9</f>
        <v>1201.47</v>
      </c>
      <c r="C53" s="117">
        <f>VLOOKUP($A53+ROUND((COLUMN()-2)/24,5),АТС!$A$41:$F$784,6)+'Иные услуги '!$C$5+'РСТ РСО-А'!$I$7+'РСТ РСО-А'!$G$9</f>
        <v>1201.47</v>
      </c>
      <c r="D53" s="117">
        <f>VLOOKUP($A53+ROUND((COLUMN()-2)/24,5),АТС!$A$41:$F$784,6)+'Иные услуги '!$C$5+'РСТ РСО-А'!$I$7+'РСТ РСО-А'!$G$9</f>
        <v>1201.46</v>
      </c>
      <c r="E53" s="117">
        <f>VLOOKUP($A53+ROUND((COLUMN()-2)/24,5),АТС!$A$41:$F$784,6)+'Иные услуги '!$C$5+'РСТ РСО-А'!$I$7+'РСТ РСО-А'!$G$9</f>
        <v>1201.46</v>
      </c>
      <c r="F53" s="117">
        <f>VLOOKUP($A53+ROUND((COLUMN()-2)/24,5),АТС!$A$41:$F$784,6)+'Иные услуги '!$C$5+'РСТ РСО-А'!$I$7+'РСТ РСО-А'!$G$9</f>
        <v>1201.45</v>
      </c>
      <c r="G53" s="117">
        <f>VLOOKUP($A53+ROUND((COLUMN()-2)/24,5),АТС!$A$41:$F$784,6)+'Иные услуги '!$C$5+'РСТ РСО-А'!$I$7+'РСТ РСО-А'!$G$9</f>
        <v>1201.44</v>
      </c>
      <c r="H53" s="117">
        <f>VLOOKUP($A53+ROUND((COLUMN()-2)/24,5),АТС!$A$41:$F$784,6)+'Иные услуги '!$C$5+'РСТ РСО-А'!$I$7+'РСТ РСО-А'!$G$9</f>
        <v>1201.0999999999999</v>
      </c>
      <c r="I53" s="117">
        <f>VLOOKUP($A53+ROUND((COLUMN()-2)/24,5),АТС!$A$41:$F$784,6)+'Иные услуги '!$C$5+'РСТ РСО-А'!$I$7+'РСТ РСО-А'!$G$9</f>
        <v>1201.1399999999999</v>
      </c>
      <c r="J53" s="117">
        <f>VLOOKUP($A53+ROUND((COLUMN()-2)/24,5),АТС!$A$41:$F$784,6)+'Иные услуги '!$C$5+'РСТ РСО-А'!$I$7+'РСТ РСО-А'!$G$9</f>
        <v>1201.18</v>
      </c>
      <c r="K53" s="117">
        <f>VLOOKUP($A53+ROUND((COLUMN()-2)/24,5),АТС!$A$41:$F$784,6)+'Иные услуги '!$C$5+'РСТ РСО-А'!$I$7+'РСТ РСО-А'!$G$9</f>
        <v>1201.1499999999999</v>
      </c>
      <c r="L53" s="117">
        <f>VLOOKUP($A53+ROUND((COLUMN()-2)/24,5),АТС!$A$41:$F$784,6)+'Иные услуги '!$C$5+'РСТ РСО-А'!$I$7+'РСТ РСО-А'!$G$9</f>
        <v>1201.18</v>
      </c>
      <c r="M53" s="117">
        <f>VLOOKUP($A53+ROUND((COLUMN()-2)/24,5),АТС!$A$41:$F$784,6)+'Иные услуги '!$C$5+'РСТ РСО-А'!$I$7+'РСТ РСО-А'!$G$9</f>
        <v>1201.21</v>
      </c>
      <c r="N53" s="117">
        <f>VLOOKUP($A53+ROUND((COLUMN()-2)/24,5),АТС!$A$41:$F$784,6)+'Иные услуги '!$C$5+'РСТ РСО-А'!$I$7+'РСТ РСО-А'!$G$9</f>
        <v>1201.26</v>
      </c>
      <c r="O53" s="117">
        <f>VLOOKUP($A53+ROUND((COLUMN()-2)/24,5),АТС!$A$41:$F$784,6)+'Иные услуги '!$C$5+'РСТ РСО-А'!$I$7+'РСТ РСО-А'!$G$9</f>
        <v>1201.26</v>
      </c>
      <c r="P53" s="117">
        <f>VLOOKUP($A53+ROUND((COLUMN()-2)/24,5),АТС!$A$41:$F$784,6)+'Иные услуги '!$C$5+'РСТ РСО-А'!$I$7+'РСТ РСО-А'!$G$9</f>
        <v>1201.27</v>
      </c>
      <c r="Q53" s="117">
        <f>VLOOKUP($A53+ROUND((COLUMN()-2)/24,5),АТС!$A$41:$F$784,6)+'Иные услуги '!$C$5+'РСТ РСО-А'!$I$7+'РСТ РСО-А'!$G$9</f>
        <v>1201.28</v>
      </c>
      <c r="R53" s="117">
        <f>VLOOKUP($A53+ROUND((COLUMN()-2)/24,5),АТС!$A$41:$F$784,6)+'Иные услуги '!$C$5+'РСТ РСО-А'!$I$7+'РСТ РСО-А'!$G$9</f>
        <v>1201.29</v>
      </c>
      <c r="S53" s="117">
        <f>VLOOKUP($A53+ROUND((COLUMN()-2)/24,5),АТС!$A$41:$F$784,6)+'Иные услуги '!$C$5+'РСТ РСО-А'!$I$7+'РСТ РСО-А'!$G$9</f>
        <v>1201.1199999999999</v>
      </c>
      <c r="T53" s="117">
        <f>VLOOKUP($A53+ROUND((COLUMN()-2)/24,5),АТС!$A$41:$F$784,6)+'Иные услуги '!$C$5+'РСТ РСО-А'!$I$7+'РСТ РСО-А'!$G$9</f>
        <v>1201.0899999999999</v>
      </c>
      <c r="U53" s="117">
        <f>VLOOKUP($A53+ROUND((COLUMN()-2)/24,5),АТС!$A$41:$F$784,6)+'Иные услуги '!$C$5+'РСТ РСО-А'!$I$7+'РСТ РСО-А'!$G$9</f>
        <v>1200.7</v>
      </c>
      <c r="V53" s="117">
        <f>VLOOKUP($A53+ROUND((COLUMN()-2)/24,5),АТС!$A$41:$F$784,6)+'Иные услуги '!$C$5+'РСТ РСО-А'!$I$7+'РСТ РСО-А'!$G$9</f>
        <v>1200.5899999999999</v>
      </c>
      <c r="W53" s="117">
        <f>VLOOKUP($A53+ROUND((COLUMN()-2)/24,5),АТС!$A$41:$F$784,6)+'Иные услуги '!$C$5+'РСТ РСО-А'!$I$7+'РСТ РСО-А'!$G$9</f>
        <v>1200.52</v>
      </c>
      <c r="X53" s="117">
        <f>VLOOKUP($A53+ROUND((COLUMN()-2)/24,5),АТС!$A$41:$F$784,6)+'Иные услуги '!$C$5+'РСТ РСО-А'!$I$7+'РСТ РСО-А'!$G$9</f>
        <v>1201.25</v>
      </c>
      <c r="Y53" s="117">
        <f>VLOOKUP($A53+ROUND((COLUMN()-2)/24,5),АТС!$A$41:$F$784,6)+'Иные услуги '!$C$5+'РСТ РСО-А'!$I$7+'РСТ РСО-А'!$G$9</f>
        <v>1201.28</v>
      </c>
      <c r="AA53" s="67"/>
    </row>
    <row r="54" spans="1:27" x14ac:dyDescent="0.2">
      <c r="A54" s="66">
        <f t="shared" ref="A54:A83" si="1">A16</f>
        <v>43771</v>
      </c>
      <c r="B54" s="117">
        <f>VLOOKUP($A54+ROUND((COLUMN()-2)/24,5),АТС!$A$41:$F$784,6)+'Иные услуги '!$C$5+'РСТ РСО-А'!$I$7+'РСТ РСО-А'!$G$9</f>
        <v>1201.32</v>
      </c>
      <c r="C54" s="117">
        <f>VLOOKUP($A54+ROUND((COLUMN()-2)/24,5),АТС!$A$41:$F$784,6)+'Иные услуги '!$C$5+'РСТ РСО-А'!$I$7+'РСТ РСО-А'!$G$9</f>
        <v>1201.42</v>
      </c>
      <c r="D54" s="117">
        <f>VLOOKUP($A54+ROUND((COLUMN()-2)/24,5),АТС!$A$41:$F$784,6)+'Иные услуги '!$C$5+'РСТ РСО-А'!$I$7+'РСТ РСО-А'!$G$9</f>
        <v>1201.42</v>
      </c>
      <c r="E54" s="117">
        <f>VLOOKUP($A54+ROUND((COLUMN()-2)/24,5),АТС!$A$41:$F$784,6)+'Иные услуги '!$C$5+'РСТ РСО-А'!$I$7+'РСТ РСО-А'!$G$9</f>
        <v>1201.43</v>
      </c>
      <c r="F54" s="117">
        <f>VLOOKUP($A54+ROUND((COLUMN()-2)/24,5),АТС!$A$41:$F$784,6)+'Иные услуги '!$C$5+'РСТ РСО-А'!$I$7+'РСТ РСО-А'!$G$9</f>
        <v>1201.45</v>
      </c>
      <c r="G54" s="117">
        <f>VLOOKUP($A54+ROUND((COLUMN()-2)/24,5),АТС!$A$41:$F$784,6)+'Иные услуги '!$C$5+'РСТ РСО-А'!$I$7+'РСТ РСО-А'!$G$9</f>
        <v>1201.4099999999999</v>
      </c>
      <c r="H54" s="117">
        <f>VLOOKUP($A54+ROUND((COLUMN()-2)/24,5),АТС!$A$41:$F$784,6)+'Иные услуги '!$C$5+'РСТ РСО-А'!$I$7+'РСТ РСО-А'!$G$9</f>
        <v>1201.08</v>
      </c>
      <c r="I54" s="117">
        <f>VLOOKUP($A54+ROUND((COLUMN()-2)/24,5),АТС!$A$41:$F$784,6)+'Иные услуги '!$C$5+'РСТ РСО-А'!$I$7+'РСТ РСО-А'!$G$9</f>
        <v>1201.08</v>
      </c>
      <c r="J54" s="117">
        <f>VLOOKUP($A54+ROUND((COLUMN()-2)/24,5),АТС!$A$41:$F$784,6)+'Иные услуги '!$C$5+'РСТ РСО-А'!$I$7+'РСТ РСО-А'!$G$9</f>
        <v>1201.1099999999999</v>
      </c>
      <c r="K54" s="117">
        <f>VLOOKUP($A54+ROUND((COLUMN()-2)/24,5),АТС!$A$41:$F$784,6)+'Иные услуги '!$C$5+'РСТ РСО-А'!$I$7+'РСТ РСО-А'!$G$9</f>
        <v>1201.1499999999999</v>
      </c>
      <c r="L54" s="117">
        <f>VLOOKUP($A54+ROUND((COLUMN()-2)/24,5),АТС!$A$41:$F$784,6)+'Иные услуги '!$C$5+'РСТ РСО-А'!$I$7+'РСТ РСО-А'!$G$9</f>
        <v>1201.17</v>
      </c>
      <c r="M54" s="117">
        <f>VLOOKUP($A54+ROUND((COLUMN()-2)/24,5),АТС!$A$41:$F$784,6)+'Иные услуги '!$C$5+'РСТ РСО-А'!$I$7+'РСТ РСО-А'!$G$9</f>
        <v>1201.1499999999999</v>
      </c>
      <c r="N54" s="117">
        <f>VLOOKUP($A54+ROUND((COLUMN()-2)/24,5),АТС!$A$41:$F$784,6)+'Иные услуги '!$C$5+'РСТ РСО-А'!$I$7+'РСТ РСО-А'!$G$9</f>
        <v>1201.18</v>
      </c>
      <c r="O54" s="117">
        <f>VLOOKUP($A54+ROUND((COLUMN()-2)/24,5),АТС!$A$41:$F$784,6)+'Иные услуги '!$C$5+'РСТ РСО-А'!$I$7+'РСТ РСО-А'!$G$9</f>
        <v>1201.17</v>
      </c>
      <c r="P54" s="117">
        <f>VLOOKUP($A54+ROUND((COLUMN()-2)/24,5),АТС!$A$41:$F$784,6)+'Иные услуги '!$C$5+'РСТ РСО-А'!$I$7+'РСТ РСО-А'!$G$9</f>
        <v>1201.19</v>
      </c>
      <c r="Q54" s="117">
        <f>VLOOKUP($A54+ROUND((COLUMN()-2)/24,5),АТС!$A$41:$F$784,6)+'Иные услуги '!$C$5+'РСТ РСО-А'!$I$7+'РСТ РСО-А'!$G$9</f>
        <v>1201.18</v>
      </c>
      <c r="R54" s="117">
        <f>VLOOKUP($A54+ROUND((COLUMN()-2)/24,5),АТС!$A$41:$F$784,6)+'Иные услуги '!$C$5+'РСТ РСО-А'!$I$7+'РСТ РСО-А'!$G$9</f>
        <v>1201.18</v>
      </c>
      <c r="S54" s="117">
        <f>VLOOKUP($A54+ROUND((COLUMN()-2)/24,5),АТС!$A$41:$F$784,6)+'Иные услуги '!$C$5+'РСТ РСО-А'!$I$7+'РСТ РСО-А'!$G$9</f>
        <v>1201.1099999999999</v>
      </c>
      <c r="T54" s="117">
        <f>VLOOKUP($A54+ROUND((COLUMN()-2)/24,5),АТС!$A$41:$F$784,6)+'Иные услуги '!$C$5+'РСТ РСО-А'!$I$7+'РСТ РСО-А'!$G$9</f>
        <v>1200.6199999999999</v>
      </c>
      <c r="U54" s="117">
        <f>VLOOKUP($A54+ROUND((COLUMN()-2)/24,5),АТС!$A$41:$F$784,6)+'Иные услуги '!$C$5+'РСТ РСО-А'!$I$7+'РСТ РСО-А'!$G$9</f>
        <v>1200.56</v>
      </c>
      <c r="V54" s="117">
        <f>VLOOKUP($A54+ROUND((COLUMN()-2)/24,5),АТС!$A$41:$F$784,6)+'Иные услуги '!$C$5+'РСТ РСО-А'!$I$7+'РСТ РСО-А'!$G$9</f>
        <v>1200.49</v>
      </c>
      <c r="W54" s="117">
        <f>VLOOKUP($A54+ROUND((COLUMN()-2)/24,5),АТС!$A$41:$F$784,6)+'Иные услуги '!$C$5+'РСТ РСО-А'!$I$7+'РСТ РСО-А'!$G$9</f>
        <v>1200.3999999999999</v>
      </c>
      <c r="X54" s="117">
        <f>VLOOKUP($A54+ROUND((COLUMN()-2)/24,5),АТС!$A$41:$F$784,6)+'Иные услуги '!$C$5+'РСТ РСО-А'!$I$7+'РСТ РСО-А'!$G$9</f>
        <v>1201.24</v>
      </c>
      <c r="Y54" s="117">
        <f>VLOOKUP($A54+ROUND((COLUMN()-2)/24,5),АТС!$A$41:$F$784,6)+'Иные услуги '!$C$5+'РСТ РСО-А'!$I$7+'РСТ РСО-А'!$G$9</f>
        <v>1201.23</v>
      </c>
    </row>
    <row r="55" spans="1:27" x14ac:dyDescent="0.2">
      <c r="A55" s="66">
        <f t="shared" si="1"/>
        <v>43772</v>
      </c>
      <c r="B55" s="117">
        <f>VLOOKUP($A55+ROUND((COLUMN()-2)/24,5),АТС!$A$41:$F$784,6)+'Иные услуги '!$C$5+'РСТ РСО-А'!$I$7+'РСТ РСО-А'!$G$9</f>
        <v>1201.33</v>
      </c>
      <c r="C55" s="117">
        <f>VLOOKUP($A55+ROUND((COLUMN()-2)/24,5),АТС!$A$41:$F$784,6)+'Иные услуги '!$C$5+'РСТ РСО-А'!$I$7+'РСТ РСО-А'!$G$9</f>
        <v>1201.42</v>
      </c>
      <c r="D55" s="117">
        <f>VLOOKUP($A55+ROUND((COLUMN()-2)/24,5),АТС!$A$41:$F$784,6)+'Иные услуги '!$C$5+'РСТ РСО-А'!$I$7+'РСТ РСО-А'!$G$9</f>
        <v>1201.46</v>
      </c>
      <c r="E55" s="117">
        <f>VLOOKUP($A55+ROUND((COLUMN()-2)/24,5),АТС!$A$41:$F$784,6)+'Иные услуги '!$C$5+'РСТ РСО-А'!$I$7+'РСТ РСО-А'!$G$9</f>
        <v>1201.47</v>
      </c>
      <c r="F55" s="117">
        <f>VLOOKUP($A55+ROUND((COLUMN()-2)/24,5),АТС!$A$41:$F$784,6)+'Иные услуги '!$C$5+'РСТ РСО-А'!$I$7+'РСТ РСО-А'!$G$9</f>
        <v>1201.46</v>
      </c>
      <c r="G55" s="117">
        <f>VLOOKUP($A55+ROUND((COLUMN()-2)/24,5),АТС!$A$41:$F$784,6)+'Иные услуги '!$C$5+'РСТ РСО-А'!$I$7+'РСТ РСО-А'!$G$9</f>
        <v>1201.46</v>
      </c>
      <c r="H55" s="117">
        <f>VLOOKUP($A55+ROUND((COLUMN()-2)/24,5),АТС!$A$41:$F$784,6)+'Иные услуги '!$C$5+'РСТ РСО-А'!$I$7+'РСТ РСО-А'!$G$9</f>
        <v>1201.1499999999999</v>
      </c>
      <c r="I55" s="117">
        <f>VLOOKUP($A55+ROUND((COLUMN()-2)/24,5),АТС!$A$41:$F$784,6)+'Иные услуги '!$C$5+'РСТ РСО-А'!$I$7+'РСТ РСО-А'!$G$9</f>
        <v>1201.0899999999999</v>
      </c>
      <c r="J55" s="117">
        <f>VLOOKUP($A55+ROUND((COLUMN()-2)/24,5),АТС!$A$41:$F$784,6)+'Иные услуги '!$C$5+'РСТ РСО-А'!$I$7+'РСТ РСО-А'!$G$9</f>
        <v>1201.24</v>
      </c>
      <c r="K55" s="117">
        <f>VLOOKUP($A55+ROUND((COLUMN()-2)/24,5),АТС!$A$41:$F$784,6)+'Иные услуги '!$C$5+'РСТ РСО-А'!$I$7+'РСТ РСО-А'!$G$9</f>
        <v>1200.98</v>
      </c>
      <c r="L55" s="117">
        <f>VLOOKUP($A55+ROUND((COLUMN()-2)/24,5),АТС!$A$41:$F$784,6)+'Иные услуги '!$C$5+'РСТ РСО-А'!$I$7+'РСТ РСО-А'!$G$9</f>
        <v>1201</v>
      </c>
      <c r="M55" s="117">
        <f>VLOOKUP($A55+ROUND((COLUMN()-2)/24,5),АТС!$A$41:$F$784,6)+'Иные услуги '!$C$5+'РСТ РСО-А'!$I$7+'РСТ РСО-А'!$G$9</f>
        <v>1200.99</v>
      </c>
      <c r="N55" s="117">
        <f>VLOOKUP($A55+ROUND((COLUMN()-2)/24,5),АТС!$A$41:$F$784,6)+'Иные услуги '!$C$5+'РСТ РСО-А'!$I$7+'РСТ РСО-А'!$G$9</f>
        <v>1201.0899999999999</v>
      </c>
      <c r="O55" s="117">
        <f>VLOOKUP($A55+ROUND((COLUMN()-2)/24,5),АТС!$A$41:$F$784,6)+'Иные услуги '!$C$5+'РСТ РСО-А'!$I$7+'РСТ РСО-А'!$G$9</f>
        <v>1201.06</v>
      </c>
      <c r="P55" s="117">
        <f>VLOOKUP($A55+ROUND((COLUMN()-2)/24,5),АТС!$A$41:$F$784,6)+'Иные услуги '!$C$5+'РСТ РСО-А'!$I$7+'РСТ РСО-А'!$G$9</f>
        <v>1201.03</v>
      </c>
      <c r="Q55" s="117">
        <f>VLOOKUP($A55+ROUND((COLUMN()-2)/24,5),АТС!$A$41:$F$784,6)+'Иные услуги '!$C$5+'РСТ РСО-А'!$I$7+'РСТ РСО-А'!$G$9</f>
        <v>1201.1099999999999</v>
      </c>
      <c r="R55" s="117">
        <f>VLOOKUP($A55+ROUND((COLUMN()-2)/24,5),АТС!$A$41:$F$784,6)+'Иные услуги '!$C$5+'РСТ РСО-А'!$I$7+'РСТ РСО-А'!$G$9</f>
        <v>1201.04</v>
      </c>
      <c r="S55" s="117">
        <f>VLOOKUP($A55+ROUND((COLUMN()-2)/24,5),АТС!$A$41:$F$784,6)+'Иные услуги '!$C$5+'РСТ РСО-А'!$I$7+'РСТ РСО-А'!$G$9</f>
        <v>1201</v>
      </c>
      <c r="T55" s="117">
        <f>VLOOKUP($A55+ROUND((COLUMN()-2)/24,5),АТС!$A$41:$F$784,6)+'Иные услуги '!$C$5+'РСТ РСО-А'!$I$7+'РСТ РСО-А'!$G$9</f>
        <v>1200.56</v>
      </c>
      <c r="U55" s="117">
        <f>VLOOKUP($A55+ROUND((COLUMN()-2)/24,5),АТС!$A$41:$F$784,6)+'Иные услуги '!$C$5+'РСТ РСО-А'!$I$7+'РСТ РСО-А'!$G$9</f>
        <v>1200.56</v>
      </c>
      <c r="V55" s="117">
        <f>VLOOKUP($A55+ROUND((COLUMN()-2)/24,5),АТС!$A$41:$F$784,6)+'Иные услуги '!$C$5+'РСТ РСО-А'!$I$7+'РСТ РСО-А'!$G$9</f>
        <v>1200.57</v>
      </c>
      <c r="W55" s="117">
        <f>VLOOKUP($A55+ROUND((COLUMN()-2)/24,5),АТС!$A$41:$F$784,6)+'Иные услуги '!$C$5+'РСТ РСО-А'!$I$7+'РСТ РСО-А'!$G$9</f>
        <v>1200.49</v>
      </c>
      <c r="X55" s="117">
        <f>VLOOKUP($A55+ROUND((COLUMN()-2)/24,5),АТС!$A$41:$F$784,6)+'Иные услуги '!$C$5+'РСТ РСО-А'!$I$7+'РСТ РСО-А'!$G$9</f>
        <v>1201.2</v>
      </c>
      <c r="Y55" s="117">
        <f>VLOOKUP($A55+ROUND((COLUMN()-2)/24,5),АТС!$A$41:$F$784,6)+'Иные услуги '!$C$5+'РСТ РСО-А'!$I$7+'РСТ РСО-А'!$G$9</f>
        <v>1201.23</v>
      </c>
    </row>
    <row r="56" spans="1:27" x14ac:dyDescent="0.2">
      <c r="A56" s="66">
        <f t="shared" si="1"/>
        <v>43773</v>
      </c>
      <c r="B56" s="117">
        <f>VLOOKUP($A56+ROUND((COLUMN()-2)/24,5),АТС!$A$41:$F$784,6)+'Иные услуги '!$C$5+'РСТ РСО-А'!$I$7+'РСТ РСО-А'!$G$9</f>
        <v>1201.32</v>
      </c>
      <c r="C56" s="117">
        <f>VLOOKUP($A56+ROUND((COLUMN()-2)/24,5),АТС!$A$41:$F$784,6)+'Иные услуги '!$C$5+'РСТ РСО-А'!$I$7+'РСТ РСО-А'!$G$9</f>
        <v>1201.42</v>
      </c>
      <c r="D56" s="117">
        <f>VLOOKUP($A56+ROUND((COLUMN()-2)/24,5),АТС!$A$41:$F$784,6)+'Иные услуги '!$C$5+'РСТ РСО-А'!$I$7+'РСТ РСО-А'!$G$9</f>
        <v>1201.44</v>
      </c>
      <c r="E56" s="117">
        <f>VLOOKUP($A56+ROUND((COLUMN()-2)/24,5),АТС!$A$41:$F$784,6)+'Иные услуги '!$C$5+'РСТ РСО-А'!$I$7+'РСТ РСО-А'!$G$9</f>
        <v>1201.46</v>
      </c>
      <c r="F56" s="117">
        <f>VLOOKUP($A56+ROUND((COLUMN()-2)/24,5),АТС!$A$41:$F$784,6)+'Иные услуги '!$C$5+'РСТ РСО-А'!$I$7+'РСТ РСО-А'!$G$9</f>
        <v>1201.45</v>
      </c>
      <c r="G56" s="117">
        <f>VLOOKUP($A56+ROUND((COLUMN()-2)/24,5),АТС!$A$41:$F$784,6)+'Иные услуги '!$C$5+'РСТ РСО-А'!$I$7+'РСТ РСО-А'!$G$9</f>
        <v>1201.49</v>
      </c>
      <c r="H56" s="117">
        <f>VLOOKUP($A56+ROUND((COLUMN()-2)/24,5),АТС!$A$41:$F$784,6)+'Иные услуги '!$C$5+'РСТ РСО-А'!$I$7+'РСТ РСО-А'!$G$9</f>
        <v>1201.2</v>
      </c>
      <c r="I56" s="117">
        <f>VLOOKUP($A56+ROUND((COLUMN()-2)/24,5),АТС!$A$41:$F$784,6)+'Иные услуги '!$C$5+'РСТ РСО-А'!$I$7+'РСТ РСО-А'!$G$9</f>
        <v>1201.1399999999999</v>
      </c>
      <c r="J56" s="117">
        <f>VLOOKUP($A56+ROUND((COLUMN()-2)/24,5),АТС!$A$41:$F$784,6)+'Иные услуги '!$C$5+'РСТ РСО-А'!$I$7+'РСТ РСО-А'!$G$9</f>
        <v>1201.28</v>
      </c>
      <c r="K56" s="117">
        <f>VLOOKUP($A56+ROUND((COLUMN()-2)/24,5),АТС!$A$41:$F$784,6)+'Иные услуги '!$C$5+'РСТ РСО-А'!$I$7+'РСТ РСО-А'!$G$9</f>
        <v>1201.1099999999999</v>
      </c>
      <c r="L56" s="117">
        <f>VLOOKUP($A56+ROUND((COLUMN()-2)/24,5),АТС!$A$41:$F$784,6)+'Иные услуги '!$C$5+'РСТ РСО-А'!$I$7+'РСТ РСО-А'!$G$9</f>
        <v>1201.0899999999999</v>
      </c>
      <c r="M56" s="117">
        <f>VLOOKUP($A56+ROUND((COLUMN()-2)/24,5),АТС!$A$41:$F$784,6)+'Иные услуги '!$C$5+'РСТ РСО-А'!$I$7+'РСТ РСО-А'!$G$9</f>
        <v>1201.0899999999999</v>
      </c>
      <c r="N56" s="117">
        <f>VLOOKUP($A56+ROUND((COLUMN()-2)/24,5),АТС!$A$41:$F$784,6)+'Иные услуги '!$C$5+'РСТ РСО-А'!$I$7+'РСТ РСО-А'!$G$9</f>
        <v>1201.1399999999999</v>
      </c>
      <c r="O56" s="117">
        <f>VLOOKUP($A56+ROUND((COLUMN()-2)/24,5),АТС!$A$41:$F$784,6)+'Иные услуги '!$C$5+'РСТ РСО-А'!$I$7+'РСТ РСО-А'!$G$9</f>
        <v>1201.1299999999999</v>
      </c>
      <c r="P56" s="117">
        <f>VLOOKUP($A56+ROUND((COLUMN()-2)/24,5),АТС!$A$41:$F$784,6)+'Иные услуги '!$C$5+'РСТ РСО-А'!$I$7+'РСТ РСО-А'!$G$9</f>
        <v>1201.1399999999999</v>
      </c>
      <c r="Q56" s="117">
        <f>VLOOKUP($A56+ROUND((COLUMN()-2)/24,5),АТС!$A$41:$F$784,6)+'Иные услуги '!$C$5+'РСТ РСО-А'!$I$7+'РСТ РСО-А'!$G$9</f>
        <v>1201.1299999999999</v>
      </c>
      <c r="R56" s="117">
        <f>VLOOKUP($A56+ROUND((COLUMN()-2)/24,5),АТС!$A$41:$F$784,6)+'Иные услуги '!$C$5+'РСТ РСО-А'!$I$7+'РСТ РСО-А'!$G$9</f>
        <v>1201.01</v>
      </c>
      <c r="S56" s="117">
        <f>VLOOKUP($A56+ROUND((COLUMN()-2)/24,5),АТС!$A$41:$F$784,6)+'Иные услуги '!$C$5+'РСТ РСО-А'!$I$7+'РСТ РСО-А'!$G$9</f>
        <v>1200.7</v>
      </c>
      <c r="T56" s="117">
        <f>VLOOKUP($A56+ROUND((COLUMN()-2)/24,5),АТС!$A$41:$F$784,6)+'Иные услуги '!$C$5+'РСТ РСО-А'!$I$7+'РСТ РСО-А'!$G$9</f>
        <v>1200.46</v>
      </c>
      <c r="U56" s="117">
        <f>VLOOKUP($A56+ROUND((COLUMN()-2)/24,5),АТС!$A$41:$F$784,6)+'Иные услуги '!$C$5+'РСТ РСО-А'!$I$7+'РСТ РСО-А'!$G$9</f>
        <v>1200.47</v>
      </c>
      <c r="V56" s="117">
        <f>VLOOKUP($A56+ROUND((COLUMN()-2)/24,5),АТС!$A$41:$F$784,6)+'Иные услуги '!$C$5+'РСТ РСО-А'!$I$7+'РСТ РСО-А'!$G$9</f>
        <v>1200.48</v>
      </c>
      <c r="W56" s="117">
        <f>VLOOKUP($A56+ROUND((COLUMN()-2)/24,5),АТС!$A$41:$F$784,6)+'Иные услуги '!$C$5+'РСТ РСО-А'!$I$7+'РСТ РСО-А'!$G$9</f>
        <v>1200.45</v>
      </c>
      <c r="X56" s="117">
        <f>VLOOKUP($A56+ROUND((COLUMN()-2)/24,5),АТС!$A$41:$F$784,6)+'Иные услуги '!$C$5+'РСТ РСО-А'!$I$7+'РСТ РСО-А'!$G$9</f>
        <v>1201.21</v>
      </c>
      <c r="Y56" s="117">
        <f>VLOOKUP($A56+ROUND((COLUMN()-2)/24,5),АТС!$A$41:$F$784,6)+'Иные услуги '!$C$5+'РСТ РСО-А'!$I$7+'РСТ РСО-А'!$G$9</f>
        <v>1201.19</v>
      </c>
    </row>
    <row r="57" spans="1:27" x14ac:dyDescent="0.2">
      <c r="A57" s="66">
        <f t="shared" si="1"/>
        <v>43774</v>
      </c>
      <c r="B57" s="117">
        <f>VLOOKUP($A57+ROUND((COLUMN()-2)/24,5),АТС!$A$41:$F$784,6)+'Иные услуги '!$C$5+'РСТ РСО-А'!$I$7+'РСТ РСО-А'!$G$9</f>
        <v>1201.4099999999999</v>
      </c>
      <c r="C57" s="117">
        <f>VLOOKUP($A57+ROUND((COLUMN()-2)/24,5),АТС!$A$41:$F$784,6)+'Иные услуги '!$C$5+'РСТ РСО-А'!$I$7+'РСТ РСО-А'!$G$9</f>
        <v>1201.44</v>
      </c>
      <c r="D57" s="117">
        <f>VLOOKUP($A57+ROUND((COLUMN()-2)/24,5),АТС!$A$41:$F$784,6)+'Иные услуги '!$C$5+'РСТ РСО-А'!$I$7+'РСТ РСО-А'!$G$9</f>
        <v>1201.46</v>
      </c>
      <c r="E57" s="117">
        <f>VLOOKUP($A57+ROUND((COLUMN()-2)/24,5),АТС!$A$41:$F$784,6)+'Иные услуги '!$C$5+'РСТ РСО-А'!$I$7+'РСТ РСО-А'!$G$9</f>
        <v>1201.48</v>
      </c>
      <c r="F57" s="117">
        <f>VLOOKUP($A57+ROUND((COLUMN()-2)/24,5),АТС!$A$41:$F$784,6)+'Иные услуги '!$C$5+'РСТ РСО-А'!$I$7+'РСТ РСО-А'!$G$9</f>
        <v>1201.44</v>
      </c>
      <c r="G57" s="117">
        <f>VLOOKUP($A57+ROUND((COLUMN()-2)/24,5),АТС!$A$41:$F$784,6)+'Иные услуги '!$C$5+'РСТ РСО-А'!$I$7+'РСТ РСО-А'!$G$9</f>
        <v>1201.46</v>
      </c>
      <c r="H57" s="117">
        <f>VLOOKUP($A57+ROUND((COLUMN()-2)/24,5),АТС!$A$41:$F$784,6)+'Иные услуги '!$C$5+'РСТ РСО-А'!$I$7+'РСТ РСО-А'!$G$9</f>
        <v>1201.1399999999999</v>
      </c>
      <c r="I57" s="117">
        <f>VLOOKUP($A57+ROUND((COLUMN()-2)/24,5),АТС!$A$41:$F$784,6)+'Иные услуги '!$C$5+'РСТ РСО-А'!$I$7+'РСТ РСО-А'!$G$9</f>
        <v>1201.26</v>
      </c>
      <c r="J57" s="117">
        <f>VLOOKUP($A57+ROUND((COLUMN()-2)/24,5),АТС!$A$41:$F$784,6)+'Иные услуги '!$C$5+'РСТ РСО-А'!$I$7+'РСТ РСО-А'!$G$9</f>
        <v>1201.27</v>
      </c>
      <c r="K57" s="117">
        <f>VLOOKUP($A57+ROUND((COLUMN()-2)/24,5),АТС!$A$41:$F$784,6)+'Иные услуги '!$C$5+'РСТ РСО-А'!$I$7+'РСТ РСО-А'!$G$9</f>
        <v>1201.1499999999999</v>
      </c>
      <c r="L57" s="117">
        <f>VLOOKUP($A57+ROUND((COLUMN()-2)/24,5),АТС!$A$41:$F$784,6)+'Иные услуги '!$C$5+'РСТ РСО-А'!$I$7+'РСТ РСО-А'!$G$9</f>
        <v>1201.1599999999999</v>
      </c>
      <c r="M57" s="117">
        <f>VLOOKUP($A57+ROUND((COLUMN()-2)/24,5),АТС!$A$41:$F$784,6)+'Иные услуги '!$C$5+'РСТ РСО-А'!$I$7+'РСТ РСО-А'!$G$9</f>
        <v>1201.1599999999999</v>
      </c>
      <c r="N57" s="117">
        <f>VLOOKUP($A57+ROUND((COLUMN()-2)/24,5),АТС!$A$41:$F$784,6)+'Иные услуги '!$C$5+'РСТ РСО-А'!$I$7+'РСТ РСО-А'!$G$9</f>
        <v>1201.2</v>
      </c>
      <c r="O57" s="117">
        <f>VLOOKUP($A57+ROUND((COLUMN()-2)/24,5),АТС!$A$41:$F$784,6)+'Иные услуги '!$C$5+'РСТ РСО-А'!$I$7+'РСТ РСО-А'!$G$9</f>
        <v>1201.2</v>
      </c>
      <c r="P57" s="117">
        <f>VLOOKUP($A57+ROUND((COLUMN()-2)/24,5),АТС!$A$41:$F$784,6)+'Иные услуги '!$C$5+'РСТ РСО-А'!$I$7+'РСТ РСО-А'!$G$9</f>
        <v>1201.24</v>
      </c>
      <c r="Q57" s="117">
        <f>VLOOKUP($A57+ROUND((COLUMN()-2)/24,5),АТС!$A$41:$F$784,6)+'Иные услуги '!$C$5+'РСТ РСО-А'!$I$7+'РСТ РСО-А'!$G$9</f>
        <v>1201.25</v>
      </c>
      <c r="R57" s="117">
        <f>VLOOKUP($A57+ROUND((COLUMN()-2)/24,5),АТС!$A$41:$F$784,6)+'Иные услуги '!$C$5+'РСТ РСО-А'!$I$7+'РСТ РСО-А'!$G$9</f>
        <v>1201.26</v>
      </c>
      <c r="S57" s="117">
        <f>VLOOKUP($A57+ROUND((COLUMN()-2)/24,5),АТС!$A$41:$F$784,6)+'Иные услуги '!$C$5+'РСТ РСО-А'!$I$7+'РСТ РСО-А'!$G$9</f>
        <v>1201.05</v>
      </c>
      <c r="T57" s="117">
        <f>VLOOKUP($A57+ROUND((COLUMN()-2)/24,5),АТС!$A$41:$F$784,6)+'Иные услуги '!$C$5+'РСТ РСО-А'!$I$7+'РСТ РСО-А'!$G$9</f>
        <v>1200.68</v>
      </c>
      <c r="U57" s="117">
        <f>VLOOKUP($A57+ROUND((COLUMN()-2)/24,5),АТС!$A$41:$F$784,6)+'Иные услуги '!$C$5+'РСТ РСО-А'!$I$7+'РСТ РСО-А'!$G$9</f>
        <v>1200.6499999999999</v>
      </c>
      <c r="V57" s="117">
        <f>VLOOKUP($A57+ROUND((COLUMN()-2)/24,5),АТС!$A$41:$F$784,6)+'Иные услуги '!$C$5+'РСТ РСО-А'!$I$7+'РСТ РСО-А'!$G$9</f>
        <v>1200.68</v>
      </c>
      <c r="W57" s="117">
        <f>VLOOKUP($A57+ROUND((COLUMN()-2)/24,5),АТС!$A$41:$F$784,6)+'Иные услуги '!$C$5+'РСТ РСО-А'!$I$7+'РСТ РСО-А'!$G$9</f>
        <v>1200.6299999999999</v>
      </c>
      <c r="X57" s="117">
        <f>VLOOKUP($A57+ROUND((COLUMN()-2)/24,5),АТС!$A$41:$F$784,6)+'Иные услуги '!$C$5+'РСТ РСО-А'!$I$7+'РСТ РСО-А'!$G$9</f>
        <v>1201.3</v>
      </c>
      <c r="Y57" s="117">
        <f>VLOOKUP($A57+ROUND((COLUMN()-2)/24,5),АТС!$A$41:$F$784,6)+'Иные услуги '!$C$5+'РСТ РСО-А'!$I$7+'РСТ РСО-А'!$G$9</f>
        <v>1201.43</v>
      </c>
    </row>
    <row r="58" spans="1:27" x14ac:dyDescent="0.2">
      <c r="A58" s="66">
        <f t="shared" si="1"/>
        <v>43775</v>
      </c>
      <c r="B58" s="117">
        <f>VLOOKUP($A58+ROUND((COLUMN()-2)/24,5),АТС!$A$41:$F$784,6)+'Иные услуги '!$C$5+'РСТ РСО-А'!$I$7+'РСТ РСО-А'!$G$9</f>
        <v>1201.44</v>
      </c>
      <c r="C58" s="117">
        <f>VLOOKUP($A58+ROUND((COLUMN()-2)/24,5),АТС!$A$41:$F$784,6)+'Иные услуги '!$C$5+'РСТ РСО-А'!$I$7+'РСТ РСО-А'!$G$9</f>
        <v>1201.47</v>
      </c>
      <c r="D58" s="117">
        <f>VLOOKUP($A58+ROUND((COLUMN()-2)/24,5),АТС!$A$41:$F$784,6)+'Иные услуги '!$C$5+'РСТ РСО-А'!$I$7+'РСТ РСО-А'!$G$9</f>
        <v>1201.47</v>
      </c>
      <c r="E58" s="117">
        <f>VLOOKUP($A58+ROUND((COLUMN()-2)/24,5),АТС!$A$41:$F$784,6)+'Иные услуги '!$C$5+'РСТ РСО-А'!$I$7+'РСТ РСО-А'!$G$9</f>
        <v>1201.47</v>
      </c>
      <c r="F58" s="117">
        <f>VLOOKUP($A58+ROUND((COLUMN()-2)/24,5),АТС!$A$41:$F$784,6)+'Иные услуги '!$C$5+'РСТ РСО-А'!$I$7+'РСТ РСО-А'!$G$9</f>
        <v>1201.46</v>
      </c>
      <c r="G58" s="117">
        <f>VLOOKUP($A58+ROUND((COLUMN()-2)/24,5),АТС!$A$41:$F$784,6)+'Иные услуги '!$C$5+'РСТ РСО-А'!$I$7+'РСТ РСО-А'!$G$9</f>
        <v>1201.46</v>
      </c>
      <c r="H58" s="117">
        <f>VLOOKUP($A58+ROUND((COLUMN()-2)/24,5),АТС!$A$41:$F$784,6)+'Иные услуги '!$C$5+'РСТ РСО-А'!$I$7+'РСТ РСО-А'!$G$9</f>
        <v>1201.1499999999999</v>
      </c>
      <c r="I58" s="117">
        <f>VLOOKUP($A58+ROUND((COLUMN()-2)/24,5),АТС!$A$41:$F$784,6)+'Иные услуги '!$C$5+'РСТ РСО-А'!$I$7+'РСТ РСО-А'!$G$9</f>
        <v>1201.1399999999999</v>
      </c>
      <c r="J58" s="117">
        <f>VLOOKUP($A58+ROUND((COLUMN()-2)/24,5),АТС!$A$41:$F$784,6)+'Иные услуги '!$C$5+'РСТ РСО-А'!$I$7+'РСТ РСО-А'!$G$9</f>
        <v>1201.1299999999999</v>
      </c>
      <c r="K58" s="117">
        <f>VLOOKUP($A58+ROUND((COLUMN()-2)/24,5),АТС!$A$41:$F$784,6)+'Иные услуги '!$C$5+'РСТ РСО-А'!$I$7+'РСТ РСО-А'!$G$9</f>
        <v>1201.05</v>
      </c>
      <c r="L58" s="117">
        <f>VLOOKUP($A58+ROUND((COLUMN()-2)/24,5),АТС!$A$41:$F$784,6)+'Иные услуги '!$C$5+'РСТ РСО-А'!$I$7+'РСТ РСО-А'!$G$9</f>
        <v>1201.07</v>
      </c>
      <c r="M58" s="117">
        <f>VLOOKUP($A58+ROUND((COLUMN()-2)/24,5),АТС!$A$41:$F$784,6)+'Иные услуги '!$C$5+'РСТ РСО-А'!$I$7+'РСТ РСО-А'!$G$9</f>
        <v>1201.0999999999999</v>
      </c>
      <c r="N58" s="117">
        <f>VLOOKUP($A58+ROUND((COLUMN()-2)/24,5),АТС!$A$41:$F$784,6)+'Иные услуги '!$C$5+'РСТ РСО-А'!$I$7+'РСТ РСО-А'!$G$9</f>
        <v>1201.1299999999999</v>
      </c>
      <c r="O58" s="117">
        <f>VLOOKUP($A58+ROUND((COLUMN()-2)/24,5),АТС!$A$41:$F$784,6)+'Иные услуги '!$C$5+'РСТ РСО-А'!$I$7+'РСТ РСО-А'!$G$9</f>
        <v>1201.1499999999999</v>
      </c>
      <c r="P58" s="117">
        <f>VLOOKUP($A58+ROUND((COLUMN()-2)/24,5),АТС!$A$41:$F$784,6)+'Иные услуги '!$C$5+'РСТ РСО-А'!$I$7+'РСТ РСО-А'!$G$9</f>
        <v>1201.18</v>
      </c>
      <c r="Q58" s="117">
        <f>VLOOKUP($A58+ROUND((COLUMN()-2)/24,5),АТС!$A$41:$F$784,6)+'Иные услуги '!$C$5+'РСТ РСО-А'!$I$7+'РСТ РСО-А'!$G$9</f>
        <v>1201.19</v>
      </c>
      <c r="R58" s="117">
        <f>VLOOKUP($A58+ROUND((COLUMN()-2)/24,5),АТС!$A$41:$F$784,6)+'Иные услуги '!$C$5+'РСТ РСО-А'!$I$7+'РСТ РСО-А'!$G$9</f>
        <v>1201.23</v>
      </c>
      <c r="S58" s="117">
        <f>VLOOKUP($A58+ROUND((COLUMN()-2)/24,5),АТС!$A$41:$F$784,6)+'Иные услуги '!$C$5+'РСТ РСО-А'!$I$7+'РСТ РСО-А'!$G$9</f>
        <v>1201.17</v>
      </c>
      <c r="T58" s="117">
        <f>VLOOKUP($A58+ROUND((COLUMN()-2)/24,5),АТС!$A$41:$F$784,6)+'Иные услуги '!$C$5+'РСТ РСО-А'!$I$7+'РСТ РСО-А'!$G$9</f>
        <v>1200.55</v>
      </c>
      <c r="U58" s="117">
        <f>VLOOKUP($A58+ROUND((COLUMN()-2)/24,5),АТС!$A$41:$F$784,6)+'Иные услуги '!$C$5+'РСТ РСО-А'!$I$7+'РСТ РСО-А'!$G$9</f>
        <v>1200.0899999999999</v>
      </c>
      <c r="V58" s="117">
        <f>VLOOKUP($A58+ROUND((COLUMN()-2)/24,5),АТС!$A$41:$F$784,6)+'Иные услуги '!$C$5+'РСТ РСО-А'!$I$7+'РСТ РСО-А'!$G$9</f>
        <v>1200.33</v>
      </c>
      <c r="W58" s="117">
        <f>VLOOKUP($A58+ROUND((COLUMN()-2)/24,5),АТС!$A$41:$F$784,6)+'Иные услуги '!$C$5+'РСТ РСО-А'!$I$7+'РСТ РСО-А'!$G$9</f>
        <v>1200.0999999999999</v>
      </c>
      <c r="X58" s="117">
        <f>VLOOKUP($A58+ROUND((COLUMN()-2)/24,5),АТС!$A$41:$F$784,6)+'Иные услуги '!$C$5+'РСТ РСО-А'!$I$7+'РСТ РСО-А'!$G$9</f>
        <v>1201.2</v>
      </c>
      <c r="Y58" s="117">
        <f>VLOOKUP($A58+ROUND((COLUMN()-2)/24,5),АТС!$A$41:$F$784,6)+'Иные услуги '!$C$5+'РСТ РСО-А'!$I$7+'РСТ РСО-А'!$G$9</f>
        <v>1201.3599999999999</v>
      </c>
    </row>
    <row r="59" spans="1:27" x14ac:dyDescent="0.2">
      <c r="A59" s="66">
        <f t="shared" si="1"/>
        <v>43776</v>
      </c>
      <c r="B59" s="117">
        <f>VLOOKUP($A59+ROUND((COLUMN()-2)/24,5),АТС!$A$41:$F$784,6)+'Иные услуги '!$C$5+'РСТ РСО-А'!$I$7+'РСТ РСО-А'!$G$9</f>
        <v>1201.3499999999999</v>
      </c>
      <c r="C59" s="117">
        <f>VLOOKUP($A59+ROUND((COLUMN()-2)/24,5),АТС!$A$41:$F$784,6)+'Иные услуги '!$C$5+'РСТ РСО-А'!$I$7+'РСТ РСО-А'!$G$9</f>
        <v>1201.4099999999999</v>
      </c>
      <c r="D59" s="117">
        <f>VLOOKUP($A59+ROUND((COLUMN()-2)/24,5),АТС!$A$41:$F$784,6)+'Иные услуги '!$C$5+'РСТ РСО-А'!$I$7+'РСТ РСО-А'!$G$9</f>
        <v>1201.42</v>
      </c>
      <c r="E59" s="117">
        <f>VLOOKUP($A59+ROUND((COLUMN()-2)/24,5),АТС!$A$41:$F$784,6)+'Иные услуги '!$C$5+'РСТ РСО-А'!$I$7+'РСТ РСО-А'!$G$9</f>
        <v>1201.49</v>
      </c>
      <c r="F59" s="117">
        <f>VLOOKUP($A59+ROUND((COLUMN()-2)/24,5),АТС!$A$41:$F$784,6)+'Иные услуги '!$C$5+'РСТ РСО-А'!$I$7+'РСТ РСО-А'!$G$9</f>
        <v>1201.5</v>
      </c>
      <c r="G59" s="117">
        <f>VLOOKUP($A59+ROUND((COLUMN()-2)/24,5),АТС!$A$41:$F$784,6)+'Иные услуги '!$C$5+'РСТ РСО-А'!$I$7+'РСТ РСО-А'!$G$9</f>
        <v>1201.45</v>
      </c>
      <c r="H59" s="117">
        <f>VLOOKUP($A59+ROUND((COLUMN()-2)/24,5),АТС!$A$41:$F$784,6)+'Иные услуги '!$C$5+'РСТ РСО-А'!$I$7+'РСТ РСО-А'!$G$9</f>
        <v>1201.07</v>
      </c>
      <c r="I59" s="117">
        <f>VLOOKUP($A59+ROUND((COLUMN()-2)/24,5),АТС!$A$41:$F$784,6)+'Иные услуги '!$C$5+'РСТ РСО-А'!$I$7+'РСТ РСО-А'!$G$9</f>
        <v>1200.8899999999999</v>
      </c>
      <c r="J59" s="117">
        <f>VLOOKUP($A59+ROUND((COLUMN()-2)/24,5),АТС!$A$41:$F$784,6)+'Иные услуги '!$C$5+'РСТ РСО-А'!$I$7+'РСТ РСО-А'!$G$9</f>
        <v>1200.97</v>
      </c>
      <c r="K59" s="117">
        <f>VLOOKUP($A59+ROUND((COLUMN()-2)/24,5),АТС!$A$41:$F$784,6)+'Иные услуги '!$C$5+'РСТ РСО-А'!$I$7+'РСТ РСО-А'!$G$9</f>
        <v>1200.99</v>
      </c>
      <c r="L59" s="117">
        <f>VLOOKUP($A59+ROUND((COLUMN()-2)/24,5),АТС!$A$41:$F$784,6)+'Иные услуги '!$C$5+'РСТ РСО-А'!$I$7+'РСТ РСО-А'!$G$9</f>
        <v>1200.98</v>
      </c>
      <c r="M59" s="117">
        <f>VLOOKUP($A59+ROUND((COLUMN()-2)/24,5),АТС!$A$41:$F$784,6)+'Иные услуги '!$C$5+'РСТ РСО-А'!$I$7+'РСТ РСО-А'!$G$9</f>
        <v>1201</v>
      </c>
      <c r="N59" s="117">
        <f>VLOOKUP($A59+ROUND((COLUMN()-2)/24,5),АТС!$A$41:$F$784,6)+'Иные услуги '!$C$5+'РСТ РСО-А'!$I$7+'РСТ РСО-А'!$G$9</f>
        <v>1201.04</v>
      </c>
      <c r="O59" s="117">
        <f>VLOOKUP($A59+ROUND((COLUMN()-2)/24,5),АТС!$A$41:$F$784,6)+'Иные услуги '!$C$5+'РСТ РСО-А'!$I$7+'РСТ РСО-А'!$G$9</f>
        <v>1201.02</v>
      </c>
      <c r="P59" s="117">
        <f>VLOOKUP($A59+ROUND((COLUMN()-2)/24,5),АТС!$A$41:$F$784,6)+'Иные услуги '!$C$5+'РСТ РСО-А'!$I$7+'РСТ РСО-А'!$G$9</f>
        <v>1201.07</v>
      </c>
      <c r="Q59" s="117">
        <f>VLOOKUP($A59+ROUND((COLUMN()-2)/24,5),АТС!$A$41:$F$784,6)+'Иные услуги '!$C$5+'РСТ РСО-А'!$I$7+'РСТ РСО-А'!$G$9</f>
        <v>1201.1099999999999</v>
      </c>
      <c r="R59" s="117">
        <f>VLOOKUP($A59+ROUND((COLUMN()-2)/24,5),АТС!$A$41:$F$784,6)+'Иные услуги '!$C$5+'РСТ РСО-А'!$I$7+'РСТ РСО-А'!$G$9</f>
        <v>1200.9099999999999</v>
      </c>
      <c r="S59" s="117">
        <f>VLOOKUP($A59+ROUND((COLUMN()-2)/24,5),АТС!$A$41:$F$784,6)+'Иные услуги '!$C$5+'РСТ РСО-А'!$I$7+'РСТ РСО-А'!$G$9</f>
        <v>1200.6499999999999</v>
      </c>
      <c r="T59" s="117">
        <f>VLOOKUP($A59+ROUND((COLUMN()-2)/24,5),АТС!$A$41:$F$784,6)+'Иные услуги '!$C$5+'РСТ РСО-А'!$I$7+'РСТ РСО-А'!$G$9</f>
        <v>1200.29</v>
      </c>
      <c r="U59" s="117">
        <f>VLOOKUP($A59+ROUND((COLUMN()-2)/24,5),АТС!$A$41:$F$784,6)+'Иные услуги '!$C$5+'РСТ РСО-А'!$I$7+'РСТ РСО-А'!$G$9</f>
        <v>1200.33</v>
      </c>
      <c r="V59" s="117">
        <f>VLOOKUP($A59+ROUND((COLUMN()-2)/24,5),АТС!$A$41:$F$784,6)+'Иные услуги '!$C$5+'РСТ РСО-А'!$I$7+'РСТ РСО-А'!$G$9</f>
        <v>1200.23</v>
      </c>
      <c r="W59" s="117">
        <f>VLOOKUP($A59+ROUND((COLUMN()-2)/24,5),АТС!$A$41:$F$784,6)+'Иные услуги '!$C$5+'РСТ РСО-А'!$I$7+'РСТ РСО-А'!$G$9</f>
        <v>1200.27</v>
      </c>
      <c r="X59" s="117">
        <f>VLOOKUP($A59+ROUND((COLUMN()-2)/24,5),АТС!$A$41:$F$784,6)+'Иные услуги '!$C$5+'РСТ РСО-А'!$I$7+'РСТ РСО-А'!$G$9</f>
        <v>1201.21</v>
      </c>
      <c r="Y59" s="117">
        <f>VLOOKUP($A59+ROUND((COLUMN()-2)/24,5),АТС!$A$41:$F$784,6)+'Иные услуги '!$C$5+'РСТ РСО-А'!$I$7+'РСТ РСО-А'!$G$9</f>
        <v>1201.05</v>
      </c>
    </row>
    <row r="60" spans="1:27" x14ac:dyDescent="0.2">
      <c r="A60" s="66">
        <f t="shared" si="1"/>
        <v>43777</v>
      </c>
      <c r="B60" s="117">
        <f>VLOOKUP($A60+ROUND((COLUMN()-2)/24,5),АТС!$A$41:$F$784,6)+'Иные услуги '!$C$5+'РСТ РСО-А'!$I$7+'РСТ РСО-А'!$G$9</f>
        <v>1201.3499999999999</v>
      </c>
      <c r="C60" s="117">
        <f>VLOOKUP($A60+ROUND((COLUMN()-2)/24,5),АТС!$A$41:$F$784,6)+'Иные услуги '!$C$5+'РСТ РСО-А'!$I$7+'РСТ РСО-А'!$G$9</f>
        <v>1201.4099999999999</v>
      </c>
      <c r="D60" s="117">
        <f>VLOOKUP($A60+ROUND((COLUMN()-2)/24,5),АТС!$A$41:$F$784,6)+'Иные услуги '!$C$5+'РСТ РСО-А'!$I$7+'РСТ РСО-А'!$G$9</f>
        <v>1201.5</v>
      </c>
      <c r="E60" s="117">
        <f>VLOOKUP($A60+ROUND((COLUMN()-2)/24,5),АТС!$A$41:$F$784,6)+'Иные услуги '!$C$5+'РСТ РСО-А'!$I$7+'РСТ РСО-А'!$G$9</f>
        <v>1201.5</v>
      </c>
      <c r="F60" s="117">
        <f>VLOOKUP($A60+ROUND((COLUMN()-2)/24,5),АТС!$A$41:$F$784,6)+'Иные услуги '!$C$5+'РСТ РСО-А'!$I$7+'РСТ РСО-А'!$G$9</f>
        <v>1201.49</v>
      </c>
      <c r="G60" s="117">
        <f>VLOOKUP($A60+ROUND((COLUMN()-2)/24,5),АТС!$A$41:$F$784,6)+'Иные услуги '!$C$5+'РСТ РСО-А'!$I$7+'РСТ РСО-А'!$G$9</f>
        <v>1201.47</v>
      </c>
      <c r="H60" s="117">
        <f>VLOOKUP($A60+ROUND((COLUMN()-2)/24,5),АТС!$A$41:$F$784,6)+'Иные услуги '!$C$5+'РСТ РСО-А'!$I$7+'РСТ РСО-А'!$G$9</f>
        <v>1201.1199999999999</v>
      </c>
      <c r="I60" s="117">
        <f>VLOOKUP($A60+ROUND((COLUMN()-2)/24,5),АТС!$A$41:$F$784,6)+'Иные услуги '!$C$5+'РСТ РСО-А'!$I$7+'РСТ РСО-А'!$G$9</f>
        <v>1201.1299999999999</v>
      </c>
      <c r="J60" s="117">
        <f>VLOOKUP($A60+ROUND((COLUMN()-2)/24,5),АТС!$A$41:$F$784,6)+'Иные услуги '!$C$5+'РСТ РСО-А'!$I$7+'РСТ РСО-А'!$G$9</f>
        <v>1201</v>
      </c>
      <c r="K60" s="117">
        <f>VLOOKUP($A60+ROUND((COLUMN()-2)/24,5),АТС!$A$41:$F$784,6)+'Иные услуги '!$C$5+'РСТ РСО-А'!$I$7+'РСТ РСО-А'!$G$9</f>
        <v>1201.03</v>
      </c>
      <c r="L60" s="117">
        <f>VLOOKUP($A60+ROUND((COLUMN()-2)/24,5),АТС!$A$41:$F$784,6)+'Иные услуги '!$C$5+'РСТ РСО-А'!$I$7+'РСТ РСО-А'!$G$9</f>
        <v>1201.05</v>
      </c>
      <c r="M60" s="117">
        <f>VLOOKUP($A60+ROUND((COLUMN()-2)/24,5),АТС!$A$41:$F$784,6)+'Иные услуги '!$C$5+'РСТ РСО-А'!$I$7+'РСТ РСО-А'!$G$9</f>
        <v>1201.04</v>
      </c>
      <c r="N60" s="117">
        <f>VLOOKUP($A60+ROUND((COLUMN()-2)/24,5),АТС!$A$41:$F$784,6)+'Иные услуги '!$C$5+'РСТ РСО-А'!$I$7+'РСТ РСО-А'!$G$9</f>
        <v>1201.02</v>
      </c>
      <c r="O60" s="117">
        <f>VLOOKUP($A60+ROUND((COLUMN()-2)/24,5),АТС!$A$41:$F$784,6)+'Иные услуги '!$C$5+'РСТ РСО-А'!$I$7+'РСТ РСО-А'!$G$9</f>
        <v>1201.03</v>
      </c>
      <c r="P60" s="117">
        <f>VLOOKUP($A60+ROUND((COLUMN()-2)/24,5),АТС!$A$41:$F$784,6)+'Иные услуги '!$C$5+'РСТ РСО-А'!$I$7+'РСТ РСО-А'!$G$9</f>
        <v>1201.07</v>
      </c>
      <c r="Q60" s="117">
        <f>VLOOKUP($A60+ROUND((COLUMN()-2)/24,5),АТС!$A$41:$F$784,6)+'Иные услуги '!$C$5+'РСТ РСО-А'!$I$7+'РСТ РСО-А'!$G$9</f>
        <v>1201.0999999999999</v>
      </c>
      <c r="R60" s="117">
        <f>VLOOKUP($A60+ROUND((COLUMN()-2)/24,5),АТС!$A$41:$F$784,6)+'Иные услуги '!$C$5+'РСТ РСО-А'!$I$7+'РСТ РСО-А'!$G$9</f>
        <v>1201.01</v>
      </c>
      <c r="S60" s="117">
        <f>VLOOKUP($A60+ROUND((COLUMN()-2)/24,5),АТС!$A$41:$F$784,6)+'Иные услуги '!$C$5+'РСТ РСО-А'!$I$7+'РСТ РСО-А'!$G$9</f>
        <v>1200.95</v>
      </c>
      <c r="T60" s="117">
        <f>VLOOKUP($A60+ROUND((COLUMN()-2)/24,5),АТС!$A$41:$F$784,6)+'Иные услуги '!$C$5+'РСТ РСО-А'!$I$7+'РСТ РСО-А'!$G$9</f>
        <v>1200.56</v>
      </c>
      <c r="U60" s="117">
        <f>VLOOKUP($A60+ROUND((COLUMN()-2)/24,5),АТС!$A$41:$F$784,6)+'Иные услуги '!$C$5+'РСТ РСО-А'!$I$7+'РСТ РСО-А'!$G$9</f>
        <v>1200.54</v>
      </c>
      <c r="V60" s="117">
        <f>VLOOKUP($A60+ROUND((COLUMN()-2)/24,5),АТС!$A$41:$F$784,6)+'Иные услуги '!$C$5+'РСТ РСО-А'!$I$7+'РСТ РСО-А'!$G$9</f>
        <v>1200.42</v>
      </c>
      <c r="W60" s="117">
        <f>VLOOKUP($A60+ROUND((COLUMN()-2)/24,5),АТС!$A$41:$F$784,6)+'Иные услуги '!$C$5+'РСТ РСО-А'!$I$7+'РСТ РСО-А'!$G$9</f>
        <v>1200.3599999999999</v>
      </c>
      <c r="X60" s="117">
        <f>VLOOKUP($A60+ROUND((COLUMN()-2)/24,5),АТС!$A$41:$F$784,6)+'Иные услуги '!$C$5+'РСТ РСО-А'!$I$7+'РСТ РСО-А'!$G$9</f>
        <v>1201.23</v>
      </c>
      <c r="Y60" s="117">
        <f>VLOOKUP($A60+ROUND((COLUMN()-2)/24,5),АТС!$A$41:$F$784,6)+'Иные услуги '!$C$5+'РСТ РСО-А'!$I$7+'РСТ РСО-А'!$G$9</f>
        <v>1201.1299999999999</v>
      </c>
    </row>
    <row r="61" spans="1:27" x14ac:dyDescent="0.2">
      <c r="A61" s="66">
        <f t="shared" si="1"/>
        <v>43778</v>
      </c>
      <c r="B61" s="117">
        <f>VLOOKUP($A61+ROUND((COLUMN()-2)/24,5),АТС!$A$41:$F$784,6)+'Иные услуги '!$C$5+'РСТ РСО-А'!$I$7+'РСТ РСО-А'!$G$9</f>
        <v>1201.3799999999999</v>
      </c>
      <c r="C61" s="117">
        <f>VLOOKUP($A61+ROUND((COLUMN()-2)/24,5),АТС!$A$41:$F$784,6)+'Иные услуги '!$C$5+'РСТ РСО-А'!$I$7+'РСТ РСО-А'!$G$9</f>
        <v>1201.45</v>
      </c>
      <c r="D61" s="117">
        <f>VLOOKUP($A61+ROUND((COLUMN()-2)/24,5),АТС!$A$41:$F$784,6)+'Иные услуги '!$C$5+'РСТ РСО-А'!$I$7+'РСТ РСО-А'!$G$9</f>
        <v>1201.54</v>
      </c>
      <c r="E61" s="117">
        <f>VLOOKUP($A61+ROUND((COLUMN()-2)/24,5),АТС!$A$41:$F$784,6)+'Иные услуги '!$C$5+'РСТ РСО-А'!$I$7+'РСТ РСО-А'!$G$9</f>
        <v>1201.53</v>
      </c>
      <c r="F61" s="117">
        <f>VLOOKUP($A61+ROUND((COLUMN()-2)/24,5),АТС!$A$41:$F$784,6)+'Иные услуги '!$C$5+'РСТ РСО-А'!$I$7+'РСТ РСО-А'!$G$9</f>
        <v>1201.52</v>
      </c>
      <c r="G61" s="117">
        <f>VLOOKUP($A61+ROUND((COLUMN()-2)/24,5),АТС!$A$41:$F$784,6)+'Иные услуги '!$C$5+'РСТ РСО-А'!$I$7+'РСТ РСО-А'!$G$9</f>
        <v>1201.56</v>
      </c>
      <c r="H61" s="117">
        <f>VLOOKUP($A61+ROUND((COLUMN()-2)/24,5),АТС!$A$41:$F$784,6)+'Иные услуги '!$C$5+'РСТ РСО-А'!$I$7+'РСТ РСО-А'!$G$9</f>
        <v>1201.29</v>
      </c>
      <c r="I61" s="117">
        <f>VLOOKUP($A61+ROUND((COLUMN()-2)/24,5),АТС!$A$41:$F$784,6)+'Иные услуги '!$C$5+'РСТ РСО-А'!$I$7+'РСТ РСО-А'!$G$9</f>
        <v>1201.1399999999999</v>
      </c>
      <c r="J61" s="117">
        <f>VLOOKUP($A61+ROUND((COLUMN()-2)/24,5),АТС!$A$41:$F$784,6)+'Иные услуги '!$C$5+'РСТ РСО-А'!$I$7+'РСТ РСО-А'!$G$9</f>
        <v>1201.21</v>
      </c>
      <c r="K61" s="117">
        <f>VLOOKUP($A61+ROUND((COLUMN()-2)/24,5),АТС!$A$41:$F$784,6)+'Иные услуги '!$C$5+'РСТ РСО-А'!$I$7+'РСТ РСО-А'!$G$9</f>
        <v>1201.04</v>
      </c>
      <c r="L61" s="117">
        <f>VLOOKUP($A61+ROUND((COLUMN()-2)/24,5),АТС!$A$41:$F$784,6)+'Иные услуги '!$C$5+'РСТ РСО-А'!$I$7+'РСТ РСО-А'!$G$9</f>
        <v>1201.1099999999999</v>
      </c>
      <c r="M61" s="117">
        <f>VLOOKUP($A61+ROUND((COLUMN()-2)/24,5),АТС!$A$41:$F$784,6)+'Иные услуги '!$C$5+'РСТ РСО-А'!$I$7+'РСТ РСО-А'!$G$9</f>
        <v>1201.0899999999999</v>
      </c>
      <c r="N61" s="117">
        <f>VLOOKUP($A61+ROUND((COLUMN()-2)/24,5),АТС!$A$41:$F$784,6)+'Иные услуги '!$C$5+'РСТ РСО-А'!$I$7+'РСТ РСО-А'!$G$9</f>
        <v>1201.0899999999999</v>
      </c>
      <c r="O61" s="117">
        <f>VLOOKUP($A61+ROUND((COLUMN()-2)/24,5),АТС!$A$41:$F$784,6)+'Иные услуги '!$C$5+'РСТ РСО-А'!$I$7+'РСТ РСО-А'!$G$9</f>
        <v>1201.1099999999999</v>
      </c>
      <c r="P61" s="117">
        <f>VLOOKUP($A61+ROUND((COLUMN()-2)/24,5),АТС!$A$41:$F$784,6)+'Иные услуги '!$C$5+'РСТ РСО-А'!$I$7+'РСТ РСО-А'!$G$9</f>
        <v>1201.1099999999999</v>
      </c>
      <c r="Q61" s="117">
        <f>VLOOKUP($A61+ROUND((COLUMN()-2)/24,5),АТС!$A$41:$F$784,6)+'Иные услуги '!$C$5+'РСТ РСО-А'!$I$7+'РСТ РСО-А'!$G$9</f>
        <v>1201.1199999999999</v>
      </c>
      <c r="R61" s="117">
        <f>VLOOKUP($A61+ROUND((COLUMN()-2)/24,5),АТС!$A$41:$F$784,6)+'Иные услуги '!$C$5+'РСТ РСО-А'!$I$7+'РСТ РСО-А'!$G$9</f>
        <v>1200.83</v>
      </c>
      <c r="S61" s="117">
        <f>VLOOKUP($A61+ROUND((COLUMN()-2)/24,5),АТС!$A$41:$F$784,6)+'Иные услуги '!$C$5+'РСТ РСО-А'!$I$7+'РСТ РСО-А'!$G$9</f>
        <v>1200.5999999999999</v>
      </c>
      <c r="T61" s="117">
        <f>VLOOKUP($A61+ROUND((COLUMN()-2)/24,5),АТС!$A$41:$F$784,6)+'Иные услуги '!$C$5+'РСТ РСО-А'!$I$7+'РСТ РСО-А'!$G$9</f>
        <v>1200.3399999999999</v>
      </c>
      <c r="U61" s="117">
        <f>VLOOKUP($A61+ROUND((COLUMN()-2)/24,5),АТС!$A$41:$F$784,6)+'Иные услуги '!$C$5+'РСТ РСО-А'!$I$7+'РСТ РСО-А'!$G$9</f>
        <v>1200.43</v>
      </c>
      <c r="V61" s="117">
        <f>VLOOKUP($A61+ROUND((COLUMN()-2)/24,5),АТС!$A$41:$F$784,6)+'Иные услуги '!$C$5+'РСТ РСО-А'!$I$7+'РСТ РСО-А'!$G$9</f>
        <v>1200.44</v>
      </c>
      <c r="W61" s="117">
        <f>VLOOKUP($A61+ROUND((COLUMN()-2)/24,5),АТС!$A$41:$F$784,6)+'Иные услуги '!$C$5+'РСТ РСО-А'!$I$7+'РСТ РСО-А'!$G$9</f>
        <v>1200.3799999999999</v>
      </c>
      <c r="X61" s="117">
        <f>VLOOKUP($A61+ROUND((COLUMN()-2)/24,5),АТС!$A$41:$F$784,6)+'Иные услуги '!$C$5+'РСТ РСО-А'!$I$7+'РСТ РСО-А'!$G$9</f>
        <v>1201.28</v>
      </c>
      <c r="Y61" s="117">
        <f>VLOOKUP($A61+ROUND((COLUMN()-2)/24,5),АТС!$A$41:$F$784,6)+'Иные услуги '!$C$5+'РСТ РСО-А'!$I$7+'РСТ РСО-А'!$G$9</f>
        <v>1201.1499999999999</v>
      </c>
    </row>
    <row r="62" spans="1:27" x14ac:dyDescent="0.2">
      <c r="A62" s="66">
        <f t="shared" si="1"/>
        <v>43779</v>
      </c>
      <c r="B62" s="117">
        <f>VLOOKUP($A62+ROUND((COLUMN()-2)/24,5),АТС!$A$41:$F$784,6)+'Иные услуги '!$C$5+'РСТ РСО-А'!$I$7+'РСТ РСО-А'!$G$9</f>
        <v>1201.28</v>
      </c>
      <c r="C62" s="117">
        <f>VLOOKUP($A62+ROUND((COLUMN()-2)/24,5),АТС!$A$41:$F$784,6)+'Иные услуги '!$C$5+'РСТ РСО-А'!$I$7+'РСТ РСО-А'!$G$9</f>
        <v>1201.3499999999999</v>
      </c>
      <c r="D62" s="117">
        <f>VLOOKUP($A62+ROUND((COLUMN()-2)/24,5),АТС!$A$41:$F$784,6)+'Иные услуги '!$C$5+'РСТ РСО-А'!$I$7+'РСТ РСО-А'!$G$9</f>
        <v>1201.3399999999999</v>
      </c>
      <c r="E62" s="117">
        <f>VLOOKUP($A62+ROUND((COLUMN()-2)/24,5),АТС!$A$41:$F$784,6)+'Иные услуги '!$C$5+'РСТ РСО-А'!$I$7+'РСТ РСО-А'!$G$9</f>
        <v>1201.48</v>
      </c>
      <c r="F62" s="117">
        <f>VLOOKUP($A62+ROUND((COLUMN()-2)/24,5),АТС!$A$41:$F$784,6)+'Иные услуги '!$C$5+'РСТ РСО-А'!$I$7+'РСТ РСО-А'!$G$9</f>
        <v>1201.32</v>
      </c>
      <c r="G62" s="117">
        <f>VLOOKUP($A62+ROUND((COLUMN()-2)/24,5),АТС!$A$41:$F$784,6)+'Иные услуги '!$C$5+'РСТ РСО-А'!$I$7+'РСТ РСО-А'!$G$9</f>
        <v>1201.8</v>
      </c>
      <c r="H62" s="117">
        <f>VLOOKUP($A62+ROUND((COLUMN()-2)/24,5),АТС!$A$41:$F$784,6)+'Иные услуги '!$C$5+'РСТ РСО-А'!$I$7+'РСТ РСО-А'!$G$9</f>
        <v>1201.17</v>
      </c>
      <c r="I62" s="117">
        <f>VLOOKUP($A62+ROUND((COLUMN()-2)/24,5),АТС!$A$41:$F$784,6)+'Иные услуги '!$C$5+'РСТ РСО-А'!$I$7+'РСТ РСО-А'!$G$9</f>
        <v>1200.8899999999999</v>
      </c>
      <c r="J62" s="117">
        <f>VLOOKUP($A62+ROUND((COLUMN()-2)/24,5),АТС!$A$41:$F$784,6)+'Иные услуги '!$C$5+'РСТ РСО-А'!$I$7+'РСТ РСО-А'!$G$9</f>
        <v>1201.0999999999999</v>
      </c>
      <c r="K62" s="117">
        <f>VLOOKUP($A62+ROUND((COLUMN()-2)/24,5),АТС!$A$41:$F$784,6)+'Иные услуги '!$C$5+'РСТ РСО-А'!$I$7+'РСТ РСО-А'!$G$9</f>
        <v>1200.96</v>
      </c>
      <c r="L62" s="117">
        <f>VLOOKUP($A62+ROUND((COLUMN()-2)/24,5),АТС!$A$41:$F$784,6)+'Иные услуги '!$C$5+'РСТ РСО-А'!$I$7+'РСТ РСО-А'!$G$9</f>
        <v>1201.03</v>
      </c>
      <c r="M62" s="117">
        <f>VLOOKUP($A62+ROUND((COLUMN()-2)/24,5),АТС!$A$41:$F$784,6)+'Иные услуги '!$C$5+'РСТ РСО-А'!$I$7+'РСТ РСО-А'!$G$9</f>
        <v>1201.02</v>
      </c>
      <c r="N62" s="117">
        <f>VLOOKUP($A62+ROUND((COLUMN()-2)/24,5),АТС!$A$41:$F$784,6)+'Иные услуги '!$C$5+'РСТ РСО-А'!$I$7+'РСТ РСО-А'!$G$9</f>
        <v>1201.02</v>
      </c>
      <c r="O62" s="117">
        <f>VLOOKUP($A62+ROUND((COLUMN()-2)/24,5),АТС!$A$41:$F$784,6)+'Иные услуги '!$C$5+'РСТ РСО-А'!$I$7+'РСТ РСО-А'!$G$9</f>
        <v>1201.05</v>
      </c>
      <c r="P62" s="117">
        <f>VLOOKUP($A62+ROUND((COLUMN()-2)/24,5),АТС!$A$41:$F$784,6)+'Иные услуги '!$C$5+'РСТ РСО-А'!$I$7+'РСТ РСО-А'!$G$9</f>
        <v>1200.98</v>
      </c>
      <c r="Q62" s="117">
        <f>VLOOKUP($A62+ROUND((COLUMN()-2)/24,5),АТС!$A$41:$F$784,6)+'Иные услуги '!$C$5+'РСТ РСО-А'!$I$7+'РСТ РСО-А'!$G$9</f>
        <v>1200.8899999999999</v>
      </c>
      <c r="R62" s="117">
        <f>VLOOKUP($A62+ROUND((COLUMN()-2)/24,5),АТС!$A$41:$F$784,6)+'Иные услуги '!$C$5+'РСТ РСО-А'!$I$7+'РСТ РСО-А'!$G$9</f>
        <v>1200.73</v>
      </c>
      <c r="S62" s="117">
        <f>VLOOKUP($A62+ROUND((COLUMN()-2)/24,5),АТС!$A$41:$F$784,6)+'Иные услуги '!$C$5+'РСТ РСО-А'!$I$7+'РСТ РСО-А'!$G$9</f>
        <v>1200.25</v>
      </c>
      <c r="T62" s="117">
        <f>VLOOKUP($A62+ROUND((COLUMN()-2)/24,5),АТС!$A$41:$F$784,6)+'Иные услуги '!$C$5+'РСТ РСО-А'!$I$7+'РСТ РСО-А'!$G$9</f>
        <v>1200.1499999999999</v>
      </c>
      <c r="U62" s="117">
        <f>VLOOKUP($A62+ROUND((COLUMN()-2)/24,5),АТС!$A$41:$F$784,6)+'Иные услуги '!$C$5+'РСТ РСО-А'!$I$7+'РСТ РСО-А'!$G$9</f>
        <v>1200.1199999999999</v>
      </c>
      <c r="V62" s="117">
        <f>VLOOKUP($A62+ROUND((COLUMN()-2)/24,5),АТС!$A$41:$F$784,6)+'Иные услуги '!$C$5+'РСТ РСО-А'!$I$7+'РСТ РСО-А'!$G$9</f>
        <v>1200.24</v>
      </c>
      <c r="W62" s="117">
        <f>VLOOKUP($A62+ROUND((COLUMN()-2)/24,5),АТС!$A$41:$F$784,6)+'Иные услуги '!$C$5+'РСТ РСО-А'!$I$7+'РСТ РСО-А'!$G$9</f>
        <v>1200.21</v>
      </c>
      <c r="X62" s="117">
        <f>VLOOKUP($A62+ROUND((COLUMN()-2)/24,5),АТС!$A$41:$F$784,6)+'Иные услуги '!$C$5+'РСТ РСО-А'!$I$7+'РСТ РСО-А'!$G$9</f>
        <v>1201.19</v>
      </c>
      <c r="Y62" s="117">
        <f>VLOOKUP($A62+ROUND((COLUMN()-2)/24,5),АТС!$A$41:$F$784,6)+'Иные услуги '!$C$5+'РСТ РСО-А'!$I$7+'РСТ РСО-А'!$G$9</f>
        <v>1201.1299999999999</v>
      </c>
    </row>
    <row r="63" spans="1:27" x14ac:dyDescent="0.2">
      <c r="A63" s="66">
        <f t="shared" si="1"/>
        <v>43780</v>
      </c>
      <c r="B63" s="117">
        <f>VLOOKUP($A63+ROUND((COLUMN()-2)/24,5),АТС!$A$41:$F$784,6)+'Иные услуги '!$C$5+'РСТ РСО-А'!$I$7+'РСТ РСО-А'!$G$9</f>
        <v>1201.3599999999999</v>
      </c>
      <c r="C63" s="117">
        <f>VLOOKUP($A63+ROUND((COLUMN()-2)/24,5),АТС!$A$41:$F$784,6)+'Иные услуги '!$C$5+'РСТ РСО-А'!$I$7+'РСТ РСО-А'!$G$9</f>
        <v>1201.3799999999999</v>
      </c>
      <c r="D63" s="117">
        <f>VLOOKUP($A63+ROUND((COLUMN()-2)/24,5),АТС!$A$41:$F$784,6)+'Иные услуги '!$C$5+'РСТ РСО-А'!$I$7+'РСТ РСО-А'!$G$9</f>
        <v>1201.53</v>
      </c>
      <c r="E63" s="117">
        <f>VLOOKUP($A63+ROUND((COLUMN()-2)/24,5),АТС!$A$41:$F$784,6)+'Иные услуги '!$C$5+'РСТ РСО-А'!$I$7+'РСТ РСО-А'!$G$9</f>
        <v>1201.81</v>
      </c>
      <c r="F63" s="117">
        <f>VLOOKUP($A63+ROUND((COLUMN()-2)/24,5),АТС!$A$41:$F$784,6)+'Иные услуги '!$C$5+'РСТ РСО-А'!$I$7+'РСТ РСО-А'!$G$9</f>
        <v>1201.47</v>
      </c>
      <c r="G63" s="117">
        <f>VLOOKUP($A63+ROUND((COLUMN()-2)/24,5),АТС!$A$41:$F$784,6)+'Иные услуги '!$C$5+'РСТ РСО-А'!$I$7+'РСТ РСО-А'!$G$9</f>
        <v>1201.44</v>
      </c>
      <c r="H63" s="117">
        <f>VLOOKUP($A63+ROUND((COLUMN()-2)/24,5),АТС!$A$41:$F$784,6)+'Иные услуги '!$C$5+'РСТ РСО-А'!$I$7+'РСТ РСО-А'!$G$9</f>
        <v>1201.06</v>
      </c>
      <c r="I63" s="117">
        <f>VLOOKUP($A63+ROUND((COLUMN()-2)/24,5),АТС!$A$41:$F$784,6)+'Иные услуги '!$C$5+'РСТ РСО-А'!$I$7+'РСТ РСО-А'!$G$9</f>
        <v>1201.08</v>
      </c>
      <c r="J63" s="117">
        <f>VLOOKUP($A63+ROUND((COLUMN()-2)/24,5),АТС!$A$41:$F$784,6)+'Иные услуги '!$C$5+'РСТ РСО-А'!$I$7+'РСТ РСО-А'!$G$9</f>
        <v>1201.0999999999999</v>
      </c>
      <c r="K63" s="117">
        <f>VLOOKUP($A63+ROUND((COLUMN()-2)/24,5),АТС!$A$41:$F$784,6)+'Иные услуги '!$C$5+'РСТ РСО-А'!$I$7+'РСТ РСО-А'!$G$9</f>
        <v>1201.1199999999999</v>
      </c>
      <c r="L63" s="117">
        <f>VLOOKUP($A63+ROUND((COLUMN()-2)/24,5),АТС!$A$41:$F$784,6)+'Иные услуги '!$C$5+'РСТ РСО-А'!$I$7+'РСТ РСО-А'!$G$9</f>
        <v>1201.1499999999999</v>
      </c>
      <c r="M63" s="117">
        <f>VLOOKUP($A63+ROUND((COLUMN()-2)/24,5),АТС!$A$41:$F$784,6)+'Иные услуги '!$C$5+'РСТ РСО-А'!$I$7+'РСТ РСО-А'!$G$9</f>
        <v>1201.1099999999999</v>
      </c>
      <c r="N63" s="117">
        <f>VLOOKUP($A63+ROUND((COLUMN()-2)/24,5),АТС!$A$41:$F$784,6)+'Иные услуги '!$C$5+'РСТ РСО-А'!$I$7+'РСТ РСО-А'!$G$9</f>
        <v>1201.0999999999999</v>
      </c>
      <c r="O63" s="117">
        <f>VLOOKUP($A63+ROUND((COLUMN()-2)/24,5),АТС!$A$41:$F$784,6)+'Иные услуги '!$C$5+'РСТ РСО-А'!$I$7+'РСТ РСО-А'!$G$9</f>
        <v>1201.0899999999999</v>
      </c>
      <c r="P63" s="117">
        <f>VLOOKUP($A63+ROUND((COLUMN()-2)/24,5),АТС!$A$41:$F$784,6)+'Иные услуги '!$C$5+'РСТ РСО-А'!$I$7+'РСТ РСО-А'!$G$9</f>
        <v>1201.08</v>
      </c>
      <c r="Q63" s="117">
        <f>VLOOKUP($A63+ROUND((COLUMN()-2)/24,5),АТС!$A$41:$F$784,6)+'Иные услуги '!$C$5+'РСТ РСО-А'!$I$7+'РСТ РСО-А'!$G$9</f>
        <v>1201.03</v>
      </c>
      <c r="R63" s="117">
        <f>VLOOKUP($A63+ROUND((COLUMN()-2)/24,5),АТС!$A$41:$F$784,6)+'Иные услуги '!$C$5+'РСТ РСО-А'!$I$7+'РСТ РСО-А'!$G$9</f>
        <v>1200.96</v>
      </c>
      <c r="S63" s="117">
        <f>VLOOKUP($A63+ROUND((COLUMN()-2)/24,5),АТС!$A$41:$F$784,6)+'Иные услуги '!$C$5+'РСТ РСО-А'!$I$7+'РСТ РСО-А'!$G$9</f>
        <v>1200.73</v>
      </c>
      <c r="T63" s="117">
        <f>VLOOKUP($A63+ROUND((COLUMN()-2)/24,5),АТС!$A$41:$F$784,6)+'Иные услуги '!$C$5+'РСТ РСО-А'!$I$7+'РСТ РСО-А'!$G$9</f>
        <v>1200.51</v>
      </c>
      <c r="U63" s="117">
        <f>VLOOKUP($A63+ROUND((COLUMN()-2)/24,5),АТС!$A$41:$F$784,6)+'Иные услуги '!$C$5+'РСТ РСО-А'!$I$7+'РСТ РСО-А'!$G$9</f>
        <v>1200.52</v>
      </c>
      <c r="V63" s="117">
        <f>VLOOKUP($A63+ROUND((COLUMN()-2)/24,5),АТС!$A$41:$F$784,6)+'Иные услуги '!$C$5+'РСТ РСО-А'!$I$7+'РСТ РСО-А'!$G$9</f>
        <v>1200.58</v>
      </c>
      <c r="W63" s="117">
        <f>VLOOKUP($A63+ROUND((COLUMN()-2)/24,5),АТС!$A$41:$F$784,6)+'Иные услуги '!$C$5+'РСТ РСО-А'!$I$7+'РСТ РСО-А'!$G$9</f>
        <v>1200.4099999999999</v>
      </c>
      <c r="X63" s="117">
        <f>VLOOKUP($A63+ROUND((COLUMN()-2)/24,5),АТС!$A$41:$F$784,6)+'Иные услуги '!$C$5+'РСТ РСО-А'!$I$7+'РСТ РСО-А'!$G$9</f>
        <v>1201.26</v>
      </c>
      <c r="Y63" s="117">
        <f>VLOOKUP($A63+ROUND((COLUMN()-2)/24,5),АТС!$A$41:$F$784,6)+'Иные услуги '!$C$5+'РСТ РСО-А'!$I$7+'РСТ РСО-А'!$G$9</f>
        <v>1201.32</v>
      </c>
    </row>
    <row r="64" spans="1:27" x14ac:dyDescent="0.2">
      <c r="A64" s="66">
        <f t="shared" si="1"/>
        <v>43781</v>
      </c>
      <c r="B64" s="117">
        <f>VLOOKUP($A64+ROUND((COLUMN()-2)/24,5),АТС!$A$41:$F$784,6)+'Иные услуги '!$C$5+'РСТ РСО-А'!$I$7+'РСТ РСО-А'!$G$9</f>
        <v>1201.3899999999999</v>
      </c>
      <c r="C64" s="117">
        <f>VLOOKUP($A64+ROUND((COLUMN()-2)/24,5),АТС!$A$41:$F$784,6)+'Иные услуги '!$C$5+'РСТ РСО-А'!$I$7+'РСТ РСО-А'!$G$9</f>
        <v>1201.57</v>
      </c>
      <c r="D64" s="117">
        <f>VLOOKUP($A64+ROUND((COLUMN()-2)/24,5),АТС!$A$41:$F$784,6)+'Иные услуги '!$C$5+'РСТ РСО-А'!$I$7+'РСТ РСО-А'!$G$9</f>
        <v>1201.79</v>
      </c>
      <c r="E64" s="117">
        <f>VLOOKUP($A64+ROUND((COLUMN()-2)/24,5),АТС!$A$41:$F$784,6)+'Иные услуги '!$C$5+'РСТ РСО-А'!$I$7+'РСТ РСО-А'!$G$9</f>
        <v>1201.6199999999999</v>
      </c>
      <c r="F64" s="117">
        <f>VLOOKUP($A64+ROUND((COLUMN()-2)/24,5),АТС!$A$41:$F$784,6)+'Иные услуги '!$C$5+'РСТ РСО-А'!$I$7+'РСТ РСО-А'!$G$9</f>
        <v>1201.5</v>
      </c>
      <c r="G64" s="117">
        <f>VLOOKUP($A64+ROUND((COLUMN()-2)/24,5),АТС!$A$41:$F$784,6)+'Иные услуги '!$C$5+'РСТ РСО-А'!$I$7+'РСТ РСО-А'!$G$9</f>
        <v>1201.25</v>
      </c>
      <c r="H64" s="117">
        <f>VLOOKUP($A64+ROUND((COLUMN()-2)/24,5),АТС!$A$41:$F$784,6)+'Иные услуги '!$C$5+'РСТ РСО-А'!$I$7+'РСТ РСО-А'!$G$9</f>
        <v>1200.95</v>
      </c>
      <c r="I64" s="117">
        <f>VLOOKUP($A64+ROUND((COLUMN()-2)/24,5),АТС!$A$41:$F$784,6)+'Иные услуги '!$C$5+'РСТ РСО-А'!$I$7+'РСТ РСО-А'!$G$9</f>
        <v>1201.03</v>
      </c>
      <c r="J64" s="117">
        <f>VLOOKUP($A64+ROUND((COLUMN()-2)/24,5),АТС!$A$41:$F$784,6)+'Иные услуги '!$C$5+'РСТ РСО-А'!$I$7+'РСТ РСО-А'!$G$9</f>
        <v>1201.17</v>
      </c>
      <c r="K64" s="117">
        <f>VLOOKUP($A64+ROUND((COLUMN()-2)/24,5),АТС!$A$41:$F$784,6)+'Иные услуги '!$C$5+'РСТ РСО-А'!$I$7+'РСТ РСО-А'!$G$9</f>
        <v>1201.18</v>
      </c>
      <c r="L64" s="117">
        <f>VLOOKUP($A64+ROUND((COLUMN()-2)/24,5),АТС!$A$41:$F$784,6)+'Иные услуги '!$C$5+'РСТ РСО-А'!$I$7+'РСТ РСО-А'!$G$9</f>
        <v>1201.2</v>
      </c>
      <c r="M64" s="117">
        <f>VLOOKUP($A64+ROUND((COLUMN()-2)/24,5),АТС!$A$41:$F$784,6)+'Иные услуги '!$C$5+'РСТ РСО-А'!$I$7+'РСТ РСО-А'!$G$9</f>
        <v>1201.18</v>
      </c>
      <c r="N64" s="117">
        <f>VLOOKUP($A64+ROUND((COLUMN()-2)/24,5),АТС!$A$41:$F$784,6)+'Иные услуги '!$C$5+'РСТ РСО-А'!$I$7+'РСТ РСО-А'!$G$9</f>
        <v>1201.18</v>
      </c>
      <c r="O64" s="117">
        <f>VLOOKUP($A64+ROUND((COLUMN()-2)/24,5),АТС!$A$41:$F$784,6)+'Иные услуги '!$C$5+'РСТ РСО-А'!$I$7+'РСТ РСО-А'!$G$9</f>
        <v>1201.18</v>
      </c>
      <c r="P64" s="117">
        <f>VLOOKUP($A64+ROUND((COLUMN()-2)/24,5),АТС!$A$41:$F$784,6)+'Иные услуги '!$C$5+'РСТ РСО-А'!$I$7+'РСТ РСО-А'!$G$9</f>
        <v>1201.2</v>
      </c>
      <c r="Q64" s="117">
        <f>VLOOKUP($A64+ROUND((COLUMN()-2)/24,5),АТС!$A$41:$F$784,6)+'Иные услуги '!$C$5+'РСТ РСО-А'!$I$7+'РСТ РСО-А'!$G$9</f>
        <v>1201.2</v>
      </c>
      <c r="R64" s="117">
        <f>VLOOKUP($A64+ROUND((COLUMN()-2)/24,5),АТС!$A$41:$F$784,6)+'Иные услуги '!$C$5+'РСТ РСО-А'!$I$7+'РСТ РСО-А'!$G$9</f>
        <v>1200.8999999999999</v>
      </c>
      <c r="S64" s="117">
        <f>VLOOKUP($A64+ROUND((COLUMN()-2)/24,5),АТС!$A$41:$F$784,6)+'Иные услуги '!$C$5+'РСТ РСО-А'!$I$7+'РСТ РСО-А'!$G$9</f>
        <v>1200.51</v>
      </c>
      <c r="T64" s="117">
        <f>VLOOKUP($A64+ROUND((COLUMN()-2)/24,5),АТС!$A$41:$F$784,6)+'Иные услуги '!$C$5+'РСТ РСО-А'!$I$7+'РСТ РСО-А'!$G$9</f>
        <v>1200.46</v>
      </c>
      <c r="U64" s="117">
        <f>VLOOKUP($A64+ROUND((COLUMN()-2)/24,5),АТС!$A$41:$F$784,6)+'Иные услуги '!$C$5+'РСТ РСО-А'!$I$7+'РСТ РСО-А'!$G$9</f>
        <v>1200.44</v>
      </c>
      <c r="V64" s="117">
        <f>VLOOKUP($A64+ROUND((COLUMN()-2)/24,5),АТС!$A$41:$F$784,6)+'Иные услуги '!$C$5+'РСТ РСО-А'!$I$7+'РСТ РСО-А'!$G$9</f>
        <v>1200.43</v>
      </c>
      <c r="W64" s="117">
        <f>VLOOKUP($A64+ROUND((COLUMN()-2)/24,5),АТС!$A$41:$F$784,6)+'Иные услуги '!$C$5+'РСТ РСО-А'!$I$7+'РСТ РСО-А'!$G$9</f>
        <v>1200.3899999999999</v>
      </c>
      <c r="X64" s="117">
        <f>VLOOKUP($A64+ROUND((COLUMN()-2)/24,5),АТС!$A$41:$F$784,6)+'Иные услуги '!$C$5+'РСТ РСО-А'!$I$7+'РСТ РСО-А'!$G$9</f>
        <v>1201.2</v>
      </c>
      <c r="Y64" s="117">
        <f>VLOOKUP($A64+ROUND((COLUMN()-2)/24,5),АТС!$A$41:$F$784,6)+'Иные услуги '!$C$5+'РСТ РСО-А'!$I$7+'РСТ РСО-А'!$G$9</f>
        <v>1201.1299999999999</v>
      </c>
    </row>
    <row r="65" spans="1:25" x14ac:dyDescent="0.2">
      <c r="A65" s="66">
        <f t="shared" si="1"/>
        <v>43782</v>
      </c>
      <c r="B65" s="117">
        <f>VLOOKUP($A65+ROUND((COLUMN()-2)/24,5),АТС!$A$41:$F$784,6)+'Иные услуги '!$C$5+'РСТ РСО-А'!$I$7+'РСТ РСО-А'!$G$9</f>
        <v>1201.47</v>
      </c>
      <c r="C65" s="117">
        <f>VLOOKUP($A65+ROUND((COLUMN()-2)/24,5),АТС!$A$41:$F$784,6)+'Иные услуги '!$C$5+'РСТ РСО-А'!$I$7+'РСТ РСО-А'!$G$9</f>
        <v>1201.52</v>
      </c>
      <c r="D65" s="117">
        <f>VLOOKUP($A65+ROUND((COLUMN()-2)/24,5),АТС!$A$41:$F$784,6)+'Иные услуги '!$C$5+'РСТ РСО-А'!$I$7+'РСТ РСО-А'!$G$9</f>
        <v>1201.54</v>
      </c>
      <c r="E65" s="117">
        <f>VLOOKUP($A65+ROUND((COLUMN()-2)/24,5),АТС!$A$41:$F$784,6)+'Иные услуги '!$C$5+'РСТ РСО-А'!$I$7+'РСТ РСО-А'!$G$9</f>
        <v>1201.79</v>
      </c>
      <c r="F65" s="117">
        <f>VLOOKUP($A65+ROUND((COLUMN()-2)/24,5),АТС!$A$41:$F$784,6)+'Иные услуги '!$C$5+'РСТ РСО-А'!$I$7+'РСТ РСО-А'!$G$9</f>
        <v>1201.71</v>
      </c>
      <c r="G65" s="117">
        <f>VLOOKUP($A65+ROUND((COLUMN()-2)/24,5),АТС!$A$41:$F$784,6)+'Иные услуги '!$C$5+'РСТ РСО-А'!$I$7+'РСТ РСО-А'!$G$9</f>
        <v>1201.26</v>
      </c>
      <c r="H65" s="117">
        <f>VLOOKUP($A65+ROUND((COLUMN()-2)/24,5),АТС!$A$41:$F$784,6)+'Иные услуги '!$C$5+'РСТ РСО-А'!$I$7+'РСТ РСО-А'!$G$9</f>
        <v>1200.96</v>
      </c>
      <c r="I65" s="117">
        <f>VLOOKUP($A65+ROUND((COLUMN()-2)/24,5),АТС!$A$41:$F$784,6)+'Иные услуги '!$C$5+'РСТ РСО-А'!$I$7+'РСТ РСО-А'!$G$9</f>
        <v>1200.99</v>
      </c>
      <c r="J65" s="117">
        <f>VLOOKUP($A65+ROUND((COLUMN()-2)/24,5),АТС!$A$41:$F$784,6)+'Иные услуги '!$C$5+'РСТ РСО-А'!$I$7+'РСТ РСО-А'!$G$9</f>
        <v>1201.08</v>
      </c>
      <c r="K65" s="117">
        <f>VLOOKUP($A65+ROUND((COLUMN()-2)/24,5),АТС!$A$41:$F$784,6)+'Иные услуги '!$C$5+'РСТ РСО-А'!$I$7+'РСТ РСО-А'!$G$9</f>
        <v>1201.1099999999999</v>
      </c>
      <c r="L65" s="117">
        <f>VLOOKUP($A65+ROUND((COLUMN()-2)/24,5),АТС!$A$41:$F$784,6)+'Иные услуги '!$C$5+'РСТ РСО-А'!$I$7+'РСТ РСО-А'!$G$9</f>
        <v>1201.0999999999999</v>
      </c>
      <c r="M65" s="117">
        <f>VLOOKUP($A65+ROUND((COLUMN()-2)/24,5),АТС!$A$41:$F$784,6)+'Иные услуги '!$C$5+'РСТ РСО-А'!$I$7+'РСТ РСО-А'!$G$9</f>
        <v>1201.0999999999999</v>
      </c>
      <c r="N65" s="117">
        <f>VLOOKUP($A65+ROUND((COLUMN()-2)/24,5),АТС!$A$41:$F$784,6)+'Иные услуги '!$C$5+'РСТ РСО-А'!$I$7+'РСТ РСО-А'!$G$9</f>
        <v>1201.0999999999999</v>
      </c>
      <c r="O65" s="117">
        <f>VLOOKUP($A65+ROUND((COLUMN()-2)/24,5),АТС!$A$41:$F$784,6)+'Иные услуги '!$C$5+'РСТ РСО-А'!$I$7+'РСТ РСО-А'!$G$9</f>
        <v>1201.1299999999999</v>
      </c>
      <c r="P65" s="117">
        <f>VLOOKUP($A65+ROUND((COLUMN()-2)/24,5),АТС!$A$41:$F$784,6)+'Иные услуги '!$C$5+'РСТ РСО-А'!$I$7+'РСТ РСО-А'!$G$9</f>
        <v>1201.1599999999999</v>
      </c>
      <c r="Q65" s="117">
        <f>VLOOKUP($A65+ROUND((COLUMN()-2)/24,5),АТС!$A$41:$F$784,6)+'Иные услуги '!$C$5+'РСТ РСО-А'!$I$7+'РСТ РСО-А'!$G$9</f>
        <v>1201.1399999999999</v>
      </c>
      <c r="R65" s="117">
        <f>VLOOKUP($A65+ROUND((COLUMN()-2)/24,5),АТС!$A$41:$F$784,6)+'Иные услуги '!$C$5+'РСТ РСО-А'!$I$7+'РСТ РСО-А'!$G$9</f>
        <v>1200.8699999999999</v>
      </c>
      <c r="S65" s="117">
        <f>VLOOKUP($A65+ROUND((COLUMN()-2)/24,5),АТС!$A$41:$F$784,6)+'Иные услуги '!$C$5+'РСТ РСО-А'!$I$7+'РСТ РСО-А'!$G$9</f>
        <v>1200.6199999999999</v>
      </c>
      <c r="T65" s="117">
        <f>VLOOKUP($A65+ROUND((COLUMN()-2)/24,5),АТС!$A$41:$F$784,6)+'Иные услуги '!$C$5+'РСТ РСО-А'!$I$7+'РСТ РСО-А'!$G$9</f>
        <v>1200.27</v>
      </c>
      <c r="U65" s="117">
        <f>VLOOKUP($A65+ROUND((COLUMN()-2)/24,5),АТС!$A$41:$F$784,6)+'Иные услуги '!$C$5+'РСТ РСО-А'!$I$7+'РСТ РСО-А'!$G$9</f>
        <v>1200.25</v>
      </c>
      <c r="V65" s="117">
        <f>VLOOKUP($A65+ROUND((COLUMN()-2)/24,5),АТС!$A$41:$F$784,6)+'Иные услуги '!$C$5+'РСТ РСО-А'!$I$7+'РСТ РСО-А'!$G$9</f>
        <v>1200.3799999999999</v>
      </c>
      <c r="W65" s="117">
        <f>VLOOKUP($A65+ROUND((COLUMN()-2)/24,5),АТС!$A$41:$F$784,6)+'Иные услуги '!$C$5+'РСТ РСО-А'!$I$7+'РСТ РСО-А'!$G$9</f>
        <v>1200.4099999999999</v>
      </c>
      <c r="X65" s="117">
        <f>VLOOKUP($A65+ROUND((COLUMN()-2)/24,5),АТС!$A$41:$F$784,6)+'Иные услуги '!$C$5+'РСТ РСО-А'!$I$7+'РСТ РСО-А'!$G$9</f>
        <v>1201.23</v>
      </c>
      <c r="Y65" s="117">
        <f>VLOOKUP($A65+ROUND((COLUMN()-2)/24,5),АТС!$A$41:$F$784,6)+'Иные услуги '!$C$5+'РСТ РСО-А'!$I$7+'РСТ РСО-А'!$G$9</f>
        <v>1201.1199999999999</v>
      </c>
    </row>
    <row r="66" spans="1:25" x14ac:dyDescent="0.2">
      <c r="A66" s="66">
        <f t="shared" si="1"/>
        <v>43783</v>
      </c>
      <c r="B66" s="117">
        <f>VLOOKUP($A66+ROUND((COLUMN()-2)/24,5),АТС!$A$41:$F$784,6)+'Иные услуги '!$C$5+'РСТ РСО-А'!$I$7+'РСТ РСО-А'!$G$9</f>
        <v>1201.46</v>
      </c>
      <c r="C66" s="117">
        <f>VLOOKUP($A66+ROUND((COLUMN()-2)/24,5),АТС!$A$41:$F$784,6)+'Иные услуги '!$C$5+'РСТ РСО-А'!$I$7+'РСТ РСО-А'!$G$9</f>
        <v>1201.52</v>
      </c>
      <c r="D66" s="117">
        <f>VLOOKUP($A66+ROUND((COLUMN()-2)/24,5),АТС!$A$41:$F$784,6)+'Иные услуги '!$C$5+'РСТ РСО-А'!$I$7+'РСТ РСО-А'!$G$9</f>
        <v>1201.55</v>
      </c>
      <c r="E66" s="117">
        <f>VLOOKUP($A66+ROUND((COLUMN()-2)/24,5),АТС!$A$41:$F$784,6)+'Иные услуги '!$C$5+'РСТ РСО-А'!$I$7+'РСТ РСО-А'!$G$9</f>
        <v>1201.78</v>
      </c>
      <c r="F66" s="117">
        <f>VLOOKUP($A66+ROUND((COLUMN()-2)/24,5),АТС!$A$41:$F$784,6)+'Иные услуги '!$C$5+'РСТ РСО-А'!$I$7+'РСТ РСО-А'!$G$9</f>
        <v>1201.51</v>
      </c>
      <c r="G66" s="117">
        <f>VLOOKUP($A66+ROUND((COLUMN()-2)/24,5),АТС!$A$41:$F$784,6)+'Иные услуги '!$C$5+'РСТ РСО-А'!$I$7+'РСТ РСО-А'!$G$9</f>
        <v>1201.23</v>
      </c>
      <c r="H66" s="117">
        <f>VLOOKUP($A66+ROUND((COLUMN()-2)/24,5),АТС!$A$41:$F$784,6)+'Иные услуги '!$C$5+'РСТ РСО-А'!$I$7+'РСТ РСО-А'!$G$9</f>
        <v>1200.94</v>
      </c>
      <c r="I66" s="117">
        <f>VLOOKUP($A66+ROUND((COLUMN()-2)/24,5),АТС!$A$41:$F$784,6)+'Иные услуги '!$C$5+'РСТ РСО-А'!$I$7+'РСТ РСО-А'!$G$9</f>
        <v>1201</v>
      </c>
      <c r="J66" s="117">
        <f>VLOOKUP($A66+ROUND((COLUMN()-2)/24,5),АТС!$A$41:$F$784,6)+'Иные услуги '!$C$5+'РСТ РСО-А'!$I$7+'РСТ РСО-А'!$G$9</f>
        <v>1201.1099999999999</v>
      </c>
      <c r="K66" s="117">
        <f>VLOOKUP($A66+ROUND((COLUMN()-2)/24,5),АТС!$A$41:$F$784,6)+'Иные услуги '!$C$5+'РСТ РСО-А'!$I$7+'РСТ РСО-А'!$G$9</f>
        <v>1201.1299999999999</v>
      </c>
      <c r="L66" s="117">
        <f>VLOOKUP($A66+ROUND((COLUMN()-2)/24,5),АТС!$A$41:$F$784,6)+'Иные услуги '!$C$5+'РСТ РСО-А'!$I$7+'РСТ РСО-А'!$G$9</f>
        <v>1201.1499999999999</v>
      </c>
      <c r="M66" s="117">
        <f>VLOOKUP($A66+ROUND((COLUMN()-2)/24,5),АТС!$A$41:$F$784,6)+'Иные услуги '!$C$5+'РСТ РСО-А'!$I$7+'РСТ РСО-А'!$G$9</f>
        <v>1201.1399999999999</v>
      </c>
      <c r="N66" s="117">
        <f>VLOOKUP($A66+ROUND((COLUMN()-2)/24,5),АТС!$A$41:$F$784,6)+'Иные услуги '!$C$5+'РСТ РСО-А'!$I$7+'РСТ РСО-А'!$G$9</f>
        <v>1201.18</v>
      </c>
      <c r="O66" s="117">
        <f>VLOOKUP($A66+ROUND((COLUMN()-2)/24,5),АТС!$A$41:$F$784,6)+'Иные услуги '!$C$5+'РСТ РСО-А'!$I$7+'РСТ РСО-А'!$G$9</f>
        <v>1201.18</v>
      </c>
      <c r="P66" s="117">
        <f>VLOOKUP($A66+ROUND((COLUMN()-2)/24,5),АТС!$A$41:$F$784,6)+'Иные услуги '!$C$5+'РСТ РСО-А'!$I$7+'РСТ РСО-А'!$G$9</f>
        <v>1201.2</v>
      </c>
      <c r="Q66" s="117">
        <f>VLOOKUP($A66+ROUND((COLUMN()-2)/24,5),АТС!$A$41:$F$784,6)+'Иные услуги '!$C$5+'РСТ РСО-А'!$I$7+'РСТ РСО-А'!$G$9</f>
        <v>1201.19</v>
      </c>
      <c r="R66" s="117">
        <f>VLOOKUP($A66+ROUND((COLUMN()-2)/24,5),АТС!$A$41:$F$784,6)+'Иные услуги '!$C$5+'РСТ РСО-А'!$I$7+'РСТ РСО-А'!$G$9</f>
        <v>1201.01</v>
      </c>
      <c r="S66" s="117">
        <f>VLOOKUP($A66+ROUND((COLUMN()-2)/24,5),АТС!$A$41:$F$784,6)+'Иные услуги '!$C$5+'РСТ РСО-А'!$I$7+'РСТ РСО-А'!$G$9</f>
        <v>1200.7</v>
      </c>
      <c r="T66" s="117">
        <f>VLOOKUP($A66+ROUND((COLUMN()-2)/24,5),АТС!$A$41:$F$784,6)+'Иные услуги '!$C$5+'РСТ РСО-А'!$I$7+'РСТ РСО-А'!$G$9</f>
        <v>1200.43</v>
      </c>
      <c r="U66" s="117">
        <f>VLOOKUP($A66+ROUND((COLUMN()-2)/24,5),АТС!$A$41:$F$784,6)+'Иные услуги '!$C$5+'РСТ РСО-А'!$I$7+'РСТ РСО-А'!$G$9</f>
        <v>1200.45</v>
      </c>
      <c r="V66" s="117">
        <f>VLOOKUP($A66+ROUND((COLUMN()-2)/24,5),АТС!$A$41:$F$784,6)+'Иные услуги '!$C$5+'РСТ РСО-А'!$I$7+'РСТ РСО-А'!$G$9</f>
        <v>1200.47</v>
      </c>
      <c r="W66" s="117">
        <f>VLOOKUP($A66+ROUND((COLUMN()-2)/24,5),АТС!$A$41:$F$784,6)+'Иные услуги '!$C$5+'РСТ РСО-А'!$I$7+'РСТ РСО-А'!$G$9</f>
        <v>1200.31</v>
      </c>
      <c r="X66" s="117">
        <f>VLOOKUP($A66+ROUND((COLUMN()-2)/24,5),АТС!$A$41:$F$784,6)+'Иные услуги '!$C$5+'РСТ РСО-А'!$I$7+'РСТ РСО-А'!$G$9</f>
        <v>1201.2</v>
      </c>
      <c r="Y66" s="117">
        <f>VLOOKUP($A66+ROUND((COLUMN()-2)/24,5),АТС!$A$41:$F$784,6)+'Иные услуги '!$C$5+'РСТ РСО-А'!$I$7+'РСТ РСО-А'!$G$9</f>
        <v>1201.1199999999999</v>
      </c>
    </row>
    <row r="67" spans="1:25" x14ac:dyDescent="0.2">
      <c r="A67" s="66">
        <f t="shared" si="1"/>
        <v>43784</v>
      </c>
      <c r="B67" s="117">
        <f>VLOOKUP($A67+ROUND((COLUMN()-2)/24,5),АТС!$A$41:$F$784,6)+'Иные услуги '!$C$5+'РСТ РСО-А'!$I$7+'РСТ РСО-А'!$G$9</f>
        <v>1201.43</v>
      </c>
      <c r="C67" s="117">
        <f>VLOOKUP($A67+ROUND((COLUMN()-2)/24,5),АТС!$A$41:$F$784,6)+'Иные услуги '!$C$5+'РСТ РСО-А'!$I$7+'РСТ РСО-А'!$G$9</f>
        <v>1201.5</v>
      </c>
      <c r="D67" s="117">
        <f>VLOOKUP($A67+ROUND((COLUMN()-2)/24,5),АТС!$A$41:$F$784,6)+'Иные услуги '!$C$5+'РСТ РСО-А'!$I$7+'РСТ РСО-А'!$G$9</f>
        <v>1201.78</v>
      </c>
      <c r="E67" s="117">
        <f>VLOOKUP($A67+ROUND((COLUMN()-2)/24,5),АТС!$A$41:$F$784,6)+'Иные услуги '!$C$5+'РСТ РСО-А'!$I$7+'РСТ РСО-А'!$G$9</f>
        <v>1201.81</v>
      </c>
      <c r="F67" s="117">
        <f>VLOOKUP($A67+ROUND((COLUMN()-2)/24,5),АТС!$A$41:$F$784,6)+'Иные услуги '!$C$5+'РСТ РСО-А'!$I$7+'РСТ РСО-А'!$G$9</f>
        <v>1201.5</v>
      </c>
      <c r="G67" s="117">
        <f>VLOOKUP($A67+ROUND((COLUMN()-2)/24,5),АТС!$A$41:$F$784,6)+'Иные услуги '!$C$5+'РСТ РСО-А'!$I$7+'РСТ РСО-А'!$G$9</f>
        <v>1201.23</v>
      </c>
      <c r="H67" s="117">
        <f>VLOOKUP($A67+ROUND((COLUMN()-2)/24,5),АТС!$A$41:$F$784,6)+'Иные услуги '!$C$5+'РСТ РСО-А'!$I$7+'РСТ РСО-А'!$G$9</f>
        <v>1200.93</v>
      </c>
      <c r="I67" s="117">
        <f>VLOOKUP($A67+ROUND((COLUMN()-2)/24,5),АТС!$A$41:$F$784,6)+'Иные услуги '!$C$5+'РСТ РСО-А'!$I$7+'РСТ РСО-А'!$G$9</f>
        <v>1201.19</v>
      </c>
      <c r="J67" s="117">
        <f>VLOOKUP($A67+ROUND((COLUMN()-2)/24,5),АТС!$A$41:$F$784,6)+'Иные услуги '!$C$5+'РСТ РСО-А'!$I$7+'РСТ РСО-А'!$G$9</f>
        <v>1201.08</v>
      </c>
      <c r="K67" s="117">
        <f>VLOOKUP($A67+ROUND((COLUMN()-2)/24,5),АТС!$A$41:$F$784,6)+'Иные услуги '!$C$5+'РСТ РСО-А'!$I$7+'РСТ РСО-А'!$G$9</f>
        <v>1201.1199999999999</v>
      </c>
      <c r="L67" s="117">
        <f>VLOOKUP($A67+ROUND((COLUMN()-2)/24,5),АТС!$A$41:$F$784,6)+'Иные услуги '!$C$5+'РСТ РСО-А'!$I$7+'РСТ РСО-А'!$G$9</f>
        <v>1201.1399999999999</v>
      </c>
      <c r="M67" s="117">
        <f>VLOOKUP($A67+ROUND((COLUMN()-2)/24,5),АТС!$A$41:$F$784,6)+'Иные услуги '!$C$5+'РСТ РСО-А'!$I$7+'РСТ РСО-А'!$G$9</f>
        <v>1201.1299999999999</v>
      </c>
      <c r="N67" s="117">
        <f>VLOOKUP($A67+ROUND((COLUMN()-2)/24,5),АТС!$A$41:$F$784,6)+'Иные услуги '!$C$5+'РСТ РСО-А'!$I$7+'РСТ РСО-А'!$G$9</f>
        <v>1201.18</v>
      </c>
      <c r="O67" s="117">
        <f>VLOOKUP($A67+ROUND((COLUMN()-2)/24,5),АТС!$A$41:$F$784,6)+'Иные услуги '!$C$5+'РСТ РСО-А'!$I$7+'РСТ РСО-А'!$G$9</f>
        <v>1201.19</v>
      </c>
      <c r="P67" s="117">
        <f>VLOOKUP($A67+ROUND((COLUMN()-2)/24,5),АТС!$A$41:$F$784,6)+'Иные услуги '!$C$5+'РСТ РСО-А'!$I$7+'РСТ РСО-А'!$G$9</f>
        <v>1201.21</v>
      </c>
      <c r="Q67" s="117">
        <f>VLOOKUP($A67+ROUND((COLUMN()-2)/24,5),АТС!$A$41:$F$784,6)+'Иные услуги '!$C$5+'РСТ РСО-А'!$I$7+'РСТ РСО-А'!$G$9</f>
        <v>1201.21</v>
      </c>
      <c r="R67" s="117">
        <f>VLOOKUP($A67+ROUND((COLUMN()-2)/24,5),АТС!$A$41:$F$784,6)+'Иные услуги '!$C$5+'РСТ РСО-А'!$I$7+'РСТ РСО-А'!$G$9</f>
        <v>1201.19</v>
      </c>
      <c r="S67" s="117">
        <f>VLOOKUP($A67+ROUND((COLUMN()-2)/24,5),АТС!$A$41:$F$784,6)+'Иные услуги '!$C$5+'РСТ РСО-А'!$I$7+'РСТ РСО-А'!$G$9</f>
        <v>1201.19</v>
      </c>
      <c r="T67" s="117">
        <f>VLOOKUP($A67+ROUND((COLUMN()-2)/24,5),АТС!$A$41:$F$784,6)+'Иные услуги '!$C$5+'РСТ РСО-А'!$I$7+'РСТ РСО-А'!$G$9</f>
        <v>1200.5999999999999</v>
      </c>
      <c r="U67" s="117">
        <f>VLOOKUP($A67+ROUND((COLUMN()-2)/24,5),АТС!$A$41:$F$784,6)+'Иные услуги '!$C$5+'РСТ РСО-А'!$I$7+'РСТ РСО-А'!$G$9</f>
        <v>1200.1199999999999</v>
      </c>
      <c r="V67" s="117">
        <f>VLOOKUP($A67+ROUND((COLUMN()-2)/24,5),АТС!$A$41:$F$784,6)+'Иные услуги '!$C$5+'РСТ РСО-А'!$I$7+'РСТ РСО-А'!$G$9</f>
        <v>1200.44</v>
      </c>
      <c r="W67" s="117">
        <f>VLOOKUP($A67+ROUND((COLUMN()-2)/24,5),АТС!$A$41:$F$784,6)+'Иные услуги '!$C$5+'РСТ РСО-А'!$I$7+'РСТ РСО-А'!$G$9</f>
        <v>1200.33</v>
      </c>
      <c r="X67" s="117">
        <f>VLOOKUP($A67+ROUND((COLUMN()-2)/24,5),АТС!$A$41:$F$784,6)+'Иные услуги '!$C$5+'РСТ РСО-А'!$I$7+'РСТ РСО-А'!$G$9</f>
        <v>1201.05</v>
      </c>
      <c r="Y67" s="117">
        <f>VLOOKUP($A67+ROUND((COLUMN()-2)/24,5),АТС!$A$41:$F$784,6)+'Иные услуги '!$C$5+'РСТ РСО-А'!$I$7+'РСТ РСО-А'!$G$9</f>
        <v>1201.03</v>
      </c>
    </row>
    <row r="68" spans="1:25" x14ac:dyDescent="0.2">
      <c r="A68" s="66">
        <f t="shared" si="1"/>
        <v>43785</v>
      </c>
      <c r="B68" s="117">
        <f>VLOOKUP($A68+ROUND((COLUMN()-2)/24,5),АТС!$A$41:$F$784,6)+'Иные услуги '!$C$5+'РСТ РСО-А'!$I$7+'РСТ РСО-А'!$G$9</f>
        <v>1201.27</v>
      </c>
      <c r="C68" s="117">
        <f>VLOOKUP($A68+ROUND((COLUMN()-2)/24,5),АТС!$A$41:$F$784,6)+'Иные услуги '!$C$5+'РСТ РСО-А'!$I$7+'РСТ РСО-А'!$G$9</f>
        <v>1201.3899999999999</v>
      </c>
      <c r="D68" s="117">
        <f>VLOOKUP($A68+ROUND((COLUMN()-2)/24,5),АТС!$A$41:$F$784,6)+'Иные услуги '!$C$5+'РСТ РСО-А'!$I$7+'РСТ РСО-А'!$G$9</f>
        <v>1201.44</v>
      </c>
      <c r="E68" s="117">
        <f>VLOOKUP($A68+ROUND((COLUMN()-2)/24,5),АТС!$A$41:$F$784,6)+'Иные услуги '!$C$5+'РСТ РСО-А'!$I$7+'РСТ РСО-А'!$G$9</f>
        <v>1201.46</v>
      </c>
      <c r="F68" s="117">
        <f>VLOOKUP($A68+ROUND((COLUMN()-2)/24,5),АТС!$A$41:$F$784,6)+'Иные услуги '!$C$5+'РСТ РСО-А'!$I$7+'РСТ РСО-А'!$G$9</f>
        <v>1201.44</v>
      </c>
      <c r="G68" s="117">
        <f>VLOOKUP($A68+ROUND((COLUMN()-2)/24,5),АТС!$A$41:$F$784,6)+'Иные услуги '!$C$5+'РСТ РСО-А'!$I$7+'РСТ РСО-А'!$G$9</f>
        <v>1201.3899999999999</v>
      </c>
      <c r="H68" s="117">
        <f>VLOOKUP($A68+ROUND((COLUMN()-2)/24,5),АТС!$A$41:$F$784,6)+'Иные услуги '!$C$5+'РСТ РСО-А'!$I$7+'РСТ РСО-А'!$G$9</f>
        <v>1201.04</v>
      </c>
      <c r="I68" s="117">
        <f>VLOOKUP($A68+ROUND((COLUMN()-2)/24,5),АТС!$A$41:$F$784,6)+'Иные услуги '!$C$5+'РСТ РСО-А'!$I$7+'РСТ РСО-А'!$G$9</f>
        <v>1201.0899999999999</v>
      </c>
      <c r="J68" s="117">
        <f>VLOOKUP($A68+ROUND((COLUMN()-2)/24,5),АТС!$A$41:$F$784,6)+'Иные услуги '!$C$5+'РСТ РСО-А'!$I$7+'РСТ РСО-А'!$G$9</f>
        <v>1201.0899999999999</v>
      </c>
      <c r="K68" s="117">
        <f>VLOOKUP($A68+ROUND((COLUMN()-2)/24,5),АТС!$A$41:$F$784,6)+'Иные услуги '!$C$5+'РСТ РСО-А'!$I$7+'РСТ РСО-А'!$G$9</f>
        <v>1200.9099999999999</v>
      </c>
      <c r="L68" s="117">
        <f>VLOOKUP($A68+ROUND((COLUMN()-2)/24,5),АТС!$A$41:$F$784,6)+'Иные услуги '!$C$5+'РСТ РСО-А'!$I$7+'РСТ РСО-А'!$G$9</f>
        <v>1200.94</v>
      </c>
      <c r="M68" s="117">
        <f>VLOOKUP($A68+ROUND((COLUMN()-2)/24,5),АТС!$A$41:$F$784,6)+'Иные услуги '!$C$5+'РСТ РСО-А'!$I$7+'РСТ РСО-А'!$G$9</f>
        <v>1200.94</v>
      </c>
      <c r="N68" s="117">
        <f>VLOOKUP($A68+ROUND((COLUMN()-2)/24,5),АТС!$A$41:$F$784,6)+'Иные услуги '!$C$5+'РСТ РСО-А'!$I$7+'РСТ РСО-А'!$G$9</f>
        <v>1201.02</v>
      </c>
      <c r="O68" s="117">
        <f>VLOOKUP($A68+ROUND((COLUMN()-2)/24,5),АТС!$A$41:$F$784,6)+'Иные услуги '!$C$5+'РСТ РСО-А'!$I$7+'РСТ РСО-А'!$G$9</f>
        <v>1200.97</v>
      </c>
      <c r="P68" s="117">
        <f>VLOOKUP($A68+ROUND((COLUMN()-2)/24,5),АТС!$A$41:$F$784,6)+'Иные услуги '!$C$5+'РСТ РСО-А'!$I$7+'РСТ РСО-А'!$G$9</f>
        <v>1200.93</v>
      </c>
      <c r="Q68" s="117">
        <f>VLOOKUP($A68+ROUND((COLUMN()-2)/24,5),АТС!$A$41:$F$784,6)+'Иные услуги '!$C$5+'РСТ РСО-А'!$I$7+'РСТ РСО-А'!$G$9</f>
        <v>1200.8899999999999</v>
      </c>
      <c r="R68" s="117">
        <f>VLOOKUP($A68+ROUND((COLUMN()-2)/24,5),АТС!$A$41:$F$784,6)+'Иные услуги '!$C$5+'РСТ РСО-А'!$I$7+'РСТ РСО-А'!$G$9</f>
        <v>1200.69</v>
      </c>
      <c r="S68" s="117">
        <f>VLOOKUP($A68+ROUND((COLUMN()-2)/24,5),АТС!$A$41:$F$784,6)+'Иные услуги '!$C$5+'РСТ РСО-А'!$I$7+'РСТ РСО-А'!$G$9</f>
        <v>1200.22</v>
      </c>
      <c r="T68" s="117">
        <f>VLOOKUP($A68+ROUND((COLUMN()-2)/24,5),АТС!$A$41:$F$784,6)+'Иные услуги '!$C$5+'РСТ РСО-А'!$I$7+'РСТ РСО-А'!$G$9</f>
        <v>1200.08</v>
      </c>
      <c r="U68" s="117">
        <f>VLOOKUP($A68+ROUND((COLUMN()-2)/24,5),АТС!$A$41:$F$784,6)+'Иные услуги '!$C$5+'РСТ РСО-А'!$I$7+'РСТ РСО-А'!$G$9</f>
        <v>1200.1199999999999</v>
      </c>
      <c r="V68" s="117">
        <f>VLOOKUP($A68+ROUND((COLUMN()-2)/24,5),АТС!$A$41:$F$784,6)+'Иные услуги '!$C$5+'РСТ РСО-А'!$I$7+'РСТ РСО-А'!$G$9</f>
        <v>1200.07</v>
      </c>
      <c r="W68" s="117">
        <f>VLOOKUP($A68+ROUND((COLUMN()-2)/24,5),АТС!$A$41:$F$784,6)+'Иные услуги '!$C$5+'РСТ РСО-А'!$I$7+'РСТ РСО-А'!$G$9</f>
        <v>1200.3899999999999</v>
      </c>
      <c r="X68" s="117">
        <f>VLOOKUP($A68+ROUND((COLUMN()-2)/24,5),АТС!$A$41:$F$784,6)+'Иные услуги '!$C$5+'РСТ РСО-А'!$I$7+'РСТ РСО-А'!$G$9</f>
        <v>1201.1199999999999</v>
      </c>
      <c r="Y68" s="117">
        <f>VLOOKUP($A68+ROUND((COLUMN()-2)/24,5),АТС!$A$41:$F$784,6)+'Иные услуги '!$C$5+'РСТ РСО-А'!$I$7+'РСТ РСО-А'!$G$9</f>
        <v>1201.17</v>
      </c>
    </row>
    <row r="69" spans="1:25" x14ac:dyDescent="0.2">
      <c r="A69" s="66">
        <f t="shared" si="1"/>
        <v>43786</v>
      </c>
      <c r="B69" s="117">
        <f>VLOOKUP($A69+ROUND((COLUMN()-2)/24,5),АТС!$A$41:$F$784,6)+'Иные услуги '!$C$5+'РСТ РСО-А'!$I$7+'РСТ РСО-А'!$G$9</f>
        <v>1201.26</v>
      </c>
      <c r="C69" s="117">
        <f>VLOOKUP($A69+ROUND((COLUMN()-2)/24,5),АТС!$A$41:$F$784,6)+'Иные услуги '!$C$5+'РСТ РСО-А'!$I$7+'РСТ РСО-А'!$G$9</f>
        <v>1201.77</v>
      </c>
      <c r="D69" s="117">
        <f>VLOOKUP($A69+ROUND((COLUMN()-2)/24,5),АТС!$A$41:$F$784,6)+'Иные услуги '!$C$5+'РСТ РСО-А'!$I$7+'РСТ РСО-А'!$G$9</f>
        <v>1201.81</v>
      </c>
      <c r="E69" s="117">
        <f>VLOOKUP($A69+ROUND((COLUMN()-2)/24,5),АТС!$A$41:$F$784,6)+'Иные услуги '!$C$5+'РСТ РСО-А'!$I$7+'РСТ РСО-А'!$G$9</f>
        <v>1201.82</v>
      </c>
      <c r="F69" s="117">
        <f>VLOOKUP($A69+ROUND((COLUMN()-2)/24,5),АТС!$A$41:$F$784,6)+'Иные услуги '!$C$5+'РСТ РСО-А'!$I$7+'РСТ РСО-А'!$G$9</f>
        <v>1201.82</v>
      </c>
      <c r="G69" s="117">
        <f>VLOOKUP($A69+ROUND((COLUMN()-2)/24,5),АТС!$A$41:$F$784,6)+'Иные услуги '!$C$5+'РСТ РСО-А'!$I$7+'РСТ РСО-А'!$G$9</f>
        <v>1201.82</v>
      </c>
      <c r="H69" s="117">
        <f>VLOOKUP($A69+ROUND((COLUMN()-2)/24,5),АТС!$A$41:$F$784,6)+'Иные услуги '!$C$5+'РСТ РСО-А'!$I$7+'РСТ РСО-А'!$G$9</f>
        <v>1201.1599999999999</v>
      </c>
      <c r="I69" s="117">
        <f>VLOOKUP($A69+ROUND((COLUMN()-2)/24,5),АТС!$A$41:$F$784,6)+'Иные услуги '!$C$5+'РСТ РСО-А'!$I$7+'РСТ РСО-А'!$G$9</f>
        <v>1201.08</v>
      </c>
      <c r="J69" s="117">
        <f>VLOOKUP($A69+ROUND((COLUMN()-2)/24,5),АТС!$A$41:$F$784,6)+'Иные услуги '!$C$5+'РСТ РСО-А'!$I$7+'РСТ РСО-А'!$G$9</f>
        <v>1201.02</v>
      </c>
      <c r="K69" s="117">
        <f>VLOOKUP($A69+ROUND((COLUMN()-2)/24,5),АТС!$A$41:$F$784,6)+'Иные услуги '!$C$5+'РСТ РСО-А'!$I$7+'РСТ РСО-А'!$G$9</f>
        <v>1200.98</v>
      </c>
      <c r="L69" s="117">
        <f>VLOOKUP($A69+ROUND((COLUMN()-2)/24,5),АТС!$A$41:$F$784,6)+'Иные услуги '!$C$5+'РСТ РСО-А'!$I$7+'РСТ РСО-А'!$G$9</f>
        <v>1200.93</v>
      </c>
      <c r="M69" s="117">
        <f>VLOOKUP($A69+ROUND((COLUMN()-2)/24,5),АТС!$A$41:$F$784,6)+'Иные услуги '!$C$5+'РСТ РСО-А'!$I$7+'РСТ РСО-А'!$G$9</f>
        <v>1201.1399999999999</v>
      </c>
      <c r="N69" s="117">
        <f>VLOOKUP($A69+ROUND((COLUMN()-2)/24,5),АТС!$A$41:$F$784,6)+'Иные услуги '!$C$5+'РСТ РСО-А'!$I$7+'РСТ РСО-А'!$G$9</f>
        <v>1201.18</v>
      </c>
      <c r="O69" s="117">
        <f>VLOOKUP($A69+ROUND((COLUMN()-2)/24,5),АТС!$A$41:$F$784,6)+'Иные услуги '!$C$5+'РСТ РСО-А'!$I$7+'РСТ РСО-А'!$G$9</f>
        <v>1201.2</v>
      </c>
      <c r="P69" s="117">
        <f>VLOOKUP($A69+ROUND((COLUMN()-2)/24,5),АТС!$A$41:$F$784,6)+'Иные услуги '!$C$5+'РСТ РСО-А'!$I$7+'РСТ РСО-А'!$G$9</f>
        <v>1201.17</v>
      </c>
      <c r="Q69" s="117">
        <f>VLOOKUP($A69+ROUND((COLUMN()-2)/24,5),АТС!$A$41:$F$784,6)+'Иные услуги '!$C$5+'РСТ РСО-А'!$I$7+'РСТ РСО-А'!$G$9</f>
        <v>1201.0899999999999</v>
      </c>
      <c r="R69" s="117">
        <f>VLOOKUP($A69+ROUND((COLUMN()-2)/24,5),АТС!$A$41:$F$784,6)+'Иные услуги '!$C$5+'РСТ РСО-А'!$I$7+'РСТ РСО-А'!$G$9</f>
        <v>1200.78</v>
      </c>
      <c r="S69" s="117">
        <f>VLOOKUP($A69+ROUND((COLUMN()-2)/24,5),АТС!$A$41:$F$784,6)+'Иные услуги '!$C$5+'РСТ РСО-А'!$I$7+'РСТ РСО-А'!$G$9</f>
        <v>1200.42</v>
      </c>
      <c r="T69" s="117">
        <f>VLOOKUP($A69+ROUND((COLUMN()-2)/24,5),АТС!$A$41:$F$784,6)+'Иные услуги '!$C$5+'РСТ РСО-А'!$I$7+'РСТ РСО-А'!$G$9</f>
        <v>1200.1299999999999</v>
      </c>
      <c r="U69" s="117">
        <f>VLOOKUP($A69+ROUND((COLUMN()-2)/24,5),АТС!$A$41:$F$784,6)+'Иные услуги '!$C$5+'РСТ РСО-А'!$I$7+'РСТ РСО-А'!$G$9</f>
        <v>1200.19</v>
      </c>
      <c r="V69" s="117">
        <f>VLOOKUP($A69+ROUND((COLUMN()-2)/24,5),АТС!$A$41:$F$784,6)+'Иные услуги '!$C$5+'РСТ РСО-А'!$I$7+'РСТ РСО-А'!$G$9</f>
        <v>1200.17</v>
      </c>
      <c r="W69" s="117">
        <f>VLOOKUP($A69+ROUND((COLUMN()-2)/24,5),АТС!$A$41:$F$784,6)+'Иные услуги '!$C$5+'РСТ РСО-А'!$I$7+'РСТ РСО-А'!$G$9</f>
        <v>1200.3499999999999</v>
      </c>
      <c r="X69" s="117">
        <f>VLOOKUP($A69+ROUND((COLUMN()-2)/24,5),АТС!$A$41:$F$784,6)+'Иные услуги '!$C$5+'РСТ РСО-А'!$I$7+'РСТ РСО-А'!$G$9</f>
        <v>1201.05</v>
      </c>
      <c r="Y69" s="117">
        <f>VLOOKUP($A69+ROUND((COLUMN()-2)/24,5),АТС!$A$41:$F$784,6)+'Иные услуги '!$C$5+'РСТ РСО-А'!$I$7+'РСТ РСО-А'!$G$9</f>
        <v>1201</v>
      </c>
    </row>
    <row r="70" spans="1:25" x14ac:dyDescent="0.2">
      <c r="A70" s="66">
        <f t="shared" si="1"/>
        <v>43787</v>
      </c>
      <c r="B70" s="117">
        <f>VLOOKUP($A70+ROUND((COLUMN()-2)/24,5),АТС!$A$41:$F$784,6)+'Иные услуги '!$C$5+'РСТ РСО-А'!$I$7+'РСТ РСО-А'!$G$9</f>
        <v>1201.33</v>
      </c>
      <c r="C70" s="117">
        <f>VLOOKUP($A70+ROUND((COLUMN()-2)/24,5),АТС!$A$41:$F$784,6)+'Иные услуги '!$C$5+'РСТ РСО-А'!$I$7+'РСТ РСО-А'!$G$9</f>
        <v>1201.3999999999999</v>
      </c>
      <c r="D70" s="117">
        <f>VLOOKUP($A70+ROUND((COLUMN()-2)/24,5),АТС!$A$41:$F$784,6)+'Иные услуги '!$C$5+'РСТ РСО-А'!$I$7+'РСТ РСО-А'!$G$9</f>
        <v>1201.43</v>
      </c>
      <c r="E70" s="117">
        <f>VLOOKUP($A70+ROUND((COLUMN()-2)/24,5),АТС!$A$41:$F$784,6)+'Иные услуги '!$C$5+'РСТ РСО-А'!$I$7+'РСТ РСО-А'!$G$9</f>
        <v>1201.44</v>
      </c>
      <c r="F70" s="117">
        <f>VLOOKUP($A70+ROUND((COLUMN()-2)/24,5),АТС!$A$41:$F$784,6)+'Иные услуги '!$C$5+'РСТ РСО-А'!$I$7+'РСТ РСО-А'!$G$9</f>
        <v>1201.43</v>
      </c>
      <c r="G70" s="117">
        <f>VLOOKUP($A70+ROUND((COLUMN()-2)/24,5),АТС!$A$41:$F$784,6)+'Иные услуги '!$C$5+'РСТ РСО-А'!$I$7+'РСТ РСО-А'!$G$9</f>
        <v>1201.3399999999999</v>
      </c>
      <c r="H70" s="117">
        <f>VLOOKUP($A70+ROUND((COLUMN()-2)/24,5),АТС!$A$41:$F$784,6)+'Иные услуги '!$C$5+'РСТ РСО-А'!$I$7+'РСТ РСО-А'!$G$9</f>
        <v>1201.0899999999999</v>
      </c>
      <c r="I70" s="117">
        <f>VLOOKUP($A70+ROUND((COLUMN()-2)/24,5),АТС!$A$41:$F$784,6)+'Иные услуги '!$C$5+'РСТ РСО-А'!$I$7+'РСТ РСО-А'!$G$9</f>
        <v>1200.8999999999999</v>
      </c>
      <c r="J70" s="117">
        <f>VLOOKUP($A70+ROUND((COLUMN()-2)/24,5),АТС!$A$41:$F$784,6)+'Иные услуги '!$C$5+'РСТ РСО-А'!$I$7+'РСТ РСО-А'!$G$9</f>
        <v>1200.8899999999999</v>
      </c>
      <c r="K70" s="117">
        <f>VLOOKUP($A70+ROUND((COLUMN()-2)/24,5),АТС!$A$41:$F$784,6)+'Иные услуги '!$C$5+'РСТ РСО-А'!$I$7+'РСТ РСО-А'!$G$9</f>
        <v>1200.96</v>
      </c>
      <c r="L70" s="117">
        <f>VLOOKUP($A70+ROUND((COLUMN()-2)/24,5),АТС!$A$41:$F$784,6)+'Иные услуги '!$C$5+'РСТ РСО-А'!$I$7+'РСТ РСО-А'!$G$9</f>
        <v>1201.01</v>
      </c>
      <c r="M70" s="117">
        <f>VLOOKUP($A70+ROUND((COLUMN()-2)/24,5),АТС!$A$41:$F$784,6)+'Иные услуги '!$C$5+'РСТ РСО-А'!$I$7+'РСТ РСО-А'!$G$9</f>
        <v>1201</v>
      </c>
      <c r="N70" s="117">
        <f>VLOOKUP($A70+ROUND((COLUMN()-2)/24,5),АТС!$A$41:$F$784,6)+'Иные услуги '!$C$5+'РСТ РСО-А'!$I$7+'РСТ РСО-А'!$G$9</f>
        <v>1201.01</v>
      </c>
      <c r="O70" s="117">
        <f>VLOOKUP($A70+ROUND((COLUMN()-2)/24,5),АТС!$A$41:$F$784,6)+'Иные услуги '!$C$5+'РСТ РСО-А'!$I$7+'РСТ РСО-А'!$G$9</f>
        <v>1201.01</v>
      </c>
      <c r="P70" s="117">
        <f>VLOOKUP($A70+ROUND((COLUMN()-2)/24,5),АТС!$A$41:$F$784,6)+'Иные услуги '!$C$5+'РСТ РСО-А'!$I$7+'РСТ РСО-А'!$G$9</f>
        <v>1200.97</v>
      </c>
      <c r="Q70" s="117">
        <f>VLOOKUP($A70+ROUND((COLUMN()-2)/24,5),АТС!$A$41:$F$784,6)+'Иные услуги '!$C$5+'РСТ РСО-А'!$I$7+'РСТ РСО-А'!$G$9</f>
        <v>1200.8499999999999</v>
      </c>
      <c r="R70" s="117">
        <f>VLOOKUP($A70+ROUND((COLUMN()-2)/24,5),АТС!$A$41:$F$784,6)+'Иные услуги '!$C$5+'РСТ РСО-А'!$I$7+'РСТ РСО-А'!$G$9</f>
        <v>1200.73</v>
      </c>
      <c r="S70" s="117">
        <f>VLOOKUP($A70+ROUND((COLUMN()-2)/24,5),АТС!$A$41:$F$784,6)+'Иные услуги '!$C$5+'РСТ РСО-А'!$I$7+'РСТ РСО-А'!$G$9</f>
        <v>1200.92</v>
      </c>
      <c r="T70" s="117">
        <f>VLOOKUP($A70+ROUND((COLUMN()-2)/24,5),АТС!$A$41:$F$784,6)+'Иные услуги '!$C$5+'РСТ РСО-А'!$I$7+'РСТ РСО-А'!$G$9</f>
        <v>1200.3399999999999</v>
      </c>
      <c r="U70" s="117">
        <f>VLOOKUP($A70+ROUND((COLUMN()-2)/24,5),АТС!$A$41:$F$784,6)+'Иные услуги '!$C$5+'РСТ РСО-А'!$I$7+'РСТ РСО-А'!$G$9</f>
        <v>1200.24</v>
      </c>
      <c r="V70" s="117">
        <f>VLOOKUP($A70+ROUND((COLUMN()-2)/24,5),АТС!$A$41:$F$784,6)+'Иные услуги '!$C$5+'РСТ РСО-А'!$I$7+'РСТ РСО-А'!$G$9</f>
        <v>1200.31</v>
      </c>
      <c r="W70" s="117">
        <f>VLOOKUP($A70+ROUND((COLUMN()-2)/24,5),АТС!$A$41:$F$784,6)+'Иные услуги '!$C$5+'РСТ РСО-А'!$I$7+'РСТ РСО-А'!$G$9</f>
        <v>1200.3999999999999</v>
      </c>
      <c r="X70" s="117">
        <f>VLOOKUP($A70+ROUND((COLUMN()-2)/24,5),АТС!$A$41:$F$784,6)+'Иные услуги '!$C$5+'РСТ РСО-А'!$I$7+'РСТ РСО-А'!$G$9</f>
        <v>1201.29</v>
      </c>
      <c r="Y70" s="117">
        <f>VLOOKUP($A70+ROUND((COLUMN()-2)/24,5),АТС!$A$41:$F$784,6)+'Иные услуги '!$C$5+'РСТ РСО-А'!$I$7+'РСТ РСО-А'!$G$9</f>
        <v>1201.3799999999999</v>
      </c>
    </row>
    <row r="71" spans="1:25" x14ac:dyDescent="0.2">
      <c r="A71" s="66">
        <f t="shared" si="1"/>
        <v>43788</v>
      </c>
      <c r="B71" s="117">
        <f>VLOOKUP($A71+ROUND((COLUMN()-2)/24,5),АТС!$A$41:$F$784,6)+'Иные услуги '!$C$5+'РСТ РСО-А'!$I$7+'РСТ РСО-А'!$G$9</f>
        <v>1201.42</v>
      </c>
      <c r="C71" s="117">
        <f>VLOOKUP($A71+ROUND((COLUMN()-2)/24,5),АТС!$A$41:$F$784,6)+'Иные услуги '!$C$5+'РСТ РСО-А'!$I$7+'РСТ РСО-А'!$G$9</f>
        <v>1201.47</v>
      </c>
      <c r="D71" s="117">
        <f>VLOOKUP($A71+ROUND((COLUMN()-2)/24,5),АТС!$A$41:$F$784,6)+'Иные услуги '!$C$5+'РСТ РСО-А'!$I$7+'РСТ РСО-А'!$G$9</f>
        <v>1201.54</v>
      </c>
      <c r="E71" s="117">
        <f>VLOOKUP($A71+ROUND((COLUMN()-2)/24,5),АТС!$A$41:$F$784,6)+'Иные услуги '!$C$5+'РСТ РСО-А'!$I$7+'РСТ РСО-А'!$G$9</f>
        <v>1201.8</v>
      </c>
      <c r="F71" s="117">
        <f>VLOOKUP($A71+ROUND((COLUMN()-2)/24,5),АТС!$A$41:$F$784,6)+'Иные услуги '!$C$5+'РСТ РСО-А'!$I$7+'РСТ РСО-А'!$G$9</f>
        <v>1201.48</v>
      </c>
      <c r="G71" s="117">
        <f>VLOOKUP($A71+ROUND((COLUMN()-2)/24,5),АТС!$A$41:$F$784,6)+'Иные услуги '!$C$5+'РСТ РСО-А'!$I$7+'РСТ РСО-А'!$G$9</f>
        <v>1201.4099999999999</v>
      </c>
      <c r="H71" s="117">
        <f>VLOOKUP($A71+ROUND((COLUMN()-2)/24,5),АТС!$A$41:$F$784,6)+'Иные услуги '!$C$5+'РСТ РСО-А'!$I$7+'РСТ РСО-А'!$G$9</f>
        <v>1201.08</v>
      </c>
      <c r="I71" s="117">
        <f>VLOOKUP($A71+ROUND((COLUMN()-2)/24,5),АТС!$A$41:$F$784,6)+'Иные услуги '!$C$5+'РСТ РСО-А'!$I$7+'РСТ РСО-А'!$G$9</f>
        <v>1201</v>
      </c>
      <c r="J71" s="117">
        <f>VLOOKUP($A71+ROUND((COLUMN()-2)/24,5),АТС!$A$41:$F$784,6)+'Иные услуги '!$C$5+'РСТ РСО-А'!$I$7+'РСТ РСО-А'!$G$9</f>
        <v>1200.93</v>
      </c>
      <c r="K71" s="117">
        <f>VLOOKUP($A71+ROUND((COLUMN()-2)/24,5),АТС!$A$41:$F$784,6)+'Иные услуги '!$C$5+'РСТ РСО-А'!$I$7+'РСТ РСО-А'!$G$9</f>
        <v>1201.03</v>
      </c>
      <c r="L71" s="117">
        <f>VLOOKUP($A71+ROUND((COLUMN()-2)/24,5),АТС!$A$41:$F$784,6)+'Иные услуги '!$C$5+'РСТ РСО-А'!$I$7+'РСТ РСО-А'!$G$9</f>
        <v>1201.01</v>
      </c>
      <c r="M71" s="117">
        <f>VLOOKUP($A71+ROUND((COLUMN()-2)/24,5),АТС!$A$41:$F$784,6)+'Иные услуги '!$C$5+'РСТ РСО-А'!$I$7+'РСТ РСО-А'!$G$9</f>
        <v>1200.99</v>
      </c>
      <c r="N71" s="117">
        <f>VLOOKUP($A71+ROUND((COLUMN()-2)/24,5),АТС!$A$41:$F$784,6)+'Иные услуги '!$C$5+'РСТ РСО-А'!$I$7+'РСТ РСО-А'!$G$9</f>
        <v>1200.96</v>
      </c>
      <c r="O71" s="117">
        <f>VLOOKUP($A71+ROUND((COLUMN()-2)/24,5),АТС!$A$41:$F$784,6)+'Иные услуги '!$C$5+'РСТ РСО-А'!$I$7+'РСТ РСО-А'!$G$9</f>
        <v>1200.97</v>
      </c>
      <c r="P71" s="117">
        <f>VLOOKUP($A71+ROUND((COLUMN()-2)/24,5),АТС!$A$41:$F$784,6)+'Иные услуги '!$C$5+'РСТ РСО-А'!$I$7+'РСТ РСО-А'!$G$9</f>
        <v>1200.96</v>
      </c>
      <c r="Q71" s="117">
        <f>VLOOKUP($A71+ROUND((COLUMN()-2)/24,5),АТС!$A$41:$F$784,6)+'Иные услуги '!$C$5+'РСТ РСО-А'!$I$7+'РСТ РСО-А'!$G$9</f>
        <v>1201.04</v>
      </c>
      <c r="R71" s="117">
        <f>VLOOKUP($A71+ROUND((COLUMN()-2)/24,5),АТС!$A$41:$F$784,6)+'Иные услуги '!$C$5+'РСТ РСО-А'!$I$7+'РСТ РСО-А'!$G$9</f>
        <v>1200.8799999999999</v>
      </c>
      <c r="S71" s="117">
        <f>VLOOKUP($A71+ROUND((COLUMN()-2)/24,5),АТС!$A$41:$F$784,6)+'Иные услуги '!$C$5+'РСТ РСО-А'!$I$7+'РСТ РСО-А'!$G$9</f>
        <v>1201.05</v>
      </c>
      <c r="T71" s="117">
        <f>VLOOKUP($A71+ROUND((COLUMN()-2)/24,5),АТС!$A$41:$F$784,6)+'Иные услуги '!$C$5+'РСТ РСО-А'!$I$7+'РСТ РСО-А'!$G$9</f>
        <v>1200.3599999999999</v>
      </c>
      <c r="U71" s="117">
        <f>VLOOKUP($A71+ROUND((COLUMN()-2)/24,5),АТС!$A$41:$F$784,6)+'Иные услуги '!$C$5+'РСТ РСО-А'!$I$7+'РСТ РСО-А'!$G$9</f>
        <v>1200.3699999999999</v>
      </c>
      <c r="V71" s="117">
        <f>VLOOKUP($A71+ROUND((COLUMN()-2)/24,5),АТС!$A$41:$F$784,6)+'Иные услуги '!$C$5+'РСТ РСО-А'!$I$7+'РСТ РСО-А'!$G$9</f>
        <v>1200.3699999999999</v>
      </c>
      <c r="W71" s="117">
        <f>VLOOKUP($A71+ROUND((COLUMN()-2)/24,5),АТС!$A$41:$F$784,6)+'Иные услуги '!$C$5+'РСТ РСО-А'!$I$7+'РСТ РСО-А'!$G$9</f>
        <v>1200.57</v>
      </c>
      <c r="X71" s="117">
        <f>VLOOKUP($A71+ROUND((COLUMN()-2)/24,5),АТС!$A$41:$F$784,6)+'Иные услуги '!$C$5+'РСТ РСО-А'!$I$7+'РСТ РСО-А'!$G$9</f>
        <v>1201.19</v>
      </c>
      <c r="Y71" s="117">
        <f>VLOOKUP($A71+ROUND((COLUMN()-2)/24,5),АТС!$A$41:$F$784,6)+'Иные услуги '!$C$5+'РСТ РСО-А'!$I$7+'РСТ РСО-А'!$G$9</f>
        <v>1201.27</v>
      </c>
    </row>
    <row r="72" spans="1:25" x14ac:dyDescent="0.2">
      <c r="A72" s="66">
        <f t="shared" si="1"/>
        <v>43789</v>
      </c>
      <c r="B72" s="117">
        <f>VLOOKUP($A72+ROUND((COLUMN()-2)/24,5),АТС!$A$41:$F$784,6)+'Иные услуги '!$C$5+'РСТ РСО-А'!$I$7+'РСТ РСО-А'!$G$9</f>
        <v>1201.3599999999999</v>
      </c>
      <c r="C72" s="117">
        <f>VLOOKUP($A72+ROUND((COLUMN()-2)/24,5),АТС!$A$41:$F$784,6)+'Иные услуги '!$C$5+'РСТ РСО-А'!$I$7+'РСТ РСО-А'!$G$9</f>
        <v>1201.53</v>
      </c>
      <c r="D72" s="117">
        <f>VLOOKUP($A72+ROUND((COLUMN()-2)/24,5),АТС!$A$41:$F$784,6)+'Иные услуги '!$C$5+'РСТ РСО-А'!$I$7+'РСТ РСО-А'!$G$9</f>
        <v>1201.81</v>
      </c>
      <c r="E72" s="117">
        <f>VLOOKUP($A72+ROUND((COLUMN()-2)/24,5),АТС!$A$41:$F$784,6)+'Иные услуги '!$C$5+'РСТ РСО-А'!$I$7+'РСТ РСО-А'!$G$9</f>
        <v>1201.81</v>
      </c>
      <c r="F72" s="117">
        <f>VLOOKUP($A72+ROUND((COLUMN()-2)/24,5),АТС!$A$41:$F$784,6)+'Иные услуги '!$C$5+'РСТ РСО-А'!$I$7+'РСТ РСО-А'!$G$9</f>
        <v>1201.48</v>
      </c>
      <c r="G72" s="117">
        <f>VLOOKUP($A72+ROUND((COLUMN()-2)/24,5),АТС!$A$41:$F$784,6)+'Иные услуги '!$C$5+'РСТ РСО-А'!$I$7+'РСТ РСО-А'!$G$9</f>
        <v>1201.4099999999999</v>
      </c>
      <c r="H72" s="117">
        <f>VLOOKUP($A72+ROUND((COLUMN()-2)/24,5),АТС!$A$41:$F$784,6)+'Иные услуги '!$C$5+'РСТ РСО-А'!$I$7+'РСТ РСО-А'!$G$9</f>
        <v>1201.06</v>
      </c>
      <c r="I72" s="117">
        <f>VLOOKUP($A72+ROUND((COLUMN()-2)/24,5),АТС!$A$41:$F$784,6)+'Иные услуги '!$C$5+'РСТ РСО-А'!$I$7+'РСТ РСО-А'!$G$9</f>
        <v>1200.58</v>
      </c>
      <c r="J72" s="117">
        <f>VLOOKUP($A72+ROUND((COLUMN()-2)/24,5),АТС!$A$41:$F$784,6)+'Иные услуги '!$C$5+'РСТ РСО-А'!$I$7+'РСТ РСО-А'!$G$9</f>
        <v>1200.68</v>
      </c>
      <c r="K72" s="117">
        <f>VLOOKUP($A72+ROUND((COLUMN()-2)/24,5),АТС!$A$41:$F$784,6)+'Иные услуги '!$C$5+'РСТ РСО-А'!$I$7+'РСТ РСО-А'!$G$9</f>
        <v>1200.8799999999999</v>
      </c>
      <c r="L72" s="117">
        <f>VLOOKUP($A72+ROUND((COLUMN()-2)/24,5),АТС!$A$41:$F$784,6)+'Иные услуги '!$C$5+'РСТ РСО-А'!$I$7+'РСТ РСО-А'!$G$9</f>
        <v>1200.95</v>
      </c>
      <c r="M72" s="117">
        <f>VLOOKUP($A72+ROUND((COLUMN()-2)/24,5),АТС!$A$41:$F$784,6)+'Иные услуги '!$C$5+'РСТ РСО-А'!$I$7+'РСТ РСО-А'!$G$9</f>
        <v>1200.99</v>
      </c>
      <c r="N72" s="117">
        <f>VLOOKUP($A72+ROUND((COLUMN()-2)/24,5),АТС!$A$41:$F$784,6)+'Иные услуги '!$C$5+'РСТ РСО-А'!$I$7+'РСТ РСО-А'!$G$9</f>
        <v>1201.04</v>
      </c>
      <c r="O72" s="117">
        <f>VLOOKUP($A72+ROUND((COLUMN()-2)/24,5),АТС!$A$41:$F$784,6)+'Иные услуги '!$C$5+'РСТ РСО-А'!$I$7+'РСТ РСО-А'!$G$9</f>
        <v>1201.07</v>
      </c>
      <c r="P72" s="117">
        <f>VLOOKUP($A72+ROUND((COLUMN()-2)/24,5),АТС!$A$41:$F$784,6)+'Иные услуги '!$C$5+'РСТ РСО-А'!$I$7+'РСТ РСО-А'!$G$9</f>
        <v>1201.08</v>
      </c>
      <c r="Q72" s="117">
        <f>VLOOKUP($A72+ROUND((COLUMN()-2)/24,5),АТС!$A$41:$F$784,6)+'Иные услуги '!$C$5+'РСТ РСО-А'!$I$7+'РСТ РСО-А'!$G$9</f>
        <v>1200.98</v>
      </c>
      <c r="R72" s="117">
        <f>VLOOKUP($A72+ROUND((COLUMN()-2)/24,5),АТС!$A$41:$F$784,6)+'Иные услуги '!$C$5+'РСТ РСО-А'!$I$7+'РСТ РСО-А'!$G$9</f>
        <v>1200.9099999999999</v>
      </c>
      <c r="S72" s="117">
        <f>VLOOKUP($A72+ROUND((COLUMN()-2)/24,5),АТС!$A$41:$F$784,6)+'Иные услуги '!$C$5+'РСТ РСО-А'!$I$7+'РСТ РСО-А'!$G$9</f>
        <v>1200.99</v>
      </c>
      <c r="T72" s="117">
        <f>VLOOKUP($A72+ROUND((COLUMN()-2)/24,5),АТС!$A$41:$F$784,6)+'Иные услуги '!$C$5+'РСТ РСО-А'!$I$7+'РСТ РСО-А'!$G$9</f>
        <v>1200.31</v>
      </c>
      <c r="U72" s="117">
        <f>VLOOKUP($A72+ROUND((COLUMN()-2)/24,5),АТС!$A$41:$F$784,6)+'Иные услуги '!$C$5+'РСТ РСО-А'!$I$7+'РСТ РСО-А'!$G$9</f>
        <v>1200.29</v>
      </c>
      <c r="V72" s="117">
        <f>VLOOKUP($A72+ROUND((COLUMN()-2)/24,5),АТС!$A$41:$F$784,6)+'Иные услуги '!$C$5+'РСТ РСО-А'!$I$7+'РСТ РСО-А'!$G$9</f>
        <v>1200.28</v>
      </c>
      <c r="W72" s="117">
        <f>VLOOKUP($A72+ROUND((COLUMN()-2)/24,5),АТС!$A$41:$F$784,6)+'Иные услуги '!$C$5+'РСТ РСО-А'!$I$7+'РСТ РСО-А'!$G$9</f>
        <v>1200.3899999999999</v>
      </c>
      <c r="X72" s="117">
        <f>VLOOKUP($A72+ROUND((COLUMN()-2)/24,5),АТС!$A$41:$F$784,6)+'Иные услуги '!$C$5+'РСТ РСО-А'!$I$7+'РСТ РСО-А'!$G$9</f>
        <v>1201.17</v>
      </c>
      <c r="Y72" s="117">
        <f>VLOOKUP($A72+ROUND((COLUMN()-2)/24,5),АТС!$A$41:$F$784,6)+'Иные услуги '!$C$5+'РСТ РСО-А'!$I$7+'РСТ РСО-А'!$G$9</f>
        <v>1201.08</v>
      </c>
    </row>
    <row r="73" spans="1:25" x14ac:dyDescent="0.2">
      <c r="A73" s="66">
        <f t="shared" si="1"/>
        <v>43790</v>
      </c>
      <c r="B73" s="117">
        <f>VLOOKUP($A73+ROUND((COLUMN()-2)/24,5),АТС!$A$41:$F$784,6)+'Иные услуги '!$C$5+'РСТ РСО-А'!$I$7+'РСТ РСО-А'!$G$9</f>
        <v>1201.28</v>
      </c>
      <c r="C73" s="117">
        <f>VLOOKUP($A73+ROUND((COLUMN()-2)/24,5),АТС!$A$41:$F$784,6)+'Иные услуги '!$C$5+'РСТ РСО-А'!$I$7+'РСТ РСО-А'!$G$9</f>
        <v>1201.44</v>
      </c>
      <c r="D73" s="117">
        <f>VLOOKUP($A73+ROUND((COLUMN()-2)/24,5),АТС!$A$41:$F$784,6)+'Иные услуги '!$C$5+'РСТ РСО-А'!$I$7+'РСТ РСО-А'!$G$9</f>
        <v>1201.5</v>
      </c>
      <c r="E73" s="117">
        <f>VLOOKUP($A73+ROUND((COLUMN()-2)/24,5),АТС!$A$41:$F$784,6)+'Иные услуги '!$C$5+'РСТ РСО-А'!$I$7+'РСТ РСО-А'!$G$9</f>
        <v>1201.5</v>
      </c>
      <c r="F73" s="117">
        <f>VLOOKUP($A73+ROUND((COLUMN()-2)/24,5),АТС!$A$41:$F$784,6)+'Иные услуги '!$C$5+'РСТ РСО-А'!$I$7+'РСТ РСО-А'!$G$9</f>
        <v>1201.48</v>
      </c>
      <c r="G73" s="117">
        <f>VLOOKUP($A73+ROUND((COLUMN()-2)/24,5),АТС!$A$41:$F$784,6)+'Иные услуги '!$C$5+'РСТ РСО-А'!$I$7+'РСТ РСО-А'!$G$9</f>
        <v>1201.3899999999999</v>
      </c>
      <c r="H73" s="117">
        <f>VLOOKUP($A73+ROUND((COLUMN()-2)/24,5),АТС!$A$41:$F$784,6)+'Иные услуги '!$C$5+'РСТ РСО-А'!$I$7+'РСТ РСО-А'!$G$9</f>
        <v>1201.03</v>
      </c>
      <c r="I73" s="117">
        <f>VLOOKUP($A73+ROUND((COLUMN()-2)/24,5),АТС!$A$41:$F$784,6)+'Иные услуги '!$C$5+'РСТ РСО-А'!$I$7+'РСТ РСО-А'!$G$9</f>
        <v>1200.98</v>
      </c>
      <c r="J73" s="117">
        <f>VLOOKUP($A73+ROUND((COLUMN()-2)/24,5),АТС!$A$41:$F$784,6)+'Иные услуги '!$C$5+'РСТ РСО-А'!$I$7+'РСТ РСО-А'!$G$9</f>
        <v>1200.07</v>
      </c>
      <c r="K73" s="117">
        <f>VLOOKUP($A73+ROUND((COLUMN()-2)/24,5),АТС!$A$41:$F$784,6)+'Иные услуги '!$C$5+'РСТ РСО-А'!$I$7+'РСТ РСО-А'!$G$9</f>
        <v>1200.1499999999999</v>
      </c>
      <c r="L73" s="117">
        <f>VLOOKUP($A73+ROUND((COLUMN()-2)/24,5),АТС!$A$41:$F$784,6)+'Иные услуги '!$C$5+'РСТ РСО-А'!$I$7+'РСТ РСО-А'!$G$9</f>
        <v>1200.1099999999999</v>
      </c>
      <c r="M73" s="117">
        <f>VLOOKUP($A73+ROUND((COLUMN()-2)/24,5),АТС!$A$41:$F$784,6)+'Иные услуги '!$C$5+'РСТ РСО-А'!$I$7+'РСТ РСО-А'!$G$9</f>
        <v>1200.21</v>
      </c>
      <c r="N73" s="117">
        <f>VLOOKUP($A73+ROUND((COLUMN()-2)/24,5),АТС!$A$41:$F$784,6)+'Иные услуги '!$C$5+'РСТ РСО-А'!$I$7+'РСТ РСО-А'!$G$9</f>
        <v>1200.19</v>
      </c>
      <c r="O73" s="117">
        <f>VLOOKUP($A73+ROUND((COLUMN()-2)/24,5),АТС!$A$41:$F$784,6)+'Иные услуги '!$C$5+'РСТ РСО-А'!$I$7+'РСТ РСО-А'!$G$9</f>
        <v>1200.29</v>
      </c>
      <c r="P73" s="117">
        <f>VLOOKUP($A73+ROUND((COLUMN()-2)/24,5),АТС!$A$41:$F$784,6)+'Иные услуги '!$C$5+'РСТ РСО-А'!$I$7+'РСТ РСО-А'!$G$9</f>
        <v>1200.25</v>
      </c>
      <c r="Q73" s="117">
        <f>VLOOKUP($A73+ROUND((COLUMN()-2)/24,5),АТС!$A$41:$F$784,6)+'Иные услуги '!$C$5+'РСТ РСО-А'!$I$7+'РСТ РСО-А'!$G$9</f>
        <v>1200.2</v>
      </c>
      <c r="R73" s="117">
        <f>VLOOKUP($A73+ROUND((COLUMN()-2)/24,5),АТС!$A$41:$F$784,6)+'Иные услуги '!$C$5+'РСТ РСО-А'!$I$7+'РСТ РСО-А'!$G$9</f>
        <v>1200.03</v>
      </c>
      <c r="S73" s="117">
        <f>VLOOKUP($A73+ROUND((COLUMN()-2)/24,5),АТС!$A$41:$F$784,6)+'Иные услуги '!$C$5+'РСТ РСО-А'!$I$7+'РСТ РСО-А'!$G$9</f>
        <v>1200.6199999999999</v>
      </c>
      <c r="T73" s="117">
        <f>VLOOKUP($A73+ROUND((COLUMN()-2)/24,5),АТС!$A$41:$F$784,6)+'Иные услуги '!$C$5+'РСТ РСО-А'!$I$7+'РСТ РСО-А'!$G$9</f>
        <v>1198.76</v>
      </c>
      <c r="U73" s="117">
        <f>VLOOKUP($A73+ROUND((COLUMN()-2)/24,5),АТС!$A$41:$F$784,6)+'Иные услуги '!$C$5+'РСТ РСО-А'!$I$7+'РСТ РСО-А'!$G$9</f>
        <v>1198.7</v>
      </c>
      <c r="V73" s="117">
        <f>VLOOKUP($A73+ROUND((COLUMN()-2)/24,5),АТС!$A$41:$F$784,6)+'Иные услуги '!$C$5+'РСТ РСО-А'!$I$7+'РСТ РСО-А'!$G$9</f>
        <v>1198.54</v>
      </c>
      <c r="W73" s="117">
        <f>VLOOKUP($A73+ROUND((COLUMN()-2)/24,5),АТС!$A$41:$F$784,6)+'Иные услуги '!$C$5+'РСТ РСО-А'!$I$7+'РСТ РСО-А'!$G$9</f>
        <v>1198.71</v>
      </c>
      <c r="X73" s="117">
        <f>VLOOKUP($A73+ROUND((COLUMN()-2)/24,5),АТС!$A$41:$F$784,6)+'Иные услуги '!$C$5+'РСТ РСО-А'!$I$7+'РСТ РСО-А'!$G$9</f>
        <v>1200.6399999999999</v>
      </c>
      <c r="Y73" s="117">
        <f>VLOOKUP($A73+ROUND((COLUMN()-2)/24,5),АТС!$A$41:$F$784,6)+'Иные услуги '!$C$5+'РСТ РСО-А'!$I$7+'РСТ РСО-А'!$G$9</f>
        <v>1200.8499999999999</v>
      </c>
    </row>
    <row r="74" spans="1:25" x14ac:dyDescent="0.2">
      <c r="A74" s="66">
        <f t="shared" si="1"/>
        <v>43791</v>
      </c>
      <c r="B74" s="117">
        <f>VLOOKUP($A74+ROUND((COLUMN()-2)/24,5),АТС!$A$41:$F$784,6)+'Иные услуги '!$C$5+'РСТ РСО-А'!$I$7+'РСТ РСО-А'!$G$9</f>
        <v>1200.8399999999999</v>
      </c>
      <c r="C74" s="117">
        <f>VLOOKUP($A74+ROUND((COLUMN()-2)/24,5),АТС!$A$41:$F$784,6)+'Иные услуги '!$C$5+'РСТ РСО-А'!$I$7+'РСТ РСО-А'!$G$9</f>
        <v>1200.8899999999999</v>
      </c>
      <c r="D74" s="117">
        <f>VLOOKUP($A74+ROUND((COLUMN()-2)/24,5),АТС!$A$41:$F$784,6)+'Иные услуги '!$C$5+'РСТ РСО-А'!$I$7+'РСТ РСО-А'!$G$9</f>
        <v>1200.98</v>
      </c>
      <c r="E74" s="117">
        <f>VLOOKUP($A74+ROUND((COLUMN()-2)/24,5),АТС!$A$41:$F$784,6)+'Иные услуги '!$C$5+'РСТ РСО-А'!$I$7+'РСТ РСО-А'!$G$9</f>
        <v>1201.82</v>
      </c>
      <c r="F74" s="117">
        <f>VLOOKUP($A74+ROUND((COLUMN()-2)/24,5),АТС!$A$41:$F$784,6)+'Иные услуги '!$C$5+'РСТ РСО-А'!$I$7+'РСТ РСО-А'!$G$9</f>
        <v>1201.3899999999999</v>
      </c>
      <c r="G74" s="117">
        <f>VLOOKUP($A74+ROUND((COLUMN()-2)/24,5),АТС!$A$41:$F$784,6)+'Иные услуги '!$C$5+'РСТ РСО-А'!$I$7+'РСТ РСО-А'!$G$9</f>
        <v>1200.9099999999999</v>
      </c>
      <c r="H74" s="117">
        <f>VLOOKUP($A74+ROUND((COLUMN()-2)/24,5),АТС!$A$41:$F$784,6)+'Иные услуги '!$C$5+'РСТ РСО-А'!$I$7+'РСТ РСО-А'!$G$9</f>
        <v>1200.1599999999999</v>
      </c>
      <c r="I74" s="117">
        <f>VLOOKUP($A74+ROUND((COLUMN()-2)/24,5),АТС!$A$41:$F$784,6)+'Иные услуги '!$C$5+'РСТ РСО-А'!$I$7+'РСТ РСО-А'!$G$9</f>
        <v>1200.01</v>
      </c>
      <c r="J74" s="117">
        <f>VLOOKUP($A74+ROUND((COLUMN()-2)/24,5),АТС!$A$41:$F$784,6)+'Иные услуги '!$C$5+'РСТ РСО-А'!$I$7+'РСТ РСО-А'!$G$9</f>
        <v>1200.17</v>
      </c>
      <c r="K74" s="117">
        <f>VLOOKUP($A74+ROUND((COLUMN()-2)/24,5),АТС!$A$41:$F$784,6)+'Иные услуги '!$C$5+'РСТ РСО-А'!$I$7+'РСТ РСО-А'!$G$9</f>
        <v>1200.29</v>
      </c>
      <c r="L74" s="117">
        <f>VLOOKUP($A74+ROUND((COLUMN()-2)/24,5),АТС!$A$41:$F$784,6)+'Иные услуги '!$C$5+'РСТ РСО-А'!$I$7+'РСТ РСО-А'!$G$9</f>
        <v>1200.3399999999999</v>
      </c>
      <c r="M74" s="117">
        <f>VLOOKUP($A74+ROUND((COLUMN()-2)/24,5),АТС!$A$41:$F$784,6)+'Иные услуги '!$C$5+'РСТ РСО-А'!$I$7+'РСТ РСО-А'!$G$9</f>
        <v>1200.45</v>
      </c>
      <c r="N74" s="117">
        <f>VLOOKUP($A74+ROUND((COLUMN()-2)/24,5),АТС!$A$41:$F$784,6)+'Иные услуги '!$C$5+'РСТ РСО-А'!$I$7+'РСТ РСО-А'!$G$9</f>
        <v>1200.42</v>
      </c>
      <c r="O74" s="117">
        <f>VLOOKUP($A74+ROUND((COLUMN()-2)/24,5),АТС!$A$41:$F$784,6)+'Иные услуги '!$C$5+'РСТ РСО-А'!$I$7+'РСТ РСО-А'!$G$9</f>
        <v>1200.48</v>
      </c>
      <c r="P74" s="117">
        <f>VLOOKUP($A74+ROUND((COLUMN()-2)/24,5),АТС!$A$41:$F$784,6)+'Иные услуги '!$C$5+'РСТ РСО-А'!$I$7+'РСТ РСО-А'!$G$9</f>
        <v>1200.46</v>
      </c>
      <c r="Q74" s="117">
        <f>VLOOKUP($A74+ROUND((COLUMN()-2)/24,5),АТС!$A$41:$F$784,6)+'Иные услуги '!$C$5+'РСТ РСО-А'!$I$7+'РСТ РСО-А'!$G$9</f>
        <v>1200.3999999999999</v>
      </c>
      <c r="R74" s="117">
        <f>VLOOKUP($A74+ROUND((COLUMN()-2)/24,5),АТС!$A$41:$F$784,6)+'Иные услуги '!$C$5+'РСТ РСО-А'!$I$7+'РСТ РСО-А'!$G$9</f>
        <v>1200.25</v>
      </c>
      <c r="S74" s="117">
        <f>VLOOKUP($A74+ROUND((COLUMN()-2)/24,5),АТС!$A$41:$F$784,6)+'Иные услуги '!$C$5+'РСТ РСО-А'!$I$7+'РСТ РСО-А'!$G$9</f>
        <v>1201.08</v>
      </c>
      <c r="T74" s="117">
        <f>VLOOKUP($A74+ROUND((COLUMN()-2)/24,5),АТС!$A$41:$F$784,6)+'Иные услуги '!$C$5+'РСТ РСО-А'!$I$7+'РСТ РСО-А'!$G$9</f>
        <v>1200.45</v>
      </c>
      <c r="U74" s="117">
        <f>VLOOKUP($A74+ROUND((COLUMN()-2)/24,5),АТС!$A$41:$F$784,6)+'Иные услуги '!$C$5+'РСТ РСО-А'!$I$7+'РСТ РСО-А'!$G$9</f>
        <v>1200.3399999999999</v>
      </c>
      <c r="V74" s="117">
        <f>VLOOKUP($A74+ROUND((COLUMN()-2)/24,5),АТС!$A$41:$F$784,6)+'Иные услуги '!$C$5+'РСТ РСО-А'!$I$7+'РСТ РСО-А'!$G$9</f>
        <v>1200.1299999999999</v>
      </c>
      <c r="W74" s="117">
        <f>VLOOKUP($A74+ROUND((COLUMN()-2)/24,5),АТС!$A$41:$F$784,6)+'Иные услуги '!$C$5+'РСТ РСО-А'!$I$7+'РСТ РСО-А'!$G$9</f>
        <v>1200.29</v>
      </c>
      <c r="X74" s="117">
        <f>VLOOKUP($A74+ROUND((COLUMN()-2)/24,5),АТС!$A$41:$F$784,6)+'Иные услуги '!$C$5+'РСТ РСО-А'!$I$7+'РСТ РСО-А'!$G$9</f>
        <v>1201.1399999999999</v>
      </c>
      <c r="Y74" s="117">
        <f>VLOOKUP($A74+ROUND((COLUMN()-2)/24,5),АТС!$A$41:$F$784,6)+'Иные услуги '!$C$5+'РСТ РСО-А'!$I$7+'РСТ РСО-А'!$G$9</f>
        <v>1201.1299999999999</v>
      </c>
    </row>
    <row r="75" spans="1:25" x14ac:dyDescent="0.2">
      <c r="A75" s="66">
        <f t="shared" si="1"/>
        <v>43792</v>
      </c>
      <c r="B75" s="117">
        <f>VLOOKUP($A75+ROUND((COLUMN()-2)/24,5),АТС!$A$41:$F$784,6)+'Иные услуги '!$C$5+'РСТ РСО-А'!$I$7+'РСТ РСО-А'!$G$9</f>
        <v>1201.21</v>
      </c>
      <c r="C75" s="117">
        <f>VLOOKUP($A75+ROUND((COLUMN()-2)/24,5),АТС!$A$41:$F$784,6)+'Иные услуги '!$C$5+'РСТ РСО-А'!$I$7+'РСТ РСО-А'!$G$9</f>
        <v>1201.24</v>
      </c>
      <c r="D75" s="117">
        <f>VLOOKUP($A75+ROUND((COLUMN()-2)/24,5),АТС!$A$41:$F$784,6)+'Иные услуги '!$C$5+'РСТ РСО-А'!$I$7+'РСТ РСО-А'!$G$9</f>
        <v>1201.31</v>
      </c>
      <c r="E75" s="117">
        <f>VLOOKUP($A75+ROUND((COLUMN()-2)/24,5),АТС!$A$41:$F$784,6)+'Иные услуги '!$C$5+'РСТ РСО-А'!$I$7+'РСТ РСО-А'!$G$9</f>
        <v>1201.0899999999999</v>
      </c>
      <c r="F75" s="117">
        <f>VLOOKUP($A75+ROUND((COLUMN()-2)/24,5),АТС!$A$41:$F$784,6)+'Иные услуги '!$C$5+'РСТ РСО-А'!$I$7+'РСТ РСО-А'!$G$9</f>
        <v>1201.0999999999999</v>
      </c>
      <c r="G75" s="117">
        <f>VLOOKUP($A75+ROUND((COLUMN()-2)/24,5),АТС!$A$41:$F$784,6)+'Иные услуги '!$C$5+'РСТ РСО-А'!$I$7+'РСТ РСО-А'!$G$9</f>
        <v>1201.1299999999999</v>
      </c>
      <c r="H75" s="117">
        <f>VLOOKUP($A75+ROUND((COLUMN()-2)/24,5),АТС!$A$41:$F$784,6)+'Иные услуги '!$C$5+'РСТ РСО-А'!$I$7+'РСТ РСО-А'!$G$9</f>
        <v>1200.67</v>
      </c>
      <c r="I75" s="117">
        <f>VLOOKUP($A75+ROUND((COLUMN()-2)/24,5),АТС!$A$41:$F$784,6)+'Иные услуги '!$C$5+'РСТ РСО-А'!$I$7+'РСТ РСО-А'!$G$9</f>
        <v>1201.06</v>
      </c>
      <c r="J75" s="117">
        <f>VLOOKUP($A75+ROUND((COLUMN()-2)/24,5),АТС!$A$41:$F$784,6)+'Иные услуги '!$C$5+'РСТ РСО-А'!$I$7+'РСТ РСО-А'!$G$9</f>
        <v>1201.1399999999999</v>
      </c>
      <c r="K75" s="117">
        <f>VLOOKUP($A75+ROUND((COLUMN()-2)/24,5),АТС!$A$41:$F$784,6)+'Иные услуги '!$C$5+'РСТ РСО-А'!$I$7+'РСТ РСО-А'!$G$9</f>
        <v>1201.1299999999999</v>
      </c>
      <c r="L75" s="117">
        <f>VLOOKUP($A75+ROUND((COLUMN()-2)/24,5),АТС!$A$41:$F$784,6)+'Иные услуги '!$C$5+'РСТ РСО-А'!$I$7+'РСТ РСО-А'!$G$9</f>
        <v>1201.1399999999999</v>
      </c>
      <c r="M75" s="117">
        <f>VLOOKUP($A75+ROUND((COLUMN()-2)/24,5),АТС!$A$41:$F$784,6)+'Иные услуги '!$C$5+'РСТ РСО-А'!$I$7+'РСТ РСО-А'!$G$9</f>
        <v>1201.17</v>
      </c>
      <c r="N75" s="117">
        <f>VLOOKUP($A75+ROUND((COLUMN()-2)/24,5),АТС!$A$41:$F$784,6)+'Иные услуги '!$C$5+'РСТ РСО-А'!$I$7+'РСТ РСО-А'!$G$9</f>
        <v>1201.18</v>
      </c>
      <c r="O75" s="117">
        <f>VLOOKUP($A75+ROUND((COLUMN()-2)/24,5),АТС!$A$41:$F$784,6)+'Иные услуги '!$C$5+'РСТ РСО-А'!$I$7+'РСТ РСО-А'!$G$9</f>
        <v>1201.23</v>
      </c>
      <c r="P75" s="117">
        <f>VLOOKUP($A75+ROUND((COLUMN()-2)/24,5),АТС!$A$41:$F$784,6)+'Иные услуги '!$C$5+'РСТ РСО-А'!$I$7+'РСТ РСО-А'!$G$9</f>
        <v>1201.23</v>
      </c>
      <c r="Q75" s="117">
        <f>VLOOKUP($A75+ROUND((COLUMN()-2)/24,5),АТС!$A$41:$F$784,6)+'Иные услуги '!$C$5+'РСТ РСО-А'!$I$7+'РСТ РСО-А'!$G$9</f>
        <v>1201.23</v>
      </c>
      <c r="R75" s="117">
        <f>VLOOKUP($A75+ROUND((COLUMN()-2)/24,5),АТС!$A$41:$F$784,6)+'Иные услуги '!$C$5+'РСТ РСО-А'!$I$7+'РСТ РСО-А'!$G$9</f>
        <v>1201.1599999999999</v>
      </c>
      <c r="S75" s="117">
        <f>VLOOKUP($A75+ROUND((COLUMN()-2)/24,5),АТС!$A$41:$F$784,6)+'Иные услуги '!$C$5+'РСТ РСО-А'!$I$7+'РСТ РСО-А'!$G$9</f>
        <v>1201.07</v>
      </c>
      <c r="T75" s="117">
        <f>VLOOKUP($A75+ROUND((COLUMN()-2)/24,5),АТС!$A$41:$F$784,6)+'Иные услуги '!$C$5+'РСТ РСО-А'!$I$7+'РСТ РСО-А'!$G$9</f>
        <v>1200.3699999999999</v>
      </c>
      <c r="U75" s="117">
        <f>VLOOKUP($A75+ROUND((COLUMN()-2)/24,5),АТС!$A$41:$F$784,6)+'Иные услуги '!$C$5+'РСТ РСО-А'!$I$7+'РСТ РСО-А'!$G$9</f>
        <v>1200.42</v>
      </c>
      <c r="V75" s="117">
        <f>VLOOKUP($A75+ROUND((COLUMN()-2)/24,5),АТС!$A$41:$F$784,6)+'Иные услуги '!$C$5+'РСТ РСО-А'!$I$7+'РСТ РСО-А'!$G$9</f>
        <v>1200.46</v>
      </c>
      <c r="W75" s="117">
        <f>VLOOKUP($A75+ROUND((COLUMN()-2)/24,5),АТС!$A$41:$F$784,6)+'Иные услуги '!$C$5+'РСТ РСО-А'!$I$7+'РСТ РСО-А'!$G$9</f>
        <v>1200.49</v>
      </c>
      <c r="X75" s="117">
        <f>VLOOKUP($A75+ROUND((COLUMN()-2)/24,5),АТС!$A$41:$F$784,6)+'Иные услуги '!$C$5+'РСТ РСО-А'!$I$7+'РСТ РСО-А'!$G$9</f>
        <v>1205.26</v>
      </c>
      <c r="Y75" s="117">
        <f>VLOOKUP($A75+ROUND((COLUMN()-2)/24,5),АТС!$A$41:$F$784,6)+'Иные услуги '!$C$5+'РСТ РСО-А'!$I$7+'РСТ РСО-А'!$G$9</f>
        <v>1201.2</v>
      </c>
    </row>
    <row r="76" spans="1:25" x14ac:dyDescent="0.2">
      <c r="A76" s="66">
        <f t="shared" si="1"/>
        <v>43793</v>
      </c>
      <c r="B76" s="117">
        <f>VLOOKUP($A76+ROUND((COLUMN()-2)/24,5),АТС!$A$41:$F$784,6)+'Иные услуги '!$C$5+'РСТ РСО-А'!$I$7+'РСТ РСО-А'!$G$9</f>
        <v>1201.04</v>
      </c>
      <c r="C76" s="117">
        <f>VLOOKUP($A76+ROUND((COLUMN()-2)/24,5),АТС!$A$41:$F$784,6)+'Иные услуги '!$C$5+'РСТ РСО-А'!$I$7+'РСТ РСО-А'!$G$9</f>
        <v>1201.06</v>
      </c>
      <c r="D76" s="117">
        <f>VLOOKUP($A76+ROUND((COLUMN()-2)/24,5),АТС!$A$41:$F$784,6)+'Иные услуги '!$C$5+'РСТ РСО-А'!$I$7+'РСТ РСО-А'!$G$9</f>
        <v>1201.06</v>
      </c>
      <c r="E76" s="117">
        <f>VLOOKUP($A76+ROUND((COLUMN()-2)/24,5),АТС!$A$41:$F$784,6)+'Иные услуги '!$C$5+'РСТ РСО-А'!$I$7+'РСТ РСО-А'!$G$9</f>
        <v>1201.07</v>
      </c>
      <c r="F76" s="117">
        <f>VLOOKUP($A76+ROUND((COLUMN()-2)/24,5),АТС!$A$41:$F$784,6)+'Иные услуги '!$C$5+'РСТ РСО-А'!$I$7+'РСТ РСО-А'!$G$9</f>
        <v>1201.06</v>
      </c>
      <c r="G76" s="117">
        <f>VLOOKUP($A76+ROUND((COLUMN()-2)/24,5),АТС!$A$41:$F$784,6)+'Иные услуги '!$C$5+'РСТ РСО-А'!$I$7+'РСТ РСО-А'!$G$9</f>
        <v>1201.1299999999999</v>
      </c>
      <c r="H76" s="117">
        <f>VLOOKUP($A76+ROUND((COLUMN()-2)/24,5),АТС!$A$41:$F$784,6)+'Иные услуги '!$C$5+'РСТ РСО-А'!$I$7+'РСТ РСО-А'!$G$9</f>
        <v>1200.75</v>
      </c>
      <c r="I76" s="117">
        <f>VLOOKUP($A76+ROUND((COLUMN()-2)/24,5),АТС!$A$41:$F$784,6)+'Иные услуги '!$C$5+'РСТ РСО-А'!$I$7+'РСТ РСО-А'!$G$9</f>
        <v>1200.8699999999999</v>
      </c>
      <c r="J76" s="117">
        <f>VLOOKUP($A76+ROUND((COLUMN()-2)/24,5),АТС!$A$41:$F$784,6)+'Иные услуги '!$C$5+'РСТ РСО-А'!$I$7+'РСТ РСО-А'!$G$9</f>
        <v>1201</v>
      </c>
      <c r="K76" s="117">
        <f>VLOOKUP($A76+ROUND((COLUMN()-2)/24,5),АТС!$A$41:$F$784,6)+'Иные услуги '!$C$5+'РСТ РСО-А'!$I$7+'РСТ РСО-А'!$G$9</f>
        <v>1201.02</v>
      </c>
      <c r="L76" s="117">
        <f>VLOOKUP($A76+ROUND((COLUMN()-2)/24,5),АТС!$A$41:$F$784,6)+'Иные услуги '!$C$5+'РСТ РСО-А'!$I$7+'РСТ РСО-А'!$G$9</f>
        <v>1200.99</v>
      </c>
      <c r="M76" s="117">
        <f>VLOOKUP($A76+ROUND((COLUMN()-2)/24,5),АТС!$A$41:$F$784,6)+'Иные услуги '!$C$5+'РСТ РСО-А'!$I$7+'РСТ РСО-А'!$G$9</f>
        <v>1201</v>
      </c>
      <c r="N76" s="117">
        <f>VLOOKUP($A76+ROUND((COLUMN()-2)/24,5),АТС!$A$41:$F$784,6)+'Иные услуги '!$C$5+'РСТ РСО-А'!$I$7+'РСТ РСО-А'!$G$9</f>
        <v>1200.99</v>
      </c>
      <c r="O76" s="117">
        <f>VLOOKUP($A76+ROUND((COLUMN()-2)/24,5),АТС!$A$41:$F$784,6)+'Иные услуги '!$C$5+'РСТ РСО-А'!$I$7+'РСТ РСО-А'!$G$9</f>
        <v>1201.1099999999999</v>
      </c>
      <c r="P76" s="117">
        <f>VLOOKUP($A76+ROUND((COLUMN()-2)/24,5),АТС!$A$41:$F$784,6)+'Иные услуги '!$C$5+'РСТ РСО-А'!$I$7+'РСТ РСО-А'!$G$9</f>
        <v>1201.04</v>
      </c>
      <c r="Q76" s="117">
        <f>VLOOKUP($A76+ROUND((COLUMN()-2)/24,5),АТС!$A$41:$F$784,6)+'Иные услуги '!$C$5+'РСТ РСО-А'!$I$7+'РСТ РСО-А'!$G$9</f>
        <v>1201.01</v>
      </c>
      <c r="R76" s="117">
        <f>VLOOKUP($A76+ROUND((COLUMN()-2)/24,5),АТС!$A$41:$F$784,6)+'Иные услуги '!$C$5+'РСТ РСО-А'!$I$7+'РСТ РСО-А'!$G$9</f>
        <v>1200.8599999999999</v>
      </c>
      <c r="S76" s="117">
        <f>VLOOKUP($A76+ROUND((COLUMN()-2)/24,5),АТС!$A$41:$F$784,6)+'Иные услуги '!$C$5+'РСТ РСО-А'!$I$7+'РСТ РСО-А'!$G$9</f>
        <v>1200.78</v>
      </c>
      <c r="T76" s="117">
        <f>VLOOKUP($A76+ROUND((COLUMN()-2)/24,5),АТС!$A$41:$F$784,6)+'Иные услуги '!$C$5+'РСТ РСО-А'!$I$7+'РСТ РСО-А'!$G$9</f>
        <v>1200.22</v>
      </c>
      <c r="U76" s="117">
        <f>VLOOKUP($A76+ROUND((COLUMN()-2)/24,5),АТС!$A$41:$F$784,6)+'Иные услуги '!$C$5+'РСТ РСО-А'!$I$7+'РСТ РСО-А'!$G$9</f>
        <v>1200.26</v>
      </c>
      <c r="V76" s="117">
        <f>VLOOKUP($A76+ROUND((COLUMN()-2)/24,5),АТС!$A$41:$F$784,6)+'Иные услуги '!$C$5+'РСТ РСО-А'!$I$7+'РСТ РСО-А'!$G$9</f>
        <v>1200.3</v>
      </c>
      <c r="W76" s="117">
        <f>VLOOKUP($A76+ROUND((COLUMN()-2)/24,5),АТС!$A$41:$F$784,6)+'Иные услуги '!$C$5+'РСТ РСО-А'!$I$7+'РСТ РСО-А'!$G$9</f>
        <v>1200.44</v>
      </c>
      <c r="X76" s="117">
        <f>VLOOKUP($A76+ROUND((COLUMN()-2)/24,5),АТС!$A$41:$F$784,6)+'Иные услуги '!$C$5+'РСТ РСО-А'!$I$7+'РСТ РСО-А'!$G$9</f>
        <v>1205.31</v>
      </c>
      <c r="Y76" s="117">
        <f>VLOOKUP($A76+ROUND((COLUMN()-2)/24,5),АТС!$A$41:$F$784,6)+'Иные услуги '!$C$5+'РСТ РСО-А'!$I$7+'РСТ РСО-А'!$G$9</f>
        <v>1201.1099999999999</v>
      </c>
    </row>
    <row r="77" spans="1:25" x14ac:dyDescent="0.2">
      <c r="A77" s="66">
        <f t="shared" si="1"/>
        <v>43794</v>
      </c>
      <c r="B77" s="117">
        <f>VLOOKUP($A77+ROUND((COLUMN()-2)/24,5),АТС!$A$41:$F$784,6)+'Иные услуги '!$C$5+'РСТ РСО-А'!$I$7+'РСТ РСО-А'!$G$9</f>
        <v>1201.1299999999999</v>
      </c>
      <c r="C77" s="117">
        <f>VLOOKUP($A77+ROUND((COLUMN()-2)/24,5),АТС!$A$41:$F$784,6)+'Иные услуги '!$C$5+'РСТ РСО-А'!$I$7+'РСТ РСО-А'!$G$9</f>
        <v>1201.18</v>
      </c>
      <c r="D77" s="117">
        <f>VLOOKUP($A77+ROUND((COLUMN()-2)/24,5),АТС!$A$41:$F$784,6)+'Иные услуги '!$C$5+'РСТ РСО-А'!$I$7+'РСТ РСО-А'!$G$9</f>
        <v>1201.1499999999999</v>
      </c>
      <c r="E77" s="117">
        <f>VLOOKUP($A77+ROUND((COLUMN()-2)/24,5),АТС!$A$41:$F$784,6)+'Иные услуги '!$C$5+'РСТ РСО-А'!$I$7+'РСТ РСО-А'!$G$9</f>
        <v>1201.1599999999999</v>
      </c>
      <c r="F77" s="117">
        <f>VLOOKUP($A77+ROUND((COLUMN()-2)/24,5),АТС!$A$41:$F$784,6)+'Иные услуги '!$C$5+'РСТ РСО-А'!$I$7+'РСТ РСО-А'!$G$9</f>
        <v>1201.1599999999999</v>
      </c>
      <c r="G77" s="117">
        <f>VLOOKUP($A77+ROUND((COLUMN()-2)/24,5),АТС!$A$41:$F$784,6)+'Иные услуги '!$C$5+'РСТ РСО-А'!$I$7+'РСТ РСО-А'!$G$9</f>
        <v>1201.26</v>
      </c>
      <c r="H77" s="117">
        <f>VLOOKUP($A77+ROUND((COLUMN()-2)/24,5),АТС!$A$41:$F$784,6)+'Иные услуги '!$C$5+'РСТ РСО-А'!$I$7+'РСТ РСО-А'!$G$9</f>
        <v>1200.97</v>
      </c>
      <c r="I77" s="117">
        <f>VLOOKUP($A77+ROUND((COLUMN()-2)/24,5),АТС!$A$41:$F$784,6)+'Иные услуги '!$C$5+'РСТ РСО-А'!$I$7+'РСТ РСО-А'!$G$9</f>
        <v>1201.02</v>
      </c>
      <c r="J77" s="117">
        <f>VLOOKUP($A77+ROUND((COLUMN()-2)/24,5),АТС!$A$41:$F$784,6)+'Иные услуги '!$C$5+'РСТ РСО-А'!$I$7+'РСТ РСО-А'!$G$9</f>
        <v>1200.97</v>
      </c>
      <c r="K77" s="117">
        <f>VLOOKUP($A77+ROUND((COLUMN()-2)/24,5),АТС!$A$41:$F$784,6)+'Иные услуги '!$C$5+'РСТ РСО-А'!$I$7+'РСТ РСО-А'!$G$9</f>
        <v>1201.02</v>
      </c>
      <c r="L77" s="117">
        <f>VLOOKUP($A77+ROUND((COLUMN()-2)/24,5),АТС!$A$41:$F$784,6)+'Иные услуги '!$C$5+'РСТ РСО-А'!$I$7+'РСТ РСО-А'!$G$9</f>
        <v>1201.02</v>
      </c>
      <c r="M77" s="117">
        <f>VLOOKUP($A77+ROUND((COLUMN()-2)/24,5),АТС!$A$41:$F$784,6)+'Иные услуги '!$C$5+'РСТ РСО-А'!$I$7+'РСТ РСО-А'!$G$9</f>
        <v>1201.03</v>
      </c>
      <c r="N77" s="117">
        <f>VLOOKUP($A77+ROUND((COLUMN()-2)/24,5),АТС!$A$41:$F$784,6)+'Иные услуги '!$C$5+'РСТ РСО-А'!$I$7+'РСТ РСО-А'!$G$9</f>
        <v>1201.02</v>
      </c>
      <c r="O77" s="117">
        <f>VLOOKUP($A77+ROUND((COLUMN()-2)/24,5),АТС!$A$41:$F$784,6)+'Иные услуги '!$C$5+'РСТ РСО-А'!$I$7+'РСТ РСО-А'!$G$9</f>
        <v>1201.08</v>
      </c>
      <c r="P77" s="117">
        <f>VLOOKUP($A77+ROUND((COLUMN()-2)/24,5),АТС!$A$41:$F$784,6)+'Иные услуги '!$C$5+'РСТ РСО-А'!$I$7+'РСТ РСО-А'!$G$9</f>
        <v>1201.0899999999999</v>
      </c>
      <c r="Q77" s="117">
        <f>VLOOKUP($A77+ROUND((COLUMN()-2)/24,5),АТС!$A$41:$F$784,6)+'Иные услуги '!$C$5+'РСТ РСО-А'!$I$7+'РСТ РСО-А'!$G$9</f>
        <v>1201.0999999999999</v>
      </c>
      <c r="R77" s="117">
        <f>VLOOKUP($A77+ROUND((COLUMN()-2)/24,5),АТС!$A$41:$F$784,6)+'Иные услуги '!$C$5+'РСТ РСО-А'!$I$7+'РСТ РСО-А'!$G$9</f>
        <v>1201.1199999999999</v>
      </c>
      <c r="S77" s="117">
        <f>VLOOKUP($A77+ROUND((COLUMN()-2)/24,5),АТС!$A$41:$F$784,6)+'Иные услуги '!$C$5+'РСТ РСО-А'!$I$7+'РСТ РСО-А'!$G$9</f>
        <v>1204.5899999999999</v>
      </c>
      <c r="T77" s="117">
        <f>VLOOKUP($A77+ROUND((COLUMN()-2)/24,5),АТС!$A$41:$F$784,6)+'Иные услуги '!$C$5+'РСТ РСО-А'!$I$7+'РСТ РСО-А'!$G$9</f>
        <v>1200.6099999999999</v>
      </c>
      <c r="U77" s="117">
        <f>VLOOKUP($A77+ROUND((COLUMN()-2)/24,5),АТС!$A$41:$F$784,6)+'Иные услуги '!$C$5+'РСТ РСО-А'!$I$7+'РСТ РСО-А'!$G$9</f>
        <v>1200.5899999999999</v>
      </c>
      <c r="V77" s="117">
        <f>VLOOKUP($A77+ROUND((COLUMN()-2)/24,5),АТС!$A$41:$F$784,6)+'Иные услуги '!$C$5+'РСТ РСО-А'!$I$7+'РСТ РСО-А'!$G$9</f>
        <v>1200.6099999999999</v>
      </c>
      <c r="W77" s="117">
        <f>VLOOKUP($A77+ROUND((COLUMN()-2)/24,5),АТС!$A$41:$F$784,6)+'Иные услуги '!$C$5+'РСТ РСО-А'!$I$7+'РСТ РСО-А'!$G$9</f>
        <v>1200.6599999999999</v>
      </c>
      <c r="X77" s="117">
        <f>VLOOKUP($A77+ROUND((COLUMN()-2)/24,5),АТС!$A$41:$F$784,6)+'Иные услуги '!$C$5+'РСТ РСО-А'!$I$7+'РСТ РСО-А'!$G$9</f>
        <v>1251.54</v>
      </c>
      <c r="Y77" s="117">
        <f>VLOOKUP($A77+ROUND((COLUMN()-2)/24,5),АТС!$A$41:$F$784,6)+'Иные услуги '!$C$5+'РСТ РСО-А'!$I$7+'РСТ РСО-А'!$G$9</f>
        <v>1201.31</v>
      </c>
    </row>
    <row r="78" spans="1:25" x14ac:dyDescent="0.2">
      <c r="A78" s="66">
        <f t="shared" si="1"/>
        <v>43795</v>
      </c>
      <c r="B78" s="117">
        <f>VLOOKUP($A78+ROUND((COLUMN()-2)/24,5),АТС!$A$41:$F$784,6)+'Иные услуги '!$C$5+'РСТ РСО-А'!$I$7+'РСТ РСО-А'!$G$9</f>
        <v>1201.23</v>
      </c>
      <c r="C78" s="117">
        <f>VLOOKUP($A78+ROUND((COLUMN()-2)/24,5),АТС!$A$41:$F$784,6)+'Иные услуги '!$C$5+'РСТ РСО-А'!$I$7+'РСТ РСО-А'!$G$9</f>
        <v>1201.21</v>
      </c>
      <c r="D78" s="117">
        <f>VLOOKUP($A78+ROUND((COLUMN()-2)/24,5),АТС!$A$41:$F$784,6)+'Иные услуги '!$C$5+'РСТ РСО-А'!$I$7+'РСТ РСО-А'!$G$9</f>
        <v>1201.17</v>
      </c>
      <c r="E78" s="117">
        <f>VLOOKUP($A78+ROUND((COLUMN()-2)/24,5),АТС!$A$41:$F$784,6)+'Иные услуги '!$C$5+'РСТ РСО-А'!$I$7+'РСТ РСО-А'!$G$9</f>
        <v>1201.17</v>
      </c>
      <c r="F78" s="117">
        <f>VLOOKUP($A78+ROUND((COLUMN()-2)/24,5),АТС!$A$41:$F$784,6)+'Иные услуги '!$C$5+'РСТ РСО-А'!$I$7+'РСТ РСО-А'!$G$9</f>
        <v>1201.18</v>
      </c>
      <c r="G78" s="117">
        <f>VLOOKUP($A78+ROUND((COLUMN()-2)/24,5),АТС!$A$41:$F$784,6)+'Иные услуги '!$C$5+'РСТ РСО-А'!$I$7+'РСТ РСО-А'!$G$9</f>
        <v>1201.27</v>
      </c>
      <c r="H78" s="117">
        <f>VLOOKUP($A78+ROUND((COLUMN()-2)/24,5),АТС!$A$41:$F$784,6)+'Иные услуги '!$C$5+'РСТ РСО-А'!$I$7+'РСТ РСО-А'!$G$9</f>
        <v>1200.95</v>
      </c>
      <c r="I78" s="117">
        <f>VLOOKUP($A78+ROUND((COLUMN()-2)/24,5),АТС!$A$41:$F$784,6)+'Иные услуги '!$C$5+'РСТ РСО-А'!$I$7+'РСТ РСО-А'!$G$9</f>
        <v>1200.95</v>
      </c>
      <c r="J78" s="117">
        <f>VLOOKUP($A78+ROUND((COLUMN()-2)/24,5),АТС!$A$41:$F$784,6)+'Иные услуги '!$C$5+'РСТ РСО-А'!$I$7+'РСТ РСО-А'!$G$9</f>
        <v>1200.8699999999999</v>
      </c>
      <c r="K78" s="117">
        <f>VLOOKUP($A78+ROUND((COLUMN()-2)/24,5),АТС!$A$41:$F$784,6)+'Иные услуги '!$C$5+'РСТ РСО-А'!$I$7+'РСТ РСО-А'!$G$9</f>
        <v>1200.9099999999999</v>
      </c>
      <c r="L78" s="117">
        <f>VLOOKUP($A78+ROUND((COLUMN()-2)/24,5),АТС!$A$41:$F$784,6)+'Иные услуги '!$C$5+'РСТ РСО-А'!$I$7+'РСТ РСО-А'!$G$9</f>
        <v>1200.92</v>
      </c>
      <c r="M78" s="117">
        <f>VLOOKUP($A78+ROUND((COLUMN()-2)/24,5),АТС!$A$41:$F$784,6)+'Иные услуги '!$C$5+'РСТ РСО-А'!$I$7+'РСТ РСО-А'!$G$9</f>
        <v>1200.93</v>
      </c>
      <c r="N78" s="117">
        <f>VLOOKUP($A78+ROUND((COLUMN()-2)/24,5),АТС!$A$41:$F$784,6)+'Иные услуги '!$C$5+'РСТ РСО-А'!$I$7+'РСТ РСО-А'!$G$9</f>
        <v>1200.93</v>
      </c>
      <c r="O78" s="117">
        <f>VLOOKUP($A78+ROUND((COLUMN()-2)/24,5),АТС!$A$41:$F$784,6)+'Иные услуги '!$C$5+'РСТ РСО-А'!$I$7+'РСТ РСО-А'!$G$9</f>
        <v>1200.99</v>
      </c>
      <c r="P78" s="117">
        <f>VLOOKUP($A78+ROUND((COLUMN()-2)/24,5),АТС!$A$41:$F$784,6)+'Иные услуги '!$C$5+'РСТ РСО-А'!$I$7+'РСТ РСО-А'!$G$9</f>
        <v>1201</v>
      </c>
      <c r="Q78" s="117">
        <f>VLOOKUP($A78+ROUND((COLUMN()-2)/24,5),АТС!$A$41:$F$784,6)+'Иные услуги '!$C$5+'РСТ РСО-А'!$I$7+'РСТ РСО-А'!$G$9</f>
        <v>1201.02</v>
      </c>
      <c r="R78" s="117">
        <f>VLOOKUP($A78+ROUND((COLUMN()-2)/24,5),АТС!$A$41:$F$784,6)+'Иные услуги '!$C$5+'РСТ РСО-А'!$I$7+'РСТ РСО-А'!$G$9</f>
        <v>1201.01</v>
      </c>
      <c r="S78" s="117">
        <f>VLOOKUP($A78+ROUND((COLUMN()-2)/24,5),АТС!$A$41:$F$784,6)+'Иные услуги '!$C$5+'РСТ РСО-А'!$I$7+'РСТ РСО-А'!$G$9</f>
        <v>1205.6499999999999</v>
      </c>
      <c r="T78" s="117">
        <f>VLOOKUP($A78+ROUND((COLUMN()-2)/24,5),АТС!$A$41:$F$784,6)+'Иные услуги '!$C$5+'РСТ РСО-А'!$I$7+'РСТ РСО-А'!$G$9</f>
        <v>1200.52</v>
      </c>
      <c r="U78" s="117">
        <f>VLOOKUP($A78+ROUND((COLUMN()-2)/24,5),АТС!$A$41:$F$784,6)+'Иные услуги '!$C$5+'РСТ РСО-А'!$I$7+'РСТ РСО-А'!$G$9</f>
        <v>1200.51</v>
      </c>
      <c r="V78" s="117">
        <f>VLOOKUP($A78+ROUND((COLUMN()-2)/24,5),АТС!$A$41:$F$784,6)+'Иные услуги '!$C$5+'РСТ РСО-А'!$I$7+'РСТ РСО-А'!$G$9</f>
        <v>1200.48</v>
      </c>
      <c r="W78" s="117">
        <f>VLOOKUP($A78+ROUND((COLUMN()-2)/24,5),АТС!$A$41:$F$784,6)+'Иные услуги '!$C$5+'РСТ РСО-А'!$I$7+'РСТ РСО-А'!$G$9</f>
        <v>1200.57</v>
      </c>
      <c r="X78" s="117">
        <f>VLOOKUP($A78+ROUND((COLUMN()-2)/24,5),АТС!$A$41:$F$784,6)+'Иные услуги '!$C$5+'РСТ РСО-А'!$I$7+'РСТ РСО-А'!$G$9</f>
        <v>1257.0999999999999</v>
      </c>
      <c r="Y78" s="117">
        <f>VLOOKUP($A78+ROUND((COLUMN()-2)/24,5),АТС!$A$41:$F$784,6)+'Иные услуги '!$C$5+'РСТ РСО-А'!$I$7+'РСТ РСО-А'!$G$9</f>
        <v>1201.28</v>
      </c>
    </row>
    <row r="79" spans="1:25" x14ac:dyDescent="0.2">
      <c r="A79" s="66">
        <f t="shared" si="1"/>
        <v>43796</v>
      </c>
      <c r="B79" s="117">
        <f>VLOOKUP($A79+ROUND((COLUMN()-2)/24,5),АТС!$A$41:$F$784,6)+'Иные услуги '!$C$5+'РСТ РСО-А'!$I$7+'РСТ РСО-А'!$G$9</f>
        <v>1201.24</v>
      </c>
      <c r="C79" s="117">
        <f>VLOOKUP($A79+ROUND((COLUMN()-2)/24,5),АТС!$A$41:$F$784,6)+'Иные услуги '!$C$5+'РСТ РСО-А'!$I$7+'РСТ РСО-А'!$G$9</f>
        <v>1201.25</v>
      </c>
      <c r="D79" s="117">
        <f>VLOOKUP($A79+ROUND((COLUMN()-2)/24,5),АТС!$A$41:$F$784,6)+'Иные услуги '!$C$5+'РСТ РСО-А'!$I$7+'РСТ РСО-А'!$G$9</f>
        <v>1201.26</v>
      </c>
      <c r="E79" s="117">
        <f>VLOOKUP($A79+ROUND((COLUMN()-2)/24,5),АТС!$A$41:$F$784,6)+'Иные услуги '!$C$5+'РСТ РСО-А'!$I$7+'РСТ РСО-А'!$G$9</f>
        <v>1201.26</v>
      </c>
      <c r="F79" s="117">
        <f>VLOOKUP($A79+ROUND((COLUMN()-2)/24,5),АТС!$A$41:$F$784,6)+'Иные услуги '!$C$5+'РСТ РСО-А'!$I$7+'РСТ РСО-А'!$G$9</f>
        <v>1201.25</v>
      </c>
      <c r="G79" s="117">
        <f>VLOOKUP($A79+ROUND((COLUMN()-2)/24,5),АТС!$A$41:$F$784,6)+'Иные услуги '!$C$5+'РСТ РСО-А'!$I$7+'РСТ РСО-А'!$G$9</f>
        <v>1201.29</v>
      </c>
      <c r="H79" s="117">
        <f>VLOOKUP($A79+ROUND((COLUMN()-2)/24,5),АТС!$A$41:$F$784,6)+'Иные услуги '!$C$5+'РСТ РСО-А'!$I$7+'РСТ РСО-А'!$G$9</f>
        <v>1201.02</v>
      </c>
      <c r="I79" s="117">
        <f>VLOOKUP($A79+ROUND((COLUMN()-2)/24,5),АТС!$A$41:$F$784,6)+'Иные услуги '!$C$5+'РСТ РСО-А'!$I$7+'РСТ РСО-А'!$G$9</f>
        <v>1201.04</v>
      </c>
      <c r="J79" s="117">
        <f>VLOOKUP($A79+ROUND((COLUMN()-2)/24,5),АТС!$A$41:$F$784,6)+'Иные услуги '!$C$5+'РСТ РСО-А'!$I$7+'РСТ РСО-А'!$G$9</f>
        <v>1201.08</v>
      </c>
      <c r="K79" s="117">
        <f>VLOOKUP($A79+ROUND((COLUMN()-2)/24,5),АТС!$A$41:$F$784,6)+'Иные услуги '!$C$5+'РСТ РСО-А'!$I$7+'РСТ РСО-А'!$G$9</f>
        <v>1201.06</v>
      </c>
      <c r="L79" s="117">
        <f>VLOOKUP($A79+ROUND((COLUMN()-2)/24,5),АТС!$A$41:$F$784,6)+'Иные услуги '!$C$5+'РСТ РСО-А'!$I$7+'РСТ РСО-А'!$G$9</f>
        <v>1201.08</v>
      </c>
      <c r="M79" s="117">
        <f>VLOOKUP($A79+ROUND((COLUMN()-2)/24,5),АТС!$A$41:$F$784,6)+'Иные услуги '!$C$5+'РСТ РСО-А'!$I$7+'РСТ РСО-А'!$G$9</f>
        <v>1201.0999999999999</v>
      </c>
      <c r="N79" s="117">
        <f>VLOOKUP($A79+ROUND((COLUMN()-2)/24,5),АТС!$A$41:$F$784,6)+'Иные услуги '!$C$5+'РСТ РСО-А'!$I$7+'РСТ РСО-А'!$G$9</f>
        <v>1201.0999999999999</v>
      </c>
      <c r="O79" s="117">
        <f>VLOOKUP($A79+ROUND((COLUMN()-2)/24,5),АТС!$A$41:$F$784,6)+'Иные услуги '!$C$5+'РСТ РСО-А'!$I$7+'РСТ РСО-А'!$G$9</f>
        <v>1201.1499999999999</v>
      </c>
      <c r="P79" s="117">
        <f>VLOOKUP($A79+ROUND((COLUMN()-2)/24,5),АТС!$A$41:$F$784,6)+'Иные услуги '!$C$5+'РСТ РСО-А'!$I$7+'РСТ РСО-А'!$G$9</f>
        <v>1201.17</v>
      </c>
      <c r="Q79" s="117">
        <f>VLOOKUP($A79+ROUND((COLUMN()-2)/24,5),АТС!$A$41:$F$784,6)+'Иные услуги '!$C$5+'РСТ РСО-А'!$I$7+'РСТ РСО-А'!$G$9</f>
        <v>1201.17</v>
      </c>
      <c r="R79" s="117">
        <f>VLOOKUP($A79+ROUND((COLUMN()-2)/24,5),АТС!$A$41:$F$784,6)+'Иные услуги '!$C$5+'РСТ РСО-А'!$I$7+'РСТ РСО-А'!$G$9</f>
        <v>1205.3499999999999</v>
      </c>
      <c r="S79" s="117">
        <f>VLOOKUP($A79+ROUND((COLUMN()-2)/24,5),АТС!$A$41:$F$784,6)+'Иные услуги '!$C$5+'РСТ РСО-А'!$I$7+'РСТ РСО-А'!$G$9</f>
        <v>1200.7</v>
      </c>
      <c r="T79" s="117">
        <f>VLOOKUP($A79+ROUND((COLUMN()-2)/24,5),АТС!$A$41:$F$784,6)+'Иные услуги '!$C$5+'РСТ РСО-А'!$I$7+'РСТ РСО-А'!$G$9</f>
        <v>1200.69</v>
      </c>
      <c r="U79" s="117">
        <f>VLOOKUP($A79+ROUND((COLUMN()-2)/24,5),АТС!$A$41:$F$784,6)+'Иные услуги '!$C$5+'РСТ РСО-А'!$I$7+'РСТ РСО-А'!$G$9</f>
        <v>1200.67</v>
      </c>
      <c r="V79" s="117">
        <f>VLOOKUP($A79+ROUND((COLUMN()-2)/24,5),АТС!$A$41:$F$784,6)+'Иные услуги '!$C$5+'РСТ РСО-А'!$I$7+'РСТ РСО-А'!$G$9</f>
        <v>1200.71</v>
      </c>
      <c r="W79" s="117">
        <f>VLOOKUP($A79+ROUND((COLUMN()-2)/24,5),АТС!$A$41:$F$784,6)+'Иные услуги '!$C$5+'РСТ РСО-А'!$I$7+'РСТ РСО-А'!$G$9</f>
        <v>1200.72</v>
      </c>
      <c r="X79" s="117">
        <f>VLOOKUP($A79+ROUND((COLUMN()-2)/24,5),АТС!$A$41:$F$784,6)+'Иные услуги '!$C$5+'РСТ РСО-А'!$I$7+'РСТ РСО-А'!$G$9</f>
        <v>1262.94</v>
      </c>
      <c r="Y79" s="117">
        <f>VLOOKUP($A79+ROUND((COLUMN()-2)/24,5),АТС!$A$41:$F$784,6)+'Иные услуги '!$C$5+'РСТ РСО-А'!$I$7+'РСТ РСО-А'!$G$9</f>
        <v>1201.31</v>
      </c>
    </row>
    <row r="80" spans="1:25" x14ac:dyDescent="0.2">
      <c r="A80" s="66">
        <f t="shared" si="1"/>
        <v>43797</v>
      </c>
      <c r="B80" s="117">
        <f>VLOOKUP($A80+ROUND((COLUMN()-2)/24,5),АТС!$A$41:$F$784,6)+'Иные услуги '!$C$5+'РСТ РСО-А'!$I$7+'РСТ РСО-А'!$G$9</f>
        <v>1201.26</v>
      </c>
      <c r="C80" s="117">
        <f>VLOOKUP($A80+ROUND((COLUMN()-2)/24,5),АТС!$A$41:$F$784,6)+'Иные услуги '!$C$5+'РСТ РСО-А'!$I$7+'РСТ РСО-А'!$G$9</f>
        <v>1201.26</v>
      </c>
      <c r="D80" s="117">
        <f>VLOOKUP($A80+ROUND((COLUMN()-2)/24,5),АТС!$A$41:$F$784,6)+'Иные услуги '!$C$5+'РСТ РСО-А'!$I$7+'РСТ РСО-А'!$G$9</f>
        <v>1201.26</v>
      </c>
      <c r="E80" s="117">
        <f>VLOOKUP($A80+ROUND((COLUMN()-2)/24,5),АТС!$A$41:$F$784,6)+'Иные услуги '!$C$5+'РСТ РСО-А'!$I$7+'РСТ РСО-А'!$G$9</f>
        <v>1201.24</v>
      </c>
      <c r="F80" s="117">
        <f>VLOOKUP($A80+ROUND((COLUMN()-2)/24,5),АТС!$A$41:$F$784,6)+'Иные услуги '!$C$5+'РСТ РСО-А'!$I$7+'РСТ РСО-А'!$G$9</f>
        <v>1201.23</v>
      </c>
      <c r="G80" s="117">
        <f>VLOOKUP($A80+ROUND((COLUMN()-2)/24,5),АТС!$A$41:$F$784,6)+'Иные услуги '!$C$5+'РСТ РСО-А'!$I$7+'РСТ РСО-А'!$G$9</f>
        <v>1201.28</v>
      </c>
      <c r="H80" s="117">
        <f>VLOOKUP($A80+ROUND((COLUMN()-2)/24,5),АТС!$A$41:$F$784,6)+'Иные услуги '!$C$5+'РСТ РСО-А'!$I$7+'РСТ РСО-А'!$G$9</f>
        <v>1200.98</v>
      </c>
      <c r="I80" s="117">
        <f>VLOOKUP($A80+ROUND((COLUMN()-2)/24,5),АТС!$A$41:$F$784,6)+'Иные услуги '!$C$5+'РСТ РСО-А'!$I$7+'РСТ РСО-А'!$G$9</f>
        <v>1201.03</v>
      </c>
      <c r="J80" s="117">
        <f>VLOOKUP($A80+ROUND((COLUMN()-2)/24,5),АТС!$A$41:$F$784,6)+'Иные услуги '!$C$5+'РСТ РСО-А'!$I$7+'РСТ РСО-А'!$G$9</f>
        <v>1201.02</v>
      </c>
      <c r="K80" s="117">
        <f>VLOOKUP($A80+ROUND((COLUMN()-2)/24,5),АТС!$A$41:$F$784,6)+'Иные услуги '!$C$5+'РСТ РСО-А'!$I$7+'РСТ РСО-А'!$G$9</f>
        <v>1200.99</v>
      </c>
      <c r="L80" s="117">
        <f>VLOOKUP($A80+ROUND((COLUMN()-2)/24,5),АТС!$A$41:$F$784,6)+'Иные услуги '!$C$5+'РСТ РСО-А'!$I$7+'РСТ РСО-А'!$G$9</f>
        <v>1201.01</v>
      </c>
      <c r="M80" s="117">
        <f>VLOOKUP($A80+ROUND((COLUMN()-2)/24,5),АТС!$A$41:$F$784,6)+'Иные услуги '!$C$5+'РСТ РСО-А'!$I$7+'РСТ РСО-А'!$G$9</f>
        <v>1201.05</v>
      </c>
      <c r="N80" s="117">
        <f>VLOOKUP($A80+ROUND((COLUMN()-2)/24,5),АТС!$A$41:$F$784,6)+'Иные услуги '!$C$5+'РСТ РСО-А'!$I$7+'РСТ РСО-А'!$G$9</f>
        <v>1201.0899999999999</v>
      </c>
      <c r="O80" s="117">
        <f>VLOOKUP($A80+ROUND((COLUMN()-2)/24,5),АТС!$A$41:$F$784,6)+'Иные услуги '!$C$5+'РСТ РСО-А'!$I$7+'РСТ РСО-А'!$G$9</f>
        <v>1201.07</v>
      </c>
      <c r="P80" s="117">
        <f>VLOOKUP($A80+ROUND((COLUMN()-2)/24,5),АТС!$A$41:$F$784,6)+'Иные услуги '!$C$5+'РСТ РСО-А'!$I$7+'РСТ РСО-А'!$G$9</f>
        <v>1201.06</v>
      </c>
      <c r="Q80" s="117">
        <f>VLOOKUP($A80+ROUND((COLUMN()-2)/24,5),АТС!$A$41:$F$784,6)+'Иные услуги '!$C$5+'РСТ РСО-А'!$I$7+'РСТ РСО-А'!$G$9</f>
        <v>1201.1099999999999</v>
      </c>
      <c r="R80" s="117">
        <f>VLOOKUP($A80+ROUND((COLUMN()-2)/24,5),АТС!$A$41:$F$784,6)+'Иные услуги '!$C$5+'РСТ РСО-А'!$I$7+'РСТ РСО-А'!$G$9</f>
        <v>1223.5899999999999</v>
      </c>
      <c r="S80" s="117">
        <f>VLOOKUP($A80+ROUND((COLUMN()-2)/24,5),АТС!$A$41:$F$784,6)+'Иные услуги '!$C$5+'РСТ РСО-А'!$I$7+'РСТ РСО-А'!$G$9</f>
        <v>1319.14</v>
      </c>
      <c r="T80" s="117">
        <f>VLOOKUP($A80+ROUND((COLUMN()-2)/24,5),АТС!$A$41:$F$784,6)+'Иные услуги '!$C$5+'РСТ РСО-А'!$I$7+'РСТ РСО-А'!$G$9</f>
        <v>1227.8399999999999</v>
      </c>
      <c r="U80" s="117">
        <f>VLOOKUP($A80+ROUND((COLUMN()-2)/24,5),АТС!$A$41:$F$784,6)+'Иные услуги '!$C$5+'РСТ РСО-А'!$I$7+'РСТ РСО-А'!$G$9</f>
        <v>1200.49</v>
      </c>
      <c r="V80" s="117">
        <f>VLOOKUP($A80+ROUND((COLUMN()-2)/24,5),АТС!$A$41:$F$784,6)+'Иные услуги '!$C$5+'РСТ РСО-А'!$I$7+'РСТ РСО-А'!$G$9</f>
        <v>1200.49</v>
      </c>
      <c r="W80" s="117">
        <f>VLOOKUP($A80+ROUND((COLUMN()-2)/24,5),АТС!$A$41:$F$784,6)+'Иные услуги '!$C$5+'РСТ РСО-А'!$I$7+'РСТ РСО-А'!$G$9</f>
        <v>1200.67</v>
      </c>
      <c r="X80" s="117">
        <f>VLOOKUP($A80+ROUND((COLUMN()-2)/24,5),АТС!$A$41:$F$784,6)+'Иные услуги '!$C$5+'РСТ РСО-А'!$I$7+'РСТ РСО-А'!$G$9</f>
        <v>1320.05</v>
      </c>
      <c r="Y80" s="117">
        <f>VLOOKUP($A80+ROUND((COLUMN()-2)/24,5),АТС!$A$41:$F$784,6)+'Иные услуги '!$C$5+'РСТ РСО-А'!$I$7+'РСТ РСО-А'!$G$9</f>
        <v>1247.74</v>
      </c>
    </row>
    <row r="81" spans="1:27" x14ac:dyDescent="0.2">
      <c r="A81" s="66">
        <f t="shared" si="1"/>
        <v>43798</v>
      </c>
      <c r="B81" s="117">
        <f>VLOOKUP($A81+ROUND((COLUMN()-2)/24,5),АТС!$A$41:$F$784,6)+'Иные услуги '!$C$5+'РСТ РСО-А'!$I$7+'РСТ РСО-А'!$G$9</f>
        <v>1201.27</v>
      </c>
      <c r="C81" s="117">
        <f>VLOOKUP($A81+ROUND((COLUMN()-2)/24,5),АТС!$A$41:$F$784,6)+'Иные услуги '!$C$5+'РСТ РСО-А'!$I$7+'РСТ РСО-А'!$G$9</f>
        <v>1201.26</v>
      </c>
      <c r="D81" s="117">
        <f>VLOOKUP($A81+ROUND((COLUMN()-2)/24,5),АТС!$A$41:$F$784,6)+'Иные услуги '!$C$5+'РСТ РСО-А'!$I$7+'РСТ РСО-А'!$G$9</f>
        <v>1201.22</v>
      </c>
      <c r="E81" s="117">
        <f>VLOOKUP($A81+ROUND((COLUMN()-2)/24,5),АТС!$A$41:$F$784,6)+'Иные услуги '!$C$5+'РСТ РСО-А'!$I$7+'РСТ РСО-А'!$G$9</f>
        <v>1201.42</v>
      </c>
      <c r="F81" s="117">
        <f>VLOOKUP($A81+ROUND((COLUMN()-2)/24,5),АТС!$A$41:$F$784,6)+'Иные услуги '!$C$5+'РСТ РСО-А'!$I$7+'РСТ РСО-А'!$G$9</f>
        <v>1201.4099999999999</v>
      </c>
      <c r="G81" s="117">
        <f>VLOOKUP($A81+ROUND((COLUMN()-2)/24,5),АТС!$A$41:$F$784,6)+'Иные услуги '!$C$5+'РСТ РСО-А'!$I$7+'РСТ РСО-А'!$G$9</f>
        <v>1201.29</v>
      </c>
      <c r="H81" s="117">
        <f>VLOOKUP($A81+ROUND((COLUMN()-2)/24,5),АТС!$A$41:$F$784,6)+'Иные услуги '!$C$5+'РСТ РСО-А'!$I$7+'РСТ РСО-А'!$G$9</f>
        <v>1200.95</v>
      </c>
      <c r="I81" s="117">
        <f>VLOOKUP($A81+ROUND((COLUMN()-2)/24,5),АТС!$A$41:$F$784,6)+'Иные услуги '!$C$5+'РСТ РСО-А'!$I$7+'РСТ РСО-А'!$G$9</f>
        <v>1201.03</v>
      </c>
      <c r="J81" s="117">
        <f>VLOOKUP($A81+ROUND((COLUMN()-2)/24,5),АТС!$A$41:$F$784,6)+'Иные услуги '!$C$5+'РСТ РСО-А'!$I$7+'РСТ РСО-А'!$G$9</f>
        <v>1201.08</v>
      </c>
      <c r="K81" s="117">
        <f>VLOOKUP($A81+ROUND((COLUMN()-2)/24,5),АТС!$A$41:$F$784,6)+'Иные услуги '!$C$5+'РСТ РСО-А'!$I$7+'РСТ РСО-А'!$G$9</f>
        <v>1201.08</v>
      </c>
      <c r="L81" s="117">
        <f>VLOOKUP($A81+ROUND((COLUMN()-2)/24,5),АТС!$A$41:$F$784,6)+'Иные услуги '!$C$5+'РСТ РСО-А'!$I$7+'РСТ РСО-А'!$G$9</f>
        <v>1201.07</v>
      </c>
      <c r="M81" s="117">
        <f>VLOOKUP($A81+ROUND((COLUMN()-2)/24,5),АТС!$A$41:$F$784,6)+'Иные услуги '!$C$5+'РСТ РСО-А'!$I$7+'РСТ РСО-А'!$G$9</f>
        <v>1201.0899999999999</v>
      </c>
      <c r="N81" s="117">
        <f>VLOOKUP($A81+ROUND((COLUMN()-2)/24,5),АТС!$A$41:$F$784,6)+'Иные услуги '!$C$5+'РСТ РСО-А'!$I$7+'РСТ РСО-А'!$G$9</f>
        <v>1201.08</v>
      </c>
      <c r="O81" s="117">
        <f>VLOOKUP($A81+ROUND((COLUMN()-2)/24,5),АТС!$A$41:$F$784,6)+'Иные услуги '!$C$5+'РСТ РСО-А'!$I$7+'РСТ РСО-А'!$G$9</f>
        <v>1201.1199999999999</v>
      </c>
      <c r="P81" s="117">
        <f>VLOOKUP($A81+ROUND((COLUMN()-2)/24,5),АТС!$A$41:$F$784,6)+'Иные услуги '!$C$5+'РСТ РСО-А'!$I$7+'РСТ РСО-А'!$G$9</f>
        <v>1201.1299999999999</v>
      </c>
      <c r="Q81" s="117">
        <f>VLOOKUP($A81+ROUND((COLUMN()-2)/24,5),АТС!$A$41:$F$784,6)+'Иные услуги '!$C$5+'РСТ РСО-А'!$I$7+'РСТ РСО-А'!$G$9</f>
        <v>1201.1299999999999</v>
      </c>
      <c r="R81" s="117">
        <f>VLOOKUP($A81+ROUND((COLUMN()-2)/24,5),АТС!$A$41:$F$784,6)+'Иные услуги '!$C$5+'РСТ РСО-А'!$I$7+'РСТ РСО-А'!$G$9</f>
        <v>1222.3699999999999</v>
      </c>
      <c r="S81" s="117">
        <f>VLOOKUP($A81+ROUND((COLUMN()-2)/24,5),АТС!$A$41:$F$784,6)+'Иные услуги '!$C$5+'РСТ РСО-А'!$I$7+'РСТ РСО-А'!$G$9</f>
        <v>1289.23</v>
      </c>
      <c r="T81" s="117">
        <f>VLOOKUP($A81+ROUND((COLUMN()-2)/24,5),АТС!$A$41:$F$784,6)+'Иные услуги '!$C$5+'РСТ РСО-А'!$I$7+'РСТ РСО-А'!$G$9</f>
        <v>1222.0899999999999</v>
      </c>
      <c r="U81" s="117">
        <f>VLOOKUP($A81+ROUND((COLUMN()-2)/24,5),АТС!$A$41:$F$784,6)+'Иные услуги '!$C$5+'РСТ РСО-А'!$I$7+'РСТ РСО-А'!$G$9</f>
        <v>1200.6099999999999</v>
      </c>
      <c r="V81" s="117">
        <f>VLOOKUP($A81+ROUND((COLUMN()-2)/24,5),АТС!$A$41:$F$784,6)+'Иные услуги '!$C$5+'РСТ РСО-А'!$I$7+'РСТ РСО-А'!$G$9</f>
        <v>1200.68</v>
      </c>
      <c r="W81" s="117">
        <f>VLOOKUP($A81+ROUND((COLUMN()-2)/24,5),АТС!$A$41:$F$784,6)+'Иные услуги '!$C$5+'РСТ РСО-А'!$I$7+'РСТ РСО-А'!$G$9</f>
        <v>1200.68</v>
      </c>
      <c r="X81" s="117">
        <f>VLOOKUP($A81+ROUND((COLUMN()-2)/24,5),АТС!$A$41:$F$784,6)+'Иные услуги '!$C$5+'РСТ РСО-А'!$I$7+'РСТ РСО-А'!$G$9</f>
        <v>1321.01</v>
      </c>
      <c r="Y81" s="117">
        <f>VLOOKUP($A81+ROUND((COLUMN()-2)/24,5),АТС!$A$41:$F$784,6)+'Иные услуги '!$C$5+'РСТ РСО-А'!$I$7+'РСТ РСО-А'!$G$9</f>
        <v>1248.45</v>
      </c>
    </row>
    <row r="82" spans="1:27" x14ac:dyDescent="0.2">
      <c r="A82" s="66">
        <f t="shared" si="1"/>
        <v>43799</v>
      </c>
      <c r="B82" s="117">
        <f>VLOOKUP($A82+ROUND((COLUMN()-2)/24,5),АТС!$A$41:$F$784,6)+'Иные услуги '!$C$5+'РСТ РСО-А'!$I$7+'РСТ РСО-А'!$G$9</f>
        <v>1201.26</v>
      </c>
      <c r="C82" s="117">
        <f>VLOOKUP($A82+ROUND((COLUMN()-2)/24,5),АТС!$A$41:$F$784,6)+'Иные услуги '!$C$5+'РСТ РСО-А'!$I$7+'РСТ РСО-А'!$G$9</f>
        <v>1201.22</v>
      </c>
      <c r="D82" s="117">
        <f>VLOOKUP($A82+ROUND((COLUMN()-2)/24,5),АТС!$A$41:$F$784,6)+'Иные услуги '!$C$5+'РСТ РСО-А'!$I$7+'РСТ РСО-А'!$G$9</f>
        <v>1201.4099999999999</v>
      </c>
      <c r="E82" s="117">
        <f>VLOOKUP($A82+ROUND((COLUMN()-2)/24,5),АТС!$A$41:$F$784,6)+'Иные услуги '!$C$5+'РСТ РСО-А'!$I$7+'РСТ РСО-А'!$G$9</f>
        <v>1201.4099999999999</v>
      </c>
      <c r="F82" s="117">
        <f>VLOOKUP($A82+ROUND((COLUMN()-2)/24,5),АТС!$A$41:$F$784,6)+'Иные услуги '!$C$5+'РСТ РСО-А'!$I$7+'РСТ РСО-А'!$G$9</f>
        <v>1201.45</v>
      </c>
      <c r="G82" s="117">
        <f>VLOOKUP($A82+ROUND((COLUMN()-2)/24,5),АТС!$A$41:$F$784,6)+'Иные услуги '!$C$5+'РСТ РСО-А'!$I$7+'РСТ РСО-А'!$G$9</f>
        <v>1201.46</v>
      </c>
      <c r="H82" s="117">
        <f>VLOOKUP($A82+ROUND((COLUMN()-2)/24,5),АТС!$A$41:$F$784,6)+'Иные услуги '!$C$5+'РСТ РСО-А'!$I$7+'РСТ РСО-А'!$G$9</f>
        <v>1201.17</v>
      </c>
      <c r="I82" s="117">
        <f>VLOOKUP($A82+ROUND((COLUMN()-2)/24,5),АТС!$A$41:$F$784,6)+'Иные услуги '!$C$5+'РСТ РСО-А'!$I$7+'РСТ РСО-А'!$G$9</f>
        <v>1200.97</v>
      </c>
      <c r="J82" s="117">
        <f>VLOOKUP($A82+ROUND((COLUMN()-2)/24,5),АТС!$A$41:$F$784,6)+'Иные услуги '!$C$5+'РСТ РСО-А'!$I$7+'РСТ РСО-А'!$G$9</f>
        <v>1201.03</v>
      </c>
      <c r="K82" s="117">
        <f>VLOOKUP($A82+ROUND((COLUMN()-2)/24,5),АТС!$A$41:$F$784,6)+'Иные услуги '!$C$5+'РСТ РСО-А'!$I$7+'РСТ РСО-А'!$G$9</f>
        <v>1201.05</v>
      </c>
      <c r="L82" s="117">
        <f>VLOOKUP($A82+ROUND((COLUMN()-2)/24,5),АТС!$A$41:$F$784,6)+'Иные услуги '!$C$5+'РСТ РСО-А'!$I$7+'РСТ РСО-А'!$G$9</f>
        <v>1201.08</v>
      </c>
      <c r="M82" s="117">
        <f>VLOOKUP($A82+ROUND((COLUMN()-2)/24,5),АТС!$A$41:$F$784,6)+'Иные услуги '!$C$5+'РСТ РСО-А'!$I$7+'РСТ РСО-А'!$G$9</f>
        <v>1201.0899999999999</v>
      </c>
      <c r="N82" s="117">
        <f>VLOOKUP($A82+ROUND((COLUMN()-2)/24,5),АТС!$A$41:$F$784,6)+'Иные услуги '!$C$5+'РСТ РСО-А'!$I$7+'РСТ РСО-А'!$G$9</f>
        <v>1201.0899999999999</v>
      </c>
      <c r="O82" s="117">
        <f>VLOOKUP($A82+ROUND((COLUMN()-2)/24,5),АТС!$A$41:$F$784,6)+'Иные услуги '!$C$5+'РСТ РСО-А'!$I$7+'РСТ РСО-А'!$G$9</f>
        <v>1201.1099999999999</v>
      </c>
      <c r="P82" s="117">
        <f>VLOOKUP($A82+ROUND((COLUMN()-2)/24,5),АТС!$A$41:$F$784,6)+'Иные услуги '!$C$5+'РСТ РСО-А'!$I$7+'РСТ РСО-А'!$G$9</f>
        <v>1201.1499999999999</v>
      </c>
      <c r="Q82" s="117">
        <f>VLOOKUP($A82+ROUND((COLUMN()-2)/24,5),АТС!$A$41:$F$784,6)+'Иные услуги '!$C$5+'РСТ РСО-А'!$I$7+'РСТ РСО-А'!$G$9</f>
        <v>1201.1399999999999</v>
      </c>
      <c r="R82" s="117">
        <f>VLOOKUP($A82+ROUND((COLUMN()-2)/24,5),АТС!$A$41:$F$784,6)+'Иные услуги '!$C$5+'РСТ РСО-А'!$I$7+'РСТ РСО-А'!$G$9</f>
        <v>1222.77</v>
      </c>
      <c r="S82" s="117">
        <f>VLOOKUP($A82+ROUND((COLUMN()-2)/24,5),АТС!$A$41:$F$784,6)+'Иные услуги '!$C$5+'РСТ РСО-А'!$I$7+'РСТ РСО-А'!$G$9</f>
        <v>1266.1599999999999</v>
      </c>
      <c r="T82" s="117">
        <f>VLOOKUP($A82+ROUND((COLUMN()-2)/24,5),АТС!$A$41:$F$784,6)+'Иные услуги '!$C$5+'РСТ РСО-А'!$I$7+'РСТ РСО-А'!$G$9</f>
        <v>1200.57</v>
      </c>
      <c r="U82" s="117">
        <f>VLOOKUP($A82+ROUND((COLUMN()-2)/24,5),АТС!$A$41:$F$784,6)+'Иные услуги '!$C$5+'РСТ РСО-А'!$I$7+'РСТ РСО-А'!$G$9</f>
        <v>1200.5999999999999</v>
      </c>
      <c r="V82" s="117">
        <f>VLOOKUP($A82+ROUND((COLUMN()-2)/24,5),АТС!$A$41:$F$784,6)+'Иные услуги '!$C$5+'РСТ РСО-А'!$I$7+'РСТ РСО-А'!$G$9</f>
        <v>1200.6199999999999</v>
      </c>
      <c r="W82" s="117">
        <f>VLOOKUP($A82+ROUND((COLUMN()-2)/24,5),АТС!$A$41:$F$784,6)+'Иные услуги '!$C$5+'РСТ РСО-А'!$I$7+'РСТ РСО-А'!$G$9</f>
        <v>1200.56</v>
      </c>
      <c r="X82" s="117">
        <f>VLOOKUP($A82+ROUND((COLUMN()-2)/24,5),АТС!$A$41:$F$784,6)+'Иные услуги '!$C$5+'РСТ РСО-А'!$I$7+'РСТ РСО-А'!$G$9</f>
        <v>1321.54</v>
      </c>
      <c r="Y82" s="117">
        <f>VLOOKUP($A82+ROUND((COLUMN()-2)/24,5),АТС!$A$41:$F$784,6)+'Иные услуги '!$C$5+'РСТ РСО-А'!$I$7+'РСТ РСО-А'!$G$9</f>
        <v>1230.3</v>
      </c>
    </row>
    <row r="83" spans="1:27" hidden="1" x14ac:dyDescent="0.2">
      <c r="A83" s="66">
        <f t="shared" si="1"/>
        <v>43800</v>
      </c>
      <c r="B83" s="117">
        <f>VLOOKUP($A83+ROUND((COLUMN()-2)/24,5),АТС!$A$41:$F$784,6)+'Иные услуги '!$C$5+'РСТ РСО-А'!$I$7+'РСТ РСО-А'!$G$9</f>
        <v>286.23</v>
      </c>
      <c r="C83" s="117">
        <f>VLOOKUP($A83+ROUND((COLUMN()-2)/24,5),АТС!$A$41:$F$784,6)+'Иные услуги '!$C$5+'РСТ РСО-А'!$I$7+'РСТ РСО-А'!$G$9</f>
        <v>286.23</v>
      </c>
      <c r="D83" s="117">
        <f>VLOOKUP($A83+ROUND((COLUMN()-2)/24,5),АТС!$A$41:$F$784,6)+'Иные услуги '!$C$5+'РСТ РСО-А'!$I$7+'РСТ РСО-А'!$G$9</f>
        <v>286.23</v>
      </c>
      <c r="E83" s="117">
        <f>VLOOKUP($A83+ROUND((COLUMN()-2)/24,5),АТС!$A$41:$F$784,6)+'Иные услуги '!$C$5+'РСТ РСО-А'!$I$7+'РСТ РСО-А'!$G$9</f>
        <v>286.23</v>
      </c>
      <c r="F83" s="117">
        <f>VLOOKUP($A83+ROUND((COLUMN()-2)/24,5),АТС!$A$41:$F$784,6)+'Иные услуги '!$C$5+'РСТ РСО-А'!$I$7+'РСТ РСО-А'!$G$9</f>
        <v>286.23</v>
      </c>
      <c r="G83" s="117">
        <f>VLOOKUP($A83+ROUND((COLUMN()-2)/24,5),АТС!$A$41:$F$784,6)+'Иные услуги '!$C$5+'РСТ РСО-А'!$I$7+'РСТ РСО-А'!$G$9</f>
        <v>286.23</v>
      </c>
      <c r="H83" s="117">
        <f>VLOOKUP($A83+ROUND((COLUMN()-2)/24,5),АТС!$A$41:$F$784,6)+'Иные услуги '!$C$5+'РСТ РСО-А'!$I$7+'РСТ РСО-А'!$G$9</f>
        <v>286.23</v>
      </c>
      <c r="I83" s="117">
        <f>VLOOKUP($A83+ROUND((COLUMN()-2)/24,5),АТС!$A$41:$F$784,6)+'Иные услуги '!$C$5+'РСТ РСО-А'!$I$7+'РСТ РСО-А'!$G$9</f>
        <v>286.23</v>
      </c>
      <c r="J83" s="117">
        <f>VLOOKUP($A83+ROUND((COLUMN()-2)/24,5),АТС!$A$41:$F$784,6)+'Иные услуги '!$C$5+'РСТ РСО-А'!$I$7+'РСТ РСО-А'!$G$9</f>
        <v>286.23</v>
      </c>
      <c r="K83" s="117">
        <f>VLOOKUP($A83+ROUND((COLUMN()-2)/24,5),АТС!$A$41:$F$784,6)+'Иные услуги '!$C$5+'РСТ РСО-А'!$I$7+'РСТ РСО-А'!$G$9</f>
        <v>286.23</v>
      </c>
      <c r="L83" s="117">
        <f>VLOOKUP($A83+ROUND((COLUMN()-2)/24,5),АТС!$A$41:$F$784,6)+'Иные услуги '!$C$5+'РСТ РСО-А'!$I$7+'РСТ РСО-А'!$G$9</f>
        <v>286.23</v>
      </c>
      <c r="M83" s="117">
        <f>VLOOKUP($A83+ROUND((COLUMN()-2)/24,5),АТС!$A$41:$F$784,6)+'Иные услуги '!$C$5+'РСТ РСО-А'!$I$7+'РСТ РСО-А'!$G$9</f>
        <v>286.23</v>
      </c>
      <c r="N83" s="117">
        <f>VLOOKUP($A83+ROUND((COLUMN()-2)/24,5),АТС!$A$41:$F$784,6)+'Иные услуги '!$C$5+'РСТ РСО-А'!$I$7+'РСТ РСО-А'!$G$9</f>
        <v>286.23</v>
      </c>
      <c r="O83" s="117">
        <f>VLOOKUP($A83+ROUND((COLUMN()-2)/24,5),АТС!$A$41:$F$784,6)+'Иные услуги '!$C$5+'РСТ РСО-А'!$I$7+'РСТ РСО-А'!$G$9</f>
        <v>286.23</v>
      </c>
      <c r="P83" s="117">
        <f>VLOOKUP($A83+ROUND((COLUMN()-2)/24,5),АТС!$A$41:$F$784,6)+'Иные услуги '!$C$5+'РСТ РСО-А'!$I$7+'РСТ РСО-А'!$G$9</f>
        <v>286.23</v>
      </c>
      <c r="Q83" s="117">
        <f>VLOOKUP($A83+ROUND((COLUMN()-2)/24,5),АТС!$A$41:$F$784,6)+'Иные услуги '!$C$5+'РСТ РСО-А'!$I$7+'РСТ РСО-А'!$G$9</f>
        <v>286.23</v>
      </c>
      <c r="R83" s="117">
        <f>VLOOKUP($A83+ROUND((COLUMN()-2)/24,5),АТС!$A$41:$F$784,6)+'Иные услуги '!$C$5+'РСТ РСО-А'!$I$7+'РСТ РСО-А'!$G$9</f>
        <v>286.23</v>
      </c>
      <c r="S83" s="117">
        <f>VLOOKUP($A83+ROUND((COLUMN()-2)/24,5),АТС!$A$41:$F$784,6)+'Иные услуги '!$C$5+'РСТ РСО-А'!$I$7+'РСТ РСО-А'!$G$9</f>
        <v>286.23</v>
      </c>
      <c r="T83" s="117">
        <f>VLOOKUP($A83+ROUND((COLUMN()-2)/24,5),АТС!$A$41:$F$784,6)+'Иные услуги '!$C$5+'РСТ РСО-А'!$I$7+'РСТ РСО-А'!$G$9</f>
        <v>286.23</v>
      </c>
      <c r="U83" s="117">
        <f>VLOOKUP($A83+ROUND((COLUMN()-2)/24,5),АТС!$A$41:$F$784,6)+'Иные услуги '!$C$5+'РСТ РСО-А'!$I$7+'РСТ РСО-А'!$G$9</f>
        <v>286.23</v>
      </c>
      <c r="V83" s="117">
        <f>VLOOKUP($A83+ROUND((COLUMN()-2)/24,5),АТС!$A$41:$F$784,6)+'Иные услуги '!$C$5+'РСТ РСО-А'!$I$7+'РСТ РСО-А'!$G$9</f>
        <v>286.23</v>
      </c>
      <c r="W83" s="117">
        <f>VLOOKUP($A83+ROUND((COLUMN()-2)/24,5),АТС!$A$41:$F$784,6)+'Иные услуги '!$C$5+'РСТ РСО-А'!$I$7+'РСТ РСО-А'!$G$9</f>
        <v>286.23</v>
      </c>
      <c r="X83" s="117">
        <f>VLOOKUP($A83+ROUND((COLUMN()-2)/24,5),АТС!$A$41:$F$784,6)+'Иные услуги '!$C$5+'РСТ РСО-А'!$I$7+'РСТ РСО-А'!$G$9</f>
        <v>286.23</v>
      </c>
      <c r="Y83" s="117">
        <f>VLOOKUP($A83+ROUND((COLUMN()-2)/24,5),АТС!$A$41:$F$784,6)+'Иные услуги '!$C$5+'РСТ РСО-А'!$I$7+'РСТ РСО-А'!$G$9</f>
        <v>286.23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43770</v>
      </c>
      <c r="B90" s="91">
        <f>VLOOKUP($A90+ROUND((COLUMN()-2)/24,5),АТС!$A$41:$F$784,6)+'Иные услуги '!$C$5+'РСТ РСО-А'!$I$7+'РСТ РСО-А'!$H$9</f>
        <v>1111.78</v>
      </c>
      <c r="C90" s="117">
        <f>VLOOKUP($A90+ROUND((COLUMN()-2)/24,5),АТС!$A$41:$F$784,6)+'Иные услуги '!$C$5+'РСТ РСО-А'!$I$7+'РСТ РСО-А'!$H$9</f>
        <v>1111.78</v>
      </c>
      <c r="D90" s="117">
        <f>VLOOKUP($A90+ROUND((COLUMN()-2)/24,5),АТС!$A$41:$F$784,6)+'Иные услуги '!$C$5+'РСТ РСО-А'!$I$7+'РСТ РСО-А'!$H$9</f>
        <v>1111.77</v>
      </c>
      <c r="E90" s="117">
        <f>VLOOKUP($A90+ROUND((COLUMN()-2)/24,5),АТС!$A$41:$F$784,6)+'Иные услуги '!$C$5+'РСТ РСО-А'!$I$7+'РСТ РСО-А'!$H$9</f>
        <v>1111.77</v>
      </c>
      <c r="F90" s="117">
        <f>VLOOKUP($A90+ROUND((COLUMN()-2)/24,5),АТС!$A$41:$F$784,6)+'Иные услуги '!$C$5+'РСТ РСО-А'!$I$7+'РСТ РСО-А'!$H$9</f>
        <v>1111.76</v>
      </c>
      <c r="G90" s="117">
        <f>VLOOKUP($A90+ROUND((COLUMN()-2)/24,5),АТС!$A$41:$F$784,6)+'Иные услуги '!$C$5+'РСТ РСО-А'!$I$7+'РСТ РСО-А'!$H$9</f>
        <v>1111.75</v>
      </c>
      <c r="H90" s="117">
        <f>VLOOKUP($A90+ROUND((COLUMN()-2)/24,5),АТС!$A$41:$F$784,6)+'Иные услуги '!$C$5+'РСТ РСО-А'!$I$7+'РСТ РСО-А'!$H$9</f>
        <v>1111.4099999999999</v>
      </c>
      <c r="I90" s="117">
        <f>VLOOKUP($A90+ROUND((COLUMN()-2)/24,5),АТС!$A$41:$F$784,6)+'Иные услуги '!$C$5+'РСТ РСО-А'!$I$7+'РСТ РСО-А'!$H$9</f>
        <v>1111.4499999999998</v>
      </c>
      <c r="J90" s="117">
        <f>VLOOKUP($A90+ROUND((COLUMN()-2)/24,5),АТС!$A$41:$F$784,6)+'Иные услуги '!$C$5+'РСТ РСО-А'!$I$7+'РСТ РСО-А'!$H$9</f>
        <v>1111.49</v>
      </c>
      <c r="K90" s="117">
        <f>VLOOKUP($A90+ROUND((COLUMN()-2)/24,5),АТС!$A$41:$F$784,6)+'Иные услуги '!$C$5+'РСТ РСО-А'!$I$7+'РСТ РСО-А'!$H$9</f>
        <v>1111.46</v>
      </c>
      <c r="L90" s="117">
        <f>VLOOKUP($A90+ROUND((COLUMN()-2)/24,5),АТС!$A$41:$F$784,6)+'Иные услуги '!$C$5+'РСТ РСО-А'!$I$7+'РСТ РСО-А'!$H$9</f>
        <v>1111.49</v>
      </c>
      <c r="M90" s="117">
        <f>VLOOKUP($A90+ROUND((COLUMN()-2)/24,5),АТС!$A$41:$F$784,6)+'Иные услуги '!$C$5+'РСТ РСО-А'!$I$7+'РСТ РСО-А'!$H$9</f>
        <v>1111.52</v>
      </c>
      <c r="N90" s="117">
        <f>VLOOKUP($A90+ROUND((COLUMN()-2)/24,5),АТС!$A$41:$F$784,6)+'Иные услуги '!$C$5+'РСТ РСО-А'!$I$7+'РСТ РСО-А'!$H$9</f>
        <v>1111.57</v>
      </c>
      <c r="O90" s="117">
        <f>VLOOKUP($A90+ROUND((COLUMN()-2)/24,5),АТС!$A$41:$F$784,6)+'Иные услуги '!$C$5+'РСТ РСО-А'!$I$7+'РСТ РСО-А'!$H$9</f>
        <v>1111.57</v>
      </c>
      <c r="P90" s="117">
        <f>VLOOKUP($A90+ROUND((COLUMN()-2)/24,5),АТС!$A$41:$F$784,6)+'Иные услуги '!$C$5+'РСТ РСО-А'!$I$7+'РСТ РСО-А'!$H$9</f>
        <v>1111.58</v>
      </c>
      <c r="Q90" s="117">
        <f>VLOOKUP($A90+ROUND((COLUMN()-2)/24,5),АТС!$A$41:$F$784,6)+'Иные услуги '!$C$5+'РСТ РСО-А'!$I$7+'РСТ РСО-А'!$H$9</f>
        <v>1111.5899999999999</v>
      </c>
      <c r="R90" s="117">
        <f>VLOOKUP($A90+ROUND((COLUMN()-2)/24,5),АТС!$A$41:$F$784,6)+'Иные услуги '!$C$5+'РСТ РСО-А'!$I$7+'РСТ РСО-А'!$H$9</f>
        <v>1111.5999999999999</v>
      </c>
      <c r="S90" s="117">
        <f>VLOOKUP($A90+ROUND((COLUMN()-2)/24,5),АТС!$A$41:$F$784,6)+'Иные услуги '!$C$5+'РСТ РСО-А'!$I$7+'РСТ РСО-А'!$H$9</f>
        <v>1111.4299999999998</v>
      </c>
      <c r="T90" s="117">
        <f>VLOOKUP($A90+ROUND((COLUMN()-2)/24,5),АТС!$A$41:$F$784,6)+'Иные услуги '!$C$5+'РСТ РСО-А'!$I$7+'РСТ РСО-А'!$H$9</f>
        <v>1111.4000000000001</v>
      </c>
      <c r="U90" s="117">
        <f>VLOOKUP($A90+ROUND((COLUMN()-2)/24,5),АТС!$A$41:$F$784,6)+'Иные услуги '!$C$5+'РСТ РСО-А'!$I$7+'РСТ РСО-А'!$H$9</f>
        <v>1111.01</v>
      </c>
      <c r="V90" s="117">
        <f>VLOOKUP($A90+ROUND((COLUMN()-2)/24,5),АТС!$A$41:$F$784,6)+'Иные услуги '!$C$5+'РСТ РСО-А'!$I$7+'РСТ РСО-А'!$H$9</f>
        <v>1110.9000000000001</v>
      </c>
      <c r="W90" s="117">
        <f>VLOOKUP($A90+ROUND((COLUMN()-2)/24,5),АТС!$A$41:$F$784,6)+'Иные услуги '!$C$5+'РСТ РСО-А'!$I$7+'РСТ РСО-А'!$H$9</f>
        <v>1110.83</v>
      </c>
      <c r="X90" s="117">
        <f>VLOOKUP($A90+ROUND((COLUMN()-2)/24,5),АТС!$A$41:$F$784,6)+'Иные услуги '!$C$5+'РСТ РСО-А'!$I$7+'РСТ РСО-А'!$H$9</f>
        <v>1111.56</v>
      </c>
      <c r="Y90" s="117">
        <f>VLOOKUP($A90+ROUND((COLUMN()-2)/24,5),АТС!$A$41:$F$784,6)+'Иные услуги '!$C$5+'РСТ РСО-А'!$I$7+'РСТ РСО-А'!$H$9</f>
        <v>1111.5899999999999</v>
      </c>
      <c r="AA90" s="67"/>
    </row>
    <row r="91" spans="1:27" x14ac:dyDescent="0.2">
      <c r="A91" s="66">
        <f t="shared" si="2"/>
        <v>43771</v>
      </c>
      <c r="B91" s="117">
        <f>VLOOKUP($A91+ROUND((COLUMN()-2)/24,5),АТС!$A$41:$F$784,6)+'Иные услуги '!$C$5+'РСТ РСО-А'!$I$7+'РСТ РСО-А'!$H$9</f>
        <v>1111.6300000000001</v>
      </c>
      <c r="C91" s="117">
        <f>VLOOKUP($A91+ROUND((COLUMN()-2)/24,5),АТС!$A$41:$F$784,6)+'Иные услуги '!$C$5+'РСТ РСО-А'!$I$7+'РСТ РСО-А'!$H$9</f>
        <v>1111.73</v>
      </c>
      <c r="D91" s="117">
        <f>VLOOKUP($A91+ROUND((COLUMN()-2)/24,5),АТС!$A$41:$F$784,6)+'Иные услуги '!$C$5+'РСТ РСО-А'!$I$7+'РСТ РСО-А'!$H$9</f>
        <v>1111.73</v>
      </c>
      <c r="E91" s="117">
        <f>VLOOKUP($A91+ROUND((COLUMN()-2)/24,5),АТС!$A$41:$F$784,6)+'Иные услуги '!$C$5+'РСТ РСО-А'!$I$7+'РСТ РСО-А'!$H$9</f>
        <v>1111.74</v>
      </c>
      <c r="F91" s="117">
        <f>VLOOKUP($A91+ROUND((COLUMN()-2)/24,5),АТС!$A$41:$F$784,6)+'Иные услуги '!$C$5+'РСТ РСО-А'!$I$7+'РСТ РСО-А'!$H$9</f>
        <v>1111.76</v>
      </c>
      <c r="G91" s="117">
        <f>VLOOKUP($A91+ROUND((COLUMN()-2)/24,5),АТС!$A$41:$F$784,6)+'Иные услуги '!$C$5+'РСТ РСО-А'!$I$7+'РСТ РСО-А'!$H$9</f>
        <v>1111.7199999999998</v>
      </c>
      <c r="H91" s="117">
        <f>VLOOKUP($A91+ROUND((COLUMN()-2)/24,5),АТС!$A$41:$F$784,6)+'Иные услуги '!$C$5+'РСТ РСО-А'!$I$7+'РСТ РСО-А'!$H$9</f>
        <v>1111.3899999999999</v>
      </c>
      <c r="I91" s="117">
        <f>VLOOKUP($A91+ROUND((COLUMN()-2)/24,5),АТС!$A$41:$F$784,6)+'Иные услуги '!$C$5+'РСТ РСО-А'!$I$7+'РСТ РСО-А'!$H$9</f>
        <v>1111.3899999999999</v>
      </c>
      <c r="J91" s="117">
        <f>VLOOKUP($A91+ROUND((COLUMN()-2)/24,5),АТС!$A$41:$F$784,6)+'Иные услуги '!$C$5+'РСТ РСО-А'!$I$7+'РСТ РСО-А'!$H$9</f>
        <v>1111.42</v>
      </c>
      <c r="K91" s="117">
        <f>VLOOKUP($A91+ROUND((COLUMN()-2)/24,5),АТС!$A$41:$F$784,6)+'Иные услуги '!$C$5+'РСТ РСО-А'!$I$7+'РСТ РСО-А'!$H$9</f>
        <v>1111.46</v>
      </c>
      <c r="L91" s="117">
        <f>VLOOKUP($A91+ROUND((COLUMN()-2)/24,5),АТС!$A$41:$F$784,6)+'Иные услуги '!$C$5+'РСТ РСО-А'!$I$7+'РСТ РСО-А'!$H$9</f>
        <v>1111.48</v>
      </c>
      <c r="M91" s="117">
        <f>VLOOKUP($A91+ROUND((COLUMN()-2)/24,5),АТС!$A$41:$F$784,6)+'Иные услуги '!$C$5+'РСТ РСО-А'!$I$7+'РСТ РСО-А'!$H$9</f>
        <v>1111.46</v>
      </c>
      <c r="N91" s="117">
        <f>VLOOKUP($A91+ROUND((COLUMN()-2)/24,5),АТС!$A$41:$F$784,6)+'Иные услуги '!$C$5+'РСТ РСО-А'!$I$7+'РСТ РСО-А'!$H$9</f>
        <v>1111.49</v>
      </c>
      <c r="O91" s="117">
        <f>VLOOKUP($A91+ROUND((COLUMN()-2)/24,5),АТС!$A$41:$F$784,6)+'Иные услуги '!$C$5+'РСТ РСО-А'!$I$7+'РСТ РСО-А'!$H$9</f>
        <v>1111.48</v>
      </c>
      <c r="P91" s="117">
        <f>VLOOKUP($A91+ROUND((COLUMN()-2)/24,5),АТС!$A$41:$F$784,6)+'Иные услуги '!$C$5+'РСТ РСО-А'!$I$7+'РСТ РСО-А'!$H$9</f>
        <v>1111.5</v>
      </c>
      <c r="Q91" s="117">
        <f>VLOOKUP($A91+ROUND((COLUMN()-2)/24,5),АТС!$A$41:$F$784,6)+'Иные услуги '!$C$5+'РСТ РСО-А'!$I$7+'РСТ РСО-А'!$H$9</f>
        <v>1111.49</v>
      </c>
      <c r="R91" s="117">
        <f>VLOOKUP($A91+ROUND((COLUMN()-2)/24,5),АТС!$A$41:$F$784,6)+'Иные услуги '!$C$5+'РСТ РСО-А'!$I$7+'РСТ РСО-А'!$H$9</f>
        <v>1111.49</v>
      </c>
      <c r="S91" s="117">
        <f>VLOOKUP($A91+ROUND((COLUMN()-2)/24,5),АТС!$A$41:$F$784,6)+'Иные услуги '!$C$5+'РСТ РСО-А'!$I$7+'РСТ РСО-А'!$H$9</f>
        <v>1111.42</v>
      </c>
      <c r="T91" s="117">
        <f>VLOOKUP($A91+ROUND((COLUMN()-2)/24,5),АТС!$A$41:$F$784,6)+'Иные услуги '!$C$5+'РСТ РСО-А'!$I$7+'РСТ РСО-А'!$H$9</f>
        <v>1110.9299999999998</v>
      </c>
      <c r="U91" s="117">
        <f>VLOOKUP($A91+ROUND((COLUMN()-2)/24,5),АТС!$A$41:$F$784,6)+'Иные услуги '!$C$5+'РСТ РСО-А'!$I$7+'РСТ РСО-А'!$H$9</f>
        <v>1110.8699999999999</v>
      </c>
      <c r="V91" s="117">
        <f>VLOOKUP($A91+ROUND((COLUMN()-2)/24,5),АТС!$A$41:$F$784,6)+'Иные услуги '!$C$5+'РСТ РСО-А'!$I$7+'РСТ РСО-А'!$H$9</f>
        <v>1110.8</v>
      </c>
      <c r="W91" s="117">
        <f>VLOOKUP($A91+ROUND((COLUMN()-2)/24,5),АТС!$A$41:$F$784,6)+'Иные услуги '!$C$5+'РСТ РСО-А'!$I$7+'РСТ РСО-А'!$H$9</f>
        <v>1110.71</v>
      </c>
      <c r="X91" s="117">
        <f>VLOOKUP($A91+ROUND((COLUMN()-2)/24,5),АТС!$A$41:$F$784,6)+'Иные услуги '!$C$5+'РСТ РСО-А'!$I$7+'РСТ РСО-А'!$H$9</f>
        <v>1111.55</v>
      </c>
      <c r="Y91" s="117">
        <f>VLOOKUP($A91+ROUND((COLUMN()-2)/24,5),АТС!$A$41:$F$784,6)+'Иные услуги '!$C$5+'РСТ РСО-А'!$I$7+'РСТ РСО-А'!$H$9</f>
        <v>1111.54</v>
      </c>
    </row>
    <row r="92" spans="1:27" x14ac:dyDescent="0.2">
      <c r="A92" s="66">
        <f t="shared" si="2"/>
        <v>43772</v>
      </c>
      <c r="B92" s="117">
        <f>VLOOKUP($A92+ROUND((COLUMN()-2)/24,5),АТС!$A$41:$F$784,6)+'Иные услуги '!$C$5+'РСТ РСО-А'!$I$7+'РСТ РСО-А'!$H$9</f>
        <v>1111.6399999999999</v>
      </c>
      <c r="C92" s="117">
        <f>VLOOKUP($A92+ROUND((COLUMN()-2)/24,5),АТС!$A$41:$F$784,6)+'Иные услуги '!$C$5+'РСТ РСО-А'!$I$7+'РСТ РСО-А'!$H$9</f>
        <v>1111.73</v>
      </c>
      <c r="D92" s="117">
        <f>VLOOKUP($A92+ROUND((COLUMN()-2)/24,5),АТС!$A$41:$F$784,6)+'Иные услуги '!$C$5+'РСТ РСО-А'!$I$7+'РСТ РСО-А'!$H$9</f>
        <v>1111.77</v>
      </c>
      <c r="E92" s="117">
        <f>VLOOKUP($A92+ROUND((COLUMN()-2)/24,5),АТС!$A$41:$F$784,6)+'Иные услуги '!$C$5+'РСТ РСО-А'!$I$7+'РСТ РСО-А'!$H$9</f>
        <v>1111.78</v>
      </c>
      <c r="F92" s="117">
        <f>VLOOKUP($A92+ROUND((COLUMN()-2)/24,5),АТС!$A$41:$F$784,6)+'Иные услуги '!$C$5+'РСТ РСО-А'!$I$7+'РСТ РСО-А'!$H$9</f>
        <v>1111.77</v>
      </c>
      <c r="G92" s="117">
        <f>VLOOKUP($A92+ROUND((COLUMN()-2)/24,5),АТС!$A$41:$F$784,6)+'Иные услуги '!$C$5+'РСТ РСО-А'!$I$7+'РСТ РСО-А'!$H$9</f>
        <v>1111.77</v>
      </c>
      <c r="H92" s="117">
        <f>VLOOKUP($A92+ROUND((COLUMN()-2)/24,5),АТС!$A$41:$F$784,6)+'Иные услуги '!$C$5+'РСТ РСО-А'!$I$7+'РСТ РСО-А'!$H$9</f>
        <v>1111.46</v>
      </c>
      <c r="I92" s="117">
        <f>VLOOKUP($A92+ROUND((COLUMN()-2)/24,5),АТС!$A$41:$F$784,6)+'Иные услуги '!$C$5+'РСТ РСО-А'!$I$7+'РСТ РСО-А'!$H$9</f>
        <v>1111.4000000000001</v>
      </c>
      <c r="J92" s="117">
        <f>VLOOKUP($A92+ROUND((COLUMN()-2)/24,5),АТС!$A$41:$F$784,6)+'Иные услуги '!$C$5+'РСТ РСО-А'!$I$7+'РСТ РСО-А'!$H$9</f>
        <v>1111.55</v>
      </c>
      <c r="K92" s="117">
        <f>VLOOKUP($A92+ROUND((COLUMN()-2)/24,5),АТС!$A$41:$F$784,6)+'Иные услуги '!$C$5+'РСТ РСО-А'!$I$7+'РСТ РСО-А'!$H$9</f>
        <v>1111.29</v>
      </c>
      <c r="L92" s="117">
        <f>VLOOKUP($A92+ROUND((COLUMN()-2)/24,5),АТС!$A$41:$F$784,6)+'Иные услуги '!$C$5+'РСТ РСО-А'!$I$7+'РСТ РСО-А'!$H$9</f>
        <v>1111.31</v>
      </c>
      <c r="M92" s="117">
        <f>VLOOKUP($A92+ROUND((COLUMN()-2)/24,5),АТС!$A$41:$F$784,6)+'Иные услуги '!$C$5+'РСТ РСО-А'!$I$7+'РСТ РСО-А'!$H$9</f>
        <v>1111.3</v>
      </c>
      <c r="N92" s="117">
        <f>VLOOKUP($A92+ROUND((COLUMN()-2)/24,5),АТС!$A$41:$F$784,6)+'Иные услуги '!$C$5+'РСТ РСО-А'!$I$7+'РСТ РСО-А'!$H$9</f>
        <v>1111.4000000000001</v>
      </c>
      <c r="O92" s="117">
        <f>VLOOKUP($A92+ROUND((COLUMN()-2)/24,5),АТС!$A$41:$F$784,6)+'Иные услуги '!$C$5+'РСТ РСО-А'!$I$7+'РСТ РСО-А'!$H$9</f>
        <v>1111.3699999999999</v>
      </c>
      <c r="P92" s="117">
        <f>VLOOKUP($A92+ROUND((COLUMN()-2)/24,5),АТС!$A$41:$F$784,6)+'Иные услуги '!$C$5+'РСТ РСО-А'!$I$7+'РСТ РСО-А'!$H$9</f>
        <v>1111.3399999999999</v>
      </c>
      <c r="Q92" s="117">
        <f>VLOOKUP($A92+ROUND((COLUMN()-2)/24,5),АТС!$A$41:$F$784,6)+'Иные услуги '!$C$5+'РСТ РСО-А'!$I$7+'РСТ РСО-А'!$H$9</f>
        <v>1111.42</v>
      </c>
      <c r="R92" s="117">
        <f>VLOOKUP($A92+ROUND((COLUMN()-2)/24,5),АТС!$A$41:$F$784,6)+'Иные услуги '!$C$5+'РСТ РСО-А'!$I$7+'РСТ РСО-А'!$H$9</f>
        <v>1111.3499999999999</v>
      </c>
      <c r="S92" s="117">
        <f>VLOOKUP($A92+ROUND((COLUMN()-2)/24,5),АТС!$A$41:$F$784,6)+'Иные услуги '!$C$5+'РСТ РСО-А'!$I$7+'РСТ РСО-А'!$H$9</f>
        <v>1111.31</v>
      </c>
      <c r="T92" s="117">
        <f>VLOOKUP($A92+ROUND((COLUMN()-2)/24,5),АТС!$A$41:$F$784,6)+'Иные услуги '!$C$5+'РСТ РСО-А'!$I$7+'РСТ РСО-А'!$H$9</f>
        <v>1110.8699999999999</v>
      </c>
      <c r="U92" s="117">
        <f>VLOOKUP($A92+ROUND((COLUMN()-2)/24,5),АТС!$A$41:$F$784,6)+'Иные услуги '!$C$5+'РСТ РСО-А'!$I$7+'РСТ РСО-А'!$H$9</f>
        <v>1110.8699999999999</v>
      </c>
      <c r="V92" s="117">
        <f>VLOOKUP($A92+ROUND((COLUMN()-2)/24,5),АТС!$A$41:$F$784,6)+'Иные услуги '!$C$5+'РСТ РСО-А'!$I$7+'РСТ РСО-А'!$H$9</f>
        <v>1110.8800000000001</v>
      </c>
      <c r="W92" s="117">
        <f>VLOOKUP($A92+ROUND((COLUMN()-2)/24,5),АТС!$A$41:$F$784,6)+'Иные услуги '!$C$5+'РСТ РСО-А'!$I$7+'РСТ РСО-А'!$H$9</f>
        <v>1110.8</v>
      </c>
      <c r="X92" s="117">
        <f>VLOOKUP($A92+ROUND((COLUMN()-2)/24,5),АТС!$A$41:$F$784,6)+'Иные услуги '!$C$5+'РСТ РСО-А'!$I$7+'РСТ РСО-А'!$H$9</f>
        <v>1111.51</v>
      </c>
      <c r="Y92" s="117">
        <f>VLOOKUP($A92+ROUND((COLUMN()-2)/24,5),АТС!$A$41:$F$784,6)+'Иные услуги '!$C$5+'РСТ РСО-А'!$I$7+'РСТ РСО-А'!$H$9</f>
        <v>1111.54</v>
      </c>
    </row>
    <row r="93" spans="1:27" x14ac:dyDescent="0.2">
      <c r="A93" s="66">
        <f t="shared" si="2"/>
        <v>43773</v>
      </c>
      <c r="B93" s="117">
        <f>VLOOKUP($A93+ROUND((COLUMN()-2)/24,5),АТС!$A$41:$F$784,6)+'Иные услуги '!$C$5+'РСТ РСО-А'!$I$7+'РСТ РСО-А'!$H$9</f>
        <v>1111.6300000000001</v>
      </c>
      <c r="C93" s="117">
        <f>VLOOKUP($A93+ROUND((COLUMN()-2)/24,5),АТС!$A$41:$F$784,6)+'Иные услуги '!$C$5+'РСТ РСО-А'!$I$7+'РСТ РСО-А'!$H$9</f>
        <v>1111.73</v>
      </c>
      <c r="D93" s="117">
        <f>VLOOKUP($A93+ROUND((COLUMN()-2)/24,5),АТС!$A$41:$F$784,6)+'Иные услуги '!$C$5+'РСТ РСО-А'!$I$7+'РСТ РСО-А'!$H$9</f>
        <v>1111.75</v>
      </c>
      <c r="E93" s="117">
        <f>VLOOKUP($A93+ROUND((COLUMN()-2)/24,5),АТС!$A$41:$F$784,6)+'Иные услуги '!$C$5+'РСТ РСО-А'!$I$7+'РСТ РСО-А'!$H$9</f>
        <v>1111.77</v>
      </c>
      <c r="F93" s="117">
        <f>VLOOKUP($A93+ROUND((COLUMN()-2)/24,5),АТС!$A$41:$F$784,6)+'Иные услуги '!$C$5+'РСТ РСО-А'!$I$7+'РСТ РСО-А'!$H$9</f>
        <v>1111.76</v>
      </c>
      <c r="G93" s="117">
        <f>VLOOKUP($A93+ROUND((COLUMN()-2)/24,5),АТС!$A$41:$F$784,6)+'Иные услуги '!$C$5+'РСТ РСО-А'!$I$7+'РСТ РСО-А'!$H$9</f>
        <v>1111.8</v>
      </c>
      <c r="H93" s="117">
        <f>VLOOKUP($A93+ROUND((COLUMN()-2)/24,5),АТС!$A$41:$F$784,6)+'Иные услуги '!$C$5+'РСТ РСО-А'!$I$7+'РСТ РСО-А'!$H$9</f>
        <v>1111.51</v>
      </c>
      <c r="I93" s="117">
        <f>VLOOKUP($A93+ROUND((COLUMN()-2)/24,5),АТС!$A$41:$F$784,6)+'Иные услуги '!$C$5+'РСТ РСО-А'!$I$7+'РСТ РСО-А'!$H$9</f>
        <v>1111.4499999999998</v>
      </c>
      <c r="J93" s="117">
        <f>VLOOKUP($A93+ROUND((COLUMN()-2)/24,5),АТС!$A$41:$F$784,6)+'Иные услуги '!$C$5+'РСТ РСО-А'!$I$7+'РСТ РСО-А'!$H$9</f>
        <v>1111.5899999999999</v>
      </c>
      <c r="K93" s="117">
        <f>VLOOKUP($A93+ROUND((COLUMN()-2)/24,5),АТС!$A$41:$F$784,6)+'Иные услуги '!$C$5+'РСТ РСО-А'!$I$7+'РСТ РСО-А'!$H$9</f>
        <v>1111.42</v>
      </c>
      <c r="L93" s="117">
        <f>VLOOKUP($A93+ROUND((COLUMN()-2)/24,5),АТС!$A$41:$F$784,6)+'Иные услуги '!$C$5+'РСТ РСО-А'!$I$7+'РСТ РСО-А'!$H$9</f>
        <v>1111.4000000000001</v>
      </c>
      <c r="M93" s="117">
        <f>VLOOKUP($A93+ROUND((COLUMN()-2)/24,5),АТС!$A$41:$F$784,6)+'Иные услуги '!$C$5+'РСТ РСО-А'!$I$7+'РСТ РСО-А'!$H$9</f>
        <v>1111.4000000000001</v>
      </c>
      <c r="N93" s="117">
        <f>VLOOKUP($A93+ROUND((COLUMN()-2)/24,5),АТС!$A$41:$F$784,6)+'Иные услуги '!$C$5+'РСТ РСО-А'!$I$7+'РСТ РСО-А'!$H$9</f>
        <v>1111.4499999999998</v>
      </c>
      <c r="O93" s="117">
        <f>VLOOKUP($A93+ROUND((COLUMN()-2)/24,5),АТС!$A$41:$F$784,6)+'Иные услуги '!$C$5+'РСТ РСО-А'!$I$7+'РСТ РСО-А'!$H$9</f>
        <v>1111.44</v>
      </c>
      <c r="P93" s="117">
        <f>VLOOKUP($A93+ROUND((COLUMN()-2)/24,5),АТС!$A$41:$F$784,6)+'Иные услуги '!$C$5+'РСТ РСО-А'!$I$7+'РСТ РСО-А'!$H$9</f>
        <v>1111.4499999999998</v>
      </c>
      <c r="Q93" s="117">
        <f>VLOOKUP($A93+ROUND((COLUMN()-2)/24,5),АТС!$A$41:$F$784,6)+'Иные услуги '!$C$5+'РСТ РСО-А'!$I$7+'РСТ РСО-А'!$H$9</f>
        <v>1111.44</v>
      </c>
      <c r="R93" s="117">
        <f>VLOOKUP($A93+ROUND((COLUMN()-2)/24,5),АТС!$A$41:$F$784,6)+'Иные услуги '!$C$5+'РСТ РСО-А'!$I$7+'РСТ РСО-А'!$H$9</f>
        <v>1111.32</v>
      </c>
      <c r="S93" s="117">
        <f>VLOOKUP($A93+ROUND((COLUMN()-2)/24,5),АТС!$A$41:$F$784,6)+'Иные услуги '!$C$5+'РСТ РСО-А'!$I$7+'РСТ РСО-А'!$H$9</f>
        <v>1111.01</v>
      </c>
      <c r="T93" s="117">
        <f>VLOOKUP($A93+ROUND((COLUMN()-2)/24,5),АТС!$A$41:$F$784,6)+'Иные услуги '!$C$5+'РСТ РСО-А'!$I$7+'РСТ РСО-А'!$H$9</f>
        <v>1110.77</v>
      </c>
      <c r="U93" s="117">
        <f>VLOOKUP($A93+ROUND((COLUMN()-2)/24,5),АТС!$A$41:$F$784,6)+'Иные услуги '!$C$5+'РСТ РСО-А'!$I$7+'РСТ РСО-А'!$H$9</f>
        <v>1110.78</v>
      </c>
      <c r="V93" s="117">
        <f>VLOOKUP($A93+ROUND((COLUMN()-2)/24,5),АТС!$A$41:$F$784,6)+'Иные услуги '!$C$5+'РСТ РСО-А'!$I$7+'РСТ РСО-А'!$H$9</f>
        <v>1110.79</v>
      </c>
      <c r="W93" s="117">
        <f>VLOOKUP($A93+ROUND((COLUMN()-2)/24,5),АТС!$A$41:$F$784,6)+'Иные услуги '!$C$5+'РСТ РСО-А'!$I$7+'РСТ РСО-А'!$H$9</f>
        <v>1110.76</v>
      </c>
      <c r="X93" s="117">
        <f>VLOOKUP($A93+ROUND((COLUMN()-2)/24,5),АТС!$A$41:$F$784,6)+'Иные услуги '!$C$5+'РСТ РСО-А'!$I$7+'РСТ РСО-А'!$H$9</f>
        <v>1111.52</v>
      </c>
      <c r="Y93" s="117">
        <f>VLOOKUP($A93+ROUND((COLUMN()-2)/24,5),АТС!$A$41:$F$784,6)+'Иные услуги '!$C$5+'РСТ РСО-А'!$I$7+'РСТ РСО-А'!$H$9</f>
        <v>1111.5</v>
      </c>
    </row>
    <row r="94" spans="1:27" x14ac:dyDescent="0.2">
      <c r="A94" s="66">
        <f t="shared" si="2"/>
        <v>43774</v>
      </c>
      <c r="B94" s="117">
        <f>VLOOKUP($A94+ROUND((COLUMN()-2)/24,5),АТС!$A$41:$F$784,6)+'Иные услуги '!$C$5+'РСТ РСО-А'!$I$7+'РСТ РСО-А'!$H$9</f>
        <v>1111.7199999999998</v>
      </c>
      <c r="C94" s="117">
        <f>VLOOKUP($A94+ROUND((COLUMN()-2)/24,5),АТС!$A$41:$F$784,6)+'Иные услуги '!$C$5+'РСТ РСО-А'!$I$7+'РСТ РСО-А'!$H$9</f>
        <v>1111.75</v>
      </c>
      <c r="D94" s="117">
        <f>VLOOKUP($A94+ROUND((COLUMN()-2)/24,5),АТС!$A$41:$F$784,6)+'Иные услуги '!$C$5+'РСТ РСО-А'!$I$7+'РСТ РСО-А'!$H$9</f>
        <v>1111.77</v>
      </c>
      <c r="E94" s="117">
        <f>VLOOKUP($A94+ROUND((COLUMN()-2)/24,5),АТС!$A$41:$F$784,6)+'Иные услуги '!$C$5+'РСТ РСО-А'!$I$7+'РСТ РСО-А'!$H$9</f>
        <v>1111.79</v>
      </c>
      <c r="F94" s="117">
        <f>VLOOKUP($A94+ROUND((COLUMN()-2)/24,5),АТС!$A$41:$F$784,6)+'Иные услуги '!$C$5+'РСТ РСО-А'!$I$7+'РСТ РСО-А'!$H$9</f>
        <v>1111.75</v>
      </c>
      <c r="G94" s="117">
        <f>VLOOKUP($A94+ROUND((COLUMN()-2)/24,5),АТС!$A$41:$F$784,6)+'Иные услуги '!$C$5+'РСТ РСО-А'!$I$7+'РСТ РСО-А'!$H$9</f>
        <v>1111.77</v>
      </c>
      <c r="H94" s="117">
        <f>VLOOKUP($A94+ROUND((COLUMN()-2)/24,5),АТС!$A$41:$F$784,6)+'Иные услуги '!$C$5+'РСТ РСО-А'!$I$7+'РСТ РСО-А'!$H$9</f>
        <v>1111.4499999999998</v>
      </c>
      <c r="I94" s="117">
        <f>VLOOKUP($A94+ROUND((COLUMN()-2)/24,5),АТС!$A$41:$F$784,6)+'Иные услуги '!$C$5+'РСТ РСО-А'!$I$7+'РСТ РСО-А'!$H$9</f>
        <v>1111.57</v>
      </c>
      <c r="J94" s="117">
        <f>VLOOKUP($A94+ROUND((COLUMN()-2)/24,5),АТС!$A$41:$F$784,6)+'Иные услуги '!$C$5+'РСТ РСО-А'!$I$7+'РСТ РСО-А'!$H$9</f>
        <v>1111.58</v>
      </c>
      <c r="K94" s="117">
        <f>VLOOKUP($A94+ROUND((COLUMN()-2)/24,5),АТС!$A$41:$F$784,6)+'Иные услуги '!$C$5+'РСТ РСО-А'!$I$7+'РСТ РСО-А'!$H$9</f>
        <v>1111.46</v>
      </c>
      <c r="L94" s="117">
        <f>VLOOKUP($A94+ROUND((COLUMN()-2)/24,5),АТС!$A$41:$F$784,6)+'Иные услуги '!$C$5+'РСТ РСО-А'!$I$7+'РСТ РСО-А'!$H$9</f>
        <v>1111.4699999999998</v>
      </c>
      <c r="M94" s="117">
        <f>VLOOKUP($A94+ROUND((COLUMN()-2)/24,5),АТС!$A$41:$F$784,6)+'Иные услуги '!$C$5+'РСТ РСО-А'!$I$7+'РСТ РСО-А'!$H$9</f>
        <v>1111.4699999999998</v>
      </c>
      <c r="N94" s="117">
        <f>VLOOKUP($A94+ROUND((COLUMN()-2)/24,5),АТС!$A$41:$F$784,6)+'Иные услуги '!$C$5+'РСТ РСО-А'!$I$7+'РСТ РСО-А'!$H$9</f>
        <v>1111.51</v>
      </c>
      <c r="O94" s="117">
        <f>VLOOKUP($A94+ROUND((COLUMN()-2)/24,5),АТС!$A$41:$F$784,6)+'Иные услуги '!$C$5+'РСТ РСО-А'!$I$7+'РСТ РСО-А'!$H$9</f>
        <v>1111.51</v>
      </c>
      <c r="P94" s="117">
        <f>VLOOKUP($A94+ROUND((COLUMN()-2)/24,5),АТС!$A$41:$F$784,6)+'Иные услуги '!$C$5+'РСТ РСО-А'!$I$7+'РСТ РСО-А'!$H$9</f>
        <v>1111.55</v>
      </c>
      <c r="Q94" s="117">
        <f>VLOOKUP($A94+ROUND((COLUMN()-2)/24,5),АТС!$A$41:$F$784,6)+'Иные услуги '!$C$5+'РСТ РСО-А'!$I$7+'РСТ РСО-А'!$H$9</f>
        <v>1111.56</v>
      </c>
      <c r="R94" s="117">
        <f>VLOOKUP($A94+ROUND((COLUMN()-2)/24,5),АТС!$A$41:$F$784,6)+'Иные услуги '!$C$5+'РСТ РСО-А'!$I$7+'РСТ РСО-А'!$H$9</f>
        <v>1111.57</v>
      </c>
      <c r="S94" s="117">
        <f>VLOOKUP($A94+ROUND((COLUMN()-2)/24,5),АТС!$A$41:$F$784,6)+'Иные услуги '!$C$5+'РСТ РСО-А'!$I$7+'РСТ РСО-А'!$H$9</f>
        <v>1111.3600000000001</v>
      </c>
      <c r="T94" s="117">
        <f>VLOOKUP($A94+ROUND((COLUMN()-2)/24,5),АТС!$A$41:$F$784,6)+'Иные услуги '!$C$5+'РСТ РСО-А'!$I$7+'РСТ РСО-А'!$H$9</f>
        <v>1110.99</v>
      </c>
      <c r="U94" s="117">
        <f>VLOOKUP($A94+ROUND((COLUMN()-2)/24,5),АТС!$A$41:$F$784,6)+'Иные услуги '!$C$5+'РСТ РСО-А'!$I$7+'РСТ РСО-А'!$H$9</f>
        <v>1110.96</v>
      </c>
      <c r="V94" s="117">
        <f>VLOOKUP($A94+ROUND((COLUMN()-2)/24,5),АТС!$A$41:$F$784,6)+'Иные услуги '!$C$5+'РСТ РСО-А'!$I$7+'РСТ РСО-А'!$H$9</f>
        <v>1110.99</v>
      </c>
      <c r="W94" s="117">
        <f>VLOOKUP($A94+ROUND((COLUMN()-2)/24,5),АТС!$A$41:$F$784,6)+'Иные услуги '!$C$5+'РСТ РСО-А'!$I$7+'РСТ РСО-А'!$H$9</f>
        <v>1110.94</v>
      </c>
      <c r="X94" s="117">
        <f>VLOOKUP($A94+ROUND((COLUMN()-2)/24,5),АТС!$A$41:$F$784,6)+'Иные услуги '!$C$5+'РСТ РСО-А'!$I$7+'РСТ РСО-А'!$H$9</f>
        <v>1111.6100000000001</v>
      </c>
      <c r="Y94" s="117">
        <f>VLOOKUP($A94+ROUND((COLUMN()-2)/24,5),АТС!$A$41:$F$784,6)+'Иные услуги '!$C$5+'РСТ РСО-А'!$I$7+'РСТ РСО-А'!$H$9</f>
        <v>1111.74</v>
      </c>
    </row>
    <row r="95" spans="1:27" x14ac:dyDescent="0.2">
      <c r="A95" s="66">
        <f t="shared" si="2"/>
        <v>43775</v>
      </c>
      <c r="B95" s="117">
        <f>VLOOKUP($A95+ROUND((COLUMN()-2)/24,5),АТС!$A$41:$F$784,6)+'Иные услуги '!$C$5+'РСТ РСО-А'!$I$7+'РСТ РСО-А'!$H$9</f>
        <v>1111.75</v>
      </c>
      <c r="C95" s="117">
        <f>VLOOKUP($A95+ROUND((COLUMN()-2)/24,5),АТС!$A$41:$F$784,6)+'Иные услуги '!$C$5+'РСТ РСО-А'!$I$7+'РСТ РСО-А'!$H$9</f>
        <v>1111.78</v>
      </c>
      <c r="D95" s="117">
        <f>VLOOKUP($A95+ROUND((COLUMN()-2)/24,5),АТС!$A$41:$F$784,6)+'Иные услуги '!$C$5+'РСТ РСО-А'!$I$7+'РСТ РСО-А'!$H$9</f>
        <v>1111.78</v>
      </c>
      <c r="E95" s="117">
        <f>VLOOKUP($A95+ROUND((COLUMN()-2)/24,5),АТС!$A$41:$F$784,6)+'Иные услуги '!$C$5+'РСТ РСО-А'!$I$7+'РСТ РСО-А'!$H$9</f>
        <v>1111.78</v>
      </c>
      <c r="F95" s="117">
        <f>VLOOKUP($A95+ROUND((COLUMN()-2)/24,5),АТС!$A$41:$F$784,6)+'Иные услуги '!$C$5+'РСТ РСО-А'!$I$7+'РСТ РСО-А'!$H$9</f>
        <v>1111.77</v>
      </c>
      <c r="G95" s="117">
        <f>VLOOKUP($A95+ROUND((COLUMN()-2)/24,5),АТС!$A$41:$F$784,6)+'Иные услуги '!$C$5+'РСТ РСО-А'!$I$7+'РСТ РСО-А'!$H$9</f>
        <v>1111.77</v>
      </c>
      <c r="H95" s="117">
        <f>VLOOKUP($A95+ROUND((COLUMN()-2)/24,5),АТС!$A$41:$F$784,6)+'Иные услуги '!$C$5+'РСТ РСО-А'!$I$7+'РСТ РСО-А'!$H$9</f>
        <v>1111.46</v>
      </c>
      <c r="I95" s="117">
        <f>VLOOKUP($A95+ROUND((COLUMN()-2)/24,5),АТС!$A$41:$F$784,6)+'Иные услуги '!$C$5+'РСТ РСО-А'!$I$7+'РСТ РСО-А'!$H$9</f>
        <v>1111.4499999999998</v>
      </c>
      <c r="J95" s="117">
        <f>VLOOKUP($A95+ROUND((COLUMN()-2)/24,5),АТС!$A$41:$F$784,6)+'Иные услуги '!$C$5+'РСТ РСО-А'!$I$7+'РСТ РСО-А'!$H$9</f>
        <v>1111.44</v>
      </c>
      <c r="K95" s="117">
        <f>VLOOKUP($A95+ROUND((COLUMN()-2)/24,5),АТС!$A$41:$F$784,6)+'Иные услуги '!$C$5+'РСТ РСО-А'!$I$7+'РСТ РСО-А'!$H$9</f>
        <v>1111.3600000000001</v>
      </c>
      <c r="L95" s="117">
        <f>VLOOKUP($A95+ROUND((COLUMN()-2)/24,5),АТС!$A$41:$F$784,6)+'Иные услуги '!$C$5+'РСТ РСО-А'!$I$7+'РСТ РСО-А'!$H$9</f>
        <v>1111.3800000000001</v>
      </c>
      <c r="M95" s="117">
        <f>VLOOKUP($A95+ROUND((COLUMN()-2)/24,5),АТС!$A$41:$F$784,6)+'Иные услуги '!$C$5+'РСТ РСО-А'!$I$7+'РСТ РСО-А'!$H$9</f>
        <v>1111.4099999999999</v>
      </c>
      <c r="N95" s="117">
        <f>VLOOKUP($A95+ROUND((COLUMN()-2)/24,5),АТС!$A$41:$F$784,6)+'Иные услуги '!$C$5+'РСТ РСО-А'!$I$7+'РСТ РСО-А'!$H$9</f>
        <v>1111.44</v>
      </c>
      <c r="O95" s="117">
        <f>VLOOKUP($A95+ROUND((COLUMN()-2)/24,5),АТС!$A$41:$F$784,6)+'Иные услуги '!$C$5+'РСТ РСО-А'!$I$7+'РСТ РСО-А'!$H$9</f>
        <v>1111.46</v>
      </c>
      <c r="P95" s="117">
        <f>VLOOKUP($A95+ROUND((COLUMN()-2)/24,5),АТС!$A$41:$F$784,6)+'Иные услуги '!$C$5+'РСТ РСО-А'!$I$7+'РСТ РСО-А'!$H$9</f>
        <v>1111.49</v>
      </c>
      <c r="Q95" s="117">
        <f>VLOOKUP($A95+ROUND((COLUMN()-2)/24,5),АТС!$A$41:$F$784,6)+'Иные услуги '!$C$5+'РСТ РСО-А'!$I$7+'РСТ РСО-А'!$H$9</f>
        <v>1111.5</v>
      </c>
      <c r="R95" s="117">
        <f>VLOOKUP($A95+ROUND((COLUMN()-2)/24,5),АТС!$A$41:$F$784,6)+'Иные услуги '!$C$5+'РСТ РСО-А'!$I$7+'РСТ РСО-А'!$H$9</f>
        <v>1111.54</v>
      </c>
      <c r="S95" s="117">
        <f>VLOOKUP($A95+ROUND((COLUMN()-2)/24,5),АТС!$A$41:$F$784,6)+'Иные услуги '!$C$5+'РСТ РСО-А'!$I$7+'РСТ РСО-А'!$H$9</f>
        <v>1111.48</v>
      </c>
      <c r="T95" s="117">
        <f>VLOOKUP($A95+ROUND((COLUMN()-2)/24,5),АТС!$A$41:$F$784,6)+'Иные услуги '!$C$5+'РСТ РСО-А'!$I$7+'РСТ РСО-А'!$H$9</f>
        <v>1110.8600000000001</v>
      </c>
      <c r="U95" s="117">
        <f>VLOOKUP($A95+ROUND((COLUMN()-2)/24,5),АТС!$A$41:$F$784,6)+'Иные услуги '!$C$5+'РСТ РСО-А'!$I$7+'РСТ РСО-А'!$H$9</f>
        <v>1110.4000000000001</v>
      </c>
      <c r="V95" s="117">
        <f>VLOOKUP($A95+ROUND((COLUMN()-2)/24,5),АТС!$A$41:$F$784,6)+'Иные услуги '!$C$5+'РСТ РСО-А'!$I$7+'РСТ РСО-А'!$H$9</f>
        <v>1110.6399999999999</v>
      </c>
      <c r="W95" s="117">
        <f>VLOOKUP($A95+ROUND((COLUMN()-2)/24,5),АТС!$A$41:$F$784,6)+'Иные услуги '!$C$5+'РСТ РСО-А'!$I$7+'РСТ РСО-А'!$H$9</f>
        <v>1110.4099999999999</v>
      </c>
      <c r="X95" s="117">
        <f>VLOOKUP($A95+ROUND((COLUMN()-2)/24,5),АТС!$A$41:$F$784,6)+'Иные услуги '!$C$5+'РСТ РСО-А'!$I$7+'РСТ РСО-А'!$H$9</f>
        <v>1111.51</v>
      </c>
      <c r="Y95" s="117">
        <f>VLOOKUP($A95+ROUND((COLUMN()-2)/24,5),АТС!$A$41:$F$784,6)+'Иные услуги '!$C$5+'РСТ РСО-А'!$I$7+'РСТ РСО-А'!$H$9</f>
        <v>1111.67</v>
      </c>
    </row>
    <row r="96" spans="1:27" x14ac:dyDescent="0.2">
      <c r="A96" s="66">
        <f t="shared" si="2"/>
        <v>43776</v>
      </c>
      <c r="B96" s="117">
        <f>VLOOKUP($A96+ROUND((COLUMN()-2)/24,5),АТС!$A$41:$F$784,6)+'Иные услуги '!$C$5+'РСТ РСО-А'!$I$7+'РСТ РСО-А'!$H$9</f>
        <v>1111.6599999999999</v>
      </c>
      <c r="C96" s="117">
        <f>VLOOKUP($A96+ROUND((COLUMN()-2)/24,5),АТС!$A$41:$F$784,6)+'Иные услуги '!$C$5+'РСТ РСО-А'!$I$7+'РСТ РСО-А'!$H$9</f>
        <v>1111.7199999999998</v>
      </c>
      <c r="D96" s="117">
        <f>VLOOKUP($A96+ROUND((COLUMN()-2)/24,5),АТС!$A$41:$F$784,6)+'Иные услуги '!$C$5+'РСТ РСО-А'!$I$7+'РСТ РСО-А'!$H$9</f>
        <v>1111.73</v>
      </c>
      <c r="E96" s="117">
        <f>VLOOKUP($A96+ROUND((COLUMN()-2)/24,5),АТС!$A$41:$F$784,6)+'Иные услуги '!$C$5+'РСТ РСО-А'!$I$7+'РСТ РСО-А'!$H$9</f>
        <v>1111.8</v>
      </c>
      <c r="F96" s="117">
        <f>VLOOKUP($A96+ROUND((COLUMN()-2)/24,5),АТС!$A$41:$F$784,6)+'Иные услуги '!$C$5+'РСТ РСО-А'!$I$7+'РСТ РСО-А'!$H$9</f>
        <v>1111.81</v>
      </c>
      <c r="G96" s="117">
        <f>VLOOKUP($A96+ROUND((COLUMN()-2)/24,5),АТС!$A$41:$F$784,6)+'Иные услуги '!$C$5+'РСТ РСО-А'!$I$7+'РСТ РСО-А'!$H$9</f>
        <v>1111.76</v>
      </c>
      <c r="H96" s="117">
        <f>VLOOKUP($A96+ROUND((COLUMN()-2)/24,5),АТС!$A$41:$F$784,6)+'Иные услуги '!$C$5+'РСТ РСО-А'!$I$7+'РСТ РСО-А'!$H$9</f>
        <v>1111.3800000000001</v>
      </c>
      <c r="I96" s="117">
        <f>VLOOKUP($A96+ROUND((COLUMN()-2)/24,5),АТС!$A$41:$F$784,6)+'Иные услуги '!$C$5+'РСТ РСО-А'!$I$7+'РСТ РСО-А'!$H$9</f>
        <v>1111.1999999999998</v>
      </c>
      <c r="J96" s="117">
        <f>VLOOKUP($A96+ROUND((COLUMN()-2)/24,5),АТС!$A$41:$F$784,6)+'Иные услуги '!$C$5+'РСТ РСО-А'!$I$7+'РСТ РСО-А'!$H$9</f>
        <v>1111.28</v>
      </c>
      <c r="K96" s="117">
        <f>VLOOKUP($A96+ROUND((COLUMN()-2)/24,5),АТС!$A$41:$F$784,6)+'Иные услуги '!$C$5+'РСТ РСО-А'!$I$7+'РСТ РСО-А'!$H$9</f>
        <v>1111.3</v>
      </c>
      <c r="L96" s="117">
        <f>VLOOKUP($A96+ROUND((COLUMN()-2)/24,5),АТС!$A$41:$F$784,6)+'Иные услуги '!$C$5+'РСТ РСО-А'!$I$7+'РСТ РСО-А'!$H$9</f>
        <v>1111.29</v>
      </c>
      <c r="M96" s="117">
        <f>VLOOKUP($A96+ROUND((COLUMN()-2)/24,5),АТС!$A$41:$F$784,6)+'Иные услуги '!$C$5+'РСТ РСО-А'!$I$7+'РСТ РСО-А'!$H$9</f>
        <v>1111.31</v>
      </c>
      <c r="N96" s="117">
        <f>VLOOKUP($A96+ROUND((COLUMN()-2)/24,5),АТС!$A$41:$F$784,6)+'Иные услуги '!$C$5+'РСТ РСО-А'!$I$7+'РСТ РСО-А'!$H$9</f>
        <v>1111.3499999999999</v>
      </c>
      <c r="O96" s="117">
        <f>VLOOKUP($A96+ROUND((COLUMN()-2)/24,5),АТС!$A$41:$F$784,6)+'Иные услуги '!$C$5+'РСТ РСО-А'!$I$7+'РСТ РСО-А'!$H$9</f>
        <v>1111.33</v>
      </c>
      <c r="P96" s="117">
        <f>VLOOKUP($A96+ROUND((COLUMN()-2)/24,5),АТС!$A$41:$F$784,6)+'Иные услуги '!$C$5+'РСТ РСО-А'!$I$7+'РСТ РСО-А'!$H$9</f>
        <v>1111.3800000000001</v>
      </c>
      <c r="Q96" s="117">
        <f>VLOOKUP($A96+ROUND((COLUMN()-2)/24,5),АТС!$A$41:$F$784,6)+'Иные услуги '!$C$5+'РСТ РСО-А'!$I$7+'РСТ РСО-А'!$H$9</f>
        <v>1111.42</v>
      </c>
      <c r="R96" s="117">
        <f>VLOOKUP($A96+ROUND((COLUMN()-2)/24,5),АТС!$A$41:$F$784,6)+'Иные услуги '!$C$5+'РСТ РСО-А'!$I$7+'РСТ РСО-А'!$H$9</f>
        <v>1111.2199999999998</v>
      </c>
      <c r="S96" s="117">
        <f>VLOOKUP($A96+ROUND((COLUMN()-2)/24,5),АТС!$A$41:$F$784,6)+'Иные услуги '!$C$5+'РСТ РСО-А'!$I$7+'РСТ РСО-А'!$H$9</f>
        <v>1110.96</v>
      </c>
      <c r="T96" s="117">
        <f>VLOOKUP($A96+ROUND((COLUMN()-2)/24,5),АТС!$A$41:$F$784,6)+'Иные услуги '!$C$5+'РСТ РСО-А'!$I$7+'РСТ РСО-А'!$H$9</f>
        <v>1110.5999999999999</v>
      </c>
      <c r="U96" s="117">
        <f>VLOOKUP($A96+ROUND((COLUMN()-2)/24,5),АТС!$A$41:$F$784,6)+'Иные услуги '!$C$5+'РСТ РСО-А'!$I$7+'РСТ РСО-А'!$H$9</f>
        <v>1110.6399999999999</v>
      </c>
      <c r="V96" s="117">
        <f>VLOOKUP($A96+ROUND((COLUMN()-2)/24,5),АТС!$A$41:$F$784,6)+'Иные услуги '!$C$5+'РСТ РСО-А'!$I$7+'РСТ РСО-А'!$H$9</f>
        <v>1110.54</v>
      </c>
      <c r="W96" s="117">
        <f>VLOOKUP($A96+ROUND((COLUMN()-2)/24,5),АТС!$A$41:$F$784,6)+'Иные услуги '!$C$5+'РСТ РСО-А'!$I$7+'РСТ РСО-А'!$H$9</f>
        <v>1110.58</v>
      </c>
      <c r="X96" s="117">
        <f>VLOOKUP($A96+ROUND((COLUMN()-2)/24,5),АТС!$A$41:$F$784,6)+'Иные услуги '!$C$5+'РСТ РСО-А'!$I$7+'РСТ РСО-А'!$H$9</f>
        <v>1111.52</v>
      </c>
      <c r="Y96" s="117">
        <f>VLOOKUP($A96+ROUND((COLUMN()-2)/24,5),АТС!$A$41:$F$784,6)+'Иные услуги '!$C$5+'РСТ РСО-А'!$I$7+'РСТ РСО-А'!$H$9</f>
        <v>1111.3600000000001</v>
      </c>
    </row>
    <row r="97" spans="1:25" x14ac:dyDescent="0.2">
      <c r="A97" s="66">
        <f t="shared" si="2"/>
        <v>43777</v>
      </c>
      <c r="B97" s="117">
        <f>VLOOKUP($A97+ROUND((COLUMN()-2)/24,5),АТС!$A$41:$F$784,6)+'Иные услуги '!$C$5+'РСТ РСО-А'!$I$7+'РСТ РСО-А'!$H$9</f>
        <v>1111.6599999999999</v>
      </c>
      <c r="C97" s="117">
        <f>VLOOKUP($A97+ROUND((COLUMN()-2)/24,5),АТС!$A$41:$F$784,6)+'Иные услуги '!$C$5+'РСТ РСО-А'!$I$7+'РСТ РСО-А'!$H$9</f>
        <v>1111.7199999999998</v>
      </c>
      <c r="D97" s="117">
        <f>VLOOKUP($A97+ROUND((COLUMN()-2)/24,5),АТС!$A$41:$F$784,6)+'Иные услуги '!$C$5+'РСТ РСО-А'!$I$7+'РСТ РСО-А'!$H$9</f>
        <v>1111.81</v>
      </c>
      <c r="E97" s="117">
        <f>VLOOKUP($A97+ROUND((COLUMN()-2)/24,5),АТС!$A$41:$F$784,6)+'Иные услуги '!$C$5+'РСТ РСО-А'!$I$7+'РСТ РСО-А'!$H$9</f>
        <v>1111.81</v>
      </c>
      <c r="F97" s="117">
        <f>VLOOKUP($A97+ROUND((COLUMN()-2)/24,5),АТС!$A$41:$F$784,6)+'Иные услуги '!$C$5+'РСТ РСО-А'!$I$7+'РСТ РСО-А'!$H$9</f>
        <v>1111.8</v>
      </c>
      <c r="G97" s="117">
        <f>VLOOKUP($A97+ROUND((COLUMN()-2)/24,5),АТС!$A$41:$F$784,6)+'Иные услуги '!$C$5+'РСТ РСО-А'!$I$7+'РСТ РСО-А'!$H$9</f>
        <v>1111.78</v>
      </c>
      <c r="H97" s="117">
        <f>VLOOKUP($A97+ROUND((COLUMN()-2)/24,5),АТС!$A$41:$F$784,6)+'Иные услуги '!$C$5+'РСТ РСО-А'!$I$7+'РСТ РСО-А'!$H$9</f>
        <v>1111.4299999999998</v>
      </c>
      <c r="I97" s="117">
        <f>VLOOKUP($A97+ROUND((COLUMN()-2)/24,5),АТС!$A$41:$F$784,6)+'Иные услуги '!$C$5+'РСТ РСО-А'!$I$7+'РСТ РСО-А'!$H$9</f>
        <v>1111.44</v>
      </c>
      <c r="J97" s="117">
        <f>VLOOKUP($A97+ROUND((COLUMN()-2)/24,5),АТС!$A$41:$F$784,6)+'Иные услуги '!$C$5+'РСТ РСО-А'!$I$7+'РСТ РСО-А'!$H$9</f>
        <v>1111.31</v>
      </c>
      <c r="K97" s="117">
        <f>VLOOKUP($A97+ROUND((COLUMN()-2)/24,5),АТС!$A$41:$F$784,6)+'Иные услуги '!$C$5+'РСТ РСО-А'!$I$7+'РСТ РСО-А'!$H$9</f>
        <v>1111.3399999999999</v>
      </c>
      <c r="L97" s="117">
        <f>VLOOKUP($A97+ROUND((COLUMN()-2)/24,5),АТС!$A$41:$F$784,6)+'Иные услуги '!$C$5+'РСТ РСО-А'!$I$7+'РСТ РСО-А'!$H$9</f>
        <v>1111.3600000000001</v>
      </c>
      <c r="M97" s="117">
        <f>VLOOKUP($A97+ROUND((COLUMN()-2)/24,5),АТС!$A$41:$F$784,6)+'Иные услуги '!$C$5+'РСТ РСО-А'!$I$7+'РСТ РСО-А'!$H$9</f>
        <v>1111.3499999999999</v>
      </c>
      <c r="N97" s="117">
        <f>VLOOKUP($A97+ROUND((COLUMN()-2)/24,5),АТС!$A$41:$F$784,6)+'Иные услуги '!$C$5+'РСТ РСО-А'!$I$7+'РСТ РСО-А'!$H$9</f>
        <v>1111.33</v>
      </c>
      <c r="O97" s="117">
        <f>VLOOKUP($A97+ROUND((COLUMN()-2)/24,5),АТС!$A$41:$F$784,6)+'Иные услуги '!$C$5+'РСТ РСО-А'!$I$7+'РСТ РСО-А'!$H$9</f>
        <v>1111.3399999999999</v>
      </c>
      <c r="P97" s="117">
        <f>VLOOKUP($A97+ROUND((COLUMN()-2)/24,5),АТС!$A$41:$F$784,6)+'Иные услуги '!$C$5+'РСТ РСО-А'!$I$7+'РСТ РСО-А'!$H$9</f>
        <v>1111.3800000000001</v>
      </c>
      <c r="Q97" s="117">
        <f>VLOOKUP($A97+ROUND((COLUMN()-2)/24,5),АТС!$A$41:$F$784,6)+'Иные услуги '!$C$5+'РСТ РСО-А'!$I$7+'РСТ РСО-А'!$H$9</f>
        <v>1111.4099999999999</v>
      </c>
      <c r="R97" s="117">
        <f>VLOOKUP($A97+ROUND((COLUMN()-2)/24,5),АТС!$A$41:$F$784,6)+'Иные услуги '!$C$5+'РСТ РСО-А'!$I$7+'РСТ РСО-А'!$H$9</f>
        <v>1111.32</v>
      </c>
      <c r="S97" s="117">
        <f>VLOOKUP($A97+ROUND((COLUMN()-2)/24,5),АТС!$A$41:$F$784,6)+'Иные услуги '!$C$5+'РСТ РСО-А'!$I$7+'РСТ РСО-А'!$H$9</f>
        <v>1111.26</v>
      </c>
      <c r="T97" s="117">
        <f>VLOOKUP($A97+ROUND((COLUMN()-2)/24,5),АТС!$A$41:$F$784,6)+'Иные услуги '!$C$5+'РСТ РСО-А'!$I$7+'РСТ РСО-А'!$H$9</f>
        <v>1110.8699999999999</v>
      </c>
      <c r="U97" s="117">
        <f>VLOOKUP($A97+ROUND((COLUMN()-2)/24,5),АТС!$A$41:$F$784,6)+'Иные услуги '!$C$5+'РСТ РСО-А'!$I$7+'РСТ РСО-А'!$H$9</f>
        <v>1110.8499999999999</v>
      </c>
      <c r="V97" s="117">
        <f>VLOOKUP($A97+ROUND((COLUMN()-2)/24,5),АТС!$A$41:$F$784,6)+'Иные услуги '!$C$5+'РСТ РСО-А'!$I$7+'РСТ РСО-А'!$H$9</f>
        <v>1110.73</v>
      </c>
      <c r="W97" s="117">
        <f>VLOOKUP($A97+ROUND((COLUMN()-2)/24,5),АТС!$A$41:$F$784,6)+'Иные услуги '!$C$5+'РСТ РСО-А'!$I$7+'РСТ РСО-А'!$H$9</f>
        <v>1110.67</v>
      </c>
      <c r="X97" s="117">
        <f>VLOOKUP($A97+ROUND((COLUMN()-2)/24,5),АТС!$A$41:$F$784,6)+'Иные услуги '!$C$5+'РСТ РСО-А'!$I$7+'РСТ РСО-А'!$H$9</f>
        <v>1111.54</v>
      </c>
      <c r="Y97" s="117">
        <f>VLOOKUP($A97+ROUND((COLUMN()-2)/24,5),АТС!$A$41:$F$784,6)+'Иные услуги '!$C$5+'РСТ РСО-А'!$I$7+'РСТ РСО-А'!$H$9</f>
        <v>1111.44</v>
      </c>
    </row>
    <row r="98" spans="1:25" x14ac:dyDescent="0.2">
      <c r="A98" s="66">
        <f t="shared" si="2"/>
        <v>43778</v>
      </c>
      <c r="B98" s="117">
        <f>VLOOKUP($A98+ROUND((COLUMN()-2)/24,5),АТС!$A$41:$F$784,6)+'Иные услуги '!$C$5+'РСТ РСО-А'!$I$7+'РСТ РСО-А'!$H$9</f>
        <v>1111.69</v>
      </c>
      <c r="C98" s="117">
        <f>VLOOKUP($A98+ROUND((COLUMN()-2)/24,5),АТС!$A$41:$F$784,6)+'Иные услуги '!$C$5+'РСТ РСО-А'!$I$7+'РСТ РСО-А'!$H$9</f>
        <v>1111.76</v>
      </c>
      <c r="D98" s="117">
        <f>VLOOKUP($A98+ROUND((COLUMN()-2)/24,5),АТС!$A$41:$F$784,6)+'Иные услуги '!$C$5+'РСТ РСО-А'!$I$7+'РСТ РСО-А'!$H$9</f>
        <v>1111.8499999999999</v>
      </c>
      <c r="E98" s="117">
        <f>VLOOKUP($A98+ROUND((COLUMN()-2)/24,5),АТС!$A$41:$F$784,6)+'Иные услуги '!$C$5+'РСТ РСО-А'!$I$7+'РСТ РСО-А'!$H$9</f>
        <v>1111.8399999999999</v>
      </c>
      <c r="F98" s="117">
        <f>VLOOKUP($A98+ROUND((COLUMN()-2)/24,5),АТС!$A$41:$F$784,6)+'Иные услуги '!$C$5+'РСТ РСО-А'!$I$7+'РСТ РСО-А'!$H$9</f>
        <v>1111.83</v>
      </c>
      <c r="G98" s="117">
        <f>VLOOKUP($A98+ROUND((COLUMN()-2)/24,5),АТС!$A$41:$F$784,6)+'Иные услуги '!$C$5+'РСТ РСО-А'!$I$7+'РСТ РСО-А'!$H$9</f>
        <v>1111.8699999999999</v>
      </c>
      <c r="H98" s="117">
        <f>VLOOKUP($A98+ROUND((COLUMN()-2)/24,5),АТС!$A$41:$F$784,6)+'Иные услуги '!$C$5+'РСТ РСО-А'!$I$7+'РСТ РСО-А'!$H$9</f>
        <v>1111.5999999999999</v>
      </c>
      <c r="I98" s="117">
        <f>VLOOKUP($A98+ROUND((COLUMN()-2)/24,5),АТС!$A$41:$F$784,6)+'Иные услуги '!$C$5+'РСТ РСО-А'!$I$7+'РСТ РСО-А'!$H$9</f>
        <v>1111.4499999999998</v>
      </c>
      <c r="J98" s="117">
        <f>VLOOKUP($A98+ROUND((COLUMN()-2)/24,5),АТС!$A$41:$F$784,6)+'Иные услуги '!$C$5+'РСТ РСО-А'!$I$7+'РСТ РСО-А'!$H$9</f>
        <v>1111.52</v>
      </c>
      <c r="K98" s="117">
        <f>VLOOKUP($A98+ROUND((COLUMN()-2)/24,5),АТС!$A$41:$F$784,6)+'Иные услуги '!$C$5+'РСТ РСО-А'!$I$7+'РСТ РСО-А'!$H$9</f>
        <v>1111.3499999999999</v>
      </c>
      <c r="L98" s="117">
        <f>VLOOKUP($A98+ROUND((COLUMN()-2)/24,5),АТС!$A$41:$F$784,6)+'Иные услуги '!$C$5+'РСТ РСО-А'!$I$7+'РСТ РСО-А'!$H$9</f>
        <v>1111.42</v>
      </c>
      <c r="M98" s="117">
        <f>VLOOKUP($A98+ROUND((COLUMN()-2)/24,5),АТС!$A$41:$F$784,6)+'Иные услуги '!$C$5+'РСТ РСО-А'!$I$7+'РСТ РСО-А'!$H$9</f>
        <v>1111.4000000000001</v>
      </c>
      <c r="N98" s="117">
        <f>VLOOKUP($A98+ROUND((COLUMN()-2)/24,5),АТС!$A$41:$F$784,6)+'Иные услуги '!$C$5+'РСТ РСО-А'!$I$7+'РСТ РСО-А'!$H$9</f>
        <v>1111.4000000000001</v>
      </c>
      <c r="O98" s="117">
        <f>VLOOKUP($A98+ROUND((COLUMN()-2)/24,5),АТС!$A$41:$F$784,6)+'Иные услуги '!$C$5+'РСТ РСО-А'!$I$7+'РСТ РСО-А'!$H$9</f>
        <v>1111.42</v>
      </c>
      <c r="P98" s="117">
        <f>VLOOKUP($A98+ROUND((COLUMN()-2)/24,5),АТС!$A$41:$F$784,6)+'Иные услуги '!$C$5+'РСТ РСО-А'!$I$7+'РСТ РСО-А'!$H$9</f>
        <v>1111.42</v>
      </c>
      <c r="Q98" s="117">
        <f>VLOOKUP($A98+ROUND((COLUMN()-2)/24,5),АТС!$A$41:$F$784,6)+'Иные услуги '!$C$5+'РСТ РСО-А'!$I$7+'РСТ РСО-А'!$H$9</f>
        <v>1111.4299999999998</v>
      </c>
      <c r="R98" s="117">
        <f>VLOOKUP($A98+ROUND((COLUMN()-2)/24,5),АТС!$A$41:$F$784,6)+'Иные услуги '!$C$5+'РСТ РСО-А'!$I$7+'РСТ РСО-А'!$H$9</f>
        <v>1111.1399999999999</v>
      </c>
      <c r="S98" s="117">
        <f>VLOOKUP($A98+ROUND((COLUMN()-2)/24,5),АТС!$A$41:$F$784,6)+'Иные услуги '!$C$5+'РСТ РСО-А'!$I$7+'РСТ РСО-А'!$H$9</f>
        <v>1110.9099999999999</v>
      </c>
      <c r="T98" s="117">
        <f>VLOOKUP($A98+ROUND((COLUMN()-2)/24,5),АТС!$A$41:$F$784,6)+'Иные услуги '!$C$5+'РСТ РСО-А'!$I$7+'РСТ РСО-А'!$H$9</f>
        <v>1110.6500000000001</v>
      </c>
      <c r="U98" s="117">
        <f>VLOOKUP($A98+ROUND((COLUMN()-2)/24,5),АТС!$A$41:$F$784,6)+'Иные услуги '!$C$5+'РСТ РСО-А'!$I$7+'РСТ РСО-А'!$H$9</f>
        <v>1110.74</v>
      </c>
      <c r="V98" s="117">
        <f>VLOOKUP($A98+ROUND((COLUMN()-2)/24,5),АТС!$A$41:$F$784,6)+'Иные услуги '!$C$5+'РСТ РСО-А'!$I$7+'РСТ РСО-А'!$H$9</f>
        <v>1110.75</v>
      </c>
      <c r="W98" s="117">
        <f>VLOOKUP($A98+ROUND((COLUMN()-2)/24,5),АТС!$A$41:$F$784,6)+'Иные услуги '!$C$5+'РСТ РСО-А'!$I$7+'РСТ РСО-А'!$H$9</f>
        <v>1110.69</v>
      </c>
      <c r="X98" s="117">
        <f>VLOOKUP($A98+ROUND((COLUMN()-2)/24,5),АТС!$A$41:$F$784,6)+'Иные услуги '!$C$5+'РСТ РСО-А'!$I$7+'РСТ РСО-А'!$H$9</f>
        <v>1111.5899999999999</v>
      </c>
      <c r="Y98" s="117">
        <f>VLOOKUP($A98+ROUND((COLUMN()-2)/24,5),АТС!$A$41:$F$784,6)+'Иные услуги '!$C$5+'РСТ РСО-А'!$I$7+'РСТ РСО-А'!$H$9</f>
        <v>1111.46</v>
      </c>
    </row>
    <row r="99" spans="1:25" x14ac:dyDescent="0.2">
      <c r="A99" s="66">
        <f t="shared" si="2"/>
        <v>43779</v>
      </c>
      <c r="B99" s="117">
        <f>VLOOKUP($A99+ROUND((COLUMN()-2)/24,5),АТС!$A$41:$F$784,6)+'Иные услуги '!$C$5+'РСТ РСО-А'!$I$7+'РСТ РСО-А'!$H$9</f>
        <v>1111.5899999999999</v>
      </c>
      <c r="C99" s="117">
        <f>VLOOKUP($A99+ROUND((COLUMN()-2)/24,5),АТС!$A$41:$F$784,6)+'Иные услуги '!$C$5+'РСТ РСО-А'!$I$7+'РСТ РСО-А'!$H$9</f>
        <v>1111.6599999999999</v>
      </c>
      <c r="D99" s="117">
        <f>VLOOKUP($A99+ROUND((COLUMN()-2)/24,5),АТС!$A$41:$F$784,6)+'Иные услуги '!$C$5+'РСТ РСО-А'!$I$7+'РСТ РСО-А'!$H$9</f>
        <v>1111.6500000000001</v>
      </c>
      <c r="E99" s="117">
        <f>VLOOKUP($A99+ROUND((COLUMN()-2)/24,5),АТС!$A$41:$F$784,6)+'Иные услуги '!$C$5+'РСТ РСО-А'!$I$7+'РСТ РСО-А'!$H$9</f>
        <v>1111.79</v>
      </c>
      <c r="F99" s="117">
        <f>VLOOKUP($A99+ROUND((COLUMN()-2)/24,5),АТС!$A$41:$F$784,6)+'Иные услуги '!$C$5+'РСТ РСО-А'!$I$7+'РСТ РСО-А'!$H$9</f>
        <v>1111.6300000000001</v>
      </c>
      <c r="G99" s="117">
        <f>VLOOKUP($A99+ROUND((COLUMN()-2)/24,5),АТС!$A$41:$F$784,6)+'Иные услуги '!$C$5+'РСТ РСО-А'!$I$7+'РСТ РСО-А'!$H$9</f>
        <v>1112.1100000000001</v>
      </c>
      <c r="H99" s="117">
        <f>VLOOKUP($A99+ROUND((COLUMN()-2)/24,5),АТС!$A$41:$F$784,6)+'Иные услуги '!$C$5+'РСТ РСО-А'!$I$7+'РСТ РСО-А'!$H$9</f>
        <v>1111.48</v>
      </c>
      <c r="I99" s="117">
        <f>VLOOKUP($A99+ROUND((COLUMN()-2)/24,5),АТС!$A$41:$F$784,6)+'Иные услуги '!$C$5+'РСТ РСО-А'!$I$7+'РСТ РСО-А'!$H$9</f>
        <v>1111.1999999999998</v>
      </c>
      <c r="J99" s="117">
        <f>VLOOKUP($A99+ROUND((COLUMN()-2)/24,5),АТС!$A$41:$F$784,6)+'Иные услуги '!$C$5+'РСТ РСО-А'!$I$7+'РСТ РСО-А'!$H$9</f>
        <v>1111.4099999999999</v>
      </c>
      <c r="K99" s="117">
        <f>VLOOKUP($A99+ROUND((COLUMN()-2)/24,5),АТС!$A$41:$F$784,6)+'Иные услуги '!$C$5+'РСТ РСО-А'!$I$7+'РСТ РСО-А'!$H$9</f>
        <v>1111.27</v>
      </c>
      <c r="L99" s="117">
        <f>VLOOKUP($A99+ROUND((COLUMN()-2)/24,5),АТС!$A$41:$F$784,6)+'Иные услуги '!$C$5+'РСТ РСО-А'!$I$7+'РСТ РСО-А'!$H$9</f>
        <v>1111.3399999999999</v>
      </c>
      <c r="M99" s="117">
        <f>VLOOKUP($A99+ROUND((COLUMN()-2)/24,5),АТС!$A$41:$F$784,6)+'Иные услуги '!$C$5+'РСТ РСО-А'!$I$7+'РСТ РСО-А'!$H$9</f>
        <v>1111.33</v>
      </c>
      <c r="N99" s="117">
        <f>VLOOKUP($A99+ROUND((COLUMN()-2)/24,5),АТС!$A$41:$F$784,6)+'Иные услуги '!$C$5+'РСТ РСО-А'!$I$7+'РСТ РСО-А'!$H$9</f>
        <v>1111.33</v>
      </c>
      <c r="O99" s="117">
        <f>VLOOKUP($A99+ROUND((COLUMN()-2)/24,5),АТС!$A$41:$F$784,6)+'Иные услуги '!$C$5+'РСТ РСО-А'!$I$7+'РСТ РСО-А'!$H$9</f>
        <v>1111.3600000000001</v>
      </c>
      <c r="P99" s="117">
        <f>VLOOKUP($A99+ROUND((COLUMN()-2)/24,5),АТС!$A$41:$F$784,6)+'Иные услуги '!$C$5+'РСТ РСО-А'!$I$7+'РСТ РСО-А'!$H$9</f>
        <v>1111.29</v>
      </c>
      <c r="Q99" s="117">
        <f>VLOOKUP($A99+ROUND((COLUMN()-2)/24,5),АТС!$A$41:$F$784,6)+'Иные услуги '!$C$5+'РСТ РСО-А'!$I$7+'РСТ РСО-А'!$H$9</f>
        <v>1111.1999999999998</v>
      </c>
      <c r="R99" s="117">
        <f>VLOOKUP($A99+ROUND((COLUMN()-2)/24,5),АТС!$A$41:$F$784,6)+'Иные услуги '!$C$5+'РСТ РСО-А'!$I$7+'РСТ РСО-А'!$H$9</f>
        <v>1111.04</v>
      </c>
      <c r="S99" s="117">
        <f>VLOOKUP($A99+ROUND((COLUMN()-2)/24,5),АТС!$A$41:$F$784,6)+'Иные услуги '!$C$5+'РСТ РСО-А'!$I$7+'РСТ РСО-А'!$H$9</f>
        <v>1110.56</v>
      </c>
      <c r="T99" s="117">
        <f>VLOOKUP($A99+ROUND((COLUMN()-2)/24,5),АТС!$A$41:$F$784,6)+'Иные услуги '!$C$5+'РСТ РСО-А'!$I$7+'РСТ РСО-А'!$H$9</f>
        <v>1110.46</v>
      </c>
      <c r="U99" s="117">
        <f>VLOOKUP($A99+ROUND((COLUMN()-2)/24,5),АТС!$A$41:$F$784,6)+'Иные услуги '!$C$5+'РСТ РСО-А'!$I$7+'РСТ РСО-А'!$H$9</f>
        <v>1110.4299999999998</v>
      </c>
      <c r="V99" s="117">
        <f>VLOOKUP($A99+ROUND((COLUMN()-2)/24,5),АТС!$A$41:$F$784,6)+'Иные услуги '!$C$5+'РСТ РСО-А'!$I$7+'РСТ РСО-А'!$H$9</f>
        <v>1110.55</v>
      </c>
      <c r="W99" s="117">
        <f>VLOOKUP($A99+ROUND((COLUMN()-2)/24,5),АТС!$A$41:$F$784,6)+'Иные услуги '!$C$5+'РСТ РСО-А'!$I$7+'РСТ РСО-А'!$H$9</f>
        <v>1110.52</v>
      </c>
      <c r="X99" s="117">
        <f>VLOOKUP($A99+ROUND((COLUMN()-2)/24,5),АТС!$A$41:$F$784,6)+'Иные услуги '!$C$5+'РСТ РСО-А'!$I$7+'РСТ РСО-А'!$H$9</f>
        <v>1111.5</v>
      </c>
      <c r="Y99" s="117">
        <f>VLOOKUP($A99+ROUND((COLUMN()-2)/24,5),АТС!$A$41:$F$784,6)+'Иные услуги '!$C$5+'РСТ РСО-А'!$I$7+'РСТ РСО-А'!$H$9</f>
        <v>1111.44</v>
      </c>
    </row>
    <row r="100" spans="1:25" x14ac:dyDescent="0.2">
      <c r="A100" s="66">
        <f t="shared" si="2"/>
        <v>43780</v>
      </c>
      <c r="B100" s="117">
        <f>VLOOKUP($A100+ROUND((COLUMN()-2)/24,5),АТС!$A$41:$F$784,6)+'Иные услуги '!$C$5+'РСТ РСО-А'!$I$7+'РСТ РСО-А'!$H$9</f>
        <v>1111.67</v>
      </c>
      <c r="C100" s="117">
        <f>VLOOKUP($A100+ROUND((COLUMN()-2)/24,5),АТС!$A$41:$F$784,6)+'Иные услуги '!$C$5+'РСТ РСО-А'!$I$7+'РСТ РСО-А'!$H$9</f>
        <v>1111.69</v>
      </c>
      <c r="D100" s="117">
        <f>VLOOKUP($A100+ROUND((COLUMN()-2)/24,5),АТС!$A$41:$F$784,6)+'Иные услуги '!$C$5+'РСТ РСО-А'!$I$7+'РСТ РСО-А'!$H$9</f>
        <v>1111.8399999999999</v>
      </c>
      <c r="E100" s="117">
        <f>VLOOKUP($A100+ROUND((COLUMN()-2)/24,5),АТС!$A$41:$F$784,6)+'Иные услуги '!$C$5+'РСТ РСО-А'!$I$7+'РСТ РСО-А'!$H$9</f>
        <v>1112.1199999999999</v>
      </c>
      <c r="F100" s="117">
        <f>VLOOKUP($A100+ROUND((COLUMN()-2)/24,5),АТС!$A$41:$F$784,6)+'Иные услуги '!$C$5+'РСТ РСО-А'!$I$7+'РСТ РСО-А'!$H$9</f>
        <v>1111.78</v>
      </c>
      <c r="G100" s="117">
        <f>VLOOKUP($A100+ROUND((COLUMN()-2)/24,5),АТС!$A$41:$F$784,6)+'Иные услуги '!$C$5+'РСТ РСО-А'!$I$7+'РСТ РСО-А'!$H$9</f>
        <v>1111.75</v>
      </c>
      <c r="H100" s="117">
        <f>VLOOKUP($A100+ROUND((COLUMN()-2)/24,5),АТС!$A$41:$F$784,6)+'Иные услуги '!$C$5+'РСТ РСО-А'!$I$7+'РСТ РСО-А'!$H$9</f>
        <v>1111.3699999999999</v>
      </c>
      <c r="I100" s="117">
        <f>VLOOKUP($A100+ROUND((COLUMN()-2)/24,5),АТС!$A$41:$F$784,6)+'Иные услуги '!$C$5+'РСТ РСО-А'!$I$7+'РСТ РСО-А'!$H$9</f>
        <v>1111.3899999999999</v>
      </c>
      <c r="J100" s="117">
        <f>VLOOKUP($A100+ROUND((COLUMN()-2)/24,5),АТС!$A$41:$F$784,6)+'Иные услуги '!$C$5+'РСТ РСО-А'!$I$7+'РСТ РСО-А'!$H$9</f>
        <v>1111.4099999999999</v>
      </c>
      <c r="K100" s="117">
        <f>VLOOKUP($A100+ROUND((COLUMN()-2)/24,5),АТС!$A$41:$F$784,6)+'Иные услуги '!$C$5+'РСТ РСО-А'!$I$7+'РСТ РСО-А'!$H$9</f>
        <v>1111.4299999999998</v>
      </c>
      <c r="L100" s="117">
        <f>VLOOKUP($A100+ROUND((COLUMN()-2)/24,5),АТС!$A$41:$F$784,6)+'Иные услуги '!$C$5+'РСТ РСО-А'!$I$7+'РСТ РСО-А'!$H$9</f>
        <v>1111.46</v>
      </c>
      <c r="M100" s="117">
        <f>VLOOKUP($A100+ROUND((COLUMN()-2)/24,5),АТС!$A$41:$F$784,6)+'Иные услуги '!$C$5+'РСТ РСО-А'!$I$7+'РСТ РСО-А'!$H$9</f>
        <v>1111.42</v>
      </c>
      <c r="N100" s="117">
        <f>VLOOKUP($A100+ROUND((COLUMN()-2)/24,5),АТС!$A$41:$F$784,6)+'Иные услуги '!$C$5+'РСТ РСО-А'!$I$7+'РСТ РСО-А'!$H$9</f>
        <v>1111.4099999999999</v>
      </c>
      <c r="O100" s="117">
        <f>VLOOKUP($A100+ROUND((COLUMN()-2)/24,5),АТС!$A$41:$F$784,6)+'Иные услуги '!$C$5+'РСТ РСО-А'!$I$7+'РСТ РСО-А'!$H$9</f>
        <v>1111.4000000000001</v>
      </c>
      <c r="P100" s="117">
        <f>VLOOKUP($A100+ROUND((COLUMN()-2)/24,5),АТС!$A$41:$F$784,6)+'Иные услуги '!$C$5+'РСТ РСО-А'!$I$7+'РСТ РСО-А'!$H$9</f>
        <v>1111.3899999999999</v>
      </c>
      <c r="Q100" s="117">
        <f>VLOOKUP($A100+ROUND((COLUMN()-2)/24,5),АТС!$A$41:$F$784,6)+'Иные услуги '!$C$5+'РСТ РСО-А'!$I$7+'РСТ РСО-А'!$H$9</f>
        <v>1111.3399999999999</v>
      </c>
      <c r="R100" s="117">
        <f>VLOOKUP($A100+ROUND((COLUMN()-2)/24,5),АТС!$A$41:$F$784,6)+'Иные услуги '!$C$5+'РСТ РСО-А'!$I$7+'РСТ РСО-А'!$H$9</f>
        <v>1111.27</v>
      </c>
      <c r="S100" s="117">
        <f>VLOOKUP($A100+ROUND((COLUMN()-2)/24,5),АТС!$A$41:$F$784,6)+'Иные услуги '!$C$5+'РСТ РСО-А'!$I$7+'РСТ РСО-А'!$H$9</f>
        <v>1111.04</v>
      </c>
      <c r="T100" s="117">
        <f>VLOOKUP($A100+ROUND((COLUMN()-2)/24,5),АТС!$A$41:$F$784,6)+'Иные услуги '!$C$5+'РСТ РСО-А'!$I$7+'РСТ РСО-А'!$H$9</f>
        <v>1110.82</v>
      </c>
      <c r="U100" s="117">
        <f>VLOOKUP($A100+ROUND((COLUMN()-2)/24,5),АТС!$A$41:$F$784,6)+'Иные услуги '!$C$5+'РСТ РСО-А'!$I$7+'РСТ РСО-А'!$H$9</f>
        <v>1110.83</v>
      </c>
      <c r="V100" s="117">
        <f>VLOOKUP($A100+ROUND((COLUMN()-2)/24,5),АТС!$A$41:$F$784,6)+'Иные услуги '!$C$5+'РСТ РСО-А'!$I$7+'РСТ РСО-А'!$H$9</f>
        <v>1110.8899999999999</v>
      </c>
      <c r="W100" s="117">
        <f>VLOOKUP($A100+ROUND((COLUMN()-2)/24,5),АТС!$A$41:$F$784,6)+'Иные услуги '!$C$5+'РСТ РСО-А'!$I$7+'РСТ РСО-А'!$H$9</f>
        <v>1110.7199999999998</v>
      </c>
      <c r="X100" s="117">
        <f>VLOOKUP($A100+ROUND((COLUMN()-2)/24,5),АТС!$A$41:$F$784,6)+'Иные услуги '!$C$5+'РСТ РСО-А'!$I$7+'РСТ РСО-А'!$H$9</f>
        <v>1111.57</v>
      </c>
      <c r="Y100" s="117">
        <f>VLOOKUP($A100+ROUND((COLUMN()-2)/24,5),АТС!$A$41:$F$784,6)+'Иные услуги '!$C$5+'РСТ РСО-А'!$I$7+'РСТ РСО-А'!$H$9</f>
        <v>1111.6300000000001</v>
      </c>
    </row>
    <row r="101" spans="1:25" x14ac:dyDescent="0.2">
      <c r="A101" s="66">
        <f t="shared" si="2"/>
        <v>43781</v>
      </c>
      <c r="B101" s="117">
        <f>VLOOKUP($A101+ROUND((COLUMN()-2)/24,5),АТС!$A$41:$F$784,6)+'Иные услуги '!$C$5+'РСТ РСО-А'!$I$7+'РСТ РСО-А'!$H$9</f>
        <v>1111.6999999999998</v>
      </c>
      <c r="C101" s="117">
        <f>VLOOKUP($A101+ROUND((COLUMN()-2)/24,5),АТС!$A$41:$F$784,6)+'Иные услуги '!$C$5+'РСТ РСО-А'!$I$7+'РСТ РСО-А'!$H$9</f>
        <v>1111.8800000000001</v>
      </c>
      <c r="D101" s="117">
        <f>VLOOKUP($A101+ROUND((COLUMN()-2)/24,5),АТС!$A$41:$F$784,6)+'Иные услуги '!$C$5+'РСТ РСО-А'!$I$7+'РСТ РСО-А'!$H$9</f>
        <v>1112.0999999999999</v>
      </c>
      <c r="E101" s="117">
        <f>VLOOKUP($A101+ROUND((COLUMN()-2)/24,5),АТС!$A$41:$F$784,6)+'Иные услуги '!$C$5+'РСТ РСО-А'!$I$7+'РСТ РСО-А'!$H$9</f>
        <v>1111.9299999999998</v>
      </c>
      <c r="F101" s="117">
        <f>VLOOKUP($A101+ROUND((COLUMN()-2)/24,5),АТС!$A$41:$F$784,6)+'Иные услуги '!$C$5+'РСТ РСО-А'!$I$7+'РСТ РСО-А'!$H$9</f>
        <v>1111.81</v>
      </c>
      <c r="G101" s="117">
        <f>VLOOKUP($A101+ROUND((COLUMN()-2)/24,5),АТС!$A$41:$F$784,6)+'Иные услуги '!$C$5+'РСТ РСО-А'!$I$7+'РСТ РСО-А'!$H$9</f>
        <v>1111.56</v>
      </c>
      <c r="H101" s="117">
        <f>VLOOKUP($A101+ROUND((COLUMN()-2)/24,5),АТС!$A$41:$F$784,6)+'Иные услуги '!$C$5+'РСТ РСО-А'!$I$7+'РСТ РСО-А'!$H$9</f>
        <v>1111.26</v>
      </c>
      <c r="I101" s="117">
        <f>VLOOKUP($A101+ROUND((COLUMN()-2)/24,5),АТС!$A$41:$F$784,6)+'Иные услуги '!$C$5+'РСТ РСО-А'!$I$7+'РСТ РСО-А'!$H$9</f>
        <v>1111.3399999999999</v>
      </c>
      <c r="J101" s="117">
        <f>VLOOKUP($A101+ROUND((COLUMN()-2)/24,5),АТС!$A$41:$F$784,6)+'Иные услуги '!$C$5+'РСТ РСО-А'!$I$7+'РСТ РСО-А'!$H$9</f>
        <v>1111.48</v>
      </c>
      <c r="K101" s="117">
        <f>VLOOKUP($A101+ROUND((COLUMN()-2)/24,5),АТС!$A$41:$F$784,6)+'Иные услуги '!$C$5+'РСТ РСО-А'!$I$7+'РСТ РСО-А'!$H$9</f>
        <v>1111.49</v>
      </c>
      <c r="L101" s="117">
        <f>VLOOKUP($A101+ROUND((COLUMN()-2)/24,5),АТС!$A$41:$F$784,6)+'Иные услуги '!$C$5+'РСТ РСО-А'!$I$7+'РСТ РСО-А'!$H$9</f>
        <v>1111.51</v>
      </c>
      <c r="M101" s="117">
        <f>VLOOKUP($A101+ROUND((COLUMN()-2)/24,5),АТС!$A$41:$F$784,6)+'Иные услуги '!$C$5+'РСТ РСО-А'!$I$7+'РСТ РСО-А'!$H$9</f>
        <v>1111.49</v>
      </c>
      <c r="N101" s="117">
        <f>VLOOKUP($A101+ROUND((COLUMN()-2)/24,5),АТС!$A$41:$F$784,6)+'Иные услуги '!$C$5+'РСТ РСО-А'!$I$7+'РСТ РСО-А'!$H$9</f>
        <v>1111.49</v>
      </c>
      <c r="O101" s="117">
        <f>VLOOKUP($A101+ROUND((COLUMN()-2)/24,5),АТС!$A$41:$F$784,6)+'Иные услуги '!$C$5+'РСТ РСО-А'!$I$7+'РСТ РСО-А'!$H$9</f>
        <v>1111.49</v>
      </c>
      <c r="P101" s="117">
        <f>VLOOKUP($A101+ROUND((COLUMN()-2)/24,5),АТС!$A$41:$F$784,6)+'Иные услуги '!$C$5+'РСТ РСО-А'!$I$7+'РСТ РСО-А'!$H$9</f>
        <v>1111.51</v>
      </c>
      <c r="Q101" s="117">
        <f>VLOOKUP($A101+ROUND((COLUMN()-2)/24,5),АТС!$A$41:$F$784,6)+'Иные услуги '!$C$5+'РСТ РСО-А'!$I$7+'РСТ РСО-А'!$H$9</f>
        <v>1111.51</v>
      </c>
      <c r="R101" s="117">
        <f>VLOOKUP($A101+ROUND((COLUMN()-2)/24,5),АТС!$A$41:$F$784,6)+'Иные услуги '!$C$5+'РСТ РСО-А'!$I$7+'РСТ РСО-А'!$H$9</f>
        <v>1111.21</v>
      </c>
      <c r="S101" s="117">
        <f>VLOOKUP($A101+ROUND((COLUMN()-2)/24,5),АТС!$A$41:$F$784,6)+'Иные услуги '!$C$5+'РСТ РСО-А'!$I$7+'РСТ РСО-А'!$H$9</f>
        <v>1110.82</v>
      </c>
      <c r="T101" s="117">
        <f>VLOOKUP($A101+ROUND((COLUMN()-2)/24,5),АТС!$A$41:$F$784,6)+'Иные услуги '!$C$5+'РСТ РСО-А'!$I$7+'РСТ РСО-А'!$H$9</f>
        <v>1110.77</v>
      </c>
      <c r="U101" s="117">
        <f>VLOOKUP($A101+ROUND((COLUMN()-2)/24,5),АТС!$A$41:$F$784,6)+'Иные услуги '!$C$5+'РСТ РСО-А'!$I$7+'РСТ РСО-А'!$H$9</f>
        <v>1110.75</v>
      </c>
      <c r="V101" s="117">
        <f>VLOOKUP($A101+ROUND((COLUMN()-2)/24,5),АТС!$A$41:$F$784,6)+'Иные услуги '!$C$5+'РСТ РСО-А'!$I$7+'РСТ РСО-А'!$H$9</f>
        <v>1110.74</v>
      </c>
      <c r="W101" s="117">
        <f>VLOOKUP($A101+ROUND((COLUMN()-2)/24,5),АТС!$A$41:$F$784,6)+'Иные услуги '!$C$5+'РСТ РСО-А'!$I$7+'РСТ РСО-А'!$H$9</f>
        <v>1110.6999999999998</v>
      </c>
      <c r="X101" s="117">
        <f>VLOOKUP($A101+ROUND((COLUMN()-2)/24,5),АТС!$A$41:$F$784,6)+'Иные услуги '!$C$5+'РСТ РСО-А'!$I$7+'РСТ РСО-А'!$H$9</f>
        <v>1111.51</v>
      </c>
      <c r="Y101" s="117">
        <f>VLOOKUP($A101+ROUND((COLUMN()-2)/24,5),АТС!$A$41:$F$784,6)+'Иные услуги '!$C$5+'РСТ РСО-А'!$I$7+'РСТ РСО-А'!$H$9</f>
        <v>1111.44</v>
      </c>
    </row>
    <row r="102" spans="1:25" x14ac:dyDescent="0.2">
      <c r="A102" s="66">
        <f t="shared" si="2"/>
        <v>43782</v>
      </c>
      <c r="B102" s="117">
        <f>VLOOKUP($A102+ROUND((COLUMN()-2)/24,5),АТС!$A$41:$F$784,6)+'Иные услуги '!$C$5+'РСТ РСО-А'!$I$7+'РСТ РСО-А'!$H$9</f>
        <v>1111.78</v>
      </c>
      <c r="C102" s="117">
        <f>VLOOKUP($A102+ROUND((COLUMN()-2)/24,5),АТС!$A$41:$F$784,6)+'Иные услуги '!$C$5+'РСТ РСО-А'!$I$7+'РСТ РСО-А'!$H$9</f>
        <v>1111.83</v>
      </c>
      <c r="D102" s="117">
        <f>VLOOKUP($A102+ROUND((COLUMN()-2)/24,5),АТС!$A$41:$F$784,6)+'Иные услуги '!$C$5+'РСТ РСО-А'!$I$7+'РСТ РСО-А'!$H$9</f>
        <v>1111.8499999999999</v>
      </c>
      <c r="E102" s="117">
        <f>VLOOKUP($A102+ROUND((COLUMN()-2)/24,5),АТС!$A$41:$F$784,6)+'Иные услуги '!$C$5+'РСТ РСО-А'!$I$7+'РСТ РСО-А'!$H$9</f>
        <v>1112.0999999999999</v>
      </c>
      <c r="F102" s="117">
        <f>VLOOKUP($A102+ROUND((COLUMN()-2)/24,5),АТС!$A$41:$F$784,6)+'Иные услуги '!$C$5+'РСТ РСО-А'!$I$7+'РСТ РСО-А'!$H$9</f>
        <v>1112.02</v>
      </c>
      <c r="G102" s="117">
        <f>VLOOKUP($A102+ROUND((COLUMN()-2)/24,5),АТС!$A$41:$F$784,6)+'Иные услуги '!$C$5+'РСТ РСО-А'!$I$7+'РСТ РСО-А'!$H$9</f>
        <v>1111.57</v>
      </c>
      <c r="H102" s="117">
        <f>VLOOKUP($A102+ROUND((COLUMN()-2)/24,5),АТС!$A$41:$F$784,6)+'Иные услуги '!$C$5+'РСТ РСО-А'!$I$7+'РСТ РСО-А'!$H$9</f>
        <v>1111.27</v>
      </c>
      <c r="I102" s="117">
        <f>VLOOKUP($A102+ROUND((COLUMN()-2)/24,5),АТС!$A$41:$F$784,6)+'Иные услуги '!$C$5+'РСТ РСО-А'!$I$7+'РСТ РСО-А'!$H$9</f>
        <v>1111.3</v>
      </c>
      <c r="J102" s="117">
        <f>VLOOKUP($A102+ROUND((COLUMN()-2)/24,5),АТС!$A$41:$F$784,6)+'Иные услуги '!$C$5+'РСТ РСО-А'!$I$7+'РСТ РСО-А'!$H$9</f>
        <v>1111.3899999999999</v>
      </c>
      <c r="K102" s="117">
        <f>VLOOKUP($A102+ROUND((COLUMN()-2)/24,5),АТС!$A$41:$F$784,6)+'Иные услуги '!$C$5+'РСТ РСО-А'!$I$7+'РСТ РСО-А'!$H$9</f>
        <v>1111.42</v>
      </c>
      <c r="L102" s="117">
        <f>VLOOKUP($A102+ROUND((COLUMN()-2)/24,5),АТС!$A$41:$F$784,6)+'Иные услуги '!$C$5+'РСТ РСО-А'!$I$7+'РСТ РСО-А'!$H$9</f>
        <v>1111.4099999999999</v>
      </c>
      <c r="M102" s="117">
        <f>VLOOKUP($A102+ROUND((COLUMN()-2)/24,5),АТС!$A$41:$F$784,6)+'Иные услуги '!$C$5+'РСТ РСО-А'!$I$7+'РСТ РСО-А'!$H$9</f>
        <v>1111.4099999999999</v>
      </c>
      <c r="N102" s="117">
        <f>VLOOKUP($A102+ROUND((COLUMN()-2)/24,5),АТС!$A$41:$F$784,6)+'Иные услуги '!$C$5+'РСТ РСО-А'!$I$7+'РСТ РСО-А'!$H$9</f>
        <v>1111.4099999999999</v>
      </c>
      <c r="O102" s="117">
        <f>VLOOKUP($A102+ROUND((COLUMN()-2)/24,5),АТС!$A$41:$F$784,6)+'Иные услуги '!$C$5+'РСТ РСО-А'!$I$7+'РСТ РСО-А'!$H$9</f>
        <v>1111.44</v>
      </c>
      <c r="P102" s="117">
        <f>VLOOKUP($A102+ROUND((COLUMN()-2)/24,5),АТС!$A$41:$F$784,6)+'Иные услуги '!$C$5+'РСТ РСО-А'!$I$7+'РСТ РСО-А'!$H$9</f>
        <v>1111.4699999999998</v>
      </c>
      <c r="Q102" s="117">
        <f>VLOOKUP($A102+ROUND((COLUMN()-2)/24,5),АТС!$A$41:$F$784,6)+'Иные услуги '!$C$5+'РСТ РСО-А'!$I$7+'РСТ РСО-А'!$H$9</f>
        <v>1111.4499999999998</v>
      </c>
      <c r="R102" s="117">
        <f>VLOOKUP($A102+ROUND((COLUMN()-2)/24,5),АТС!$A$41:$F$784,6)+'Иные услуги '!$C$5+'РСТ РСО-А'!$I$7+'РСТ РСО-А'!$H$9</f>
        <v>1111.1799999999998</v>
      </c>
      <c r="S102" s="117">
        <f>VLOOKUP($A102+ROUND((COLUMN()-2)/24,5),АТС!$A$41:$F$784,6)+'Иные услуги '!$C$5+'РСТ РСО-А'!$I$7+'РСТ РСО-А'!$H$9</f>
        <v>1110.9299999999998</v>
      </c>
      <c r="T102" s="117">
        <f>VLOOKUP($A102+ROUND((COLUMN()-2)/24,5),АТС!$A$41:$F$784,6)+'Иные услуги '!$C$5+'РСТ РСО-А'!$I$7+'РСТ РСО-А'!$H$9</f>
        <v>1110.58</v>
      </c>
      <c r="U102" s="117">
        <f>VLOOKUP($A102+ROUND((COLUMN()-2)/24,5),АТС!$A$41:$F$784,6)+'Иные услуги '!$C$5+'РСТ РСО-А'!$I$7+'РСТ РСО-А'!$H$9</f>
        <v>1110.56</v>
      </c>
      <c r="V102" s="117">
        <f>VLOOKUP($A102+ROUND((COLUMN()-2)/24,5),АТС!$A$41:$F$784,6)+'Иные услуги '!$C$5+'РСТ РСО-А'!$I$7+'РСТ РСО-А'!$H$9</f>
        <v>1110.69</v>
      </c>
      <c r="W102" s="117">
        <f>VLOOKUP($A102+ROUND((COLUMN()-2)/24,5),АТС!$A$41:$F$784,6)+'Иные услуги '!$C$5+'РСТ РСО-А'!$I$7+'РСТ РСО-А'!$H$9</f>
        <v>1110.7199999999998</v>
      </c>
      <c r="X102" s="117">
        <f>VLOOKUP($A102+ROUND((COLUMN()-2)/24,5),АТС!$A$41:$F$784,6)+'Иные услуги '!$C$5+'РСТ РСО-А'!$I$7+'РСТ РСО-А'!$H$9</f>
        <v>1111.54</v>
      </c>
      <c r="Y102" s="117">
        <f>VLOOKUP($A102+ROUND((COLUMN()-2)/24,5),АТС!$A$41:$F$784,6)+'Иные услуги '!$C$5+'РСТ РСО-А'!$I$7+'РСТ РСО-А'!$H$9</f>
        <v>1111.4299999999998</v>
      </c>
    </row>
    <row r="103" spans="1:25" x14ac:dyDescent="0.2">
      <c r="A103" s="66">
        <f t="shared" si="2"/>
        <v>43783</v>
      </c>
      <c r="B103" s="117">
        <f>VLOOKUP($A103+ROUND((COLUMN()-2)/24,5),АТС!$A$41:$F$784,6)+'Иные услуги '!$C$5+'РСТ РСО-А'!$I$7+'РСТ РСО-А'!$H$9</f>
        <v>1111.77</v>
      </c>
      <c r="C103" s="117">
        <f>VLOOKUP($A103+ROUND((COLUMN()-2)/24,5),АТС!$A$41:$F$784,6)+'Иные услуги '!$C$5+'РСТ РСО-А'!$I$7+'РСТ РСО-А'!$H$9</f>
        <v>1111.83</v>
      </c>
      <c r="D103" s="117">
        <f>VLOOKUP($A103+ROUND((COLUMN()-2)/24,5),АТС!$A$41:$F$784,6)+'Иные услуги '!$C$5+'РСТ РСО-А'!$I$7+'РСТ РСО-А'!$H$9</f>
        <v>1111.8600000000001</v>
      </c>
      <c r="E103" s="117">
        <f>VLOOKUP($A103+ROUND((COLUMN()-2)/24,5),АТС!$A$41:$F$784,6)+'Иные услуги '!$C$5+'РСТ РСО-А'!$I$7+'РСТ РСО-А'!$H$9</f>
        <v>1112.0899999999999</v>
      </c>
      <c r="F103" s="117">
        <f>VLOOKUP($A103+ROUND((COLUMN()-2)/24,5),АТС!$A$41:$F$784,6)+'Иные услуги '!$C$5+'РСТ РСО-А'!$I$7+'РСТ РСО-А'!$H$9</f>
        <v>1111.82</v>
      </c>
      <c r="G103" s="117">
        <f>VLOOKUP($A103+ROUND((COLUMN()-2)/24,5),АТС!$A$41:$F$784,6)+'Иные услуги '!$C$5+'РСТ РСО-А'!$I$7+'РСТ РСО-А'!$H$9</f>
        <v>1111.54</v>
      </c>
      <c r="H103" s="117">
        <f>VLOOKUP($A103+ROUND((COLUMN()-2)/24,5),АТС!$A$41:$F$784,6)+'Иные услуги '!$C$5+'РСТ РСО-А'!$I$7+'РСТ РСО-А'!$H$9</f>
        <v>1111.25</v>
      </c>
      <c r="I103" s="117">
        <f>VLOOKUP($A103+ROUND((COLUMN()-2)/24,5),АТС!$A$41:$F$784,6)+'Иные услуги '!$C$5+'РСТ РСО-А'!$I$7+'РСТ РСО-А'!$H$9</f>
        <v>1111.31</v>
      </c>
      <c r="J103" s="117">
        <f>VLOOKUP($A103+ROUND((COLUMN()-2)/24,5),АТС!$A$41:$F$784,6)+'Иные услуги '!$C$5+'РСТ РСО-А'!$I$7+'РСТ РСО-А'!$H$9</f>
        <v>1111.42</v>
      </c>
      <c r="K103" s="117">
        <f>VLOOKUP($A103+ROUND((COLUMN()-2)/24,5),АТС!$A$41:$F$784,6)+'Иные услуги '!$C$5+'РСТ РСО-А'!$I$7+'РСТ РСО-А'!$H$9</f>
        <v>1111.44</v>
      </c>
      <c r="L103" s="117">
        <f>VLOOKUP($A103+ROUND((COLUMN()-2)/24,5),АТС!$A$41:$F$784,6)+'Иные услуги '!$C$5+'РСТ РСО-А'!$I$7+'РСТ РСО-А'!$H$9</f>
        <v>1111.46</v>
      </c>
      <c r="M103" s="117">
        <f>VLOOKUP($A103+ROUND((COLUMN()-2)/24,5),АТС!$A$41:$F$784,6)+'Иные услуги '!$C$5+'РСТ РСО-А'!$I$7+'РСТ РСО-А'!$H$9</f>
        <v>1111.4499999999998</v>
      </c>
      <c r="N103" s="117">
        <f>VLOOKUP($A103+ROUND((COLUMN()-2)/24,5),АТС!$A$41:$F$784,6)+'Иные услуги '!$C$5+'РСТ РСО-А'!$I$7+'РСТ РСО-А'!$H$9</f>
        <v>1111.49</v>
      </c>
      <c r="O103" s="117">
        <f>VLOOKUP($A103+ROUND((COLUMN()-2)/24,5),АТС!$A$41:$F$784,6)+'Иные услуги '!$C$5+'РСТ РСО-А'!$I$7+'РСТ РСО-А'!$H$9</f>
        <v>1111.49</v>
      </c>
      <c r="P103" s="117">
        <f>VLOOKUP($A103+ROUND((COLUMN()-2)/24,5),АТС!$A$41:$F$784,6)+'Иные услуги '!$C$5+'РСТ РСО-А'!$I$7+'РСТ РСО-А'!$H$9</f>
        <v>1111.51</v>
      </c>
      <c r="Q103" s="117">
        <f>VLOOKUP($A103+ROUND((COLUMN()-2)/24,5),АТС!$A$41:$F$784,6)+'Иные услуги '!$C$5+'РСТ РСО-А'!$I$7+'РСТ РСО-А'!$H$9</f>
        <v>1111.5</v>
      </c>
      <c r="R103" s="117">
        <f>VLOOKUP($A103+ROUND((COLUMN()-2)/24,5),АТС!$A$41:$F$784,6)+'Иные услуги '!$C$5+'РСТ РСО-А'!$I$7+'РСТ РСО-А'!$H$9</f>
        <v>1111.32</v>
      </c>
      <c r="S103" s="117">
        <f>VLOOKUP($A103+ROUND((COLUMN()-2)/24,5),АТС!$A$41:$F$784,6)+'Иные услуги '!$C$5+'РСТ РСО-А'!$I$7+'РСТ РСО-А'!$H$9</f>
        <v>1111.01</v>
      </c>
      <c r="T103" s="117">
        <f>VLOOKUP($A103+ROUND((COLUMN()-2)/24,5),АТС!$A$41:$F$784,6)+'Иные услуги '!$C$5+'РСТ РСО-А'!$I$7+'РСТ РСО-А'!$H$9</f>
        <v>1110.74</v>
      </c>
      <c r="U103" s="117">
        <f>VLOOKUP($A103+ROUND((COLUMN()-2)/24,5),АТС!$A$41:$F$784,6)+'Иные услуги '!$C$5+'РСТ РСО-А'!$I$7+'РСТ РСО-А'!$H$9</f>
        <v>1110.76</v>
      </c>
      <c r="V103" s="117">
        <f>VLOOKUP($A103+ROUND((COLUMN()-2)/24,5),АТС!$A$41:$F$784,6)+'Иные услуги '!$C$5+'РСТ РСО-А'!$I$7+'РСТ РСО-А'!$H$9</f>
        <v>1110.78</v>
      </c>
      <c r="W103" s="117">
        <f>VLOOKUP($A103+ROUND((COLUMN()-2)/24,5),АТС!$A$41:$F$784,6)+'Иные услуги '!$C$5+'РСТ РСО-А'!$I$7+'РСТ РСО-А'!$H$9</f>
        <v>1110.6199999999999</v>
      </c>
      <c r="X103" s="117">
        <f>VLOOKUP($A103+ROUND((COLUMN()-2)/24,5),АТС!$A$41:$F$784,6)+'Иные услуги '!$C$5+'РСТ РСО-А'!$I$7+'РСТ РСО-А'!$H$9</f>
        <v>1111.51</v>
      </c>
      <c r="Y103" s="117">
        <f>VLOOKUP($A103+ROUND((COLUMN()-2)/24,5),АТС!$A$41:$F$784,6)+'Иные услуги '!$C$5+'РСТ РСО-А'!$I$7+'РСТ РСО-А'!$H$9</f>
        <v>1111.4299999999998</v>
      </c>
    </row>
    <row r="104" spans="1:25" x14ac:dyDescent="0.2">
      <c r="A104" s="66">
        <f t="shared" si="2"/>
        <v>43784</v>
      </c>
      <c r="B104" s="117">
        <f>VLOOKUP($A104+ROUND((COLUMN()-2)/24,5),АТС!$A$41:$F$784,6)+'Иные услуги '!$C$5+'РСТ РСО-А'!$I$7+'РСТ РСО-А'!$H$9</f>
        <v>1111.74</v>
      </c>
      <c r="C104" s="117">
        <f>VLOOKUP($A104+ROUND((COLUMN()-2)/24,5),АТС!$A$41:$F$784,6)+'Иные услуги '!$C$5+'РСТ РСО-А'!$I$7+'РСТ РСО-А'!$H$9</f>
        <v>1111.81</v>
      </c>
      <c r="D104" s="117">
        <f>VLOOKUP($A104+ROUND((COLUMN()-2)/24,5),АТС!$A$41:$F$784,6)+'Иные услуги '!$C$5+'РСТ РСО-А'!$I$7+'РСТ РСО-А'!$H$9</f>
        <v>1112.0899999999999</v>
      </c>
      <c r="E104" s="117">
        <f>VLOOKUP($A104+ROUND((COLUMN()-2)/24,5),АТС!$A$41:$F$784,6)+'Иные услуги '!$C$5+'РСТ РСО-А'!$I$7+'РСТ РСО-А'!$H$9</f>
        <v>1112.1199999999999</v>
      </c>
      <c r="F104" s="117">
        <f>VLOOKUP($A104+ROUND((COLUMN()-2)/24,5),АТС!$A$41:$F$784,6)+'Иные услуги '!$C$5+'РСТ РСО-А'!$I$7+'РСТ РСО-А'!$H$9</f>
        <v>1111.81</v>
      </c>
      <c r="G104" s="117">
        <f>VLOOKUP($A104+ROUND((COLUMN()-2)/24,5),АТС!$A$41:$F$784,6)+'Иные услуги '!$C$5+'РСТ РСО-А'!$I$7+'РСТ РСО-А'!$H$9</f>
        <v>1111.54</v>
      </c>
      <c r="H104" s="117">
        <f>VLOOKUP($A104+ROUND((COLUMN()-2)/24,5),АТС!$A$41:$F$784,6)+'Иные услуги '!$C$5+'РСТ РСО-А'!$I$7+'РСТ РСО-А'!$H$9</f>
        <v>1111.24</v>
      </c>
      <c r="I104" s="117">
        <f>VLOOKUP($A104+ROUND((COLUMN()-2)/24,5),АТС!$A$41:$F$784,6)+'Иные услуги '!$C$5+'РСТ РСО-А'!$I$7+'РСТ РСО-А'!$H$9</f>
        <v>1111.5</v>
      </c>
      <c r="J104" s="117">
        <f>VLOOKUP($A104+ROUND((COLUMN()-2)/24,5),АТС!$A$41:$F$784,6)+'Иные услуги '!$C$5+'РСТ РСО-А'!$I$7+'РСТ РСО-А'!$H$9</f>
        <v>1111.3899999999999</v>
      </c>
      <c r="K104" s="117">
        <f>VLOOKUP($A104+ROUND((COLUMN()-2)/24,5),АТС!$A$41:$F$784,6)+'Иные услуги '!$C$5+'РСТ РСО-А'!$I$7+'РСТ РСО-А'!$H$9</f>
        <v>1111.4299999999998</v>
      </c>
      <c r="L104" s="117">
        <f>VLOOKUP($A104+ROUND((COLUMN()-2)/24,5),АТС!$A$41:$F$784,6)+'Иные услуги '!$C$5+'РСТ РСО-А'!$I$7+'РСТ РСО-А'!$H$9</f>
        <v>1111.4499999999998</v>
      </c>
      <c r="M104" s="117">
        <f>VLOOKUP($A104+ROUND((COLUMN()-2)/24,5),АТС!$A$41:$F$784,6)+'Иные услуги '!$C$5+'РСТ РСО-А'!$I$7+'РСТ РСО-А'!$H$9</f>
        <v>1111.44</v>
      </c>
      <c r="N104" s="117">
        <f>VLOOKUP($A104+ROUND((COLUMN()-2)/24,5),АТС!$A$41:$F$784,6)+'Иные услуги '!$C$5+'РСТ РСО-А'!$I$7+'РСТ РСО-А'!$H$9</f>
        <v>1111.49</v>
      </c>
      <c r="O104" s="117">
        <f>VLOOKUP($A104+ROUND((COLUMN()-2)/24,5),АТС!$A$41:$F$784,6)+'Иные услуги '!$C$5+'РСТ РСО-А'!$I$7+'РСТ РСО-А'!$H$9</f>
        <v>1111.5</v>
      </c>
      <c r="P104" s="117">
        <f>VLOOKUP($A104+ROUND((COLUMN()-2)/24,5),АТС!$A$41:$F$784,6)+'Иные услуги '!$C$5+'РСТ РСО-А'!$I$7+'РСТ РСО-А'!$H$9</f>
        <v>1111.52</v>
      </c>
      <c r="Q104" s="117">
        <f>VLOOKUP($A104+ROUND((COLUMN()-2)/24,5),АТС!$A$41:$F$784,6)+'Иные услуги '!$C$5+'РСТ РСО-А'!$I$7+'РСТ РСО-А'!$H$9</f>
        <v>1111.52</v>
      </c>
      <c r="R104" s="117">
        <f>VLOOKUP($A104+ROUND((COLUMN()-2)/24,5),АТС!$A$41:$F$784,6)+'Иные услуги '!$C$5+'РСТ РСО-А'!$I$7+'РСТ РСО-А'!$H$9</f>
        <v>1111.5</v>
      </c>
      <c r="S104" s="117">
        <f>VLOOKUP($A104+ROUND((COLUMN()-2)/24,5),АТС!$A$41:$F$784,6)+'Иные услуги '!$C$5+'РСТ РСО-А'!$I$7+'РСТ РСО-А'!$H$9</f>
        <v>1111.5</v>
      </c>
      <c r="T104" s="117">
        <f>VLOOKUP($A104+ROUND((COLUMN()-2)/24,5),АТС!$A$41:$F$784,6)+'Иные услуги '!$C$5+'РСТ РСО-А'!$I$7+'РСТ РСО-А'!$H$9</f>
        <v>1110.9099999999999</v>
      </c>
      <c r="U104" s="117">
        <f>VLOOKUP($A104+ROUND((COLUMN()-2)/24,5),АТС!$A$41:$F$784,6)+'Иные услуги '!$C$5+'РСТ РСО-А'!$I$7+'РСТ РСО-А'!$H$9</f>
        <v>1110.4299999999998</v>
      </c>
      <c r="V104" s="117">
        <f>VLOOKUP($A104+ROUND((COLUMN()-2)/24,5),АТС!$A$41:$F$784,6)+'Иные услуги '!$C$5+'РСТ РСО-А'!$I$7+'РСТ РСО-А'!$H$9</f>
        <v>1110.75</v>
      </c>
      <c r="W104" s="117">
        <f>VLOOKUP($A104+ROUND((COLUMN()-2)/24,5),АТС!$A$41:$F$784,6)+'Иные услуги '!$C$5+'РСТ РСО-А'!$I$7+'РСТ РСО-А'!$H$9</f>
        <v>1110.6399999999999</v>
      </c>
      <c r="X104" s="117">
        <f>VLOOKUP($A104+ROUND((COLUMN()-2)/24,5),АТС!$A$41:$F$784,6)+'Иные услуги '!$C$5+'РСТ РСО-А'!$I$7+'РСТ РСО-А'!$H$9</f>
        <v>1111.3600000000001</v>
      </c>
      <c r="Y104" s="117">
        <f>VLOOKUP($A104+ROUND((COLUMN()-2)/24,5),АТС!$A$41:$F$784,6)+'Иные услуги '!$C$5+'РСТ РСО-А'!$I$7+'РСТ РСО-А'!$H$9</f>
        <v>1111.3399999999999</v>
      </c>
    </row>
    <row r="105" spans="1:25" x14ac:dyDescent="0.2">
      <c r="A105" s="66">
        <f t="shared" si="2"/>
        <v>43785</v>
      </c>
      <c r="B105" s="117">
        <f>VLOOKUP($A105+ROUND((COLUMN()-2)/24,5),АТС!$A$41:$F$784,6)+'Иные услуги '!$C$5+'РСТ РСО-А'!$I$7+'РСТ РСО-А'!$H$9</f>
        <v>1111.58</v>
      </c>
      <c r="C105" s="117">
        <f>VLOOKUP($A105+ROUND((COLUMN()-2)/24,5),АТС!$A$41:$F$784,6)+'Иные услуги '!$C$5+'РСТ РСО-А'!$I$7+'РСТ РСО-А'!$H$9</f>
        <v>1111.6999999999998</v>
      </c>
      <c r="D105" s="117">
        <f>VLOOKUP($A105+ROUND((COLUMN()-2)/24,5),АТС!$A$41:$F$784,6)+'Иные услуги '!$C$5+'РСТ РСО-А'!$I$7+'РСТ РСО-А'!$H$9</f>
        <v>1111.75</v>
      </c>
      <c r="E105" s="117">
        <f>VLOOKUP($A105+ROUND((COLUMN()-2)/24,5),АТС!$A$41:$F$784,6)+'Иные услуги '!$C$5+'РСТ РСО-А'!$I$7+'РСТ РСО-А'!$H$9</f>
        <v>1111.77</v>
      </c>
      <c r="F105" s="117">
        <f>VLOOKUP($A105+ROUND((COLUMN()-2)/24,5),АТС!$A$41:$F$784,6)+'Иные услуги '!$C$5+'РСТ РСО-А'!$I$7+'РСТ РСО-А'!$H$9</f>
        <v>1111.75</v>
      </c>
      <c r="G105" s="117">
        <f>VLOOKUP($A105+ROUND((COLUMN()-2)/24,5),АТС!$A$41:$F$784,6)+'Иные услуги '!$C$5+'РСТ РСО-А'!$I$7+'РСТ РСО-А'!$H$9</f>
        <v>1111.6999999999998</v>
      </c>
      <c r="H105" s="117">
        <f>VLOOKUP($A105+ROUND((COLUMN()-2)/24,5),АТС!$A$41:$F$784,6)+'Иные услуги '!$C$5+'РСТ РСО-А'!$I$7+'РСТ РСО-А'!$H$9</f>
        <v>1111.3499999999999</v>
      </c>
      <c r="I105" s="117">
        <f>VLOOKUP($A105+ROUND((COLUMN()-2)/24,5),АТС!$A$41:$F$784,6)+'Иные услуги '!$C$5+'РСТ РСО-А'!$I$7+'РСТ РСО-А'!$H$9</f>
        <v>1111.4000000000001</v>
      </c>
      <c r="J105" s="117">
        <f>VLOOKUP($A105+ROUND((COLUMN()-2)/24,5),АТС!$A$41:$F$784,6)+'Иные услуги '!$C$5+'РСТ РСО-А'!$I$7+'РСТ РСО-А'!$H$9</f>
        <v>1111.4000000000001</v>
      </c>
      <c r="K105" s="117">
        <f>VLOOKUP($A105+ROUND((COLUMN()-2)/24,5),АТС!$A$41:$F$784,6)+'Иные услуги '!$C$5+'РСТ РСО-А'!$I$7+'РСТ РСО-А'!$H$9</f>
        <v>1111.2199999999998</v>
      </c>
      <c r="L105" s="117">
        <f>VLOOKUP($A105+ROUND((COLUMN()-2)/24,5),АТС!$A$41:$F$784,6)+'Иные услуги '!$C$5+'РСТ РСО-А'!$I$7+'РСТ РСО-А'!$H$9</f>
        <v>1111.25</v>
      </c>
      <c r="M105" s="117">
        <f>VLOOKUP($A105+ROUND((COLUMN()-2)/24,5),АТС!$A$41:$F$784,6)+'Иные услуги '!$C$5+'РСТ РСО-А'!$I$7+'РСТ РСО-А'!$H$9</f>
        <v>1111.25</v>
      </c>
      <c r="N105" s="117">
        <f>VLOOKUP($A105+ROUND((COLUMN()-2)/24,5),АТС!$A$41:$F$784,6)+'Иные услуги '!$C$5+'РСТ РСО-А'!$I$7+'РСТ РСО-А'!$H$9</f>
        <v>1111.33</v>
      </c>
      <c r="O105" s="117">
        <f>VLOOKUP($A105+ROUND((COLUMN()-2)/24,5),АТС!$A$41:$F$784,6)+'Иные услуги '!$C$5+'РСТ РСО-А'!$I$7+'РСТ РСО-А'!$H$9</f>
        <v>1111.28</v>
      </c>
      <c r="P105" s="117">
        <f>VLOOKUP($A105+ROUND((COLUMN()-2)/24,5),АТС!$A$41:$F$784,6)+'Иные услуги '!$C$5+'РСТ РСО-А'!$I$7+'РСТ РСО-А'!$H$9</f>
        <v>1111.24</v>
      </c>
      <c r="Q105" s="117">
        <f>VLOOKUP($A105+ROUND((COLUMN()-2)/24,5),АТС!$A$41:$F$784,6)+'Иные услуги '!$C$5+'РСТ РСО-А'!$I$7+'РСТ РСО-А'!$H$9</f>
        <v>1111.1999999999998</v>
      </c>
      <c r="R105" s="117">
        <f>VLOOKUP($A105+ROUND((COLUMN()-2)/24,5),АТС!$A$41:$F$784,6)+'Иные услуги '!$C$5+'РСТ РСО-А'!$I$7+'РСТ РСО-А'!$H$9</f>
        <v>1111</v>
      </c>
      <c r="S105" s="117">
        <f>VLOOKUP($A105+ROUND((COLUMN()-2)/24,5),АТС!$A$41:$F$784,6)+'Иные услуги '!$C$5+'РСТ РСО-А'!$I$7+'РСТ РСО-А'!$H$9</f>
        <v>1110.53</v>
      </c>
      <c r="T105" s="117">
        <f>VLOOKUP($A105+ROUND((COLUMN()-2)/24,5),АТС!$A$41:$F$784,6)+'Иные услуги '!$C$5+'РСТ РСО-А'!$I$7+'РСТ РСО-А'!$H$9</f>
        <v>1110.3899999999999</v>
      </c>
      <c r="U105" s="117">
        <f>VLOOKUP($A105+ROUND((COLUMN()-2)/24,5),АТС!$A$41:$F$784,6)+'Иные услуги '!$C$5+'РСТ РСО-А'!$I$7+'РСТ РСО-А'!$H$9</f>
        <v>1110.4299999999998</v>
      </c>
      <c r="V105" s="117">
        <f>VLOOKUP($A105+ROUND((COLUMN()-2)/24,5),АТС!$A$41:$F$784,6)+'Иные услуги '!$C$5+'РСТ РСО-А'!$I$7+'РСТ РСО-А'!$H$9</f>
        <v>1110.3800000000001</v>
      </c>
      <c r="W105" s="117">
        <f>VLOOKUP($A105+ROUND((COLUMN()-2)/24,5),АТС!$A$41:$F$784,6)+'Иные услуги '!$C$5+'РСТ РСО-А'!$I$7+'РСТ РСО-А'!$H$9</f>
        <v>1110.6999999999998</v>
      </c>
      <c r="X105" s="117">
        <f>VLOOKUP($A105+ROUND((COLUMN()-2)/24,5),АТС!$A$41:$F$784,6)+'Иные услуги '!$C$5+'РСТ РСО-А'!$I$7+'РСТ РСО-А'!$H$9</f>
        <v>1111.4299999999998</v>
      </c>
      <c r="Y105" s="117">
        <f>VLOOKUP($A105+ROUND((COLUMN()-2)/24,5),АТС!$A$41:$F$784,6)+'Иные услуги '!$C$5+'РСТ РСО-А'!$I$7+'РСТ РСО-А'!$H$9</f>
        <v>1111.48</v>
      </c>
    </row>
    <row r="106" spans="1:25" x14ac:dyDescent="0.2">
      <c r="A106" s="66">
        <f t="shared" si="2"/>
        <v>43786</v>
      </c>
      <c r="B106" s="117">
        <f>VLOOKUP($A106+ROUND((COLUMN()-2)/24,5),АТС!$A$41:$F$784,6)+'Иные услуги '!$C$5+'РСТ РСО-А'!$I$7+'РСТ РСО-А'!$H$9</f>
        <v>1111.57</v>
      </c>
      <c r="C106" s="117">
        <f>VLOOKUP($A106+ROUND((COLUMN()-2)/24,5),АТС!$A$41:$F$784,6)+'Иные услуги '!$C$5+'РСТ РСО-А'!$I$7+'РСТ РСО-А'!$H$9</f>
        <v>1112.08</v>
      </c>
      <c r="D106" s="117">
        <f>VLOOKUP($A106+ROUND((COLUMN()-2)/24,5),АТС!$A$41:$F$784,6)+'Иные услуги '!$C$5+'РСТ РСО-А'!$I$7+'РСТ РСО-А'!$H$9</f>
        <v>1112.1199999999999</v>
      </c>
      <c r="E106" s="117">
        <f>VLOOKUP($A106+ROUND((COLUMN()-2)/24,5),АТС!$A$41:$F$784,6)+'Иные услуги '!$C$5+'РСТ РСО-А'!$I$7+'РСТ РСО-А'!$H$9</f>
        <v>1112.1300000000001</v>
      </c>
      <c r="F106" s="117">
        <f>VLOOKUP($A106+ROUND((COLUMN()-2)/24,5),АТС!$A$41:$F$784,6)+'Иные услуги '!$C$5+'РСТ РСО-А'!$I$7+'РСТ РСО-А'!$H$9</f>
        <v>1112.1300000000001</v>
      </c>
      <c r="G106" s="117">
        <f>VLOOKUP($A106+ROUND((COLUMN()-2)/24,5),АТС!$A$41:$F$784,6)+'Иные услуги '!$C$5+'РСТ РСО-А'!$I$7+'РСТ РСО-А'!$H$9</f>
        <v>1112.1300000000001</v>
      </c>
      <c r="H106" s="117">
        <f>VLOOKUP($A106+ROUND((COLUMN()-2)/24,5),АТС!$A$41:$F$784,6)+'Иные услуги '!$C$5+'РСТ РСО-А'!$I$7+'РСТ РСО-А'!$H$9</f>
        <v>1111.4699999999998</v>
      </c>
      <c r="I106" s="117">
        <f>VLOOKUP($A106+ROUND((COLUMN()-2)/24,5),АТС!$A$41:$F$784,6)+'Иные услуги '!$C$5+'РСТ РСО-А'!$I$7+'РСТ РСО-А'!$H$9</f>
        <v>1111.3899999999999</v>
      </c>
      <c r="J106" s="117">
        <f>VLOOKUP($A106+ROUND((COLUMN()-2)/24,5),АТС!$A$41:$F$784,6)+'Иные услуги '!$C$5+'РСТ РСО-А'!$I$7+'РСТ РСО-А'!$H$9</f>
        <v>1111.33</v>
      </c>
      <c r="K106" s="117">
        <f>VLOOKUP($A106+ROUND((COLUMN()-2)/24,5),АТС!$A$41:$F$784,6)+'Иные услуги '!$C$5+'РСТ РСО-А'!$I$7+'РСТ РСО-А'!$H$9</f>
        <v>1111.29</v>
      </c>
      <c r="L106" s="117">
        <f>VLOOKUP($A106+ROUND((COLUMN()-2)/24,5),АТС!$A$41:$F$784,6)+'Иные услуги '!$C$5+'РСТ РСО-А'!$I$7+'РСТ РСО-А'!$H$9</f>
        <v>1111.24</v>
      </c>
      <c r="M106" s="117">
        <f>VLOOKUP($A106+ROUND((COLUMN()-2)/24,5),АТС!$A$41:$F$784,6)+'Иные услуги '!$C$5+'РСТ РСО-А'!$I$7+'РСТ РСО-А'!$H$9</f>
        <v>1111.4499999999998</v>
      </c>
      <c r="N106" s="117">
        <f>VLOOKUP($A106+ROUND((COLUMN()-2)/24,5),АТС!$A$41:$F$784,6)+'Иные услуги '!$C$5+'РСТ РСО-А'!$I$7+'РСТ РСО-А'!$H$9</f>
        <v>1111.49</v>
      </c>
      <c r="O106" s="117">
        <f>VLOOKUP($A106+ROUND((COLUMN()-2)/24,5),АТС!$A$41:$F$784,6)+'Иные услуги '!$C$5+'РСТ РСО-А'!$I$7+'РСТ РСО-А'!$H$9</f>
        <v>1111.51</v>
      </c>
      <c r="P106" s="117">
        <f>VLOOKUP($A106+ROUND((COLUMN()-2)/24,5),АТС!$A$41:$F$784,6)+'Иные услуги '!$C$5+'РСТ РСО-А'!$I$7+'РСТ РСО-А'!$H$9</f>
        <v>1111.48</v>
      </c>
      <c r="Q106" s="117">
        <f>VLOOKUP($A106+ROUND((COLUMN()-2)/24,5),АТС!$A$41:$F$784,6)+'Иные услуги '!$C$5+'РСТ РСО-А'!$I$7+'РСТ РСО-А'!$H$9</f>
        <v>1111.4000000000001</v>
      </c>
      <c r="R106" s="117">
        <f>VLOOKUP($A106+ROUND((COLUMN()-2)/24,5),АТС!$A$41:$F$784,6)+'Иные услуги '!$C$5+'РСТ РСО-А'!$I$7+'РСТ РСО-А'!$H$9</f>
        <v>1111.0899999999999</v>
      </c>
      <c r="S106" s="117">
        <f>VLOOKUP($A106+ROUND((COLUMN()-2)/24,5),АТС!$A$41:$F$784,6)+'Иные услуги '!$C$5+'РСТ РСО-А'!$I$7+'РСТ РСО-А'!$H$9</f>
        <v>1110.73</v>
      </c>
      <c r="T106" s="117">
        <f>VLOOKUP($A106+ROUND((COLUMN()-2)/24,5),АТС!$A$41:$F$784,6)+'Иные услуги '!$C$5+'РСТ РСО-А'!$I$7+'РСТ РСО-А'!$H$9</f>
        <v>1110.44</v>
      </c>
      <c r="U106" s="117">
        <f>VLOOKUP($A106+ROUND((COLUMN()-2)/24,5),АТС!$A$41:$F$784,6)+'Иные услуги '!$C$5+'РСТ РСО-А'!$I$7+'РСТ РСО-А'!$H$9</f>
        <v>1110.5</v>
      </c>
      <c r="V106" s="117">
        <f>VLOOKUP($A106+ROUND((COLUMN()-2)/24,5),АТС!$A$41:$F$784,6)+'Иные услуги '!$C$5+'РСТ РСО-А'!$I$7+'РСТ РСО-А'!$H$9</f>
        <v>1110.48</v>
      </c>
      <c r="W106" s="117">
        <f>VLOOKUP($A106+ROUND((COLUMN()-2)/24,5),АТС!$A$41:$F$784,6)+'Иные услуги '!$C$5+'РСТ РСО-А'!$I$7+'РСТ РСО-А'!$H$9</f>
        <v>1110.6599999999999</v>
      </c>
      <c r="X106" s="117">
        <f>VLOOKUP($A106+ROUND((COLUMN()-2)/24,5),АТС!$A$41:$F$784,6)+'Иные услуги '!$C$5+'РСТ РСО-А'!$I$7+'РСТ РСО-А'!$H$9</f>
        <v>1111.3600000000001</v>
      </c>
      <c r="Y106" s="117">
        <f>VLOOKUP($A106+ROUND((COLUMN()-2)/24,5),АТС!$A$41:$F$784,6)+'Иные услуги '!$C$5+'РСТ РСО-А'!$I$7+'РСТ РСО-А'!$H$9</f>
        <v>1111.31</v>
      </c>
    </row>
    <row r="107" spans="1:25" x14ac:dyDescent="0.2">
      <c r="A107" s="66">
        <f t="shared" si="2"/>
        <v>43787</v>
      </c>
      <c r="B107" s="117">
        <f>VLOOKUP($A107+ROUND((COLUMN()-2)/24,5),АТС!$A$41:$F$784,6)+'Иные услуги '!$C$5+'РСТ РСО-А'!$I$7+'РСТ РСО-А'!$H$9</f>
        <v>1111.6399999999999</v>
      </c>
      <c r="C107" s="117">
        <f>VLOOKUP($A107+ROUND((COLUMN()-2)/24,5),АТС!$A$41:$F$784,6)+'Иные услуги '!$C$5+'РСТ РСО-А'!$I$7+'РСТ РСО-А'!$H$9</f>
        <v>1111.71</v>
      </c>
      <c r="D107" s="117">
        <f>VLOOKUP($A107+ROUND((COLUMN()-2)/24,5),АТС!$A$41:$F$784,6)+'Иные услуги '!$C$5+'РСТ РСО-А'!$I$7+'РСТ РСО-А'!$H$9</f>
        <v>1111.74</v>
      </c>
      <c r="E107" s="117">
        <f>VLOOKUP($A107+ROUND((COLUMN()-2)/24,5),АТС!$A$41:$F$784,6)+'Иные услуги '!$C$5+'РСТ РСО-А'!$I$7+'РСТ РСО-А'!$H$9</f>
        <v>1111.75</v>
      </c>
      <c r="F107" s="117">
        <f>VLOOKUP($A107+ROUND((COLUMN()-2)/24,5),АТС!$A$41:$F$784,6)+'Иные услуги '!$C$5+'РСТ РСО-А'!$I$7+'РСТ РСО-А'!$H$9</f>
        <v>1111.74</v>
      </c>
      <c r="G107" s="117">
        <f>VLOOKUP($A107+ROUND((COLUMN()-2)/24,5),АТС!$A$41:$F$784,6)+'Иные услуги '!$C$5+'РСТ РСО-А'!$I$7+'РСТ РСО-А'!$H$9</f>
        <v>1111.6500000000001</v>
      </c>
      <c r="H107" s="117">
        <f>VLOOKUP($A107+ROUND((COLUMN()-2)/24,5),АТС!$A$41:$F$784,6)+'Иные услуги '!$C$5+'РСТ РСО-А'!$I$7+'РСТ РСО-А'!$H$9</f>
        <v>1111.4000000000001</v>
      </c>
      <c r="I107" s="117">
        <f>VLOOKUP($A107+ROUND((COLUMN()-2)/24,5),АТС!$A$41:$F$784,6)+'Иные услуги '!$C$5+'РСТ РСО-А'!$I$7+'РСТ РСО-А'!$H$9</f>
        <v>1111.21</v>
      </c>
      <c r="J107" s="117">
        <f>VLOOKUP($A107+ROUND((COLUMN()-2)/24,5),АТС!$A$41:$F$784,6)+'Иные услуги '!$C$5+'РСТ РСО-А'!$I$7+'РСТ РСО-А'!$H$9</f>
        <v>1111.1999999999998</v>
      </c>
      <c r="K107" s="117">
        <f>VLOOKUP($A107+ROUND((COLUMN()-2)/24,5),АТС!$A$41:$F$784,6)+'Иные услуги '!$C$5+'РСТ РСО-А'!$I$7+'РСТ РСО-А'!$H$9</f>
        <v>1111.27</v>
      </c>
      <c r="L107" s="117">
        <f>VLOOKUP($A107+ROUND((COLUMN()-2)/24,5),АТС!$A$41:$F$784,6)+'Иные услуги '!$C$5+'РСТ РСО-А'!$I$7+'РСТ РСО-А'!$H$9</f>
        <v>1111.32</v>
      </c>
      <c r="M107" s="117">
        <f>VLOOKUP($A107+ROUND((COLUMN()-2)/24,5),АТС!$A$41:$F$784,6)+'Иные услуги '!$C$5+'РСТ РСО-А'!$I$7+'РСТ РСО-А'!$H$9</f>
        <v>1111.31</v>
      </c>
      <c r="N107" s="117">
        <f>VLOOKUP($A107+ROUND((COLUMN()-2)/24,5),АТС!$A$41:$F$784,6)+'Иные услуги '!$C$5+'РСТ РСО-А'!$I$7+'РСТ РСО-А'!$H$9</f>
        <v>1111.32</v>
      </c>
      <c r="O107" s="117">
        <f>VLOOKUP($A107+ROUND((COLUMN()-2)/24,5),АТС!$A$41:$F$784,6)+'Иные услуги '!$C$5+'РСТ РСО-А'!$I$7+'РСТ РСО-А'!$H$9</f>
        <v>1111.32</v>
      </c>
      <c r="P107" s="117">
        <f>VLOOKUP($A107+ROUND((COLUMN()-2)/24,5),АТС!$A$41:$F$784,6)+'Иные услуги '!$C$5+'РСТ РСО-А'!$I$7+'РСТ РСО-А'!$H$9</f>
        <v>1111.28</v>
      </c>
      <c r="Q107" s="117">
        <f>VLOOKUP($A107+ROUND((COLUMN()-2)/24,5),АТС!$A$41:$F$784,6)+'Иные услуги '!$C$5+'РСТ РСО-А'!$I$7+'РСТ РСО-А'!$H$9</f>
        <v>1111.1599999999999</v>
      </c>
      <c r="R107" s="117">
        <f>VLOOKUP($A107+ROUND((COLUMN()-2)/24,5),АТС!$A$41:$F$784,6)+'Иные услуги '!$C$5+'РСТ РСО-А'!$I$7+'РСТ РСО-А'!$H$9</f>
        <v>1111.04</v>
      </c>
      <c r="S107" s="117">
        <f>VLOOKUP($A107+ROUND((COLUMN()-2)/24,5),АТС!$A$41:$F$784,6)+'Иные услуги '!$C$5+'РСТ РСО-А'!$I$7+'РСТ РСО-А'!$H$9</f>
        <v>1111.23</v>
      </c>
      <c r="T107" s="117">
        <f>VLOOKUP($A107+ROUND((COLUMN()-2)/24,5),АТС!$A$41:$F$784,6)+'Иные услуги '!$C$5+'РСТ РСО-А'!$I$7+'РСТ РСО-А'!$H$9</f>
        <v>1110.6500000000001</v>
      </c>
      <c r="U107" s="117">
        <f>VLOOKUP($A107+ROUND((COLUMN()-2)/24,5),АТС!$A$41:$F$784,6)+'Иные услуги '!$C$5+'РСТ РСО-А'!$I$7+'РСТ РСО-А'!$H$9</f>
        <v>1110.55</v>
      </c>
      <c r="V107" s="117">
        <f>VLOOKUP($A107+ROUND((COLUMN()-2)/24,5),АТС!$A$41:$F$784,6)+'Иные услуги '!$C$5+'РСТ РСО-А'!$I$7+'РСТ РСО-А'!$H$9</f>
        <v>1110.6199999999999</v>
      </c>
      <c r="W107" s="117">
        <f>VLOOKUP($A107+ROUND((COLUMN()-2)/24,5),АТС!$A$41:$F$784,6)+'Иные услуги '!$C$5+'РСТ РСО-А'!$I$7+'РСТ РСО-А'!$H$9</f>
        <v>1110.71</v>
      </c>
      <c r="X107" s="117">
        <f>VLOOKUP($A107+ROUND((COLUMN()-2)/24,5),АТС!$A$41:$F$784,6)+'Иные услуги '!$C$5+'РСТ РСО-А'!$I$7+'РСТ РСО-А'!$H$9</f>
        <v>1111.5999999999999</v>
      </c>
      <c r="Y107" s="117">
        <f>VLOOKUP($A107+ROUND((COLUMN()-2)/24,5),АТС!$A$41:$F$784,6)+'Иные услуги '!$C$5+'РСТ РСО-А'!$I$7+'РСТ РСО-А'!$H$9</f>
        <v>1111.69</v>
      </c>
    </row>
    <row r="108" spans="1:25" x14ac:dyDescent="0.2">
      <c r="A108" s="66">
        <f t="shared" si="2"/>
        <v>43788</v>
      </c>
      <c r="B108" s="117">
        <f>VLOOKUP($A108+ROUND((COLUMN()-2)/24,5),АТС!$A$41:$F$784,6)+'Иные услуги '!$C$5+'РСТ РСО-А'!$I$7+'РСТ РСО-А'!$H$9</f>
        <v>1111.73</v>
      </c>
      <c r="C108" s="117">
        <f>VLOOKUP($A108+ROUND((COLUMN()-2)/24,5),АТС!$A$41:$F$784,6)+'Иные услуги '!$C$5+'РСТ РСО-А'!$I$7+'РСТ РСО-А'!$H$9</f>
        <v>1111.78</v>
      </c>
      <c r="D108" s="117">
        <f>VLOOKUP($A108+ROUND((COLUMN()-2)/24,5),АТС!$A$41:$F$784,6)+'Иные услуги '!$C$5+'РСТ РСО-А'!$I$7+'РСТ РСО-А'!$H$9</f>
        <v>1111.8499999999999</v>
      </c>
      <c r="E108" s="117">
        <f>VLOOKUP($A108+ROUND((COLUMN()-2)/24,5),АТС!$A$41:$F$784,6)+'Иные услуги '!$C$5+'РСТ РСО-А'!$I$7+'РСТ РСО-А'!$H$9</f>
        <v>1112.1100000000001</v>
      </c>
      <c r="F108" s="117">
        <f>VLOOKUP($A108+ROUND((COLUMN()-2)/24,5),АТС!$A$41:$F$784,6)+'Иные услуги '!$C$5+'РСТ РСО-А'!$I$7+'РСТ РСО-А'!$H$9</f>
        <v>1111.79</v>
      </c>
      <c r="G108" s="117">
        <f>VLOOKUP($A108+ROUND((COLUMN()-2)/24,5),АТС!$A$41:$F$784,6)+'Иные услуги '!$C$5+'РСТ РСО-А'!$I$7+'РСТ РСО-А'!$H$9</f>
        <v>1111.7199999999998</v>
      </c>
      <c r="H108" s="117">
        <f>VLOOKUP($A108+ROUND((COLUMN()-2)/24,5),АТС!$A$41:$F$784,6)+'Иные услуги '!$C$5+'РСТ РСО-А'!$I$7+'РСТ РСО-А'!$H$9</f>
        <v>1111.3899999999999</v>
      </c>
      <c r="I108" s="117">
        <f>VLOOKUP($A108+ROUND((COLUMN()-2)/24,5),АТС!$A$41:$F$784,6)+'Иные услуги '!$C$5+'РСТ РСО-А'!$I$7+'РСТ РСО-А'!$H$9</f>
        <v>1111.31</v>
      </c>
      <c r="J108" s="117">
        <f>VLOOKUP($A108+ROUND((COLUMN()-2)/24,5),АТС!$A$41:$F$784,6)+'Иные услуги '!$C$5+'РСТ РСО-А'!$I$7+'РСТ РСО-А'!$H$9</f>
        <v>1111.24</v>
      </c>
      <c r="K108" s="117">
        <f>VLOOKUP($A108+ROUND((COLUMN()-2)/24,5),АТС!$A$41:$F$784,6)+'Иные услуги '!$C$5+'РСТ РСО-А'!$I$7+'РСТ РСО-А'!$H$9</f>
        <v>1111.3399999999999</v>
      </c>
      <c r="L108" s="117">
        <f>VLOOKUP($A108+ROUND((COLUMN()-2)/24,5),АТС!$A$41:$F$784,6)+'Иные услуги '!$C$5+'РСТ РСО-А'!$I$7+'РСТ РСО-А'!$H$9</f>
        <v>1111.32</v>
      </c>
      <c r="M108" s="117">
        <f>VLOOKUP($A108+ROUND((COLUMN()-2)/24,5),АТС!$A$41:$F$784,6)+'Иные услуги '!$C$5+'РСТ РСО-А'!$I$7+'РСТ РСО-А'!$H$9</f>
        <v>1111.3</v>
      </c>
      <c r="N108" s="117">
        <f>VLOOKUP($A108+ROUND((COLUMN()-2)/24,5),АТС!$A$41:$F$784,6)+'Иные услуги '!$C$5+'РСТ РСО-А'!$I$7+'РСТ РСО-А'!$H$9</f>
        <v>1111.27</v>
      </c>
      <c r="O108" s="117">
        <f>VLOOKUP($A108+ROUND((COLUMN()-2)/24,5),АТС!$A$41:$F$784,6)+'Иные услуги '!$C$5+'РСТ РСО-А'!$I$7+'РСТ РСО-А'!$H$9</f>
        <v>1111.28</v>
      </c>
      <c r="P108" s="117">
        <f>VLOOKUP($A108+ROUND((COLUMN()-2)/24,5),АТС!$A$41:$F$784,6)+'Иные услуги '!$C$5+'РСТ РСО-А'!$I$7+'РСТ РСО-А'!$H$9</f>
        <v>1111.27</v>
      </c>
      <c r="Q108" s="117">
        <f>VLOOKUP($A108+ROUND((COLUMN()-2)/24,5),АТС!$A$41:$F$784,6)+'Иные услуги '!$C$5+'РСТ РСО-А'!$I$7+'РСТ РСО-А'!$H$9</f>
        <v>1111.3499999999999</v>
      </c>
      <c r="R108" s="117">
        <f>VLOOKUP($A108+ROUND((COLUMN()-2)/24,5),АТС!$A$41:$F$784,6)+'Иные услуги '!$C$5+'РСТ РСО-А'!$I$7+'РСТ РСО-А'!$H$9</f>
        <v>1111.19</v>
      </c>
      <c r="S108" s="117">
        <f>VLOOKUP($A108+ROUND((COLUMN()-2)/24,5),АТС!$A$41:$F$784,6)+'Иные услуги '!$C$5+'РСТ РСО-А'!$I$7+'РСТ РСО-А'!$H$9</f>
        <v>1111.3600000000001</v>
      </c>
      <c r="T108" s="117">
        <f>VLOOKUP($A108+ROUND((COLUMN()-2)/24,5),АТС!$A$41:$F$784,6)+'Иные услуги '!$C$5+'РСТ РСО-А'!$I$7+'РСТ РСО-А'!$H$9</f>
        <v>1110.67</v>
      </c>
      <c r="U108" s="117">
        <f>VLOOKUP($A108+ROUND((COLUMN()-2)/24,5),АТС!$A$41:$F$784,6)+'Иные услуги '!$C$5+'РСТ РСО-А'!$I$7+'РСТ РСО-А'!$H$9</f>
        <v>1110.6799999999998</v>
      </c>
      <c r="V108" s="117">
        <f>VLOOKUP($A108+ROUND((COLUMN()-2)/24,5),АТС!$A$41:$F$784,6)+'Иные услуги '!$C$5+'РСТ РСО-А'!$I$7+'РСТ РСО-А'!$H$9</f>
        <v>1110.6799999999998</v>
      </c>
      <c r="W108" s="117">
        <f>VLOOKUP($A108+ROUND((COLUMN()-2)/24,5),АТС!$A$41:$F$784,6)+'Иные услуги '!$C$5+'РСТ РСО-А'!$I$7+'РСТ РСО-А'!$H$9</f>
        <v>1110.8800000000001</v>
      </c>
      <c r="X108" s="117">
        <f>VLOOKUP($A108+ROUND((COLUMN()-2)/24,5),АТС!$A$41:$F$784,6)+'Иные услуги '!$C$5+'РСТ РСО-А'!$I$7+'РСТ РСО-А'!$H$9</f>
        <v>1111.5</v>
      </c>
      <c r="Y108" s="117">
        <f>VLOOKUP($A108+ROUND((COLUMN()-2)/24,5),АТС!$A$41:$F$784,6)+'Иные услуги '!$C$5+'РСТ РСО-А'!$I$7+'РСТ РСО-А'!$H$9</f>
        <v>1111.58</v>
      </c>
    </row>
    <row r="109" spans="1:25" x14ac:dyDescent="0.2">
      <c r="A109" s="66">
        <f t="shared" si="2"/>
        <v>43789</v>
      </c>
      <c r="B109" s="117">
        <f>VLOOKUP($A109+ROUND((COLUMN()-2)/24,5),АТС!$A$41:$F$784,6)+'Иные услуги '!$C$5+'РСТ РСО-А'!$I$7+'РСТ РСО-А'!$H$9</f>
        <v>1111.67</v>
      </c>
      <c r="C109" s="117">
        <f>VLOOKUP($A109+ROUND((COLUMN()-2)/24,5),АТС!$A$41:$F$784,6)+'Иные услуги '!$C$5+'РСТ РСО-А'!$I$7+'РСТ РСО-А'!$H$9</f>
        <v>1111.8399999999999</v>
      </c>
      <c r="D109" s="117">
        <f>VLOOKUP($A109+ROUND((COLUMN()-2)/24,5),АТС!$A$41:$F$784,6)+'Иные услуги '!$C$5+'РСТ РСО-А'!$I$7+'РСТ РСО-А'!$H$9</f>
        <v>1112.1199999999999</v>
      </c>
      <c r="E109" s="117">
        <f>VLOOKUP($A109+ROUND((COLUMN()-2)/24,5),АТС!$A$41:$F$784,6)+'Иные услуги '!$C$5+'РСТ РСО-А'!$I$7+'РСТ РСО-А'!$H$9</f>
        <v>1112.1199999999999</v>
      </c>
      <c r="F109" s="117">
        <f>VLOOKUP($A109+ROUND((COLUMN()-2)/24,5),АТС!$A$41:$F$784,6)+'Иные услуги '!$C$5+'РСТ РСО-А'!$I$7+'РСТ РСО-А'!$H$9</f>
        <v>1111.79</v>
      </c>
      <c r="G109" s="117">
        <f>VLOOKUP($A109+ROUND((COLUMN()-2)/24,5),АТС!$A$41:$F$784,6)+'Иные услуги '!$C$5+'РСТ РСО-А'!$I$7+'РСТ РСО-А'!$H$9</f>
        <v>1111.7199999999998</v>
      </c>
      <c r="H109" s="117">
        <f>VLOOKUP($A109+ROUND((COLUMN()-2)/24,5),АТС!$A$41:$F$784,6)+'Иные услуги '!$C$5+'РСТ РСО-А'!$I$7+'РСТ РСО-А'!$H$9</f>
        <v>1111.3699999999999</v>
      </c>
      <c r="I109" s="117">
        <f>VLOOKUP($A109+ROUND((COLUMN()-2)/24,5),АТС!$A$41:$F$784,6)+'Иные услуги '!$C$5+'РСТ РСО-А'!$I$7+'РСТ РСО-А'!$H$9</f>
        <v>1110.8899999999999</v>
      </c>
      <c r="J109" s="117">
        <f>VLOOKUP($A109+ROUND((COLUMN()-2)/24,5),АТС!$A$41:$F$784,6)+'Иные услуги '!$C$5+'РСТ РСО-А'!$I$7+'РСТ РСО-А'!$H$9</f>
        <v>1110.99</v>
      </c>
      <c r="K109" s="117">
        <f>VLOOKUP($A109+ROUND((COLUMN()-2)/24,5),АТС!$A$41:$F$784,6)+'Иные услуги '!$C$5+'РСТ РСО-А'!$I$7+'РСТ РСО-А'!$H$9</f>
        <v>1111.19</v>
      </c>
      <c r="L109" s="117">
        <f>VLOOKUP($A109+ROUND((COLUMN()-2)/24,5),АТС!$A$41:$F$784,6)+'Иные услуги '!$C$5+'РСТ РСО-А'!$I$7+'РСТ РСО-А'!$H$9</f>
        <v>1111.26</v>
      </c>
      <c r="M109" s="117">
        <f>VLOOKUP($A109+ROUND((COLUMN()-2)/24,5),АТС!$A$41:$F$784,6)+'Иные услуги '!$C$5+'РСТ РСО-А'!$I$7+'РСТ РСО-А'!$H$9</f>
        <v>1111.3</v>
      </c>
      <c r="N109" s="117">
        <f>VLOOKUP($A109+ROUND((COLUMN()-2)/24,5),АТС!$A$41:$F$784,6)+'Иные услуги '!$C$5+'РСТ РСО-А'!$I$7+'РСТ РСО-А'!$H$9</f>
        <v>1111.3499999999999</v>
      </c>
      <c r="O109" s="117">
        <f>VLOOKUP($A109+ROUND((COLUMN()-2)/24,5),АТС!$A$41:$F$784,6)+'Иные услуги '!$C$5+'РСТ РСО-А'!$I$7+'РСТ РСО-А'!$H$9</f>
        <v>1111.3800000000001</v>
      </c>
      <c r="P109" s="117">
        <f>VLOOKUP($A109+ROUND((COLUMN()-2)/24,5),АТС!$A$41:$F$784,6)+'Иные услуги '!$C$5+'РСТ РСО-А'!$I$7+'РСТ РСО-А'!$H$9</f>
        <v>1111.3899999999999</v>
      </c>
      <c r="Q109" s="117">
        <f>VLOOKUP($A109+ROUND((COLUMN()-2)/24,5),АТС!$A$41:$F$784,6)+'Иные услуги '!$C$5+'РСТ РСО-А'!$I$7+'РСТ РСО-А'!$H$9</f>
        <v>1111.29</v>
      </c>
      <c r="R109" s="117">
        <f>VLOOKUP($A109+ROUND((COLUMN()-2)/24,5),АТС!$A$41:$F$784,6)+'Иные услуги '!$C$5+'РСТ РСО-А'!$I$7+'РСТ РСО-А'!$H$9</f>
        <v>1111.2199999999998</v>
      </c>
      <c r="S109" s="117">
        <f>VLOOKUP($A109+ROUND((COLUMN()-2)/24,5),АТС!$A$41:$F$784,6)+'Иные услуги '!$C$5+'РСТ РСО-А'!$I$7+'РСТ РСО-А'!$H$9</f>
        <v>1111.3</v>
      </c>
      <c r="T109" s="117">
        <f>VLOOKUP($A109+ROUND((COLUMN()-2)/24,5),АТС!$A$41:$F$784,6)+'Иные услуги '!$C$5+'РСТ РСО-А'!$I$7+'РСТ РСО-А'!$H$9</f>
        <v>1110.6199999999999</v>
      </c>
      <c r="U109" s="117">
        <f>VLOOKUP($A109+ROUND((COLUMN()-2)/24,5),АТС!$A$41:$F$784,6)+'Иные услуги '!$C$5+'РСТ РСО-А'!$I$7+'РСТ РСО-А'!$H$9</f>
        <v>1110.5999999999999</v>
      </c>
      <c r="V109" s="117">
        <f>VLOOKUP($A109+ROUND((COLUMN()-2)/24,5),АТС!$A$41:$F$784,6)+'Иные услуги '!$C$5+'РСТ РСО-А'!$I$7+'РСТ РСО-А'!$H$9</f>
        <v>1110.5899999999999</v>
      </c>
      <c r="W109" s="117">
        <f>VLOOKUP($A109+ROUND((COLUMN()-2)/24,5),АТС!$A$41:$F$784,6)+'Иные услуги '!$C$5+'РСТ РСО-А'!$I$7+'РСТ РСО-А'!$H$9</f>
        <v>1110.6999999999998</v>
      </c>
      <c r="X109" s="117">
        <f>VLOOKUP($A109+ROUND((COLUMN()-2)/24,5),АТС!$A$41:$F$784,6)+'Иные услуги '!$C$5+'РСТ РСО-А'!$I$7+'РСТ РСО-А'!$H$9</f>
        <v>1111.48</v>
      </c>
      <c r="Y109" s="117">
        <f>VLOOKUP($A109+ROUND((COLUMN()-2)/24,5),АТС!$A$41:$F$784,6)+'Иные услуги '!$C$5+'РСТ РСО-А'!$I$7+'РСТ РСО-А'!$H$9</f>
        <v>1111.3899999999999</v>
      </c>
    </row>
    <row r="110" spans="1:25" x14ac:dyDescent="0.2">
      <c r="A110" s="66">
        <f t="shared" si="2"/>
        <v>43790</v>
      </c>
      <c r="B110" s="117">
        <f>VLOOKUP($A110+ROUND((COLUMN()-2)/24,5),АТС!$A$41:$F$784,6)+'Иные услуги '!$C$5+'РСТ РСО-А'!$I$7+'РСТ РСО-А'!$H$9</f>
        <v>1111.5899999999999</v>
      </c>
      <c r="C110" s="117">
        <f>VLOOKUP($A110+ROUND((COLUMN()-2)/24,5),АТС!$A$41:$F$784,6)+'Иные услуги '!$C$5+'РСТ РСО-А'!$I$7+'РСТ РСО-А'!$H$9</f>
        <v>1111.75</v>
      </c>
      <c r="D110" s="117">
        <f>VLOOKUP($A110+ROUND((COLUMN()-2)/24,5),АТС!$A$41:$F$784,6)+'Иные услуги '!$C$5+'РСТ РСО-А'!$I$7+'РСТ РСО-А'!$H$9</f>
        <v>1111.81</v>
      </c>
      <c r="E110" s="117">
        <f>VLOOKUP($A110+ROUND((COLUMN()-2)/24,5),АТС!$A$41:$F$784,6)+'Иные услуги '!$C$5+'РСТ РСО-А'!$I$7+'РСТ РСО-А'!$H$9</f>
        <v>1111.81</v>
      </c>
      <c r="F110" s="117">
        <f>VLOOKUP($A110+ROUND((COLUMN()-2)/24,5),АТС!$A$41:$F$784,6)+'Иные услуги '!$C$5+'РСТ РСО-А'!$I$7+'РСТ РСО-А'!$H$9</f>
        <v>1111.79</v>
      </c>
      <c r="G110" s="117">
        <f>VLOOKUP($A110+ROUND((COLUMN()-2)/24,5),АТС!$A$41:$F$784,6)+'Иные услуги '!$C$5+'РСТ РСО-А'!$I$7+'РСТ РСО-А'!$H$9</f>
        <v>1111.6999999999998</v>
      </c>
      <c r="H110" s="117">
        <f>VLOOKUP($A110+ROUND((COLUMN()-2)/24,5),АТС!$A$41:$F$784,6)+'Иные услуги '!$C$5+'РСТ РСО-А'!$I$7+'РСТ РСО-А'!$H$9</f>
        <v>1111.3399999999999</v>
      </c>
      <c r="I110" s="117">
        <f>VLOOKUP($A110+ROUND((COLUMN()-2)/24,5),АТС!$A$41:$F$784,6)+'Иные услуги '!$C$5+'РСТ РСО-А'!$I$7+'РСТ РСО-А'!$H$9</f>
        <v>1111.29</v>
      </c>
      <c r="J110" s="117">
        <f>VLOOKUP($A110+ROUND((COLUMN()-2)/24,5),АТС!$A$41:$F$784,6)+'Иные услуги '!$C$5+'РСТ РСО-А'!$I$7+'РСТ РСО-А'!$H$9</f>
        <v>1110.3800000000001</v>
      </c>
      <c r="K110" s="117">
        <f>VLOOKUP($A110+ROUND((COLUMN()-2)/24,5),АТС!$A$41:$F$784,6)+'Иные услуги '!$C$5+'РСТ РСО-А'!$I$7+'РСТ РСО-А'!$H$9</f>
        <v>1110.46</v>
      </c>
      <c r="L110" s="117">
        <f>VLOOKUP($A110+ROUND((COLUMN()-2)/24,5),АТС!$A$41:$F$784,6)+'Иные услуги '!$C$5+'РСТ РСО-А'!$I$7+'РСТ РСО-А'!$H$9</f>
        <v>1110.42</v>
      </c>
      <c r="M110" s="117">
        <f>VLOOKUP($A110+ROUND((COLUMN()-2)/24,5),АТС!$A$41:$F$784,6)+'Иные услуги '!$C$5+'РСТ РСО-А'!$I$7+'РСТ РСО-А'!$H$9</f>
        <v>1110.52</v>
      </c>
      <c r="N110" s="117">
        <f>VLOOKUP($A110+ROUND((COLUMN()-2)/24,5),АТС!$A$41:$F$784,6)+'Иные услуги '!$C$5+'РСТ РСО-А'!$I$7+'РСТ РСО-А'!$H$9</f>
        <v>1110.5</v>
      </c>
      <c r="O110" s="117">
        <f>VLOOKUP($A110+ROUND((COLUMN()-2)/24,5),АТС!$A$41:$F$784,6)+'Иные услуги '!$C$5+'РСТ РСО-А'!$I$7+'РСТ РСО-А'!$H$9</f>
        <v>1110.5999999999999</v>
      </c>
      <c r="P110" s="117">
        <f>VLOOKUP($A110+ROUND((COLUMN()-2)/24,5),АТС!$A$41:$F$784,6)+'Иные услуги '!$C$5+'РСТ РСО-А'!$I$7+'РСТ РСО-А'!$H$9</f>
        <v>1110.56</v>
      </c>
      <c r="Q110" s="117">
        <f>VLOOKUP($A110+ROUND((COLUMN()-2)/24,5),АТС!$A$41:$F$784,6)+'Иные услуги '!$C$5+'РСТ РСО-А'!$I$7+'РСТ РСО-А'!$H$9</f>
        <v>1110.51</v>
      </c>
      <c r="R110" s="117">
        <f>VLOOKUP($A110+ROUND((COLUMN()-2)/24,5),АТС!$A$41:$F$784,6)+'Иные услуги '!$C$5+'РСТ РСО-А'!$I$7+'РСТ РСО-А'!$H$9</f>
        <v>1110.3399999999999</v>
      </c>
      <c r="S110" s="117">
        <f>VLOOKUP($A110+ROUND((COLUMN()-2)/24,5),АТС!$A$41:$F$784,6)+'Иные услуги '!$C$5+'РСТ РСО-А'!$I$7+'РСТ РСО-А'!$H$9</f>
        <v>1110.9299999999998</v>
      </c>
      <c r="T110" s="117">
        <f>VLOOKUP($A110+ROUND((COLUMN()-2)/24,5),АТС!$A$41:$F$784,6)+'Иные услуги '!$C$5+'РСТ РСО-А'!$I$7+'РСТ РСО-А'!$H$9</f>
        <v>1109.07</v>
      </c>
      <c r="U110" s="117">
        <f>VLOOKUP($A110+ROUND((COLUMN()-2)/24,5),АТС!$A$41:$F$784,6)+'Иные услуги '!$C$5+'РСТ РСО-А'!$I$7+'РСТ РСО-А'!$H$9</f>
        <v>1109.01</v>
      </c>
      <c r="V110" s="117">
        <f>VLOOKUP($A110+ROUND((COLUMN()-2)/24,5),АТС!$A$41:$F$784,6)+'Иные услуги '!$C$5+'РСТ РСО-А'!$I$7+'РСТ РСО-А'!$H$9</f>
        <v>1108.8499999999999</v>
      </c>
      <c r="W110" s="117">
        <f>VLOOKUP($A110+ROUND((COLUMN()-2)/24,5),АТС!$A$41:$F$784,6)+'Иные услуги '!$C$5+'РСТ РСО-А'!$I$7+'РСТ РСО-А'!$H$9</f>
        <v>1109.02</v>
      </c>
      <c r="X110" s="117">
        <f>VLOOKUP($A110+ROUND((COLUMN()-2)/24,5),АТС!$A$41:$F$784,6)+'Иные услуги '!$C$5+'РСТ РСО-А'!$I$7+'РСТ РСО-А'!$H$9</f>
        <v>1110.9499999999998</v>
      </c>
      <c r="Y110" s="117">
        <f>VLOOKUP($A110+ROUND((COLUMN()-2)/24,5),АТС!$A$41:$F$784,6)+'Иные услуги '!$C$5+'РСТ РСО-А'!$I$7+'РСТ РСО-А'!$H$9</f>
        <v>1111.1599999999999</v>
      </c>
    </row>
    <row r="111" spans="1:25" x14ac:dyDescent="0.2">
      <c r="A111" s="66">
        <f t="shared" si="2"/>
        <v>43791</v>
      </c>
      <c r="B111" s="117">
        <f>VLOOKUP($A111+ROUND((COLUMN()-2)/24,5),АТС!$A$41:$F$784,6)+'Иные услуги '!$C$5+'РСТ РСО-А'!$I$7+'РСТ РСО-А'!$H$9</f>
        <v>1111.1500000000001</v>
      </c>
      <c r="C111" s="117">
        <f>VLOOKUP($A111+ROUND((COLUMN()-2)/24,5),АТС!$A$41:$F$784,6)+'Иные услуги '!$C$5+'РСТ РСО-А'!$I$7+'РСТ РСО-А'!$H$9</f>
        <v>1111.1999999999998</v>
      </c>
      <c r="D111" s="117">
        <f>VLOOKUP($A111+ROUND((COLUMN()-2)/24,5),АТС!$A$41:$F$784,6)+'Иные услуги '!$C$5+'РСТ РСО-А'!$I$7+'РСТ РСО-А'!$H$9</f>
        <v>1111.29</v>
      </c>
      <c r="E111" s="117">
        <f>VLOOKUP($A111+ROUND((COLUMN()-2)/24,5),АТС!$A$41:$F$784,6)+'Иные услуги '!$C$5+'РСТ РСО-А'!$I$7+'РСТ РСО-А'!$H$9</f>
        <v>1112.1300000000001</v>
      </c>
      <c r="F111" s="117">
        <f>VLOOKUP($A111+ROUND((COLUMN()-2)/24,5),АТС!$A$41:$F$784,6)+'Иные услуги '!$C$5+'РСТ РСО-А'!$I$7+'РСТ РСО-А'!$H$9</f>
        <v>1111.6999999999998</v>
      </c>
      <c r="G111" s="117">
        <f>VLOOKUP($A111+ROUND((COLUMN()-2)/24,5),АТС!$A$41:$F$784,6)+'Иные услуги '!$C$5+'РСТ РСО-А'!$I$7+'РСТ РСО-А'!$H$9</f>
        <v>1111.2199999999998</v>
      </c>
      <c r="H111" s="117">
        <f>VLOOKUP($A111+ROUND((COLUMN()-2)/24,5),АТС!$A$41:$F$784,6)+'Иные услуги '!$C$5+'РСТ РСО-А'!$I$7+'РСТ РСО-А'!$H$9</f>
        <v>1110.4699999999998</v>
      </c>
      <c r="I111" s="117">
        <f>VLOOKUP($A111+ROUND((COLUMN()-2)/24,5),АТС!$A$41:$F$784,6)+'Иные услуги '!$C$5+'РСТ РСО-А'!$I$7+'РСТ РСО-А'!$H$9</f>
        <v>1110.32</v>
      </c>
      <c r="J111" s="117">
        <f>VLOOKUP($A111+ROUND((COLUMN()-2)/24,5),АТС!$A$41:$F$784,6)+'Иные услуги '!$C$5+'РСТ РСО-А'!$I$7+'РСТ РСО-А'!$H$9</f>
        <v>1110.48</v>
      </c>
      <c r="K111" s="117">
        <f>VLOOKUP($A111+ROUND((COLUMN()-2)/24,5),АТС!$A$41:$F$784,6)+'Иные услуги '!$C$5+'РСТ РСО-А'!$I$7+'РСТ РСО-А'!$H$9</f>
        <v>1110.5999999999999</v>
      </c>
      <c r="L111" s="117">
        <f>VLOOKUP($A111+ROUND((COLUMN()-2)/24,5),АТС!$A$41:$F$784,6)+'Иные услуги '!$C$5+'РСТ РСО-А'!$I$7+'РСТ РСО-А'!$H$9</f>
        <v>1110.6500000000001</v>
      </c>
      <c r="M111" s="117">
        <f>VLOOKUP($A111+ROUND((COLUMN()-2)/24,5),АТС!$A$41:$F$784,6)+'Иные услуги '!$C$5+'РСТ РСО-А'!$I$7+'РСТ РСО-А'!$H$9</f>
        <v>1110.76</v>
      </c>
      <c r="N111" s="117">
        <f>VLOOKUP($A111+ROUND((COLUMN()-2)/24,5),АТС!$A$41:$F$784,6)+'Иные услуги '!$C$5+'РСТ РСО-А'!$I$7+'РСТ РСО-А'!$H$9</f>
        <v>1110.73</v>
      </c>
      <c r="O111" s="117">
        <f>VLOOKUP($A111+ROUND((COLUMN()-2)/24,5),АТС!$A$41:$F$784,6)+'Иные услуги '!$C$5+'РСТ РСО-А'!$I$7+'РСТ РСО-А'!$H$9</f>
        <v>1110.79</v>
      </c>
      <c r="P111" s="117">
        <f>VLOOKUP($A111+ROUND((COLUMN()-2)/24,5),АТС!$A$41:$F$784,6)+'Иные услуги '!$C$5+'РСТ РСО-А'!$I$7+'РСТ РСО-А'!$H$9</f>
        <v>1110.77</v>
      </c>
      <c r="Q111" s="117">
        <f>VLOOKUP($A111+ROUND((COLUMN()-2)/24,5),АТС!$A$41:$F$784,6)+'Иные услуги '!$C$5+'РСТ РСО-А'!$I$7+'РСТ РСО-А'!$H$9</f>
        <v>1110.71</v>
      </c>
      <c r="R111" s="117">
        <f>VLOOKUP($A111+ROUND((COLUMN()-2)/24,5),АТС!$A$41:$F$784,6)+'Иные услуги '!$C$5+'РСТ РСО-А'!$I$7+'РСТ РСО-А'!$H$9</f>
        <v>1110.56</v>
      </c>
      <c r="S111" s="117">
        <f>VLOOKUP($A111+ROUND((COLUMN()-2)/24,5),АТС!$A$41:$F$784,6)+'Иные услуги '!$C$5+'РСТ РСО-А'!$I$7+'РСТ РСО-А'!$H$9</f>
        <v>1111.3899999999999</v>
      </c>
      <c r="T111" s="117">
        <f>VLOOKUP($A111+ROUND((COLUMN()-2)/24,5),АТС!$A$41:$F$784,6)+'Иные услуги '!$C$5+'РСТ РСО-А'!$I$7+'РСТ РСО-А'!$H$9</f>
        <v>1110.76</v>
      </c>
      <c r="U111" s="117">
        <f>VLOOKUP($A111+ROUND((COLUMN()-2)/24,5),АТС!$A$41:$F$784,6)+'Иные услуги '!$C$5+'РСТ РСО-А'!$I$7+'РСТ РСО-А'!$H$9</f>
        <v>1110.6500000000001</v>
      </c>
      <c r="V111" s="117">
        <f>VLOOKUP($A111+ROUND((COLUMN()-2)/24,5),АТС!$A$41:$F$784,6)+'Иные услуги '!$C$5+'РСТ РСО-А'!$I$7+'РСТ РСО-А'!$H$9</f>
        <v>1110.44</v>
      </c>
      <c r="W111" s="117">
        <f>VLOOKUP($A111+ROUND((COLUMN()-2)/24,5),АТС!$A$41:$F$784,6)+'Иные услуги '!$C$5+'РСТ РСО-А'!$I$7+'РСТ РСО-А'!$H$9</f>
        <v>1110.5999999999999</v>
      </c>
      <c r="X111" s="117">
        <f>VLOOKUP($A111+ROUND((COLUMN()-2)/24,5),АТС!$A$41:$F$784,6)+'Иные услуги '!$C$5+'РСТ РСО-А'!$I$7+'РСТ РСО-А'!$H$9</f>
        <v>1111.4499999999998</v>
      </c>
      <c r="Y111" s="117">
        <f>VLOOKUP($A111+ROUND((COLUMN()-2)/24,5),АТС!$A$41:$F$784,6)+'Иные услуги '!$C$5+'РСТ РСО-А'!$I$7+'РСТ РСО-А'!$H$9</f>
        <v>1111.44</v>
      </c>
    </row>
    <row r="112" spans="1:25" x14ac:dyDescent="0.2">
      <c r="A112" s="66">
        <f t="shared" si="2"/>
        <v>43792</v>
      </c>
      <c r="B112" s="117">
        <f>VLOOKUP($A112+ROUND((COLUMN()-2)/24,5),АТС!$A$41:$F$784,6)+'Иные услуги '!$C$5+'РСТ РСО-А'!$I$7+'РСТ РСО-А'!$H$9</f>
        <v>1111.52</v>
      </c>
      <c r="C112" s="117">
        <f>VLOOKUP($A112+ROUND((COLUMN()-2)/24,5),АТС!$A$41:$F$784,6)+'Иные услуги '!$C$5+'РСТ РСО-А'!$I$7+'РСТ РСО-А'!$H$9</f>
        <v>1111.55</v>
      </c>
      <c r="D112" s="117">
        <f>VLOOKUP($A112+ROUND((COLUMN()-2)/24,5),АТС!$A$41:$F$784,6)+'Иные услуги '!$C$5+'РСТ РСО-А'!$I$7+'РСТ РСО-А'!$H$9</f>
        <v>1111.6199999999999</v>
      </c>
      <c r="E112" s="117">
        <f>VLOOKUP($A112+ROUND((COLUMN()-2)/24,5),АТС!$A$41:$F$784,6)+'Иные услуги '!$C$5+'РСТ РСО-А'!$I$7+'РСТ РСО-А'!$H$9</f>
        <v>1111.4000000000001</v>
      </c>
      <c r="F112" s="117">
        <f>VLOOKUP($A112+ROUND((COLUMN()-2)/24,5),АТС!$A$41:$F$784,6)+'Иные услуги '!$C$5+'РСТ РСО-А'!$I$7+'РСТ РСО-А'!$H$9</f>
        <v>1111.4099999999999</v>
      </c>
      <c r="G112" s="117">
        <f>VLOOKUP($A112+ROUND((COLUMN()-2)/24,5),АТС!$A$41:$F$784,6)+'Иные услуги '!$C$5+'РСТ РСО-А'!$I$7+'РСТ РСО-А'!$H$9</f>
        <v>1111.44</v>
      </c>
      <c r="H112" s="117">
        <f>VLOOKUP($A112+ROUND((COLUMN()-2)/24,5),АТС!$A$41:$F$784,6)+'Иные услуги '!$C$5+'РСТ РСО-А'!$I$7+'РСТ РСО-А'!$H$9</f>
        <v>1110.98</v>
      </c>
      <c r="I112" s="117">
        <f>VLOOKUP($A112+ROUND((COLUMN()-2)/24,5),АТС!$A$41:$F$784,6)+'Иные услуги '!$C$5+'РСТ РСО-А'!$I$7+'РСТ РСО-А'!$H$9</f>
        <v>1111.3699999999999</v>
      </c>
      <c r="J112" s="117">
        <f>VLOOKUP($A112+ROUND((COLUMN()-2)/24,5),АТС!$A$41:$F$784,6)+'Иные услуги '!$C$5+'РСТ РСО-А'!$I$7+'РСТ РСО-А'!$H$9</f>
        <v>1111.4499999999998</v>
      </c>
      <c r="K112" s="117">
        <f>VLOOKUP($A112+ROUND((COLUMN()-2)/24,5),АТС!$A$41:$F$784,6)+'Иные услуги '!$C$5+'РСТ РСО-А'!$I$7+'РСТ РСО-А'!$H$9</f>
        <v>1111.44</v>
      </c>
      <c r="L112" s="117">
        <f>VLOOKUP($A112+ROUND((COLUMN()-2)/24,5),АТС!$A$41:$F$784,6)+'Иные услуги '!$C$5+'РСТ РСО-А'!$I$7+'РСТ РСО-А'!$H$9</f>
        <v>1111.4499999999998</v>
      </c>
      <c r="M112" s="117">
        <f>VLOOKUP($A112+ROUND((COLUMN()-2)/24,5),АТС!$A$41:$F$784,6)+'Иные услуги '!$C$5+'РСТ РСО-А'!$I$7+'РСТ РСО-А'!$H$9</f>
        <v>1111.48</v>
      </c>
      <c r="N112" s="117">
        <f>VLOOKUP($A112+ROUND((COLUMN()-2)/24,5),АТС!$A$41:$F$784,6)+'Иные услуги '!$C$5+'РСТ РСО-А'!$I$7+'РСТ РСО-А'!$H$9</f>
        <v>1111.49</v>
      </c>
      <c r="O112" s="117">
        <f>VLOOKUP($A112+ROUND((COLUMN()-2)/24,5),АТС!$A$41:$F$784,6)+'Иные услуги '!$C$5+'РСТ РСО-А'!$I$7+'РСТ РСО-А'!$H$9</f>
        <v>1111.54</v>
      </c>
      <c r="P112" s="117">
        <f>VLOOKUP($A112+ROUND((COLUMN()-2)/24,5),АТС!$A$41:$F$784,6)+'Иные услуги '!$C$5+'РСТ РСО-А'!$I$7+'РСТ РСО-А'!$H$9</f>
        <v>1111.54</v>
      </c>
      <c r="Q112" s="117">
        <f>VLOOKUP($A112+ROUND((COLUMN()-2)/24,5),АТС!$A$41:$F$784,6)+'Иные услуги '!$C$5+'РСТ РСО-А'!$I$7+'РСТ РСО-А'!$H$9</f>
        <v>1111.54</v>
      </c>
      <c r="R112" s="117">
        <f>VLOOKUP($A112+ROUND((COLUMN()-2)/24,5),АТС!$A$41:$F$784,6)+'Иные услуги '!$C$5+'РСТ РСО-А'!$I$7+'РСТ РСО-А'!$H$9</f>
        <v>1111.4699999999998</v>
      </c>
      <c r="S112" s="117">
        <f>VLOOKUP($A112+ROUND((COLUMN()-2)/24,5),АТС!$A$41:$F$784,6)+'Иные услуги '!$C$5+'РСТ РСО-А'!$I$7+'РСТ РСО-А'!$H$9</f>
        <v>1111.3800000000001</v>
      </c>
      <c r="T112" s="117">
        <f>VLOOKUP($A112+ROUND((COLUMN()-2)/24,5),АТС!$A$41:$F$784,6)+'Иные услуги '!$C$5+'РСТ РСО-А'!$I$7+'РСТ РСО-А'!$H$9</f>
        <v>1110.6799999999998</v>
      </c>
      <c r="U112" s="117">
        <f>VLOOKUP($A112+ROUND((COLUMN()-2)/24,5),АТС!$A$41:$F$784,6)+'Иные услуги '!$C$5+'РСТ РСО-А'!$I$7+'РСТ РСО-А'!$H$9</f>
        <v>1110.73</v>
      </c>
      <c r="V112" s="117">
        <f>VLOOKUP($A112+ROUND((COLUMN()-2)/24,5),АТС!$A$41:$F$784,6)+'Иные услуги '!$C$5+'РСТ РСО-А'!$I$7+'РСТ РСО-А'!$H$9</f>
        <v>1110.77</v>
      </c>
      <c r="W112" s="117">
        <f>VLOOKUP($A112+ROUND((COLUMN()-2)/24,5),АТС!$A$41:$F$784,6)+'Иные услуги '!$C$5+'РСТ РСО-А'!$I$7+'РСТ РСО-А'!$H$9</f>
        <v>1110.8</v>
      </c>
      <c r="X112" s="117">
        <f>VLOOKUP($A112+ROUND((COLUMN()-2)/24,5),АТС!$A$41:$F$784,6)+'Иные услуги '!$C$5+'РСТ РСО-А'!$I$7+'РСТ РСО-А'!$H$9</f>
        <v>1115.57</v>
      </c>
      <c r="Y112" s="117">
        <f>VLOOKUP($A112+ROUND((COLUMN()-2)/24,5),АТС!$A$41:$F$784,6)+'Иные услуги '!$C$5+'РСТ РСО-А'!$I$7+'РСТ РСО-А'!$H$9</f>
        <v>1111.51</v>
      </c>
    </row>
    <row r="113" spans="1:27" x14ac:dyDescent="0.2">
      <c r="A113" s="66">
        <f t="shared" si="2"/>
        <v>43793</v>
      </c>
      <c r="B113" s="117">
        <f>VLOOKUP($A113+ROUND((COLUMN()-2)/24,5),АТС!$A$41:$F$784,6)+'Иные услуги '!$C$5+'РСТ РСО-А'!$I$7+'РСТ РСО-А'!$H$9</f>
        <v>1111.3499999999999</v>
      </c>
      <c r="C113" s="117">
        <f>VLOOKUP($A113+ROUND((COLUMN()-2)/24,5),АТС!$A$41:$F$784,6)+'Иные услуги '!$C$5+'РСТ РСО-А'!$I$7+'РСТ РСО-А'!$H$9</f>
        <v>1111.3699999999999</v>
      </c>
      <c r="D113" s="117">
        <f>VLOOKUP($A113+ROUND((COLUMN()-2)/24,5),АТС!$A$41:$F$784,6)+'Иные услуги '!$C$5+'РСТ РСО-А'!$I$7+'РСТ РСО-А'!$H$9</f>
        <v>1111.3699999999999</v>
      </c>
      <c r="E113" s="117">
        <f>VLOOKUP($A113+ROUND((COLUMN()-2)/24,5),АТС!$A$41:$F$784,6)+'Иные услуги '!$C$5+'РСТ РСО-А'!$I$7+'РСТ РСО-А'!$H$9</f>
        <v>1111.3800000000001</v>
      </c>
      <c r="F113" s="117">
        <f>VLOOKUP($A113+ROUND((COLUMN()-2)/24,5),АТС!$A$41:$F$784,6)+'Иные услуги '!$C$5+'РСТ РСО-А'!$I$7+'РСТ РСО-А'!$H$9</f>
        <v>1111.3699999999999</v>
      </c>
      <c r="G113" s="117">
        <f>VLOOKUP($A113+ROUND((COLUMN()-2)/24,5),АТС!$A$41:$F$784,6)+'Иные услуги '!$C$5+'РСТ РСО-А'!$I$7+'РСТ РСО-А'!$H$9</f>
        <v>1111.44</v>
      </c>
      <c r="H113" s="117">
        <f>VLOOKUP($A113+ROUND((COLUMN()-2)/24,5),АТС!$A$41:$F$784,6)+'Иные услуги '!$C$5+'РСТ РСО-А'!$I$7+'РСТ РСО-А'!$H$9</f>
        <v>1111.06</v>
      </c>
      <c r="I113" s="117">
        <f>VLOOKUP($A113+ROUND((COLUMN()-2)/24,5),АТС!$A$41:$F$784,6)+'Иные услуги '!$C$5+'РСТ РСО-А'!$I$7+'РСТ РСО-А'!$H$9</f>
        <v>1111.1799999999998</v>
      </c>
      <c r="J113" s="117">
        <f>VLOOKUP($A113+ROUND((COLUMN()-2)/24,5),АТС!$A$41:$F$784,6)+'Иные услуги '!$C$5+'РСТ РСО-А'!$I$7+'РСТ РСО-А'!$H$9</f>
        <v>1111.31</v>
      </c>
      <c r="K113" s="117">
        <f>VLOOKUP($A113+ROUND((COLUMN()-2)/24,5),АТС!$A$41:$F$784,6)+'Иные услуги '!$C$5+'РСТ РСО-А'!$I$7+'РСТ РСО-А'!$H$9</f>
        <v>1111.33</v>
      </c>
      <c r="L113" s="117">
        <f>VLOOKUP($A113+ROUND((COLUMN()-2)/24,5),АТС!$A$41:$F$784,6)+'Иные услуги '!$C$5+'РСТ РСО-А'!$I$7+'РСТ РСО-А'!$H$9</f>
        <v>1111.3</v>
      </c>
      <c r="M113" s="117">
        <f>VLOOKUP($A113+ROUND((COLUMN()-2)/24,5),АТС!$A$41:$F$784,6)+'Иные услуги '!$C$5+'РСТ РСО-А'!$I$7+'РСТ РСО-А'!$H$9</f>
        <v>1111.31</v>
      </c>
      <c r="N113" s="117">
        <f>VLOOKUP($A113+ROUND((COLUMN()-2)/24,5),АТС!$A$41:$F$784,6)+'Иные услуги '!$C$5+'РСТ РСО-А'!$I$7+'РСТ РСО-А'!$H$9</f>
        <v>1111.3</v>
      </c>
      <c r="O113" s="117">
        <f>VLOOKUP($A113+ROUND((COLUMN()-2)/24,5),АТС!$A$41:$F$784,6)+'Иные услуги '!$C$5+'РСТ РСО-А'!$I$7+'РСТ РСО-А'!$H$9</f>
        <v>1111.42</v>
      </c>
      <c r="P113" s="117">
        <f>VLOOKUP($A113+ROUND((COLUMN()-2)/24,5),АТС!$A$41:$F$784,6)+'Иные услуги '!$C$5+'РСТ РСО-А'!$I$7+'РСТ РСО-А'!$H$9</f>
        <v>1111.3499999999999</v>
      </c>
      <c r="Q113" s="117">
        <f>VLOOKUP($A113+ROUND((COLUMN()-2)/24,5),АТС!$A$41:$F$784,6)+'Иные услуги '!$C$5+'РСТ РСО-А'!$I$7+'РСТ РСО-А'!$H$9</f>
        <v>1111.32</v>
      </c>
      <c r="R113" s="117">
        <f>VLOOKUP($A113+ROUND((COLUMN()-2)/24,5),АТС!$A$41:$F$784,6)+'Иные услуги '!$C$5+'РСТ РСО-А'!$I$7+'РСТ РСО-А'!$H$9</f>
        <v>1111.17</v>
      </c>
      <c r="S113" s="117">
        <f>VLOOKUP($A113+ROUND((COLUMN()-2)/24,5),АТС!$A$41:$F$784,6)+'Иные услуги '!$C$5+'РСТ РСО-А'!$I$7+'РСТ РСО-А'!$H$9</f>
        <v>1111.0899999999999</v>
      </c>
      <c r="T113" s="117">
        <f>VLOOKUP($A113+ROUND((COLUMN()-2)/24,5),АТС!$A$41:$F$784,6)+'Иные услуги '!$C$5+'РСТ РСО-А'!$I$7+'РСТ РСО-А'!$H$9</f>
        <v>1110.53</v>
      </c>
      <c r="U113" s="117">
        <f>VLOOKUP($A113+ROUND((COLUMN()-2)/24,5),АТС!$A$41:$F$784,6)+'Иные услуги '!$C$5+'РСТ РСО-А'!$I$7+'РСТ РСО-А'!$H$9</f>
        <v>1110.57</v>
      </c>
      <c r="V113" s="117">
        <f>VLOOKUP($A113+ROUND((COLUMN()-2)/24,5),АТС!$A$41:$F$784,6)+'Иные услуги '!$C$5+'РСТ РСО-А'!$I$7+'РСТ РСО-А'!$H$9</f>
        <v>1110.6100000000001</v>
      </c>
      <c r="W113" s="117">
        <f>VLOOKUP($A113+ROUND((COLUMN()-2)/24,5),АТС!$A$41:$F$784,6)+'Иные услуги '!$C$5+'РСТ РСО-А'!$I$7+'РСТ РСО-А'!$H$9</f>
        <v>1110.75</v>
      </c>
      <c r="X113" s="117">
        <f>VLOOKUP($A113+ROUND((COLUMN()-2)/24,5),АТС!$A$41:$F$784,6)+'Иные услуги '!$C$5+'РСТ РСО-А'!$I$7+'РСТ РСО-А'!$H$9</f>
        <v>1115.6199999999999</v>
      </c>
      <c r="Y113" s="117">
        <f>VLOOKUP($A113+ROUND((COLUMN()-2)/24,5),АТС!$A$41:$F$784,6)+'Иные услуги '!$C$5+'РСТ РСО-А'!$I$7+'РСТ РСО-А'!$H$9</f>
        <v>1111.42</v>
      </c>
    </row>
    <row r="114" spans="1:27" x14ac:dyDescent="0.2">
      <c r="A114" s="66">
        <f t="shared" si="2"/>
        <v>43794</v>
      </c>
      <c r="B114" s="117">
        <f>VLOOKUP($A114+ROUND((COLUMN()-2)/24,5),АТС!$A$41:$F$784,6)+'Иные услуги '!$C$5+'РСТ РСО-А'!$I$7+'РСТ РСО-А'!$H$9</f>
        <v>1111.44</v>
      </c>
      <c r="C114" s="117">
        <f>VLOOKUP($A114+ROUND((COLUMN()-2)/24,5),АТС!$A$41:$F$784,6)+'Иные услуги '!$C$5+'РСТ РСО-А'!$I$7+'РСТ РСО-А'!$H$9</f>
        <v>1111.49</v>
      </c>
      <c r="D114" s="117">
        <f>VLOOKUP($A114+ROUND((COLUMN()-2)/24,5),АТС!$A$41:$F$784,6)+'Иные услуги '!$C$5+'РСТ РСО-А'!$I$7+'РСТ РСО-А'!$H$9</f>
        <v>1111.46</v>
      </c>
      <c r="E114" s="117">
        <f>VLOOKUP($A114+ROUND((COLUMN()-2)/24,5),АТС!$A$41:$F$784,6)+'Иные услуги '!$C$5+'РСТ РСО-А'!$I$7+'РСТ РСО-А'!$H$9</f>
        <v>1111.4699999999998</v>
      </c>
      <c r="F114" s="117">
        <f>VLOOKUP($A114+ROUND((COLUMN()-2)/24,5),АТС!$A$41:$F$784,6)+'Иные услуги '!$C$5+'РСТ РСО-А'!$I$7+'РСТ РСО-А'!$H$9</f>
        <v>1111.4699999999998</v>
      </c>
      <c r="G114" s="117">
        <f>VLOOKUP($A114+ROUND((COLUMN()-2)/24,5),АТС!$A$41:$F$784,6)+'Иные услуги '!$C$5+'РСТ РСО-А'!$I$7+'РСТ РСО-А'!$H$9</f>
        <v>1111.57</v>
      </c>
      <c r="H114" s="117">
        <f>VLOOKUP($A114+ROUND((COLUMN()-2)/24,5),АТС!$A$41:$F$784,6)+'Иные услуги '!$C$5+'РСТ РСО-А'!$I$7+'РСТ РСО-А'!$H$9</f>
        <v>1111.28</v>
      </c>
      <c r="I114" s="117">
        <f>VLOOKUP($A114+ROUND((COLUMN()-2)/24,5),АТС!$A$41:$F$784,6)+'Иные услуги '!$C$5+'РСТ РСО-А'!$I$7+'РСТ РСО-А'!$H$9</f>
        <v>1111.33</v>
      </c>
      <c r="J114" s="117">
        <f>VLOOKUP($A114+ROUND((COLUMN()-2)/24,5),АТС!$A$41:$F$784,6)+'Иные услуги '!$C$5+'РСТ РСО-А'!$I$7+'РСТ РСО-А'!$H$9</f>
        <v>1111.28</v>
      </c>
      <c r="K114" s="117">
        <f>VLOOKUP($A114+ROUND((COLUMN()-2)/24,5),АТС!$A$41:$F$784,6)+'Иные услуги '!$C$5+'РСТ РСО-А'!$I$7+'РСТ РСО-А'!$H$9</f>
        <v>1111.33</v>
      </c>
      <c r="L114" s="117">
        <f>VLOOKUP($A114+ROUND((COLUMN()-2)/24,5),АТС!$A$41:$F$784,6)+'Иные услуги '!$C$5+'РСТ РСО-А'!$I$7+'РСТ РСО-А'!$H$9</f>
        <v>1111.33</v>
      </c>
      <c r="M114" s="117">
        <f>VLOOKUP($A114+ROUND((COLUMN()-2)/24,5),АТС!$A$41:$F$784,6)+'Иные услуги '!$C$5+'РСТ РСО-А'!$I$7+'РСТ РСО-А'!$H$9</f>
        <v>1111.3399999999999</v>
      </c>
      <c r="N114" s="117">
        <f>VLOOKUP($A114+ROUND((COLUMN()-2)/24,5),АТС!$A$41:$F$784,6)+'Иные услуги '!$C$5+'РСТ РСО-А'!$I$7+'РСТ РСО-А'!$H$9</f>
        <v>1111.33</v>
      </c>
      <c r="O114" s="117">
        <f>VLOOKUP($A114+ROUND((COLUMN()-2)/24,5),АТС!$A$41:$F$784,6)+'Иные услуги '!$C$5+'РСТ РСО-А'!$I$7+'РСТ РСО-А'!$H$9</f>
        <v>1111.3899999999999</v>
      </c>
      <c r="P114" s="117">
        <f>VLOOKUP($A114+ROUND((COLUMN()-2)/24,5),АТС!$A$41:$F$784,6)+'Иные услуги '!$C$5+'РСТ РСО-А'!$I$7+'РСТ РСО-А'!$H$9</f>
        <v>1111.4000000000001</v>
      </c>
      <c r="Q114" s="117">
        <f>VLOOKUP($A114+ROUND((COLUMN()-2)/24,5),АТС!$A$41:$F$784,6)+'Иные услуги '!$C$5+'РСТ РСО-А'!$I$7+'РСТ РСО-А'!$H$9</f>
        <v>1111.4099999999999</v>
      </c>
      <c r="R114" s="117">
        <f>VLOOKUP($A114+ROUND((COLUMN()-2)/24,5),АТС!$A$41:$F$784,6)+'Иные услуги '!$C$5+'РСТ РСО-А'!$I$7+'РСТ РСО-А'!$H$9</f>
        <v>1111.4299999999998</v>
      </c>
      <c r="S114" s="117">
        <f>VLOOKUP($A114+ROUND((COLUMN()-2)/24,5),АТС!$A$41:$F$784,6)+'Иные услуги '!$C$5+'РСТ РСО-А'!$I$7+'РСТ РСО-А'!$H$9</f>
        <v>1114.9000000000001</v>
      </c>
      <c r="T114" s="117">
        <f>VLOOKUP($A114+ROUND((COLUMN()-2)/24,5),АТС!$A$41:$F$784,6)+'Иные услуги '!$C$5+'РСТ РСО-А'!$I$7+'РСТ РСО-А'!$H$9</f>
        <v>1110.92</v>
      </c>
      <c r="U114" s="117">
        <f>VLOOKUP($A114+ROUND((COLUMN()-2)/24,5),АТС!$A$41:$F$784,6)+'Иные услуги '!$C$5+'РСТ РСО-А'!$I$7+'РСТ РСО-А'!$H$9</f>
        <v>1110.9000000000001</v>
      </c>
      <c r="V114" s="117">
        <f>VLOOKUP($A114+ROUND((COLUMN()-2)/24,5),АТС!$A$41:$F$784,6)+'Иные услуги '!$C$5+'РСТ РСО-А'!$I$7+'РСТ РСО-А'!$H$9</f>
        <v>1110.92</v>
      </c>
      <c r="W114" s="117">
        <f>VLOOKUP($A114+ROUND((COLUMN()-2)/24,5),АТС!$A$41:$F$784,6)+'Иные услуги '!$C$5+'РСТ РСО-А'!$I$7+'РСТ РСО-А'!$H$9</f>
        <v>1110.9699999999998</v>
      </c>
      <c r="X114" s="117">
        <f>VLOOKUP($A114+ROUND((COLUMN()-2)/24,5),АТС!$A$41:$F$784,6)+'Иные услуги '!$C$5+'РСТ РСО-А'!$I$7+'РСТ РСО-А'!$H$9</f>
        <v>1161.8499999999999</v>
      </c>
      <c r="Y114" s="117">
        <f>VLOOKUP($A114+ROUND((COLUMN()-2)/24,5),АТС!$A$41:$F$784,6)+'Иные услуги '!$C$5+'РСТ РСО-А'!$I$7+'РСТ РСО-А'!$H$9</f>
        <v>1111.6199999999999</v>
      </c>
    </row>
    <row r="115" spans="1:27" x14ac:dyDescent="0.2">
      <c r="A115" s="66">
        <f t="shared" si="2"/>
        <v>43795</v>
      </c>
      <c r="B115" s="117">
        <f>VLOOKUP($A115+ROUND((COLUMN()-2)/24,5),АТС!$A$41:$F$784,6)+'Иные услуги '!$C$5+'РСТ РСО-А'!$I$7+'РСТ РСО-А'!$H$9</f>
        <v>1111.54</v>
      </c>
      <c r="C115" s="117">
        <f>VLOOKUP($A115+ROUND((COLUMN()-2)/24,5),АТС!$A$41:$F$784,6)+'Иные услуги '!$C$5+'РСТ РСО-А'!$I$7+'РСТ РСО-А'!$H$9</f>
        <v>1111.52</v>
      </c>
      <c r="D115" s="117">
        <f>VLOOKUP($A115+ROUND((COLUMN()-2)/24,5),АТС!$A$41:$F$784,6)+'Иные услуги '!$C$5+'РСТ РСО-А'!$I$7+'РСТ РСО-А'!$H$9</f>
        <v>1111.48</v>
      </c>
      <c r="E115" s="117">
        <f>VLOOKUP($A115+ROUND((COLUMN()-2)/24,5),АТС!$A$41:$F$784,6)+'Иные услуги '!$C$5+'РСТ РСО-А'!$I$7+'РСТ РСО-А'!$H$9</f>
        <v>1111.48</v>
      </c>
      <c r="F115" s="117">
        <f>VLOOKUP($A115+ROUND((COLUMN()-2)/24,5),АТС!$A$41:$F$784,6)+'Иные услуги '!$C$5+'РСТ РСО-А'!$I$7+'РСТ РСО-А'!$H$9</f>
        <v>1111.49</v>
      </c>
      <c r="G115" s="117">
        <f>VLOOKUP($A115+ROUND((COLUMN()-2)/24,5),АТС!$A$41:$F$784,6)+'Иные услуги '!$C$5+'РСТ РСО-А'!$I$7+'РСТ РСО-А'!$H$9</f>
        <v>1111.58</v>
      </c>
      <c r="H115" s="117">
        <f>VLOOKUP($A115+ROUND((COLUMN()-2)/24,5),АТС!$A$41:$F$784,6)+'Иные услуги '!$C$5+'РСТ РСО-А'!$I$7+'РСТ РСО-А'!$H$9</f>
        <v>1111.26</v>
      </c>
      <c r="I115" s="117">
        <f>VLOOKUP($A115+ROUND((COLUMN()-2)/24,5),АТС!$A$41:$F$784,6)+'Иные услуги '!$C$5+'РСТ РСО-А'!$I$7+'РСТ РСО-А'!$H$9</f>
        <v>1111.26</v>
      </c>
      <c r="J115" s="117">
        <f>VLOOKUP($A115+ROUND((COLUMN()-2)/24,5),АТС!$A$41:$F$784,6)+'Иные услуги '!$C$5+'РСТ РСО-А'!$I$7+'РСТ РСО-А'!$H$9</f>
        <v>1111.1799999999998</v>
      </c>
      <c r="K115" s="117">
        <f>VLOOKUP($A115+ROUND((COLUMN()-2)/24,5),АТС!$A$41:$F$784,6)+'Иные услуги '!$C$5+'РСТ РСО-А'!$I$7+'РСТ РСО-А'!$H$9</f>
        <v>1111.2199999999998</v>
      </c>
      <c r="L115" s="117">
        <f>VLOOKUP($A115+ROUND((COLUMN()-2)/24,5),АТС!$A$41:$F$784,6)+'Иные услуги '!$C$5+'РСТ РСО-А'!$I$7+'РСТ РСО-А'!$H$9</f>
        <v>1111.23</v>
      </c>
      <c r="M115" s="117">
        <f>VLOOKUP($A115+ROUND((COLUMN()-2)/24,5),АТС!$A$41:$F$784,6)+'Иные услуги '!$C$5+'РСТ РСО-А'!$I$7+'РСТ РСО-А'!$H$9</f>
        <v>1111.24</v>
      </c>
      <c r="N115" s="117">
        <f>VLOOKUP($A115+ROUND((COLUMN()-2)/24,5),АТС!$A$41:$F$784,6)+'Иные услуги '!$C$5+'РСТ РСО-А'!$I$7+'РСТ РСО-А'!$H$9</f>
        <v>1111.24</v>
      </c>
      <c r="O115" s="117">
        <f>VLOOKUP($A115+ROUND((COLUMN()-2)/24,5),АТС!$A$41:$F$784,6)+'Иные услуги '!$C$5+'РСТ РСО-А'!$I$7+'РСТ РСО-А'!$H$9</f>
        <v>1111.3</v>
      </c>
      <c r="P115" s="117">
        <f>VLOOKUP($A115+ROUND((COLUMN()-2)/24,5),АТС!$A$41:$F$784,6)+'Иные услуги '!$C$5+'РСТ РСО-А'!$I$7+'РСТ РСО-А'!$H$9</f>
        <v>1111.31</v>
      </c>
      <c r="Q115" s="117">
        <f>VLOOKUP($A115+ROUND((COLUMN()-2)/24,5),АТС!$A$41:$F$784,6)+'Иные услуги '!$C$5+'РСТ РСО-А'!$I$7+'РСТ РСО-А'!$H$9</f>
        <v>1111.33</v>
      </c>
      <c r="R115" s="117">
        <f>VLOOKUP($A115+ROUND((COLUMN()-2)/24,5),АТС!$A$41:$F$784,6)+'Иные услуги '!$C$5+'РСТ РСО-А'!$I$7+'РСТ РСО-А'!$H$9</f>
        <v>1111.32</v>
      </c>
      <c r="S115" s="117">
        <f>VLOOKUP($A115+ROUND((COLUMN()-2)/24,5),АТС!$A$41:$F$784,6)+'Иные услуги '!$C$5+'РСТ РСО-А'!$I$7+'РСТ РСО-А'!$H$9</f>
        <v>1115.96</v>
      </c>
      <c r="T115" s="117">
        <f>VLOOKUP($A115+ROUND((COLUMN()-2)/24,5),АТС!$A$41:$F$784,6)+'Иные услуги '!$C$5+'РСТ РСО-А'!$I$7+'РСТ РСО-А'!$H$9</f>
        <v>1110.83</v>
      </c>
      <c r="U115" s="117">
        <f>VLOOKUP($A115+ROUND((COLUMN()-2)/24,5),АТС!$A$41:$F$784,6)+'Иные услуги '!$C$5+'РСТ РСО-А'!$I$7+'РСТ РСО-А'!$H$9</f>
        <v>1110.82</v>
      </c>
      <c r="V115" s="117">
        <f>VLOOKUP($A115+ROUND((COLUMN()-2)/24,5),АТС!$A$41:$F$784,6)+'Иные услуги '!$C$5+'РСТ РСО-А'!$I$7+'РСТ РСО-А'!$H$9</f>
        <v>1110.79</v>
      </c>
      <c r="W115" s="117">
        <f>VLOOKUP($A115+ROUND((COLUMN()-2)/24,5),АТС!$A$41:$F$784,6)+'Иные услуги '!$C$5+'РСТ РСО-А'!$I$7+'РСТ РСО-А'!$H$9</f>
        <v>1110.8800000000001</v>
      </c>
      <c r="X115" s="117">
        <f>VLOOKUP($A115+ROUND((COLUMN()-2)/24,5),АТС!$A$41:$F$784,6)+'Иные услуги '!$C$5+'РСТ РСО-А'!$I$7+'РСТ РСО-А'!$H$9</f>
        <v>1167.4099999999999</v>
      </c>
      <c r="Y115" s="117">
        <f>VLOOKUP($A115+ROUND((COLUMN()-2)/24,5),АТС!$A$41:$F$784,6)+'Иные услуги '!$C$5+'РСТ РСО-А'!$I$7+'РСТ РСО-А'!$H$9</f>
        <v>1111.5899999999999</v>
      </c>
    </row>
    <row r="116" spans="1:27" x14ac:dyDescent="0.2">
      <c r="A116" s="66">
        <f t="shared" si="2"/>
        <v>43796</v>
      </c>
      <c r="B116" s="117">
        <f>VLOOKUP($A116+ROUND((COLUMN()-2)/24,5),АТС!$A$41:$F$784,6)+'Иные услуги '!$C$5+'РСТ РСО-А'!$I$7+'РСТ РСО-А'!$H$9</f>
        <v>1111.55</v>
      </c>
      <c r="C116" s="117">
        <f>VLOOKUP($A116+ROUND((COLUMN()-2)/24,5),АТС!$A$41:$F$784,6)+'Иные услуги '!$C$5+'РСТ РСО-А'!$I$7+'РСТ РСО-А'!$H$9</f>
        <v>1111.56</v>
      </c>
      <c r="D116" s="117">
        <f>VLOOKUP($A116+ROUND((COLUMN()-2)/24,5),АТС!$A$41:$F$784,6)+'Иные услуги '!$C$5+'РСТ РСО-А'!$I$7+'РСТ РСО-А'!$H$9</f>
        <v>1111.57</v>
      </c>
      <c r="E116" s="117">
        <f>VLOOKUP($A116+ROUND((COLUMN()-2)/24,5),АТС!$A$41:$F$784,6)+'Иные услуги '!$C$5+'РСТ РСО-А'!$I$7+'РСТ РСО-А'!$H$9</f>
        <v>1111.57</v>
      </c>
      <c r="F116" s="117">
        <f>VLOOKUP($A116+ROUND((COLUMN()-2)/24,5),АТС!$A$41:$F$784,6)+'Иные услуги '!$C$5+'РСТ РСО-А'!$I$7+'РСТ РСО-А'!$H$9</f>
        <v>1111.56</v>
      </c>
      <c r="G116" s="117">
        <f>VLOOKUP($A116+ROUND((COLUMN()-2)/24,5),АТС!$A$41:$F$784,6)+'Иные услуги '!$C$5+'РСТ РСО-А'!$I$7+'РСТ РСО-А'!$H$9</f>
        <v>1111.5999999999999</v>
      </c>
      <c r="H116" s="117">
        <f>VLOOKUP($A116+ROUND((COLUMN()-2)/24,5),АТС!$A$41:$F$784,6)+'Иные услуги '!$C$5+'РСТ РСО-А'!$I$7+'РСТ РСО-А'!$H$9</f>
        <v>1111.33</v>
      </c>
      <c r="I116" s="117">
        <f>VLOOKUP($A116+ROUND((COLUMN()-2)/24,5),АТС!$A$41:$F$784,6)+'Иные услуги '!$C$5+'РСТ РСО-А'!$I$7+'РСТ РСО-А'!$H$9</f>
        <v>1111.3499999999999</v>
      </c>
      <c r="J116" s="117">
        <f>VLOOKUP($A116+ROUND((COLUMN()-2)/24,5),АТС!$A$41:$F$784,6)+'Иные услуги '!$C$5+'РСТ РСО-А'!$I$7+'РСТ РСО-А'!$H$9</f>
        <v>1111.3899999999999</v>
      </c>
      <c r="K116" s="117">
        <f>VLOOKUP($A116+ROUND((COLUMN()-2)/24,5),АТС!$A$41:$F$784,6)+'Иные услуги '!$C$5+'РСТ РСО-А'!$I$7+'РСТ РСО-А'!$H$9</f>
        <v>1111.3699999999999</v>
      </c>
      <c r="L116" s="117">
        <f>VLOOKUP($A116+ROUND((COLUMN()-2)/24,5),АТС!$A$41:$F$784,6)+'Иные услуги '!$C$5+'РСТ РСО-А'!$I$7+'РСТ РСО-А'!$H$9</f>
        <v>1111.3899999999999</v>
      </c>
      <c r="M116" s="117">
        <f>VLOOKUP($A116+ROUND((COLUMN()-2)/24,5),АТС!$A$41:$F$784,6)+'Иные услуги '!$C$5+'РСТ РСО-А'!$I$7+'РСТ РСО-А'!$H$9</f>
        <v>1111.4099999999999</v>
      </c>
      <c r="N116" s="117">
        <f>VLOOKUP($A116+ROUND((COLUMN()-2)/24,5),АТС!$A$41:$F$784,6)+'Иные услуги '!$C$5+'РСТ РСО-А'!$I$7+'РСТ РСО-А'!$H$9</f>
        <v>1111.4099999999999</v>
      </c>
      <c r="O116" s="117">
        <f>VLOOKUP($A116+ROUND((COLUMN()-2)/24,5),АТС!$A$41:$F$784,6)+'Иные услуги '!$C$5+'РСТ РСО-А'!$I$7+'РСТ РСО-А'!$H$9</f>
        <v>1111.46</v>
      </c>
      <c r="P116" s="117">
        <f>VLOOKUP($A116+ROUND((COLUMN()-2)/24,5),АТС!$A$41:$F$784,6)+'Иные услуги '!$C$5+'РСТ РСО-А'!$I$7+'РСТ РСО-А'!$H$9</f>
        <v>1111.48</v>
      </c>
      <c r="Q116" s="117">
        <f>VLOOKUP($A116+ROUND((COLUMN()-2)/24,5),АТС!$A$41:$F$784,6)+'Иные услуги '!$C$5+'РСТ РСО-А'!$I$7+'РСТ РСО-А'!$H$9</f>
        <v>1111.48</v>
      </c>
      <c r="R116" s="117">
        <f>VLOOKUP($A116+ROUND((COLUMN()-2)/24,5),АТС!$A$41:$F$784,6)+'Иные услуги '!$C$5+'РСТ РСО-А'!$I$7+'РСТ РСО-А'!$H$9</f>
        <v>1115.6599999999999</v>
      </c>
      <c r="S116" s="117">
        <f>VLOOKUP($A116+ROUND((COLUMN()-2)/24,5),АТС!$A$41:$F$784,6)+'Иные услуги '!$C$5+'РСТ РСО-А'!$I$7+'РСТ РСО-А'!$H$9</f>
        <v>1111.01</v>
      </c>
      <c r="T116" s="117">
        <f>VLOOKUP($A116+ROUND((COLUMN()-2)/24,5),АТС!$A$41:$F$784,6)+'Иные услуги '!$C$5+'РСТ РСО-А'!$I$7+'РСТ РСО-А'!$H$9</f>
        <v>1111</v>
      </c>
      <c r="U116" s="117">
        <f>VLOOKUP($A116+ROUND((COLUMN()-2)/24,5),АТС!$A$41:$F$784,6)+'Иные услуги '!$C$5+'РСТ РСО-А'!$I$7+'РСТ РСО-А'!$H$9</f>
        <v>1110.98</v>
      </c>
      <c r="V116" s="117">
        <f>VLOOKUP($A116+ROUND((COLUMN()-2)/24,5),АТС!$A$41:$F$784,6)+'Иные услуги '!$C$5+'РСТ РСО-А'!$I$7+'РСТ РСО-А'!$H$9</f>
        <v>1111.02</v>
      </c>
      <c r="W116" s="117">
        <f>VLOOKUP($A116+ROUND((COLUMN()-2)/24,5),АТС!$A$41:$F$784,6)+'Иные услуги '!$C$5+'РСТ РСО-А'!$I$7+'РСТ РСО-А'!$H$9</f>
        <v>1111.03</v>
      </c>
      <c r="X116" s="117">
        <f>VLOOKUP($A116+ROUND((COLUMN()-2)/24,5),АТС!$A$41:$F$784,6)+'Иные услуги '!$C$5+'РСТ РСО-А'!$I$7+'РСТ РСО-А'!$H$9</f>
        <v>1173.25</v>
      </c>
      <c r="Y116" s="117">
        <f>VLOOKUP($A116+ROUND((COLUMN()-2)/24,5),АТС!$A$41:$F$784,6)+'Иные услуги '!$C$5+'РСТ РСО-А'!$I$7+'РСТ РСО-А'!$H$9</f>
        <v>1111.6199999999999</v>
      </c>
    </row>
    <row r="117" spans="1:27" x14ac:dyDescent="0.2">
      <c r="A117" s="66">
        <f t="shared" si="2"/>
        <v>43797</v>
      </c>
      <c r="B117" s="117">
        <f>VLOOKUP($A117+ROUND((COLUMN()-2)/24,5),АТС!$A$41:$F$784,6)+'Иные услуги '!$C$5+'РСТ РСО-А'!$I$7+'РСТ РСО-А'!$H$9</f>
        <v>1111.57</v>
      </c>
      <c r="C117" s="117">
        <f>VLOOKUP($A117+ROUND((COLUMN()-2)/24,5),АТС!$A$41:$F$784,6)+'Иные услуги '!$C$5+'РСТ РСО-А'!$I$7+'РСТ РСО-А'!$H$9</f>
        <v>1111.57</v>
      </c>
      <c r="D117" s="117">
        <f>VLOOKUP($A117+ROUND((COLUMN()-2)/24,5),АТС!$A$41:$F$784,6)+'Иные услуги '!$C$5+'РСТ РСО-А'!$I$7+'РСТ РСО-А'!$H$9</f>
        <v>1111.57</v>
      </c>
      <c r="E117" s="117">
        <f>VLOOKUP($A117+ROUND((COLUMN()-2)/24,5),АТС!$A$41:$F$784,6)+'Иные услуги '!$C$5+'РСТ РСО-А'!$I$7+'РСТ РСО-А'!$H$9</f>
        <v>1111.55</v>
      </c>
      <c r="F117" s="117">
        <f>VLOOKUP($A117+ROUND((COLUMN()-2)/24,5),АТС!$A$41:$F$784,6)+'Иные услуги '!$C$5+'РСТ РСО-А'!$I$7+'РСТ РСО-А'!$H$9</f>
        <v>1111.54</v>
      </c>
      <c r="G117" s="117">
        <f>VLOOKUP($A117+ROUND((COLUMN()-2)/24,5),АТС!$A$41:$F$784,6)+'Иные услуги '!$C$5+'РСТ РСО-А'!$I$7+'РСТ РСО-А'!$H$9</f>
        <v>1111.5899999999999</v>
      </c>
      <c r="H117" s="117">
        <f>VLOOKUP($A117+ROUND((COLUMN()-2)/24,5),АТС!$A$41:$F$784,6)+'Иные услуги '!$C$5+'РСТ РСО-А'!$I$7+'РСТ РСО-А'!$H$9</f>
        <v>1111.29</v>
      </c>
      <c r="I117" s="117">
        <f>VLOOKUP($A117+ROUND((COLUMN()-2)/24,5),АТС!$A$41:$F$784,6)+'Иные услуги '!$C$5+'РСТ РСО-А'!$I$7+'РСТ РСО-А'!$H$9</f>
        <v>1111.3399999999999</v>
      </c>
      <c r="J117" s="117">
        <f>VLOOKUP($A117+ROUND((COLUMN()-2)/24,5),АТС!$A$41:$F$784,6)+'Иные услуги '!$C$5+'РСТ РСО-А'!$I$7+'РСТ РСО-А'!$H$9</f>
        <v>1111.33</v>
      </c>
      <c r="K117" s="117">
        <f>VLOOKUP($A117+ROUND((COLUMN()-2)/24,5),АТС!$A$41:$F$784,6)+'Иные услуги '!$C$5+'РСТ РСО-А'!$I$7+'РСТ РСО-А'!$H$9</f>
        <v>1111.3</v>
      </c>
      <c r="L117" s="117">
        <f>VLOOKUP($A117+ROUND((COLUMN()-2)/24,5),АТС!$A$41:$F$784,6)+'Иные услуги '!$C$5+'РСТ РСО-А'!$I$7+'РСТ РСО-А'!$H$9</f>
        <v>1111.32</v>
      </c>
      <c r="M117" s="117">
        <f>VLOOKUP($A117+ROUND((COLUMN()-2)/24,5),АТС!$A$41:$F$784,6)+'Иные услуги '!$C$5+'РСТ РСО-А'!$I$7+'РСТ РСО-А'!$H$9</f>
        <v>1111.3600000000001</v>
      </c>
      <c r="N117" s="117">
        <f>VLOOKUP($A117+ROUND((COLUMN()-2)/24,5),АТС!$A$41:$F$784,6)+'Иные услуги '!$C$5+'РСТ РСО-А'!$I$7+'РСТ РСО-А'!$H$9</f>
        <v>1111.4000000000001</v>
      </c>
      <c r="O117" s="117">
        <f>VLOOKUP($A117+ROUND((COLUMN()-2)/24,5),АТС!$A$41:$F$784,6)+'Иные услуги '!$C$5+'РСТ РСО-А'!$I$7+'РСТ РСО-А'!$H$9</f>
        <v>1111.3800000000001</v>
      </c>
      <c r="P117" s="117">
        <f>VLOOKUP($A117+ROUND((COLUMN()-2)/24,5),АТС!$A$41:$F$784,6)+'Иные услуги '!$C$5+'РСТ РСО-А'!$I$7+'РСТ РСО-А'!$H$9</f>
        <v>1111.3699999999999</v>
      </c>
      <c r="Q117" s="117">
        <f>VLOOKUP($A117+ROUND((COLUMN()-2)/24,5),АТС!$A$41:$F$784,6)+'Иные услуги '!$C$5+'РСТ РСО-А'!$I$7+'РСТ РСО-А'!$H$9</f>
        <v>1111.42</v>
      </c>
      <c r="R117" s="117">
        <f>VLOOKUP($A117+ROUND((COLUMN()-2)/24,5),АТС!$A$41:$F$784,6)+'Иные услуги '!$C$5+'РСТ РСО-А'!$I$7+'РСТ РСО-А'!$H$9</f>
        <v>1133.9000000000001</v>
      </c>
      <c r="S117" s="117">
        <f>VLOOKUP($A117+ROUND((COLUMN()-2)/24,5),АТС!$A$41:$F$784,6)+'Иные услуги '!$C$5+'РСТ РСО-А'!$I$7+'РСТ РСО-А'!$H$9</f>
        <v>1229.45</v>
      </c>
      <c r="T117" s="117">
        <f>VLOOKUP($A117+ROUND((COLUMN()-2)/24,5),АТС!$A$41:$F$784,6)+'Иные услуги '!$C$5+'РСТ РСО-А'!$I$7+'РСТ РСО-А'!$H$9</f>
        <v>1138.1500000000001</v>
      </c>
      <c r="U117" s="117">
        <f>VLOOKUP($A117+ROUND((COLUMN()-2)/24,5),АТС!$A$41:$F$784,6)+'Иные услуги '!$C$5+'РСТ РСО-А'!$I$7+'РСТ РСО-А'!$H$9</f>
        <v>1110.8</v>
      </c>
      <c r="V117" s="117">
        <f>VLOOKUP($A117+ROUND((COLUMN()-2)/24,5),АТС!$A$41:$F$784,6)+'Иные услуги '!$C$5+'РСТ РСО-А'!$I$7+'РСТ РСО-А'!$H$9</f>
        <v>1110.8</v>
      </c>
      <c r="W117" s="117">
        <f>VLOOKUP($A117+ROUND((COLUMN()-2)/24,5),АТС!$A$41:$F$784,6)+'Иные услуги '!$C$5+'РСТ РСО-А'!$I$7+'РСТ РСО-А'!$H$9</f>
        <v>1110.98</v>
      </c>
      <c r="X117" s="117">
        <f>VLOOKUP($A117+ROUND((COLUMN()-2)/24,5),АТС!$A$41:$F$784,6)+'Иные услуги '!$C$5+'РСТ РСО-А'!$I$7+'РСТ РСО-А'!$H$9</f>
        <v>1230.3599999999999</v>
      </c>
      <c r="Y117" s="117">
        <f>VLOOKUP($A117+ROUND((COLUMN()-2)/24,5),АТС!$A$41:$F$784,6)+'Иные услуги '!$C$5+'РСТ РСО-А'!$I$7+'РСТ РСО-А'!$H$9</f>
        <v>1158.05</v>
      </c>
    </row>
    <row r="118" spans="1:27" x14ac:dyDescent="0.2">
      <c r="A118" s="66">
        <f t="shared" si="2"/>
        <v>43798</v>
      </c>
      <c r="B118" s="117">
        <f>VLOOKUP($A118+ROUND((COLUMN()-2)/24,5),АТС!$A$41:$F$784,6)+'Иные услуги '!$C$5+'РСТ РСО-А'!$I$7+'РСТ РСО-А'!$H$9</f>
        <v>1111.58</v>
      </c>
      <c r="C118" s="117">
        <f>VLOOKUP($A118+ROUND((COLUMN()-2)/24,5),АТС!$A$41:$F$784,6)+'Иные услуги '!$C$5+'РСТ РСО-А'!$I$7+'РСТ РСО-А'!$H$9</f>
        <v>1111.57</v>
      </c>
      <c r="D118" s="117">
        <f>VLOOKUP($A118+ROUND((COLUMN()-2)/24,5),АТС!$A$41:$F$784,6)+'Иные услуги '!$C$5+'РСТ РСО-А'!$I$7+'РСТ РСО-А'!$H$9</f>
        <v>1111.53</v>
      </c>
      <c r="E118" s="117">
        <f>VLOOKUP($A118+ROUND((COLUMN()-2)/24,5),АТС!$A$41:$F$784,6)+'Иные услуги '!$C$5+'РСТ РСО-А'!$I$7+'РСТ РСО-А'!$H$9</f>
        <v>1111.73</v>
      </c>
      <c r="F118" s="117">
        <f>VLOOKUP($A118+ROUND((COLUMN()-2)/24,5),АТС!$A$41:$F$784,6)+'Иные услуги '!$C$5+'РСТ РСО-А'!$I$7+'РСТ РСО-А'!$H$9</f>
        <v>1111.7199999999998</v>
      </c>
      <c r="G118" s="117">
        <f>VLOOKUP($A118+ROUND((COLUMN()-2)/24,5),АТС!$A$41:$F$784,6)+'Иные услуги '!$C$5+'РСТ РСО-А'!$I$7+'РСТ РСО-А'!$H$9</f>
        <v>1111.5999999999999</v>
      </c>
      <c r="H118" s="117">
        <f>VLOOKUP($A118+ROUND((COLUMN()-2)/24,5),АТС!$A$41:$F$784,6)+'Иные услуги '!$C$5+'РСТ РСО-А'!$I$7+'РСТ РСО-А'!$H$9</f>
        <v>1111.26</v>
      </c>
      <c r="I118" s="117">
        <f>VLOOKUP($A118+ROUND((COLUMN()-2)/24,5),АТС!$A$41:$F$784,6)+'Иные услуги '!$C$5+'РСТ РСО-А'!$I$7+'РСТ РСО-А'!$H$9</f>
        <v>1111.3399999999999</v>
      </c>
      <c r="J118" s="117">
        <f>VLOOKUP($A118+ROUND((COLUMN()-2)/24,5),АТС!$A$41:$F$784,6)+'Иные услуги '!$C$5+'РСТ РСО-А'!$I$7+'РСТ РСО-А'!$H$9</f>
        <v>1111.3899999999999</v>
      </c>
      <c r="K118" s="117">
        <f>VLOOKUP($A118+ROUND((COLUMN()-2)/24,5),АТС!$A$41:$F$784,6)+'Иные услуги '!$C$5+'РСТ РСО-А'!$I$7+'РСТ РСО-А'!$H$9</f>
        <v>1111.3899999999999</v>
      </c>
      <c r="L118" s="117">
        <f>VLOOKUP($A118+ROUND((COLUMN()-2)/24,5),АТС!$A$41:$F$784,6)+'Иные услуги '!$C$5+'РСТ РСО-А'!$I$7+'РСТ РСО-А'!$H$9</f>
        <v>1111.3800000000001</v>
      </c>
      <c r="M118" s="117">
        <f>VLOOKUP($A118+ROUND((COLUMN()-2)/24,5),АТС!$A$41:$F$784,6)+'Иные услуги '!$C$5+'РСТ РСО-А'!$I$7+'РСТ РСО-А'!$H$9</f>
        <v>1111.4000000000001</v>
      </c>
      <c r="N118" s="117">
        <f>VLOOKUP($A118+ROUND((COLUMN()-2)/24,5),АТС!$A$41:$F$784,6)+'Иные услуги '!$C$5+'РСТ РСО-А'!$I$7+'РСТ РСО-А'!$H$9</f>
        <v>1111.3899999999999</v>
      </c>
      <c r="O118" s="117">
        <f>VLOOKUP($A118+ROUND((COLUMN()-2)/24,5),АТС!$A$41:$F$784,6)+'Иные услуги '!$C$5+'РСТ РСО-А'!$I$7+'РСТ РСО-А'!$H$9</f>
        <v>1111.4299999999998</v>
      </c>
      <c r="P118" s="117">
        <f>VLOOKUP($A118+ROUND((COLUMN()-2)/24,5),АТС!$A$41:$F$784,6)+'Иные услуги '!$C$5+'РСТ РСО-А'!$I$7+'РСТ РСО-А'!$H$9</f>
        <v>1111.44</v>
      </c>
      <c r="Q118" s="117">
        <f>VLOOKUP($A118+ROUND((COLUMN()-2)/24,5),АТС!$A$41:$F$784,6)+'Иные услуги '!$C$5+'РСТ РСО-А'!$I$7+'РСТ РСО-А'!$H$9</f>
        <v>1111.44</v>
      </c>
      <c r="R118" s="117">
        <f>VLOOKUP($A118+ROUND((COLUMN()-2)/24,5),АТС!$A$41:$F$784,6)+'Иные услуги '!$C$5+'РСТ РСО-А'!$I$7+'РСТ РСО-А'!$H$9</f>
        <v>1132.6799999999998</v>
      </c>
      <c r="S118" s="117">
        <f>VLOOKUP($A118+ROUND((COLUMN()-2)/24,5),АТС!$A$41:$F$784,6)+'Иные услуги '!$C$5+'РСТ РСО-А'!$I$7+'РСТ РСО-А'!$H$9</f>
        <v>1199.54</v>
      </c>
      <c r="T118" s="117">
        <f>VLOOKUP($A118+ROUND((COLUMN()-2)/24,5),АТС!$A$41:$F$784,6)+'Иные услуги '!$C$5+'РСТ РСО-А'!$I$7+'РСТ РСО-А'!$H$9</f>
        <v>1132.4000000000001</v>
      </c>
      <c r="U118" s="117">
        <f>VLOOKUP($A118+ROUND((COLUMN()-2)/24,5),АТС!$A$41:$F$784,6)+'Иные услуги '!$C$5+'РСТ РСО-А'!$I$7+'РСТ РСО-А'!$H$9</f>
        <v>1110.92</v>
      </c>
      <c r="V118" s="117">
        <f>VLOOKUP($A118+ROUND((COLUMN()-2)/24,5),АТС!$A$41:$F$784,6)+'Иные услуги '!$C$5+'РСТ РСО-А'!$I$7+'РСТ РСО-А'!$H$9</f>
        <v>1110.99</v>
      </c>
      <c r="W118" s="117">
        <f>VLOOKUP($A118+ROUND((COLUMN()-2)/24,5),АТС!$A$41:$F$784,6)+'Иные услуги '!$C$5+'РСТ РСО-А'!$I$7+'РСТ РСО-А'!$H$9</f>
        <v>1110.99</v>
      </c>
      <c r="X118" s="117">
        <f>VLOOKUP($A118+ROUND((COLUMN()-2)/24,5),АТС!$A$41:$F$784,6)+'Иные услуги '!$C$5+'РСТ РСО-А'!$I$7+'РСТ РСО-А'!$H$9</f>
        <v>1231.32</v>
      </c>
      <c r="Y118" s="117">
        <f>VLOOKUP($A118+ROUND((COLUMN()-2)/24,5),АТС!$A$41:$F$784,6)+'Иные услуги '!$C$5+'РСТ РСО-А'!$I$7+'РСТ РСО-А'!$H$9</f>
        <v>1158.76</v>
      </c>
    </row>
    <row r="119" spans="1:27" x14ac:dyDescent="0.2">
      <c r="A119" s="66">
        <f t="shared" ref="A119:A120" si="3">A82</f>
        <v>43799</v>
      </c>
      <c r="B119" s="117">
        <f>VLOOKUP($A119+ROUND((COLUMN()-2)/24,5),АТС!$A$41:$F$784,6)+'Иные услуги '!$C$5+'РСТ РСО-А'!$I$7+'РСТ РСО-А'!$H$9</f>
        <v>1111.57</v>
      </c>
      <c r="C119" s="117">
        <f>VLOOKUP($A119+ROUND((COLUMN()-2)/24,5),АТС!$A$41:$F$784,6)+'Иные услуги '!$C$5+'РСТ РСО-А'!$I$7+'РСТ РСО-А'!$H$9</f>
        <v>1111.53</v>
      </c>
      <c r="D119" s="117">
        <f>VLOOKUP($A119+ROUND((COLUMN()-2)/24,5),АТС!$A$41:$F$784,6)+'Иные услуги '!$C$5+'РСТ РСО-А'!$I$7+'РСТ РСО-А'!$H$9</f>
        <v>1111.7199999999998</v>
      </c>
      <c r="E119" s="117">
        <f>VLOOKUP($A119+ROUND((COLUMN()-2)/24,5),АТС!$A$41:$F$784,6)+'Иные услуги '!$C$5+'РСТ РСО-А'!$I$7+'РСТ РСО-А'!$H$9</f>
        <v>1111.7199999999998</v>
      </c>
      <c r="F119" s="117">
        <f>VLOOKUP($A119+ROUND((COLUMN()-2)/24,5),АТС!$A$41:$F$784,6)+'Иные услуги '!$C$5+'РСТ РСО-А'!$I$7+'РСТ РСО-А'!$H$9</f>
        <v>1111.76</v>
      </c>
      <c r="G119" s="117">
        <f>VLOOKUP($A119+ROUND((COLUMN()-2)/24,5),АТС!$A$41:$F$784,6)+'Иные услуги '!$C$5+'РСТ РСО-А'!$I$7+'РСТ РСО-А'!$H$9</f>
        <v>1111.77</v>
      </c>
      <c r="H119" s="117">
        <f>VLOOKUP($A119+ROUND((COLUMN()-2)/24,5),АТС!$A$41:$F$784,6)+'Иные услуги '!$C$5+'РСТ РСО-А'!$I$7+'РСТ РСО-А'!$H$9</f>
        <v>1111.48</v>
      </c>
      <c r="I119" s="117">
        <f>VLOOKUP($A119+ROUND((COLUMN()-2)/24,5),АТС!$A$41:$F$784,6)+'Иные услуги '!$C$5+'РСТ РСО-А'!$I$7+'РСТ РСО-А'!$H$9</f>
        <v>1111.28</v>
      </c>
      <c r="J119" s="117">
        <f>VLOOKUP($A119+ROUND((COLUMN()-2)/24,5),АТС!$A$41:$F$784,6)+'Иные услуги '!$C$5+'РСТ РСО-А'!$I$7+'РСТ РСО-А'!$H$9</f>
        <v>1111.3399999999999</v>
      </c>
      <c r="K119" s="117">
        <f>VLOOKUP($A119+ROUND((COLUMN()-2)/24,5),АТС!$A$41:$F$784,6)+'Иные услуги '!$C$5+'РСТ РСО-А'!$I$7+'РСТ РСО-А'!$H$9</f>
        <v>1111.3600000000001</v>
      </c>
      <c r="L119" s="117">
        <f>VLOOKUP($A119+ROUND((COLUMN()-2)/24,5),АТС!$A$41:$F$784,6)+'Иные услуги '!$C$5+'РСТ РСО-А'!$I$7+'РСТ РСО-А'!$H$9</f>
        <v>1111.3899999999999</v>
      </c>
      <c r="M119" s="117">
        <f>VLOOKUP($A119+ROUND((COLUMN()-2)/24,5),АТС!$A$41:$F$784,6)+'Иные услуги '!$C$5+'РСТ РСО-А'!$I$7+'РСТ РСО-А'!$H$9</f>
        <v>1111.4000000000001</v>
      </c>
      <c r="N119" s="117">
        <f>VLOOKUP($A119+ROUND((COLUMN()-2)/24,5),АТС!$A$41:$F$784,6)+'Иные услуги '!$C$5+'РСТ РСО-А'!$I$7+'РСТ РСО-А'!$H$9</f>
        <v>1111.4000000000001</v>
      </c>
      <c r="O119" s="117">
        <f>VLOOKUP($A119+ROUND((COLUMN()-2)/24,5),АТС!$A$41:$F$784,6)+'Иные услуги '!$C$5+'РСТ РСО-А'!$I$7+'РСТ РСО-А'!$H$9</f>
        <v>1111.42</v>
      </c>
      <c r="P119" s="117">
        <f>VLOOKUP($A119+ROUND((COLUMN()-2)/24,5),АТС!$A$41:$F$784,6)+'Иные услуги '!$C$5+'РСТ РСО-А'!$I$7+'РСТ РСО-А'!$H$9</f>
        <v>1111.46</v>
      </c>
      <c r="Q119" s="117">
        <f>VLOOKUP($A119+ROUND((COLUMN()-2)/24,5),АТС!$A$41:$F$784,6)+'Иные услуги '!$C$5+'РСТ РСО-А'!$I$7+'РСТ РСО-А'!$H$9</f>
        <v>1111.4499999999998</v>
      </c>
      <c r="R119" s="117">
        <f>VLOOKUP($A119+ROUND((COLUMN()-2)/24,5),АТС!$A$41:$F$784,6)+'Иные услуги '!$C$5+'РСТ РСО-А'!$I$7+'РСТ РСО-А'!$H$9</f>
        <v>1133.08</v>
      </c>
      <c r="S119" s="117">
        <f>VLOOKUP($A119+ROUND((COLUMN()-2)/24,5),АТС!$A$41:$F$784,6)+'Иные услуги '!$C$5+'РСТ РСО-А'!$I$7+'РСТ РСО-А'!$H$9</f>
        <v>1176.4699999999998</v>
      </c>
      <c r="T119" s="117">
        <f>VLOOKUP($A119+ROUND((COLUMN()-2)/24,5),АТС!$A$41:$F$784,6)+'Иные услуги '!$C$5+'РСТ РСО-А'!$I$7+'РСТ РСО-А'!$H$9</f>
        <v>1110.8800000000001</v>
      </c>
      <c r="U119" s="117">
        <f>VLOOKUP($A119+ROUND((COLUMN()-2)/24,5),АТС!$A$41:$F$784,6)+'Иные услуги '!$C$5+'РСТ РСО-А'!$I$7+'РСТ РСО-А'!$H$9</f>
        <v>1110.9099999999999</v>
      </c>
      <c r="V119" s="117">
        <f>VLOOKUP($A119+ROUND((COLUMN()-2)/24,5),АТС!$A$41:$F$784,6)+'Иные услуги '!$C$5+'РСТ РСО-А'!$I$7+'РСТ РСО-А'!$H$9</f>
        <v>1110.9299999999998</v>
      </c>
      <c r="W119" s="117">
        <f>VLOOKUP($A119+ROUND((COLUMN()-2)/24,5),АТС!$A$41:$F$784,6)+'Иные услуги '!$C$5+'РСТ РСО-А'!$I$7+'РСТ РСО-А'!$H$9</f>
        <v>1110.8699999999999</v>
      </c>
      <c r="X119" s="117">
        <f>VLOOKUP($A119+ROUND((COLUMN()-2)/24,5),АТС!$A$41:$F$784,6)+'Иные услуги '!$C$5+'РСТ РСО-А'!$I$7+'РСТ РСО-А'!$H$9</f>
        <v>1231.8499999999999</v>
      </c>
      <c r="Y119" s="117">
        <f>VLOOKUP($A119+ROUND((COLUMN()-2)/24,5),АТС!$A$41:$F$784,6)+'Иные услуги '!$C$5+'РСТ РСО-А'!$I$7+'РСТ РСО-А'!$H$9</f>
        <v>1140.6100000000001</v>
      </c>
    </row>
    <row r="120" spans="1:27" hidden="1" x14ac:dyDescent="0.2">
      <c r="A120" s="66">
        <f t="shared" si="3"/>
        <v>43800</v>
      </c>
      <c r="B120" s="117">
        <f>VLOOKUP($A120+ROUND((COLUMN()-2)/24,5),АТС!$A$41:$F$784,6)+'Иные услуги '!$C$5+'РСТ РСО-А'!$I$7+'РСТ РСО-А'!$H$9</f>
        <v>196.54000000000002</v>
      </c>
      <c r="C120" s="117">
        <f>VLOOKUP($A120+ROUND((COLUMN()-2)/24,5),АТС!$A$41:$F$784,6)+'Иные услуги '!$C$5+'РСТ РСО-А'!$I$7+'РСТ РСО-А'!$H$9</f>
        <v>196.54000000000002</v>
      </c>
      <c r="D120" s="117">
        <f>VLOOKUP($A120+ROUND((COLUMN()-2)/24,5),АТС!$A$41:$F$784,6)+'Иные услуги '!$C$5+'РСТ РСО-А'!$I$7+'РСТ РСО-А'!$H$9</f>
        <v>196.54000000000002</v>
      </c>
      <c r="E120" s="117">
        <f>VLOOKUP($A120+ROUND((COLUMN()-2)/24,5),АТС!$A$41:$F$784,6)+'Иные услуги '!$C$5+'РСТ РСО-А'!$I$7+'РСТ РСО-А'!$H$9</f>
        <v>196.54000000000002</v>
      </c>
      <c r="F120" s="117">
        <f>VLOOKUP($A120+ROUND((COLUMN()-2)/24,5),АТС!$A$41:$F$784,6)+'Иные услуги '!$C$5+'РСТ РСО-А'!$I$7+'РСТ РСО-А'!$H$9</f>
        <v>196.54000000000002</v>
      </c>
      <c r="G120" s="117">
        <f>VLOOKUP($A120+ROUND((COLUMN()-2)/24,5),АТС!$A$41:$F$784,6)+'Иные услуги '!$C$5+'РСТ РСО-А'!$I$7+'РСТ РСО-А'!$H$9</f>
        <v>196.54000000000002</v>
      </c>
      <c r="H120" s="117">
        <f>VLOOKUP($A120+ROUND((COLUMN()-2)/24,5),АТС!$A$41:$F$784,6)+'Иные услуги '!$C$5+'РСТ РСО-А'!$I$7+'РСТ РСО-А'!$H$9</f>
        <v>196.54000000000002</v>
      </c>
      <c r="I120" s="117">
        <f>VLOOKUP($A120+ROUND((COLUMN()-2)/24,5),АТС!$A$41:$F$784,6)+'Иные услуги '!$C$5+'РСТ РСО-А'!$I$7+'РСТ РСО-А'!$H$9</f>
        <v>196.54000000000002</v>
      </c>
      <c r="J120" s="117">
        <f>VLOOKUP($A120+ROUND((COLUMN()-2)/24,5),АТС!$A$41:$F$784,6)+'Иные услуги '!$C$5+'РСТ РСО-А'!$I$7+'РСТ РСО-А'!$H$9</f>
        <v>196.54000000000002</v>
      </c>
      <c r="K120" s="117">
        <f>VLOOKUP($A120+ROUND((COLUMN()-2)/24,5),АТС!$A$41:$F$784,6)+'Иные услуги '!$C$5+'РСТ РСО-А'!$I$7+'РСТ РСО-А'!$H$9</f>
        <v>196.54000000000002</v>
      </c>
      <c r="L120" s="117">
        <f>VLOOKUP($A120+ROUND((COLUMN()-2)/24,5),АТС!$A$41:$F$784,6)+'Иные услуги '!$C$5+'РСТ РСО-А'!$I$7+'РСТ РСО-А'!$H$9</f>
        <v>196.54000000000002</v>
      </c>
      <c r="M120" s="117">
        <f>VLOOKUP($A120+ROUND((COLUMN()-2)/24,5),АТС!$A$41:$F$784,6)+'Иные услуги '!$C$5+'РСТ РСО-А'!$I$7+'РСТ РСО-А'!$H$9</f>
        <v>196.54000000000002</v>
      </c>
      <c r="N120" s="117">
        <f>VLOOKUP($A120+ROUND((COLUMN()-2)/24,5),АТС!$A$41:$F$784,6)+'Иные услуги '!$C$5+'РСТ РСО-А'!$I$7+'РСТ РСО-А'!$H$9</f>
        <v>196.54000000000002</v>
      </c>
      <c r="O120" s="117">
        <f>VLOOKUP($A120+ROUND((COLUMN()-2)/24,5),АТС!$A$41:$F$784,6)+'Иные услуги '!$C$5+'РСТ РСО-А'!$I$7+'РСТ РСО-А'!$H$9</f>
        <v>196.54000000000002</v>
      </c>
      <c r="P120" s="117">
        <f>VLOOKUP($A120+ROUND((COLUMN()-2)/24,5),АТС!$A$41:$F$784,6)+'Иные услуги '!$C$5+'РСТ РСО-А'!$I$7+'РСТ РСО-А'!$H$9</f>
        <v>196.54000000000002</v>
      </c>
      <c r="Q120" s="117">
        <f>VLOOKUP($A120+ROUND((COLUMN()-2)/24,5),АТС!$A$41:$F$784,6)+'Иные услуги '!$C$5+'РСТ РСО-А'!$I$7+'РСТ РСО-А'!$H$9</f>
        <v>196.54000000000002</v>
      </c>
      <c r="R120" s="117">
        <f>VLOOKUP($A120+ROUND((COLUMN()-2)/24,5),АТС!$A$41:$F$784,6)+'Иные услуги '!$C$5+'РСТ РСО-А'!$I$7+'РСТ РСО-А'!$H$9</f>
        <v>196.54000000000002</v>
      </c>
      <c r="S120" s="117">
        <f>VLOOKUP($A120+ROUND((COLUMN()-2)/24,5),АТС!$A$41:$F$784,6)+'Иные услуги '!$C$5+'РСТ РСО-А'!$I$7+'РСТ РСО-А'!$H$9</f>
        <v>196.54000000000002</v>
      </c>
      <c r="T120" s="117">
        <f>VLOOKUP($A120+ROUND((COLUMN()-2)/24,5),АТС!$A$41:$F$784,6)+'Иные услуги '!$C$5+'РСТ РСО-А'!$I$7+'РСТ РСО-А'!$H$9</f>
        <v>196.54000000000002</v>
      </c>
      <c r="U120" s="117">
        <f>VLOOKUP($A120+ROUND((COLUMN()-2)/24,5),АТС!$A$41:$F$784,6)+'Иные услуги '!$C$5+'РСТ РСО-А'!$I$7+'РСТ РСО-А'!$H$9</f>
        <v>196.54000000000002</v>
      </c>
      <c r="V120" s="117">
        <f>VLOOKUP($A120+ROUND((COLUMN()-2)/24,5),АТС!$A$41:$F$784,6)+'Иные услуги '!$C$5+'РСТ РСО-А'!$I$7+'РСТ РСО-А'!$H$9</f>
        <v>196.54000000000002</v>
      </c>
      <c r="W120" s="117">
        <f>VLOOKUP($A120+ROUND((COLUMN()-2)/24,5),АТС!$A$41:$F$784,6)+'Иные услуги '!$C$5+'РСТ РСО-А'!$I$7+'РСТ РСО-А'!$H$9</f>
        <v>196.54000000000002</v>
      </c>
      <c r="X120" s="117">
        <f>VLOOKUP($A120+ROUND((COLUMN()-2)/24,5),АТС!$A$41:$F$784,6)+'Иные услуги '!$C$5+'РСТ РСО-А'!$I$7+'РСТ РСО-А'!$H$9</f>
        <v>196.54000000000002</v>
      </c>
      <c r="Y120" s="117">
        <f>VLOOKUP($A120+ROUND((COLUMN()-2)/24,5),АТС!$A$41:$F$784,6)+'Иные услуги '!$C$5+'РСТ РСО-А'!$I$7+'РСТ РСО-А'!$H$9</f>
        <v>196.54000000000002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122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157</v>
      </c>
      <c r="B123" s="65"/>
      <c r="C123" s="65"/>
      <c r="D123" s="65"/>
      <c r="AA123" s="67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2.75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x14ac:dyDescent="0.2">
      <c r="A128" s="66">
        <f>A90</f>
        <v>43770</v>
      </c>
      <c r="B128" s="91">
        <f>VLOOKUP($A128+ROUND((COLUMN()-2)/24,5),АТС!$A$41:$F$784,6)+'Иные услуги '!$C$5+'РСТ РСО-А'!$J$7+'РСТ РСО-А'!$F$9</f>
        <v>1335.31</v>
      </c>
      <c r="C128" s="117">
        <f>VLOOKUP($A128+ROUND((COLUMN()-2)/24,5),АТС!$A$41:$F$784,6)+'Иные услуги '!$C$5+'РСТ РСО-А'!$J$7+'РСТ РСО-А'!$F$9</f>
        <v>1335.31</v>
      </c>
      <c r="D128" s="117">
        <f>VLOOKUP($A128+ROUND((COLUMN()-2)/24,5),АТС!$A$41:$F$784,6)+'Иные услуги '!$C$5+'РСТ РСО-А'!$J$7+'РСТ РСО-А'!$F$9</f>
        <v>1335.3</v>
      </c>
      <c r="E128" s="117">
        <f>VLOOKUP($A128+ROUND((COLUMN()-2)/24,5),АТС!$A$41:$F$784,6)+'Иные услуги '!$C$5+'РСТ РСО-А'!$J$7+'РСТ РСО-А'!$F$9</f>
        <v>1335.3</v>
      </c>
      <c r="F128" s="117">
        <f>VLOOKUP($A128+ROUND((COLUMN()-2)/24,5),АТС!$A$41:$F$784,6)+'Иные услуги '!$C$5+'РСТ РСО-А'!$J$7+'РСТ РСО-А'!$F$9</f>
        <v>1335.29</v>
      </c>
      <c r="G128" s="117">
        <f>VLOOKUP($A128+ROUND((COLUMN()-2)/24,5),АТС!$A$41:$F$784,6)+'Иные услуги '!$C$5+'РСТ РСО-А'!$J$7+'РСТ РСО-А'!$F$9</f>
        <v>1335.28</v>
      </c>
      <c r="H128" s="117">
        <f>VLOOKUP($A128+ROUND((COLUMN()-2)/24,5),АТС!$A$41:$F$784,6)+'Иные услуги '!$C$5+'РСТ РСО-А'!$J$7+'РСТ РСО-А'!$F$9</f>
        <v>1334.9399999999998</v>
      </c>
      <c r="I128" s="117">
        <f>VLOOKUP($A128+ROUND((COLUMN()-2)/24,5),АТС!$A$41:$F$784,6)+'Иные услуги '!$C$5+'РСТ РСО-А'!$J$7+'РСТ РСО-А'!$F$9</f>
        <v>1334.9799999999998</v>
      </c>
      <c r="J128" s="117">
        <f>VLOOKUP($A128+ROUND((COLUMN()-2)/24,5),АТС!$A$41:$F$784,6)+'Иные услуги '!$C$5+'РСТ РСО-А'!$J$7+'РСТ РСО-А'!$F$9</f>
        <v>1335.02</v>
      </c>
      <c r="K128" s="117">
        <f>VLOOKUP($A128+ROUND((COLUMN()-2)/24,5),АТС!$A$41:$F$784,6)+'Иные услуги '!$C$5+'РСТ РСО-А'!$J$7+'РСТ РСО-А'!$F$9</f>
        <v>1334.9899999999998</v>
      </c>
      <c r="L128" s="117">
        <f>VLOOKUP($A128+ROUND((COLUMN()-2)/24,5),АТС!$A$41:$F$784,6)+'Иные услуги '!$C$5+'РСТ РСО-А'!$J$7+'РСТ РСО-А'!$F$9</f>
        <v>1335.02</v>
      </c>
      <c r="M128" s="117">
        <f>VLOOKUP($A128+ROUND((COLUMN()-2)/24,5),АТС!$A$41:$F$784,6)+'Иные услуги '!$C$5+'РСТ РСО-А'!$J$7+'РСТ РСО-А'!$F$9</f>
        <v>1335.05</v>
      </c>
      <c r="N128" s="117">
        <f>VLOOKUP($A128+ROUND((COLUMN()-2)/24,5),АТС!$A$41:$F$784,6)+'Иные услуги '!$C$5+'РСТ РСО-А'!$J$7+'РСТ РСО-А'!$F$9</f>
        <v>1335.1</v>
      </c>
      <c r="O128" s="117">
        <f>VLOOKUP($A128+ROUND((COLUMN()-2)/24,5),АТС!$A$41:$F$784,6)+'Иные услуги '!$C$5+'РСТ РСО-А'!$J$7+'РСТ РСО-А'!$F$9</f>
        <v>1335.1</v>
      </c>
      <c r="P128" s="117">
        <f>VLOOKUP($A128+ROUND((COLUMN()-2)/24,5),АТС!$A$41:$F$784,6)+'Иные услуги '!$C$5+'РСТ РСО-А'!$J$7+'РСТ РСО-А'!$F$9</f>
        <v>1335.11</v>
      </c>
      <c r="Q128" s="117">
        <f>VLOOKUP($A128+ROUND((COLUMN()-2)/24,5),АТС!$A$41:$F$784,6)+'Иные услуги '!$C$5+'РСТ РСО-А'!$J$7+'РСТ РСО-А'!$F$9</f>
        <v>1335.12</v>
      </c>
      <c r="R128" s="117">
        <f>VLOOKUP($A128+ROUND((COLUMN()-2)/24,5),АТС!$A$41:$F$784,6)+'Иные услуги '!$C$5+'РСТ РСО-А'!$J$7+'РСТ РСО-А'!$F$9</f>
        <v>1335.1299999999999</v>
      </c>
      <c r="S128" s="117">
        <f>VLOOKUP($A128+ROUND((COLUMN()-2)/24,5),АТС!$A$41:$F$784,6)+'Иные услуги '!$C$5+'РСТ РСО-А'!$J$7+'РСТ РСО-А'!$F$9</f>
        <v>1334.9599999999998</v>
      </c>
      <c r="T128" s="117">
        <f>VLOOKUP($A128+ROUND((COLUMN()-2)/24,5),АТС!$A$41:$F$784,6)+'Иные услуги '!$C$5+'РСТ РСО-А'!$J$7+'РСТ РСО-А'!$F$9</f>
        <v>1334.9299999999998</v>
      </c>
      <c r="U128" s="117">
        <f>VLOOKUP($A128+ROUND((COLUMN()-2)/24,5),АТС!$A$41:$F$784,6)+'Иные услуги '!$C$5+'РСТ РСО-А'!$J$7+'РСТ РСО-А'!$F$9</f>
        <v>1334.54</v>
      </c>
      <c r="V128" s="117">
        <f>VLOOKUP($A128+ROUND((COLUMN()-2)/24,5),АТС!$A$41:$F$784,6)+'Иные услуги '!$C$5+'РСТ РСО-А'!$J$7+'РСТ РСО-А'!$F$9</f>
        <v>1334.4299999999998</v>
      </c>
      <c r="W128" s="117">
        <f>VLOOKUP($A128+ROUND((COLUMN()-2)/24,5),АТС!$A$41:$F$784,6)+'Иные услуги '!$C$5+'РСТ РСО-А'!$J$7+'РСТ РСО-А'!$F$9</f>
        <v>1334.36</v>
      </c>
      <c r="X128" s="117">
        <f>VLOOKUP($A128+ROUND((COLUMN()-2)/24,5),АТС!$A$41:$F$784,6)+'Иные услуги '!$C$5+'РСТ РСО-А'!$J$7+'РСТ РСО-А'!$F$9</f>
        <v>1335.09</v>
      </c>
      <c r="Y128" s="117">
        <f>VLOOKUP($A128+ROUND((COLUMN()-2)/24,5),АТС!$A$41:$F$784,6)+'Иные услуги '!$C$5+'РСТ РСО-А'!$J$7+'РСТ РСО-А'!$F$9</f>
        <v>1335.12</v>
      </c>
    </row>
    <row r="129" spans="1:25" x14ac:dyDescent="0.2">
      <c r="A129" s="66">
        <f>A128+1</f>
        <v>43771</v>
      </c>
      <c r="B129" s="117">
        <f>VLOOKUP($A129+ROUND((COLUMN()-2)/24,5),АТС!$A$41:$F$784,6)+'Иные услуги '!$C$5+'РСТ РСО-А'!$J$7+'РСТ РСО-А'!$F$9</f>
        <v>1335.1599999999999</v>
      </c>
      <c r="C129" s="117">
        <f>VLOOKUP($A129+ROUND((COLUMN()-2)/24,5),АТС!$A$41:$F$784,6)+'Иные услуги '!$C$5+'РСТ РСО-А'!$J$7+'РСТ РСО-А'!$F$9</f>
        <v>1335.26</v>
      </c>
      <c r="D129" s="117">
        <f>VLOOKUP($A129+ROUND((COLUMN()-2)/24,5),АТС!$A$41:$F$784,6)+'Иные услуги '!$C$5+'РСТ РСО-А'!$J$7+'РСТ РСО-А'!$F$9</f>
        <v>1335.26</v>
      </c>
      <c r="E129" s="117">
        <f>VLOOKUP($A129+ROUND((COLUMN()-2)/24,5),АТС!$A$41:$F$784,6)+'Иные услуги '!$C$5+'РСТ РСО-А'!$J$7+'РСТ РСО-А'!$F$9</f>
        <v>1335.27</v>
      </c>
      <c r="F129" s="117">
        <f>VLOOKUP($A129+ROUND((COLUMN()-2)/24,5),АТС!$A$41:$F$784,6)+'Иные услуги '!$C$5+'РСТ РСО-А'!$J$7+'РСТ РСО-А'!$F$9</f>
        <v>1335.29</v>
      </c>
      <c r="G129" s="117">
        <f>VLOOKUP($A129+ROUND((COLUMN()-2)/24,5),АТС!$A$41:$F$784,6)+'Иные услуги '!$C$5+'РСТ РСО-А'!$J$7+'РСТ РСО-А'!$F$9</f>
        <v>1335.2499999999998</v>
      </c>
      <c r="H129" s="117">
        <f>VLOOKUP($A129+ROUND((COLUMN()-2)/24,5),АТС!$A$41:$F$784,6)+'Иные услуги '!$C$5+'РСТ РСО-А'!$J$7+'РСТ РСО-А'!$F$9</f>
        <v>1334.9199999999998</v>
      </c>
      <c r="I129" s="117">
        <f>VLOOKUP($A129+ROUND((COLUMN()-2)/24,5),АТС!$A$41:$F$784,6)+'Иные услуги '!$C$5+'РСТ РСО-А'!$J$7+'РСТ РСО-А'!$F$9</f>
        <v>1334.9199999999998</v>
      </c>
      <c r="J129" s="117">
        <f>VLOOKUP($A129+ROUND((COLUMN()-2)/24,5),АТС!$A$41:$F$784,6)+'Иные услуги '!$C$5+'РСТ РСО-А'!$J$7+'РСТ РСО-А'!$F$9</f>
        <v>1334.9499999999998</v>
      </c>
      <c r="K129" s="117">
        <f>VLOOKUP($A129+ROUND((COLUMN()-2)/24,5),АТС!$A$41:$F$784,6)+'Иные услуги '!$C$5+'РСТ РСО-А'!$J$7+'РСТ РСО-А'!$F$9</f>
        <v>1334.9899999999998</v>
      </c>
      <c r="L129" s="117">
        <f>VLOOKUP($A129+ROUND((COLUMN()-2)/24,5),АТС!$A$41:$F$784,6)+'Иные услуги '!$C$5+'РСТ РСО-А'!$J$7+'РСТ РСО-А'!$F$9</f>
        <v>1335.01</v>
      </c>
      <c r="M129" s="117">
        <f>VLOOKUP($A129+ROUND((COLUMN()-2)/24,5),АТС!$A$41:$F$784,6)+'Иные услуги '!$C$5+'РСТ РСО-А'!$J$7+'РСТ РСО-А'!$F$9</f>
        <v>1334.9899999999998</v>
      </c>
      <c r="N129" s="117">
        <f>VLOOKUP($A129+ROUND((COLUMN()-2)/24,5),АТС!$A$41:$F$784,6)+'Иные услуги '!$C$5+'РСТ РСО-А'!$J$7+'РСТ РСО-А'!$F$9</f>
        <v>1335.02</v>
      </c>
      <c r="O129" s="117">
        <f>VLOOKUP($A129+ROUND((COLUMN()-2)/24,5),АТС!$A$41:$F$784,6)+'Иные услуги '!$C$5+'РСТ РСО-А'!$J$7+'РСТ РСО-А'!$F$9</f>
        <v>1335.01</v>
      </c>
      <c r="P129" s="117">
        <f>VLOOKUP($A129+ROUND((COLUMN()-2)/24,5),АТС!$A$41:$F$784,6)+'Иные услуги '!$C$5+'РСТ РСО-А'!$J$7+'РСТ РСО-А'!$F$9</f>
        <v>1335.03</v>
      </c>
      <c r="Q129" s="117">
        <f>VLOOKUP($A129+ROUND((COLUMN()-2)/24,5),АТС!$A$41:$F$784,6)+'Иные услуги '!$C$5+'РСТ РСО-А'!$J$7+'РСТ РСО-А'!$F$9</f>
        <v>1335.02</v>
      </c>
      <c r="R129" s="117">
        <f>VLOOKUP($A129+ROUND((COLUMN()-2)/24,5),АТС!$A$41:$F$784,6)+'Иные услуги '!$C$5+'РСТ РСО-А'!$J$7+'РСТ РСО-А'!$F$9</f>
        <v>1335.02</v>
      </c>
      <c r="S129" s="117">
        <f>VLOOKUP($A129+ROUND((COLUMN()-2)/24,5),АТС!$A$41:$F$784,6)+'Иные услуги '!$C$5+'РСТ РСО-А'!$J$7+'РСТ РСО-А'!$F$9</f>
        <v>1334.9499999999998</v>
      </c>
      <c r="T129" s="117">
        <f>VLOOKUP($A129+ROUND((COLUMN()-2)/24,5),АТС!$A$41:$F$784,6)+'Иные услуги '!$C$5+'РСТ РСО-А'!$J$7+'РСТ РСО-А'!$F$9</f>
        <v>1334.4599999999998</v>
      </c>
      <c r="U129" s="117">
        <f>VLOOKUP($A129+ROUND((COLUMN()-2)/24,5),АТС!$A$41:$F$784,6)+'Иные услуги '!$C$5+'РСТ РСО-А'!$J$7+'РСТ РСО-А'!$F$9</f>
        <v>1334.3999999999999</v>
      </c>
      <c r="V129" s="117">
        <f>VLOOKUP($A129+ROUND((COLUMN()-2)/24,5),АТС!$A$41:$F$784,6)+'Иные услуги '!$C$5+'РСТ РСО-А'!$J$7+'РСТ РСО-А'!$F$9</f>
        <v>1334.33</v>
      </c>
      <c r="W129" s="117">
        <f>VLOOKUP($A129+ROUND((COLUMN()-2)/24,5),АТС!$A$41:$F$784,6)+'Иные услуги '!$C$5+'РСТ РСО-А'!$J$7+'РСТ РСО-А'!$F$9</f>
        <v>1334.2399999999998</v>
      </c>
      <c r="X129" s="117">
        <f>VLOOKUP($A129+ROUND((COLUMN()-2)/24,5),АТС!$A$41:$F$784,6)+'Иные услуги '!$C$5+'РСТ РСО-А'!$J$7+'РСТ РСО-А'!$F$9</f>
        <v>1335.08</v>
      </c>
      <c r="Y129" s="117">
        <f>VLOOKUP($A129+ROUND((COLUMN()-2)/24,5),АТС!$A$41:$F$784,6)+'Иные услуги '!$C$5+'РСТ РСО-А'!$J$7+'РСТ РСО-А'!$F$9</f>
        <v>1335.07</v>
      </c>
    </row>
    <row r="130" spans="1:25" x14ac:dyDescent="0.2">
      <c r="A130" s="66">
        <f t="shared" ref="A130:A158" si="4">A129+1</f>
        <v>43772</v>
      </c>
      <c r="B130" s="117">
        <f>VLOOKUP($A130+ROUND((COLUMN()-2)/24,5),АТС!$A$41:$F$784,6)+'Иные услуги '!$C$5+'РСТ РСО-А'!$J$7+'РСТ РСО-А'!$F$9</f>
        <v>1335.1699999999998</v>
      </c>
      <c r="C130" s="117">
        <f>VLOOKUP($A130+ROUND((COLUMN()-2)/24,5),АТС!$A$41:$F$784,6)+'Иные услуги '!$C$5+'РСТ РСО-А'!$J$7+'РСТ РСО-А'!$F$9</f>
        <v>1335.26</v>
      </c>
      <c r="D130" s="117">
        <f>VLOOKUP($A130+ROUND((COLUMN()-2)/24,5),АТС!$A$41:$F$784,6)+'Иные услуги '!$C$5+'РСТ РСО-А'!$J$7+'РСТ РСО-А'!$F$9</f>
        <v>1335.3</v>
      </c>
      <c r="E130" s="117">
        <f>VLOOKUP($A130+ROUND((COLUMN()-2)/24,5),АТС!$A$41:$F$784,6)+'Иные услуги '!$C$5+'РСТ РСО-А'!$J$7+'РСТ РСО-А'!$F$9</f>
        <v>1335.31</v>
      </c>
      <c r="F130" s="117">
        <f>VLOOKUP($A130+ROUND((COLUMN()-2)/24,5),АТС!$A$41:$F$784,6)+'Иные услуги '!$C$5+'РСТ РСО-А'!$J$7+'РСТ РСО-А'!$F$9</f>
        <v>1335.3</v>
      </c>
      <c r="G130" s="117">
        <f>VLOOKUP($A130+ROUND((COLUMN()-2)/24,5),АТС!$A$41:$F$784,6)+'Иные услуги '!$C$5+'РСТ РСО-А'!$J$7+'РСТ РСО-А'!$F$9</f>
        <v>1335.3</v>
      </c>
      <c r="H130" s="117">
        <f>VLOOKUP($A130+ROUND((COLUMN()-2)/24,5),АТС!$A$41:$F$784,6)+'Иные услуги '!$C$5+'РСТ РСО-А'!$J$7+'РСТ РСО-А'!$F$9</f>
        <v>1334.9899999999998</v>
      </c>
      <c r="I130" s="117">
        <f>VLOOKUP($A130+ROUND((COLUMN()-2)/24,5),АТС!$A$41:$F$784,6)+'Иные услуги '!$C$5+'РСТ РСО-А'!$J$7+'РСТ РСО-А'!$F$9</f>
        <v>1334.9299999999998</v>
      </c>
      <c r="J130" s="117">
        <f>VLOOKUP($A130+ROUND((COLUMN()-2)/24,5),АТС!$A$41:$F$784,6)+'Иные услуги '!$C$5+'РСТ РСО-А'!$J$7+'РСТ РСО-А'!$F$9</f>
        <v>1335.08</v>
      </c>
      <c r="K130" s="117">
        <f>VLOOKUP($A130+ROUND((COLUMN()-2)/24,5),АТС!$A$41:$F$784,6)+'Иные услуги '!$C$5+'РСТ РСО-А'!$J$7+'РСТ РСО-А'!$F$9</f>
        <v>1334.82</v>
      </c>
      <c r="L130" s="117">
        <f>VLOOKUP($A130+ROUND((COLUMN()-2)/24,5),АТС!$A$41:$F$784,6)+'Иные услуги '!$C$5+'РСТ РСО-А'!$J$7+'РСТ РСО-А'!$F$9</f>
        <v>1334.84</v>
      </c>
      <c r="M130" s="117">
        <f>VLOOKUP($A130+ROUND((COLUMN()-2)/24,5),АТС!$A$41:$F$784,6)+'Иные услуги '!$C$5+'РСТ РСО-А'!$J$7+'РСТ РСО-А'!$F$9</f>
        <v>1334.83</v>
      </c>
      <c r="N130" s="117">
        <f>VLOOKUP($A130+ROUND((COLUMN()-2)/24,5),АТС!$A$41:$F$784,6)+'Иные услуги '!$C$5+'РСТ РСО-А'!$J$7+'РСТ РСО-А'!$F$9</f>
        <v>1334.9299999999998</v>
      </c>
      <c r="O130" s="117">
        <f>VLOOKUP($A130+ROUND((COLUMN()-2)/24,5),АТС!$A$41:$F$784,6)+'Иные услуги '!$C$5+'РСТ РСО-А'!$J$7+'РСТ РСО-А'!$F$9</f>
        <v>1334.8999999999999</v>
      </c>
      <c r="P130" s="117">
        <f>VLOOKUP($A130+ROUND((COLUMN()-2)/24,5),АТС!$A$41:$F$784,6)+'Иные услуги '!$C$5+'РСТ РСО-А'!$J$7+'РСТ РСО-А'!$F$9</f>
        <v>1334.87</v>
      </c>
      <c r="Q130" s="117">
        <f>VLOOKUP($A130+ROUND((COLUMN()-2)/24,5),АТС!$A$41:$F$784,6)+'Иные услуги '!$C$5+'РСТ РСО-А'!$J$7+'РСТ РСО-А'!$F$9</f>
        <v>1334.9499999999998</v>
      </c>
      <c r="R130" s="117">
        <f>VLOOKUP($A130+ROUND((COLUMN()-2)/24,5),АТС!$A$41:$F$784,6)+'Иные услуги '!$C$5+'РСТ РСО-А'!$J$7+'РСТ РСО-А'!$F$9</f>
        <v>1334.8799999999999</v>
      </c>
      <c r="S130" s="117">
        <f>VLOOKUP($A130+ROUND((COLUMN()-2)/24,5),АТС!$A$41:$F$784,6)+'Иные услуги '!$C$5+'РСТ РСО-А'!$J$7+'РСТ РСО-А'!$F$9</f>
        <v>1334.84</v>
      </c>
      <c r="T130" s="117">
        <f>VLOOKUP($A130+ROUND((COLUMN()-2)/24,5),АТС!$A$41:$F$784,6)+'Иные услуги '!$C$5+'РСТ РСО-А'!$J$7+'РСТ РСО-А'!$F$9</f>
        <v>1334.3999999999999</v>
      </c>
      <c r="U130" s="117">
        <f>VLOOKUP($A130+ROUND((COLUMN()-2)/24,5),АТС!$A$41:$F$784,6)+'Иные услуги '!$C$5+'РСТ РСО-А'!$J$7+'РСТ РСО-А'!$F$9</f>
        <v>1334.3999999999999</v>
      </c>
      <c r="V130" s="117">
        <f>VLOOKUP($A130+ROUND((COLUMN()-2)/24,5),АТС!$A$41:$F$784,6)+'Иные услуги '!$C$5+'РСТ РСО-А'!$J$7+'РСТ РСО-А'!$F$9</f>
        <v>1334.4099999999999</v>
      </c>
      <c r="W130" s="117">
        <f>VLOOKUP($A130+ROUND((COLUMN()-2)/24,5),АТС!$A$41:$F$784,6)+'Иные услуги '!$C$5+'РСТ РСО-А'!$J$7+'РСТ РСО-А'!$F$9</f>
        <v>1334.33</v>
      </c>
      <c r="X130" s="117">
        <f>VLOOKUP($A130+ROUND((COLUMN()-2)/24,5),АТС!$A$41:$F$784,6)+'Иные услуги '!$C$5+'РСТ РСО-А'!$J$7+'РСТ РСО-А'!$F$9</f>
        <v>1335.04</v>
      </c>
      <c r="Y130" s="117">
        <f>VLOOKUP($A130+ROUND((COLUMN()-2)/24,5),АТС!$A$41:$F$784,6)+'Иные услуги '!$C$5+'РСТ РСО-А'!$J$7+'РСТ РСО-А'!$F$9</f>
        <v>1335.07</v>
      </c>
    </row>
    <row r="131" spans="1:25" x14ac:dyDescent="0.2">
      <c r="A131" s="66">
        <f t="shared" si="4"/>
        <v>43773</v>
      </c>
      <c r="B131" s="117">
        <f>VLOOKUP($A131+ROUND((COLUMN()-2)/24,5),АТС!$A$41:$F$784,6)+'Иные услуги '!$C$5+'РСТ РСО-А'!$J$7+'РСТ РСО-А'!$F$9</f>
        <v>1335.1599999999999</v>
      </c>
      <c r="C131" s="117">
        <f>VLOOKUP($A131+ROUND((COLUMN()-2)/24,5),АТС!$A$41:$F$784,6)+'Иные услуги '!$C$5+'РСТ РСО-А'!$J$7+'РСТ РСО-А'!$F$9</f>
        <v>1335.26</v>
      </c>
      <c r="D131" s="117">
        <f>VLOOKUP($A131+ROUND((COLUMN()-2)/24,5),АТС!$A$41:$F$784,6)+'Иные услуги '!$C$5+'РСТ РСО-А'!$J$7+'РСТ РСО-А'!$F$9</f>
        <v>1335.28</v>
      </c>
      <c r="E131" s="117">
        <f>VLOOKUP($A131+ROUND((COLUMN()-2)/24,5),АТС!$A$41:$F$784,6)+'Иные услуги '!$C$5+'РСТ РСО-А'!$J$7+'РСТ РСО-А'!$F$9</f>
        <v>1335.3</v>
      </c>
      <c r="F131" s="117">
        <f>VLOOKUP($A131+ROUND((COLUMN()-2)/24,5),АТС!$A$41:$F$784,6)+'Иные услуги '!$C$5+'РСТ РСО-А'!$J$7+'РСТ РСО-А'!$F$9</f>
        <v>1335.29</v>
      </c>
      <c r="G131" s="117">
        <f>VLOOKUP($A131+ROUND((COLUMN()-2)/24,5),АТС!$A$41:$F$784,6)+'Иные услуги '!$C$5+'РСТ РСО-А'!$J$7+'РСТ РСО-А'!$F$9</f>
        <v>1335.33</v>
      </c>
      <c r="H131" s="117">
        <f>VLOOKUP($A131+ROUND((COLUMN()-2)/24,5),АТС!$A$41:$F$784,6)+'Иные услуги '!$C$5+'РСТ РСО-А'!$J$7+'РСТ РСО-А'!$F$9</f>
        <v>1335.04</v>
      </c>
      <c r="I131" s="117">
        <f>VLOOKUP($A131+ROUND((COLUMN()-2)/24,5),АТС!$A$41:$F$784,6)+'Иные услуги '!$C$5+'РСТ РСО-А'!$J$7+'РСТ РСО-А'!$F$9</f>
        <v>1334.9799999999998</v>
      </c>
      <c r="J131" s="117">
        <f>VLOOKUP($A131+ROUND((COLUMN()-2)/24,5),АТС!$A$41:$F$784,6)+'Иные услуги '!$C$5+'РСТ РСО-А'!$J$7+'РСТ РСО-А'!$F$9</f>
        <v>1335.12</v>
      </c>
      <c r="K131" s="117">
        <f>VLOOKUP($A131+ROUND((COLUMN()-2)/24,5),АТС!$A$41:$F$784,6)+'Иные услуги '!$C$5+'РСТ РСО-А'!$J$7+'РСТ РСО-А'!$F$9</f>
        <v>1334.9499999999998</v>
      </c>
      <c r="L131" s="117">
        <f>VLOOKUP($A131+ROUND((COLUMN()-2)/24,5),АТС!$A$41:$F$784,6)+'Иные услуги '!$C$5+'РСТ РСО-А'!$J$7+'РСТ РСО-А'!$F$9</f>
        <v>1334.9299999999998</v>
      </c>
      <c r="M131" s="117">
        <f>VLOOKUP($A131+ROUND((COLUMN()-2)/24,5),АТС!$A$41:$F$784,6)+'Иные услуги '!$C$5+'РСТ РСО-А'!$J$7+'РСТ РСО-А'!$F$9</f>
        <v>1334.9299999999998</v>
      </c>
      <c r="N131" s="117">
        <f>VLOOKUP($A131+ROUND((COLUMN()-2)/24,5),АТС!$A$41:$F$784,6)+'Иные услуги '!$C$5+'РСТ РСО-А'!$J$7+'РСТ РСО-А'!$F$9</f>
        <v>1334.9799999999998</v>
      </c>
      <c r="O131" s="117">
        <f>VLOOKUP($A131+ROUND((COLUMN()-2)/24,5),АТС!$A$41:$F$784,6)+'Иные услуги '!$C$5+'РСТ РСО-А'!$J$7+'РСТ РСО-А'!$F$9</f>
        <v>1334.9699999999998</v>
      </c>
      <c r="P131" s="117">
        <f>VLOOKUP($A131+ROUND((COLUMN()-2)/24,5),АТС!$A$41:$F$784,6)+'Иные услуги '!$C$5+'РСТ РСО-А'!$J$7+'РСТ РСО-А'!$F$9</f>
        <v>1334.9799999999998</v>
      </c>
      <c r="Q131" s="117">
        <f>VLOOKUP($A131+ROUND((COLUMN()-2)/24,5),АТС!$A$41:$F$784,6)+'Иные услуги '!$C$5+'РСТ РСО-А'!$J$7+'РСТ РСО-А'!$F$9</f>
        <v>1334.9699999999998</v>
      </c>
      <c r="R131" s="117">
        <f>VLOOKUP($A131+ROUND((COLUMN()-2)/24,5),АТС!$A$41:$F$784,6)+'Иные услуги '!$C$5+'РСТ РСО-А'!$J$7+'РСТ РСО-А'!$F$9</f>
        <v>1334.85</v>
      </c>
      <c r="S131" s="117">
        <f>VLOOKUP($A131+ROUND((COLUMN()-2)/24,5),АТС!$A$41:$F$784,6)+'Иные услуги '!$C$5+'РСТ РСО-А'!$J$7+'РСТ РСО-А'!$F$9</f>
        <v>1334.54</v>
      </c>
      <c r="T131" s="117">
        <f>VLOOKUP($A131+ROUND((COLUMN()-2)/24,5),АТС!$A$41:$F$784,6)+'Иные услуги '!$C$5+'РСТ РСО-А'!$J$7+'РСТ РСО-А'!$F$9</f>
        <v>1334.3</v>
      </c>
      <c r="U131" s="117">
        <f>VLOOKUP($A131+ROUND((COLUMN()-2)/24,5),АТС!$A$41:$F$784,6)+'Иные услуги '!$C$5+'РСТ РСО-А'!$J$7+'РСТ РСО-А'!$F$9</f>
        <v>1334.31</v>
      </c>
      <c r="V131" s="117">
        <f>VLOOKUP($A131+ROUND((COLUMN()-2)/24,5),АТС!$A$41:$F$784,6)+'Иные услуги '!$C$5+'РСТ РСО-А'!$J$7+'РСТ РСО-А'!$F$9</f>
        <v>1334.32</v>
      </c>
      <c r="W131" s="117">
        <f>VLOOKUP($A131+ROUND((COLUMN()-2)/24,5),АТС!$A$41:$F$784,6)+'Иные услуги '!$C$5+'РСТ РСО-А'!$J$7+'РСТ РСО-А'!$F$9</f>
        <v>1334.29</v>
      </c>
      <c r="X131" s="117">
        <f>VLOOKUP($A131+ROUND((COLUMN()-2)/24,5),АТС!$A$41:$F$784,6)+'Иные услуги '!$C$5+'РСТ РСО-А'!$J$7+'РСТ РСО-А'!$F$9</f>
        <v>1335.05</v>
      </c>
      <c r="Y131" s="117">
        <f>VLOOKUP($A131+ROUND((COLUMN()-2)/24,5),АТС!$A$41:$F$784,6)+'Иные услуги '!$C$5+'РСТ РСО-А'!$J$7+'РСТ РСО-А'!$F$9</f>
        <v>1335.03</v>
      </c>
    </row>
    <row r="132" spans="1:25" x14ac:dyDescent="0.2">
      <c r="A132" s="66">
        <f t="shared" si="4"/>
        <v>43774</v>
      </c>
      <c r="B132" s="117">
        <f>VLOOKUP($A132+ROUND((COLUMN()-2)/24,5),АТС!$A$41:$F$784,6)+'Иные услуги '!$C$5+'РСТ РСО-А'!$J$7+'РСТ РСО-А'!$F$9</f>
        <v>1335.2499999999998</v>
      </c>
      <c r="C132" s="117">
        <f>VLOOKUP($A132+ROUND((COLUMN()-2)/24,5),АТС!$A$41:$F$784,6)+'Иные услуги '!$C$5+'РСТ РСО-А'!$J$7+'РСТ РСО-А'!$F$9</f>
        <v>1335.28</v>
      </c>
      <c r="D132" s="117">
        <f>VLOOKUP($A132+ROUND((COLUMN()-2)/24,5),АТС!$A$41:$F$784,6)+'Иные услуги '!$C$5+'РСТ РСО-А'!$J$7+'РСТ РСО-А'!$F$9</f>
        <v>1335.3</v>
      </c>
      <c r="E132" s="117">
        <f>VLOOKUP($A132+ROUND((COLUMN()-2)/24,5),АТС!$A$41:$F$784,6)+'Иные услуги '!$C$5+'РСТ РСО-А'!$J$7+'РСТ РСО-А'!$F$9</f>
        <v>1335.32</v>
      </c>
      <c r="F132" s="117">
        <f>VLOOKUP($A132+ROUND((COLUMN()-2)/24,5),АТС!$A$41:$F$784,6)+'Иные услуги '!$C$5+'РСТ РСО-А'!$J$7+'РСТ РСО-А'!$F$9</f>
        <v>1335.28</v>
      </c>
      <c r="G132" s="117">
        <f>VLOOKUP($A132+ROUND((COLUMN()-2)/24,5),АТС!$A$41:$F$784,6)+'Иные услуги '!$C$5+'РСТ РСО-А'!$J$7+'РСТ РСО-А'!$F$9</f>
        <v>1335.3</v>
      </c>
      <c r="H132" s="117">
        <f>VLOOKUP($A132+ROUND((COLUMN()-2)/24,5),АТС!$A$41:$F$784,6)+'Иные услуги '!$C$5+'РСТ РСО-А'!$J$7+'РСТ РСО-А'!$F$9</f>
        <v>1334.9799999999998</v>
      </c>
      <c r="I132" s="117">
        <f>VLOOKUP($A132+ROUND((COLUMN()-2)/24,5),АТС!$A$41:$F$784,6)+'Иные услуги '!$C$5+'РСТ РСО-А'!$J$7+'РСТ РСО-А'!$F$9</f>
        <v>1335.1</v>
      </c>
      <c r="J132" s="117">
        <f>VLOOKUP($A132+ROUND((COLUMN()-2)/24,5),АТС!$A$41:$F$784,6)+'Иные услуги '!$C$5+'РСТ РСО-А'!$J$7+'РСТ РСО-А'!$F$9</f>
        <v>1335.11</v>
      </c>
      <c r="K132" s="117">
        <f>VLOOKUP($A132+ROUND((COLUMN()-2)/24,5),АТС!$A$41:$F$784,6)+'Иные услуги '!$C$5+'РСТ РСО-А'!$J$7+'РСТ РСО-А'!$F$9</f>
        <v>1334.9899999999998</v>
      </c>
      <c r="L132" s="117">
        <f>VLOOKUP($A132+ROUND((COLUMN()-2)/24,5),АТС!$A$41:$F$784,6)+'Иные услуги '!$C$5+'РСТ РСО-А'!$J$7+'РСТ РСО-А'!$F$9</f>
        <v>1334.9999999999998</v>
      </c>
      <c r="M132" s="117">
        <f>VLOOKUP($A132+ROUND((COLUMN()-2)/24,5),АТС!$A$41:$F$784,6)+'Иные услуги '!$C$5+'РСТ РСО-А'!$J$7+'РСТ РСО-А'!$F$9</f>
        <v>1334.9999999999998</v>
      </c>
      <c r="N132" s="117">
        <f>VLOOKUP($A132+ROUND((COLUMN()-2)/24,5),АТС!$A$41:$F$784,6)+'Иные услуги '!$C$5+'РСТ РСО-А'!$J$7+'РСТ РСО-А'!$F$9</f>
        <v>1335.04</v>
      </c>
      <c r="O132" s="117">
        <f>VLOOKUP($A132+ROUND((COLUMN()-2)/24,5),АТС!$A$41:$F$784,6)+'Иные услуги '!$C$5+'РСТ РСО-А'!$J$7+'РСТ РСО-А'!$F$9</f>
        <v>1335.04</v>
      </c>
      <c r="P132" s="117">
        <f>VLOOKUP($A132+ROUND((COLUMN()-2)/24,5),АТС!$A$41:$F$784,6)+'Иные услуги '!$C$5+'РСТ РСО-А'!$J$7+'РСТ РСО-А'!$F$9</f>
        <v>1335.08</v>
      </c>
      <c r="Q132" s="117">
        <f>VLOOKUP($A132+ROUND((COLUMN()-2)/24,5),АТС!$A$41:$F$784,6)+'Иные услуги '!$C$5+'РСТ РСО-А'!$J$7+'РСТ РСО-А'!$F$9</f>
        <v>1335.09</v>
      </c>
      <c r="R132" s="117">
        <f>VLOOKUP($A132+ROUND((COLUMN()-2)/24,5),АТС!$A$41:$F$784,6)+'Иные услуги '!$C$5+'РСТ РСО-А'!$J$7+'РСТ РСО-А'!$F$9</f>
        <v>1335.1</v>
      </c>
      <c r="S132" s="117">
        <f>VLOOKUP($A132+ROUND((COLUMN()-2)/24,5),АТС!$A$41:$F$784,6)+'Иные услуги '!$C$5+'РСТ РСО-А'!$J$7+'РСТ РСО-А'!$F$9</f>
        <v>1334.8899999999999</v>
      </c>
      <c r="T132" s="117">
        <f>VLOOKUP($A132+ROUND((COLUMN()-2)/24,5),АТС!$A$41:$F$784,6)+'Иные услуги '!$C$5+'РСТ РСО-А'!$J$7+'РСТ РСО-А'!$F$9</f>
        <v>1334.52</v>
      </c>
      <c r="U132" s="117">
        <f>VLOOKUP($A132+ROUND((COLUMN()-2)/24,5),АТС!$A$41:$F$784,6)+'Иные услуги '!$C$5+'РСТ РСО-А'!$J$7+'РСТ РСО-А'!$F$9</f>
        <v>1334.4899999999998</v>
      </c>
      <c r="V132" s="117">
        <f>VLOOKUP($A132+ROUND((COLUMN()-2)/24,5),АТС!$A$41:$F$784,6)+'Иные услуги '!$C$5+'РСТ РСО-А'!$J$7+'РСТ РСО-А'!$F$9</f>
        <v>1334.52</v>
      </c>
      <c r="W132" s="117">
        <f>VLOOKUP($A132+ROUND((COLUMN()-2)/24,5),АТС!$A$41:$F$784,6)+'Иные услуги '!$C$5+'РСТ РСО-А'!$J$7+'РСТ РСО-А'!$F$9</f>
        <v>1334.4699999999998</v>
      </c>
      <c r="X132" s="117">
        <f>VLOOKUP($A132+ROUND((COLUMN()-2)/24,5),АТС!$A$41:$F$784,6)+'Иные услуги '!$C$5+'РСТ РСО-А'!$J$7+'РСТ РСО-А'!$F$9</f>
        <v>1335.1399999999999</v>
      </c>
      <c r="Y132" s="117">
        <f>VLOOKUP($A132+ROUND((COLUMN()-2)/24,5),АТС!$A$41:$F$784,6)+'Иные услуги '!$C$5+'РСТ РСО-А'!$J$7+'РСТ РСО-А'!$F$9</f>
        <v>1335.27</v>
      </c>
    </row>
    <row r="133" spans="1:25" x14ac:dyDescent="0.2">
      <c r="A133" s="66">
        <f t="shared" si="4"/>
        <v>43775</v>
      </c>
      <c r="B133" s="117">
        <f>VLOOKUP($A133+ROUND((COLUMN()-2)/24,5),АТС!$A$41:$F$784,6)+'Иные услуги '!$C$5+'РСТ РСО-А'!$J$7+'РСТ РСО-А'!$F$9</f>
        <v>1335.28</v>
      </c>
      <c r="C133" s="117">
        <f>VLOOKUP($A133+ROUND((COLUMN()-2)/24,5),АТС!$A$41:$F$784,6)+'Иные услуги '!$C$5+'РСТ РСО-А'!$J$7+'РСТ РСО-А'!$F$9</f>
        <v>1335.31</v>
      </c>
      <c r="D133" s="117">
        <f>VLOOKUP($A133+ROUND((COLUMN()-2)/24,5),АТС!$A$41:$F$784,6)+'Иные услуги '!$C$5+'РСТ РСО-А'!$J$7+'РСТ РСО-А'!$F$9</f>
        <v>1335.31</v>
      </c>
      <c r="E133" s="117">
        <f>VLOOKUP($A133+ROUND((COLUMN()-2)/24,5),АТС!$A$41:$F$784,6)+'Иные услуги '!$C$5+'РСТ РСО-А'!$J$7+'РСТ РСО-А'!$F$9</f>
        <v>1335.31</v>
      </c>
      <c r="F133" s="117">
        <f>VLOOKUP($A133+ROUND((COLUMN()-2)/24,5),АТС!$A$41:$F$784,6)+'Иные услуги '!$C$5+'РСТ РСО-А'!$J$7+'РСТ РСО-А'!$F$9</f>
        <v>1335.3</v>
      </c>
      <c r="G133" s="117">
        <f>VLOOKUP($A133+ROUND((COLUMN()-2)/24,5),АТС!$A$41:$F$784,6)+'Иные услуги '!$C$5+'РСТ РСО-А'!$J$7+'РСТ РСО-А'!$F$9</f>
        <v>1335.3</v>
      </c>
      <c r="H133" s="117">
        <f>VLOOKUP($A133+ROUND((COLUMN()-2)/24,5),АТС!$A$41:$F$784,6)+'Иные услуги '!$C$5+'РСТ РСО-А'!$J$7+'РСТ РСО-А'!$F$9</f>
        <v>1334.9899999999998</v>
      </c>
      <c r="I133" s="117">
        <f>VLOOKUP($A133+ROUND((COLUMN()-2)/24,5),АТС!$A$41:$F$784,6)+'Иные услуги '!$C$5+'РСТ РСО-А'!$J$7+'РСТ РСО-А'!$F$9</f>
        <v>1334.9799999999998</v>
      </c>
      <c r="J133" s="117">
        <f>VLOOKUP($A133+ROUND((COLUMN()-2)/24,5),АТС!$A$41:$F$784,6)+'Иные услуги '!$C$5+'РСТ РСО-А'!$J$7+'РСТ РСО-А'!$F$9</f>
        <v>1334.9699999999998</v>
      </c>
      <c r="K133" s="117">
        <f>VLOOKUP($A133+ROUND((COLUMN()-2)/24,5),АТС!$A$41:$F$784,6)+'Иные услуги '!$C$5+'РСТ РСО-А'!$J$7+'РСТ РСО-А'!$F$9</f>
        <v>1334.8899999999999</v>
      </c>
      <c r="L133" s="117">
        <f>VLOOKUP($A133+ROUND((COLUMN()-2)/24,5),АТС!$A$41:$F$784,6)+'Иные услуги '!$C$5+'РСТ РСО-А'!$J$7+'РСТ РСО-А'!$F$9</f>
        <v>1334.9099999999999</v>
      </c>
      <c r="M133" s="117">
        <f>VLOOKUP($A133+ROUND((COLUMN()-2)/24,5),АТС!$A$41:$F$784,6)+'Иные услуги '!$C$5+'РСТ РСО-А'!$J$7+'РСТ РСО-А'!$F$9</f>
        <v>1334.9399999999998</v>
      </c>
      <c r="N133" s="117">
        <f>VLOOKUP($A133+ROUND((COLUMN()-2)/24,5),АТС!$A$41:$F$784,6)+'Иные услуги '!$C$5+'РСТ РСО-А'!$J$7+'РСТ РСО-А'!$F$9</f>
        <v>1334.9699999999998</v>
      </c>
      <c r="O133" s="117">
        <f>VLOOKUP($A133+ROUND((COLUMN()-2)/24,5),АТС!$A$41:$F$784,6)+'Иные услуги '!$C$5+'РСТ РСО-А'!$J$7+'РСТ РСО-А'!$F$9</f>
        <v>1334.9899999999998</v>
      </c>
      <c r="P133" s="117">
        <f>VLOOKUP($A133+ROUND((COLUMN()-2)/24,5),АТС!$A$41:$F$784,6)+'Иные услуги '!$C$5+'РСТ РСО-А'!$J$7+'РСТ РСО-А'!$F$9</f>
        <v>1335.02</v>
      </c>
      <c r="Q133" s="117">
        <f>VLOOKUP($A133+ROUND((COLUMN()-2)/24,5),АТС!$A$41:$F$784,6)+'Иные услуги '!$C$5+'РСТ РСО-А'!$J$7+'РСТ РСО-А'!$F$9</f>
        <v>1335.03</v>
      </c>
      <c r="R133" s="117">
        <f>VLOOKUP($A133+ROUND((COLUMN()-2)/24,5),АТС!$A$41:$F$784,6)+'Иные услуги '!$C$5+'РСТ РСО-А'!$J$7+'РСТ РСО-А'!$F$9</f>
        <v>1335.07</v>
      </c>
      <c r="S133" s="117">
        <f>VLOOKUP($A133+ROUND((COLUMN()-2)/24,5),АТС!$A$41:$F$784,6)+'Иные услуги '!$C$5+'РСТ РСО-А'!$J$7+'РСТ РСО-А'!$F$9</f>
        <v>1335.01</v>
      </c>
      <c r="T133" s="117">
        <f>VLOOKUP($A133+ROUND((COLUMN()-2)/24,5),АТС!$A$41:$F$784,6)+'Иные услуги '!$C$5+'РСТ РСО-А'!$J$7+'РСТ РСО-А'!$F$9</f>
        <v>1334.3899999999999</v>
      </c>
      <c r="U133" s="117">
        <f>VLOOKUP($A133+ROUND((COLUMN()-2)/24,5),АТС!$A$41:$F$784,6)+'Иные услуги '!$C$5+'РСТ РСО-А'!$J$7+'РСТ РСО-А'!$F$9</f>
        <v>1333.9299999999998</v>
      </c>
      <c r="V133" s="117">
        <f>VLOOKUP($A133+ROUND((COLUMN()-2)/24,5),АТС!$A$41:$F$784,6)+'Иные услуги '!$C$5+'РСТ РСО-А'!$J$7+'РСТ РСО-А'!$F$9</f>
        <v>1334.1699999999998</v>
      </c>
      <c r="W133" s="117">
        <f>VLOOKUP($A133+ROUND((COLUMN()-2)/24,5),АТС!$A$41:$F$784,6)+'Иные услуги '!$C$5+'РСТ РСО-А'!$J$7+'РСТ РСО-А'!$F$9</f>
        <v>1333.9399999999998</v>
      </c>
      <c r="X133" s="117">
        <f>VLOOKUP($A133+ROUND((COLUMN()-2)/24,5),АТС!$A$41:$F$784,6)+'Иные услуги '!$C$5+'РСТ РСО-А'!$J$7+'РСТ РСО-А'!$F$9</f>
        <v>1335.04</v>
      </c>
      <c r="Y133" s="117">
        <f>VLOOKUP($A133+ROUND((COLUMN()-2)/24,5),АТС!$A$41:$F$784,6)+'Иные услуги '!$C$5+'РСТ РСО-А'!$J$7+'РСТ РСО-А'!$F$9</f>
        <v>1335.1999999999998</v>
      </c>
    </row>
    <row r="134" spans="1:25" x14ac:dyDescent="0.2">
      <c r="A134" s="66">
        <f t="shared" si="4"/>
        <v>43776</v>
      </c>
      <c r="B134" s="117">
        <f>VLOOKUP($A134+ROUND((COLUMN()-2)/24,5),АТС!$A$41:$F$784,6)+'Иные услуги '!$C$5+'РСТ РСО-А'!$J$7+'РСТ РСО-А'!$F$9</f>
        <v>1335.1899999999998</v>
      </c>
      <c r="C134" s="117">
        <f>VLOOKUP($A134+ROUND((COLUMN()-2)/24,5),АТС!$A$41:$F$784,6)+'Иные услуги '!$C$5+'РСТ РСО-А'!$J$7+'РСТ РСО-А'!$F$9</f>
        <v>1335.2499999999998</v>
      </c>
      <c r="D134" s="117">
        <f>VLOOKUP($A134+ROUND((COLUMN()-2)/24,5),АТС!$A$41:$F$784,6)+'Иные услуги '!$C$5+'РСТ РСО-А'!$J$7+'РСТ РСО-А'!$F$9</f>
        <v>1335.26</v>
      </c>
      <c r="E134" s="117">
        <f>VLOOKUP($A134+ROUND((COLUMN()-2)/24,5),АТС!$A$41:$F$784,6)+'Иные услуги '!$C$5+'РСТ РСО-А'!$J$7+'РСТ РСО-А'!$F$9</f>
        <v>1335.33</v>
      </c>
      <c r="F134" s="117">
        <f>VLOOKUP($A134+ROUND((COLUMN()-2)/24,5),АТС!$A$41:$F$784,6)+'Иные услуги '!$C$5+'РСТ РСО-А'!$J$7+'РСТ РСО-А'!$F$9</f>
        <v>1335.34</v>
      </c>
      <c r="G134" s="117">
        <f>VLOOKUP($A134+ROUND((COLUMN()-2)/24,5),АТС!$A$41:$F$784,6)+'Иные услуги '!$C$5+'РСТ РСО-А'!$J$7+'РСТ РСО-А'!$F$9</f>
        <v>1335.29</v>
      </c>
      <c r="H134" s="117">
        <f>VLOOKUP($A134+ROUND((COLUMN()-2)/24,5),АТС!$A$41:$F$784,6)+'Иные услуги '!$C$5+'РСТ РСО-А'!$J$7+'РСТ РСО-А'!$F$9</f>
        <v>1334.9099999999999</v>
      </c>
      <c r="I134" s="117">
        <f>VLOOKUP($A134+ROUND((COLUMN()-2)/24,5),АТС!$A$41:$F$784,6)+'Иные услуги '!$C$5+'РСТ РСО-А'!$J$7+'РСТ РСО-А'!$F$9</f>
        <v>1334.7299999999998</v>
      </c>
      <c r="J134" s="117">
        <f>VLOOKUP($A134+ROUND((COLUMN()-2)/24,5),АТС!$A$41:$F$784,6)+'Иные услуги '!$C$5+'РСТ РСО-А'!$J$7+'РСТ РСО-А'!$F$9</f>
        <v>1334.81</v>
      </c>
      <c r="K134" s="117">
        <f>VLOOKUP($A134+ROUND((COLUMN()-2)/24,5),АТС!$A$41:$F$784,6)+'Иные услуги '!$C$5+'РСТ РСО-А'!$J$7+'РСТ РСО-А'!$F$9</f>
        <v>1334.83</v>
      </c>
      <c r="L134" s="117">
        <f>VLOOKUP($A134+ROUND((COLUMN()-2)/24,5),АТС!$A$41:$F$784,6)+'Иные услуги '!$C$5+'РСТ РСО-А'!$J$7+'РСТ РСО-А'!$F$9</f>
        <v>1334.82</v>
      </c>
      <c r="M134" s="117">
        <f>VLOOKUP($A134+ROUND((COLUMN()-2)/24,5),АТС!$A$41:$F$784,6)+'Иные услуги '!$C$5+'РСТ РСО-А'!$J$7+'РСТ РСО-А'!$F$9</f>
        <v>1334.84</v>
      </c>
      <c r="N134" s="117">
        <f>VLOOKUP($A134+ROUND((COLUMN()-2)/24,5),АТС!$A$41:$F$784,6)+'Иные услуги '!$C$5+'РСТ РСО-А'!$J$7+'РСТ РСО-А'!$F$9</f>
        <v>1334.8799999999999</v>
      </c>
      <c r="O134" s="117">
        <f>VLOOKUP($A134+ROUND((COLUMN()-2)/24,5),АТС!$A$41:$F$784,6)+'Иные услуги '!$C$5+'РСТ РСО-А'!$J$7+'РСТ РСО-А'!$F$9</f>
        <v>1334.86</v>
      </c>
      <c r="P134" s="117">
        <f>VLOOKUP($A134+ROUND((COLUMN()-2)/24,5),АТС!$A$41:$F$784,6)+'Иные услуги '!$C$5+'РСТ РСО-А'!$J$7+'РСТ РСО-А'!$F$9</f>
        <v>1334.9099999999999</v>
      </c>
      <c r="Q134" s="117">
        <f>VLOOKUP($A134+ROUND((COLUMN()-2)/24,5),АТС!$A$41:$F$784,6)+'Иные услуги '!$C$5+'РСТ РСО-А'!$J$7+'РСТ РСО-А'!$F$9</f>
        <v>1334.9499999999998</v>
      </c>
      <c r="R134" s="117">
        <f>VLOOKUP($A134+ROUND((COLUMN()-2)/24,5),АТС!$A$41:$F$784,6)+'Иные услуги '!$C$5+'РСТ РСО-А'!$J$7+'РСТ РСО-А'!$F$9</f>
        <v>1334.7499999999998</v>
      </c>
      <c r="S134" s="117">
        <f>VLOOKUP($A134+ROUND((COLUMN()-2)/24,5),АТС!$A$41:$F$784,6)+'Иные услуги '!$C$5+'РСТ РСО-А'!$J$7+'РСТ РСО-А'!$F$9</f>
        <v>1334.4899999999998</v>
      </c>
      <c r="T134" s="117">
        <f>VLOOKUP($A134+ROUND((COLUMN()-2)/24,5),АТС!$A$41:$F$784,6)+'Иные услуги '!$C$5+'РСТ РСО-А'!$J$7+'РСТ РСО-А'!$F$9</f>
        <v>1334.1299999999999</v>
      </c>
      <c r="U134" s="117">
        <f>VLOOKUP($A134+ROUND((COLUMN()-2)/24,5),АТС!$A$41:$F$784,6)+'Иные услуги '!$C$5+'РСТ РСО-А'!$J$7+'РСТ РСО-А'!$F$9</f>
        <v>1334.1699999999998</v>
      </c>
      <c r="V134" s="117">
        <f>VLOOKUP($A134+ROUND((COLUMN()-2)/24,5),АТС!$A$41:$F$784,6)+'Иные услуги '!$C$5+'РСТ РСО-А'!$J$7+'РСТ РСО-А'!$F$9</f>
        <v>1334.07</v>
      </c>
      <c r="W134" s="117">
        <f>VLOOKUP($A134+ROUND((COLUMN()-2)/24,5),АТС!$A$41:$F$784,6)+'Иные услуги '!$C$5+'РСТ РСО-А'!$J$7+'РСТ РСО-А'!$F$9</f>
        <v>1334.11</v>
      </c>
      <c r="X134" s="117">
        <f>VLOOKUP($A134+ROUND((COLUMN()-2)/24,5),АТС!$A$41:$F$784,6)+'Иные услуги '!$C$5+'РСТ РСО-А'!$J$7+'РСТ РСО-А'!$F$9</f>
        <v>1335.05</v>
      </c>
      <c r="Y134" s="117">
        <f>VLOOKUP($A134+ROUND((COLUMN()-2)/24,5),АТС!$A$41:$F$784,6)+'Иные услуги '!$C$5+'РСТ РСО-А'!$J$7+'РСТ РСО-А'!$F$9</f>
        <v>1334.8899999999999</v>
      </c>
    </row>
    <row r="135" spans="1:25" x14ac:dyDescent="0.2">
      <c r="A135" s="66">
        <f t="shared" si="4"/>
        <v>43777</v>
      </c>
      <c r="B135" s="117">
        <f>VLOOKUP($A135+ROUND((COLUMN()-2)/24,5),АТС!$A$41:$F$784,6)+'Иные услуги '!$C$5+'РСТ РСО-А'!$J$7+'РСТ РСО-А'!$F$9</f>
        <v>1335.1899999999998</v>
      </c>
      <c r="C135" s="117">
        <f>VLOOKUP($A135+ROUND((COLUMN()-2)/24,5),АТС!$A$41:$F$784,6)+'Иные услуги '!$C$5+'РСТ РСО-А'!$J$7+'РСТ РСО-А'!$F$9</f>
        <v>1335.2499999999998</v>
      </c>
      <c r="D135" s="117">
        <f>VLOOKUP($A135+ROUND((COLUMN()-2)/24,5),АТС!$A$41:$F$784,6)+'Иные услуги '!$C$5+'РСТ РСО-А'!$J$7+'РСТ РСО-А'!$F$9</f>
        <v>1335.34</v>
      </c>
      <c r="E135" s="117">
        <f>VLOOKUP($A135+ROUND((COLUMN()-2)/24,5),АТС!$A$41:$F$784,6)+'Иные услуги '!$C$5+'РСТ РСО-А'!$J$7+'РСТ РСО-А'!$F$9</f>
        <v>1335.34</v>
      </c>
      <c r="F135" s="117">
        <f>VLOOKUP($A135+ROUND((COLUMN()-2)/24,5),АТС!$A$41:$F$784,6)+'Иные услуги '!$C$5+'РСТ РСО-А'!$J$7+'РСТ РСО-А'!$F$9</f>
        <v>1335.33</v>
      </c>
      <c r="G135" s="117">
        <f>VLOOKUP($A135+ROUND((COLUMN()-2)/24,5),АТС!$A$41:$F$784,6)+'Иные услуги '!$C$5+'РСТ РСО-А'!$J$7+'РСТ РСО-А'!$F$9</f>
        <v>1335.31</v>
      </c>
      <c r="H135" s="117">
        <f>VLOOKUP($A135+ROUND((COLUMN()-2)/24,5),АТС!$A$41:$F$784,6)+'Иные услуги '!$C$5+'РСТ РСО-А'!$J$7+'РСТ РСО-А'!$F$9</f>
        <v>1334.9599999999998</v>
      </c>
      <c r="I135" s="117">
        <f>VLOOKUP($A135+ROUND((COLUMN()-2)/24,5),АТС!$A$41:$F$784,6)+'Иные услуги '!$C$5+'РСТ РСО-А'!$J$7+'РСТ РСО-А'!$F$9</f>
        <v>1334.9699999999998</v>
      </c>
      <c r="J135" s="117">
        <f>VLOOKUP($A135+ROUND((COLUMN()-2)/24,5),АТС!$A$41:$F$784,6)+'Иные услуги '!$C$5+'РСТ РСО-А'!$J$7+'РСТ РСО-А'!$F$9</f>
        <v>1334.84</v>
      </c>
      <c r="K135" s="117">
        <f>VLOOKUP($A135+ROUND((COLUMN()-2)/24,5),АТС!$A$41:$F$784,6)+'Иные услуги '!$C$5+'РСТ РСО-А'!$J$7+'РСТ РСО-А'!$F$9</f>
        <v>1334.87</v>
      </c>
      <c r="L135" s="117">
        <f>VLOOKUP($A135+ROUND((COLUMN()-2)/24,5),АТС!$A$41:$F$784,6)+'Иные услуги '!$C$5+'РСТ РСО-А'!$J$7+'РСТ РСО-А'!$F$9</f>
        <v>1334.8899999999999</v>
      </c>
      <c r="M135" s="117">
        <f>VLOOKUP($A135+ROUND((COLUMN()-2)/24,5),АТС!$A$41:$F$784,6)+'Иные услуги '!$C$5+'РСТ РСО-А'!$J$7+'РСТ РСО-А'!$F$9</f>
        <v>1334.8799999999999</v>
      </c>
      <c r="N135" s="117">
        <f>VLOOKUP($A135+ROUND((COLUMN()-2)/24,5),АТС!$A$41:$F$784,6)+'Иные услуги '!$C$5+'РСТ РСО-А'!$J$7+'РСТ РСО-А'!$F$9</f>
        <v>1334.86</v>
      </c>
      <c r="O135" s="117">
        <f>VLOOKUP($A135+ROUND((COLUMN()-2)/24,5),АТС!$A$41:$F$784,6)+'Иные услуги '!$C$5+'РСТ РСО-А'!$J$7+'РСТ РСО-А'!$F$9</f>
        <v>1334.87</v>
      </c>
      <c r="P135" s="117">
        <f>VLOOKUP($A135+ROUND((COLUMN()-2)/24,5),АТС!$A$41:$F$784,6)+'Иные услуги '!$C$5+'РСТ РСО-А'!$J$7+'РСТ РСО-А'!$F$9</f>
        <v>1334.9099999999999</v>
      </c>
      <c r="Q135" s="117">
        <f>VLOOKUP($A135+ROUND((COLUMN()-2)/24,5),АТС!$A$41:$F$784,6)+'Иные услуги '!$C$5+'РСТ РСО-А'!$J$7+'РСТ РСО-А'!$F$9</f>
        <v>1334.9399999999998</v>
      </c>
      <c r="R135" s="117">
        <f>VLOOKUP($A135+ROUND((COLUMN()-2)/24,5),АТС!$A$41:$F$784,6)+'Иные услуги '!$C$5+'РСТ РСО-А'!$J$7+'РСТ РСО-А'!$F$9</f>
        <v>1334.85</v>
      </c>
      <c r="S135" s="117">
        <f>VLOOKUP($A135+ROUND((COLUMN()-2)/24,5),АТС!$A$41:$F$784,6)+'Иные услуги '!$C$5+'РСТ РСО-А'!$J$7+'РСТ РСО-А'!$F$9</f>
        <v>1334.79</v>
      </c>
      <c r="T135" s="117">
        <f>VLOOKUP($A135+ROUND((COLUMN()-2)/24,5),АТС!$A$41:$F$784,6)+'Иные услуги '!$C$5+'РСТ РСО-А'!$J$7+'РСТ РСО-А'!$F$9</f>
        <v>1334.3999999999999</v>
      </c>
      <c r="U135" s="117">
        <f>VLOOKUP($A135+ROUND((COLUMN()-2)/24,5),АТС!$A$41:$F$784,6)+'Иные услуги '!$C$5+'РСТ РСО-А'!$J$7+'РСТ РСО-А'!$F$9</f>
        <v>1334.3799999999999</v>
      </c>
      <c r="V135" s="117">
        <f>VLOOKUP($A135+ROUND((COLUMN()-2)/24,5),АТС!$A$41:$F$784,6)+'Иные услуги '!$C$5+'РСТ РСО-А'!$J$7+'РСТ РСО-А'!$F$9</f>
        <v>1334.26</v>
      </c>
      <c r="W135" s="117">
        <f>VLOOKUP($A135+ROUND((COLUMN()-2)/24,5),АТС!$A$41:$F$784,6)+'Иные услуги '!$C$5+'РСТ РСО-А'!$J$7+'РСТ РСО-А'!$F$9</f>
        <v>1334.1999999999998</v>
      </c>
      <c r="X135" s="117">
        <f>VLOOKUP($A135+ROUND((COLUMN()-2)/24,5),АТС!$A$41:$F$784,6)+'Иные услуги '!$C$5+'РСТ РСО-А'!$J$7+'РСТ РСО-А'!$F$9</f>
        <v>1335.07</v>
      </c>
      <c r="Y135" s="117">
        <f>VLOOKUP($A135+ROUND((COLUMN()-2)/24,5),АТС!$A$41:$F$784,6)+'Иные услуги '!$C$5+'РСТ РСО-А'!$J$7+'РСТ РСО-А'!$F$9</f>
        <v>1334.9699999999998</v>
      </c>
    </row>
    <row r="136" spans="1:25" x14ac:dyDescent="0.2">
      <c r="A136" s="66">
        <f t="shared" si="4"/>
        <v>43778</v>
      </c>
      <c r="B136" s="117">
        <f>VLOOKUP($A136+ROUND((COLUMN()-2)/24,5),АТС!$A$41:$F$784,6)+'Иные услуги '!$C$5+'РСТ РСО-А'!$J$7+'РСТ РСО-А'!$F$9</f>
        <v>1335.2199999999998</v>
      </c>
      <c r="C136" s="117">
        <f>VLOOKUP($A136+ROUND((COLUMN()-2)/24,5),АТС!$A$41:$F$784,6)+'Иные услуги '!$C$5+'РСТ РСО-А'!$J$7+'РСТ РСО-А'!$F$9</f>
        <v>1335.29</v>
      </c>
      <c r="D136" s="117">
        <f>VLOOKUP($A136+ROUND((COLUMN()-2)/24,5),АТС!$A$41:$F$784,6)+'Иные услуги '!$C$5+'РСТ РСО-А'!$J$7+'РСТ РСО-А'!$F$9</f>
        <v>1335.3799999999999</v>
      </c>
      <c r="E136" s="117">
        <f>VLOOKUP($A136+ROUND((COLUMN()-2)/24,5),АТС!$A$41:$F$784,6)+'Иные услуги '!$C$5+'РСТ РСО-А'!$J$7+'РСТ РСО-А'!$F$9</f>
        <v>1335.37</v>
      </c>
      <c r="F136" s="117">
        <f>VLOOKUP($A136+ROUND((COLUMN()-2)/24,5),АТС!$A$41:$F$784,6)+'Иные услуги '!$C$5+'РСТ РСО-А'!$J$7+'РСТ РСО-А'!$F$9</f>
        <v>1335.36</v>
      </c>
      <c r="G136" s="117">
        <f>VLOOKUP($A136+ROUND((COLUMN()-2)/24,5),АТС!$A$41:$F$784,6)+'Иные услуги '!$C$5+'РСТ РСО-А'!$J$7+'РСТ РСО-А'!$F$9</f>
        <v>1335.3999999999999</v>
      </c>
      <c r="H136" s="117">
        <f>VLOOKUP($A136+ROUND((COLUMN()-2)/24,5),АТС!$A$41:$F$784,6)+'Иные услуги '!$C$5+'РСТ РСО-А'!$J$7+'РСТ РСО-А'!$F$9</f>
        <v>1335.1299999999999</v>
      </c>
      <c r="I136" s="117">
        <f>VLOOKUP($A136+ROUND((COLUMN()-2)/24,5),АТС!$A$41:$F$784,6)+'Иные услуги '!$C$5+'РСТ РСО-А'!$J$7+'РСТ РСО-А'!$F$9</f>
        <v>1334.9799999999998</v>
      </c>
      <c r="J136" s="117">
        <f>VLOOKUP($A136+ROUND((COLUMN()-2)/24,5),АТС!$A$41:$F$784,6)+'Иные услуги '!$C$5+'РСТ РСО-А'!$J$7+'РСТ РСО-А'!$F$9</f>
        <v>1335.05</v>
      </c>
      <c r="K136" s="117">
        <f>VLOOKUP($A136+ROUND((COLUMN()-2)/24,5),АТС!$A$41:$F$784,6)+'Иные услуги '!$C$5+'РСТ РСО-А'!$J$7+'РСТ РСО-А'!$F$9</f>
        <v>1334.8799999999999</v>
      </c>
      <c r="L136" s="117">
        <f>VLOOKUP($A136+ROUND((COLUMN()-2)/24,5),АТС!$A$41:$F$784,6)+'Иные услуги '!$C$5+'РСТ РСО-А'!$J$7+'РСТ РСО-А'!$F$9</f>
        <v>1334.9499999999998</v>
      </c>
      <c r="M136" s="117">
        <f>VLOOKUP($A136+ROUND((COLUMN()-2)/24,5),АТС!$A$41:$F$784,6)+'Иные услуги '!$C$5+'РСТ РСО-А'!$J$7+'РСТ РСО-А'!$F$9</f>
        <v>1334.9299999999998</v>
      </c>
      <c r="N136" s="117">
        <f>VLOOKUP($A136+ROUND((COLUMN()-2)/24,5),АТС!$A$41:$F$784,6)+'Иные услуги '!$C$5+'РСТ РСО-А'!$J$7+'РСТ РСО-А'!$F$9</f>
        <v>1334.9299999999998</v>
      </c>
      <c r="O136" s="117">
        <f>VLOOKUP($A136+ROUND((COLUMN()-2)/24,5),АТС!$A$41:$F$784,6)+'Иные услуги '!$C$5+'РСТ РСО-А'!$J$7+'РСТ РСО-А'!$F$9</f>
        <v>1334.9499999999998</v>
      </c>
      <c r="P136" s="117">
        <f>VLOOKUP($A136+ROUND((COLUMN()-2)/24,5),АТС!$A$41:$F$784,6)+'Иные услуги '!$C$5+'РСТ РСО-А'!$J$7+'РСТ РСО-А'!$F$9</f>
        <v>1334.9499999999998</v>
      </c>
      <c r="Q136" s="117">
        <f>VLOOKUP($A136+ROUND((COLUMN()-2)/24,5),АТС!$A$41:$F$784,6)+'Иные услуги '!$C$5+'РСТ РСО-А'!$J$7+'РСТ РСО-А'!$F$9</f>
        <v>1334.9599999999998</v>
      </c>
      <c r="R136" s="117">
        <f>VLOOKUP($A136+ROUND((COLUMN()-2)/24,5),АТС!$A$41:$F$784,6)+'Иные услуги '!$C$5+'РСТ РСО-А'!$J$7+'РСТ РСО-А'!$F$9</f>
        <v>1334.6699999999998</v>
      </c>
      <c r="S136" s="117">
        <f>VLOOKUP($A136+ROUND((COLUMN()-2)/24,5),АТС!$A$41:$F$784,6)+'Иные услуги '!$C$5+'РСТ РСО-А'!$J$7+'РСТ РСО-А'!$F$9</f>
        <v>1334.4399999999998</v>
      </c>
      <c r="T136" s="117">
        <f>VLOOKUP($A136+ROUND((COLUMN()-2)/24,5),АТС!$A$41:$F$784,6)+'Иные услуги '!$C$5+'РСТ РСО-А'!$J$7+'РСТ РСО-А'!$F$9</f>
        <v>1334.1799999999998</v>
      </c>
      <c r="U136" s="117">
        <f>VLOOKUP($A136+ROUND((COLUMN()-2)/24,5),АТС!$A$41:$F$784,6)+'Иные услуги '!$C$5+'РСТ РСО-А'!$J$7+'РСТ РСО-А'!$F$9</f>
        <v>1334.27</v>
      </c>
      <c r="V136" s="117">
        <f>VLOOKUP($A136+ROUND((COLUMN()-2)/24,5),АТС!$A$41:$F$784,6)+'Иные услуги '!$C$5+'РСТ РСО-А'!$J$7+'РСТ РСО-А'!$F$9</f>
        <v>1334.28</v>
      </c>
      <c r="W136" s="117">
        <f>VLOOKUP($A136+ROUND((COLUMN()-2)/24,5),АТС!$A$41:$F$784,6)+'Иные услуги '!$C$5+'РСТ РСО-А'!$J$7+'РСТ РСО-А'!$F$9</f>
        <v>1334.2199999999998</v>
      </c>
      <c r="X136" s="117">
        <f>VLOOKUP($A136+ROUND((COLUMN()-2)/24,5),АТС!$A$41:$F$784,6)+'Иные услуги '!$C$5+'РСТ РСО-А'!$J$7+'РСТ РСО-А'!$F$9</f>
        <v>1335.12</v>
      </c>
      <c r="Y136" s="117">
        <f>VLOOKUP($A136+ROUND((COLUMN()-2)/24,5),АТС!$A$41:$F$784,6)+'Иные услуги '!$C$5+'РСТ РСО-А'!$J$7+'РСТ РСО-А'!$F$9</f>
        <v>1334.9899999999998</v>
      </c>
    </row>
    <row r="137" spans="1:25" x14ac:dyDescent="0.2">
      <c r="A137" s="66">
        <f t="shared" si="4"/>
        <v>43779</v>
      </c>
      <c r="B137" s="117">
        <f>VLOOKUP($A137+ROUND((COLUMN()-2)/24,5),АТС!$A$41:$F$784,6)+'Иные услуги '!$C$5+'РСТ РСО-А'!$J$7+'РСТ РСО-А'!$F$9</f>
        <v>1335.12</v>
      </c>
      <c r="C137" s="117">
        <f>VLOOKUP($A137+ROUND((COLUMN()-2)/24,5),АТС!$A$41:$F$784,6)+'Иные услуги '!$C$5+'РСТ РСО-А'!$J$7+'РСТ РСО-А'!$F$9</f>
        <v>1335.1899999999998</v>
      </c>
      <c r="D137" s="117">
        <f>VLOOKUP($A137+ROUND((COLUMN()-2)/24,5),АТС!$A$41:$F$784,6)+'Иные услуги '!$C$5+'РСТ РСО-А'!$J$7+'РСТ РСО-А'!$F$9</f>
        <v>1335.1799999999998</v>
      </c>
      <c r="E137" s="117">
        <f>VLOOKUP($A137+ROUND((COLUMN()-2)/24,5),АТС!$A$41:$F$784,6)+'Иные услуги '!$C$5+'РСТ РСО-А'!$J$7+'РСТ РСО-А'!$F$9</f>
        <v>1335.32</v>
      </c>
      <c r="F137" s="117">
        <f>VLOOKUP($A137+ROUND((COLUMN()-2)/24,5),АТС!$A$41:$F$784,6)+'Иные услуги '!$C$5+'РСТ РСО-А'!$J$7+'РСТ РСО-А'!$F$9</f>
        <v>1335.1599999999999</v>
      </c>
      <c r="G137" s="117">
        <f>VLOOKUP($A137+ROUND((COLUMN()-2)/24,5),АТС!$A$41:$F$784,6)+'Иные услуги '!$C$5+'РСТ РСО-А'!$J$7+'РСТ РСО-А'!$F$9</f>
        <v>1335.6399999999999</v>
      </c>
      <c r="H137" s="117">
        <f>VLOOKUP($A137+ROUND((COLUMN()-2)/24,5),АТС!$A$41:$F$784,6)+'Иные услуги '!$C$5+'РСТ РСО-А'!$J$7+'РСТ РСО-А'!$F$9</f>
        <v>1335.01</v>
      </c>
      <c r="I137" s="117">
        <f>VLOOKUP($A137+ROUND((COLUMN()-2)/24,5),АТС!$A$41:$F$784,6)+'Иные услуги '!$C$5+'РСТ РСО-А'!$J$7+'РСТ РСО-А'!$F$9</f>
        <v>1334.7299999999998</v>
      </c>
      <c r="J137" s="117">
        <f>VLOOKUP($A137+ROUND((COLUMN()-2)/24,5),АТС!$A$41:$F$784,6)+'Иные услуги '!$C$5+'РСТ РСО-А'!$J$7+'РСТ РСО-А'!$F$9</f>
        <v>1334.9399999999998</v>
      </c>
      <c r="K137" s="117">
        <f>VLOOKUP($A137+ROUND((COLUMN()-2)/24,5),АТС!$A$41:$F$784,6)+'Иные услуги '!$C$5+'РСТ РСО-А'!$J$7+'РСТ РСО-А'!$F$9</f>
        <v>1334.8</v>
      </c>
      <c r="L137" s="117">
        <f>VLOOKUP($A137+ROUND((COLUMN()-2)/24,5),АТС!$A$41:$F$784,6)+'Иные услуги '!$C$5+'РСТ РСО-А'!$J$7+'РСТ РСО-А'!$F$9</f>
        <v>1334.87</v>
      </c>
      <c r="M137" s="117">
        <f>VLOOKUP($A137+ROUND((COLUMN()-2)/24,5),АТС!$A$41:$F$784,6)+'Иные услуги '!$C$5+'РСТ РСО-А'!$J$7+'РСТ РСО-А'!$F$9</f>
        <v>1334.86</v>
      </c>
      <c r="N137" s="117">
        <f>VLOOKUP($A137+ROUND((COLUMN()-2)/24,5),АТС!$A$41:$F$784,6)+'Иные услуги '!$C$5+'РСТ РСО-А'!$J$7+'РСТ РСО-А'!$F$9</f>
        <v>1334.86</v>
      </c>
      <c r="O137" s="117">
        <f>VLOOKUP($A137+ROUND((COLUMN()-2)/24,5),АТС!$A$41:$F$784,6)+'Иные услуги '!$C$5+'РСТ РСО-А'!$J$7+'РСТ РСО-А'!$F$9</f>
        <v>1334.8899999999999</v>
      </c>
      <c r="P137" s="117">
        <f>VLOOKUP($A137+ROUND((COLUMN()-2)/24,5),АТС!$A$41:$F$784,6)+'Иные услуги '!$C$5+'РСТ РСО-А'!$J$7+'РСТ РСО-А'!$F$9</f>
        <v>1334.82</v>
      </c>
      <c r="Q137" s="117">
        <f>VLOOKUP($A137+ROUND((COLUMN()-2)/24,5),АТС!$A$41:$F$784,6)+'Иные услуги '!$C$5+'РСТ РСО-А'!$J$7+'РСТ РСО-А'!$F$9</f>
        <v>1334.7299999999998</v>
      </c>
      <c r="R137" s="117">
        <f>VLOOKUP($A137+ROUND((COLUMN()-2)/24,5),АТС!$A$41:$F$784,6)+'Иные услуги '!$C$5+'РСТ РСО-А'!$J$7+'РСТ РСО-А'!$F$9</f>
        <v>1334.57</v>
      </c>
      <c r="S137" s="117">
        <f>VLOOKUP($A137+ROUND((COLUMN()-2)/24,5),АТС!$A$41:$F$784,6)+'Иные услуги '!$C$5+'РСТ РСО-А'!$J$7+'РСТ РСО-А'!$F$9</f>
        <v>1334.09</v>
      </c>
      <c r="T137" s="117">
        <f>VLOOKUP($A137+ROUND((COLUMN()-2)/24,5),АТС!$A$41:$F$784,6)+'Иные услуги '!$C$5+'РСТ РСО-А'!$J$7+'РСТ РСО-А'!$F$9</f>
        <v>1333.9899999999998</v>
      </c>
      <c r="U137" s="117">
        <f>VLOOKUP($A137+ROUND((COLUMN()-2)/24,5),АТС!$A$41:$F$784,6)+'Иные услуги '!$C$5+'РСТ РСО-А'!$J$7+'РСТ РСО-А'!$F$9</f>
        <v>1333.9599999999998</v>
      </c>
      <c r="V137" s="117">
        <f>VLOOKUP($A137+ROUND((COLUMN()-2)/24,5),АТС!$A$41:$F$784,6)+'Иные услуги '!$C$5+'РСТ РСО-А'!$J$7+'РСТ РСО-А'!$F$9</f>
        <v>1334.08</v>
      </c>
      <c r="W137" s="117">
        <f>VLOOKUP($A137+ROUND((COLUMN()-2)/24,5),АТС!$A$41:$F$784,6)+'Иные услуги '!$C$5+'РСТ РСО-А'!$J$7+'РСТ РСО-А'!$F$9</f>
        <v>1334.05</v>
      </c>
      <c r="X137" s="117">
        <f>VLOOKUP($A137+ROUND((COLUMN()-2)/24,5),АТС!$A$41:$F$784,6)+'Иные услуги '!$C$5+'РСТ РСО-А'!$J$7+'РСТ РСО-А'!$F$9</f>
        <v>1335.03</v>
      </c>
      <c r="Y137" s="117">
        <f>VLOOKUP($A137+ROUND((COLUMN()-2)/24,5),АТС!$A$41:$F$784,6)+'Иные услуги '!$C$5+'РСТ РСО-А'!$J$7+'РСТ РСО-А'!$F$9</f>
        <v>1334.9699999999998</v>
      </c>
    </row>
    <row r="138" spans="1:25" x14ac:dyDescent="0.2">
      <c r="A138" s="66">
        <f t="shared" si="4"/>
        <v>43780</v>
      </c>
      <c r="B138" s="117">
        <f>VLOOKUP($A138+ROUND((COLUMN()-2)/24,5),АТС!$A$41:$F$784,6)+'Иные услуги '!$C$5+'РСТ РСО-А'!$J$7+'РСТ РСО-А'!$F$9</f>
        <v>1335.1999999999998</v>
      </c>
      <c r="C138" s="117">
        <f>VLOOKUP($A138+ROUND((COLUMN()-2)/24,5),АТС!$A$41:$F$784,6)+'Иные услуги '!$C$5+'РСТ РСО-А'!$J$7+'РСТ РСО-А'!$F$9</f>
        <v>1335.2199999999998</v>
      </c>
      <c r="D138" s="117">
        <f>VLOOKUP($A138+ROUND((COLUMN()-2)/24,5),АТС!$A$41:$F$784,6)+'Иные услуги '!$C$5+'РСТ РСО-А'!$J$7+'РСТ РСО-А'!$F$9</f>
        <v>1335.37</v>
      </c>
      <c r="E138" s="117">
        <f>VLOOKUP($A138+ROUND((COLUMN()-2)/24,5),АТС!$A$41:$F$784,6)+'Иные услуги '!$C$5+'РСТ РСО-А'!$J$7+'РСТ РСО-А'!$F$9</f>
        <v>1335.6499999999999</v>
      </c>
      <c r="F138" s="117">
        <f>VLOOKUP($A138+ROUND((COLUMN()-2)/24,5),АТС!$A$41:$F$784,6)+'Иные услуги '!$C$5+'РСТ РСО-А'!$J$7+'РСТ РСО-А'!$F$9</f>
        <v>1335.31</v>
      </c>
      <c r="G138" s="117">
        <f>VLOOKUP($A138+ROUND((COLUMN()-2)/24,5),АТС!$A$41:$F$784,6)+'Иные услуги '!$C$5+'РСТ РСО-А'!$J$7+'РСТ РСО-А'!$F$9</f>
        <v>1335.28</v>
      </c>
      <c r="H138" s="117">
        <f>VLOOKUP($A138+ROUND((COLUMN()-2)/24,5),АТС!$A$41:$F$784,6)+'Иные услуги '!$C$5+'РСТ РСО-А'!$J$7+'РСТ РСО-А'!$F$9</f>
        <v>1334.8999999999999</v>
      </c>
      <c r="I138" s="117">
        <f>VLOOKUP($A138+ROUND((COLUMN()-2)/24,5),АТС!$A$41:$F$784,6)+'Иные услуги '!$C$5+'РСТ РСО-А'!$J$7+'РСТ РСО-А'!$F$9</f>
        <v>1334.9199999999998</v>
      </c>
      <c r="J138" s="117">
        <f>VLOOKUP($A138+ROUND((COLUMN()-2)/24,5),АТС!$A$41:$F$784,6)+'Иные услуги '!$C$5+'РСТ РСО-А'!$J$7+'РСТ РСО-А'!$F$9</f>
        <v>1334.9399999999998</v>
      </c>
      <c r="K138" s="117">
        <f>VLOOKUP($A138+ROUND((COLUMN()-2)/24,5),АТС!$A$41:$F$784,6)+'Иные услуги '!$C$5+'РСТ РСО-А'!$J$7+'РСТ РСО-А'!$F$9</f>
        <v>1334.9599999999998</v>
      </c>
      <c r="L138" s="117">
        <f>VLOOKUP($A138+ROUND((COLUMN()-2)/24,5),АТС!$A$41:$F$784,6)+'Иные услуги '!$C$5+'РСТ РСО-А'!$J$7+'РСТ РСО-А'!$F$9</f>
        <v>1334.9899999999998</v>
      </c>
      <c r="M138" s="117">
        <f>VLOOKUP($A138+ROUND((COLUMN()-2)/24,5),АТС!$A$41:$F$784,6)+'Иные услуги '!$C$5+'РСТ РСО-А'!$J$7+'РСТ РСО-А'!$F$9</f>
        <v>1334.9499999999998</v>
      </c>
      <c r="N138" s="117">
        <f>VLOOKUP($A138+ROUND((COLUMN()-2)/24,5),АТС!$A$41:$F$784,6)+'Иные услуги '!$C$5+'РСТ РСО-А'!$J$7+'РСТ РСО-А'!$F$9</f>
        <v>1334.9399999999998</v>
      </c>
      <c r="O138" s="117">
        <f>VLOOKUP($A138+ROUND((COLUMN()-2)/24,5),АТС!$A$41:$F$784,6)+'Иные услуги '!$C$5+'РСТ РСО-А'!$J$7+'РСТ РСО-А'!$F$9</f>
        <v>1334.9299999999998</v>
      </c>
      <c r="P138" s="117">
        <f>VLOOKUP($A138+ROUND((COLUMN()-2)/24,5),АТС!$A$41:$F$784,6)+'Иные услуги '!$C$5+'РСТ РСО-А'!$J$7+'РСТ РСО-А'!$F$9</f>
        <v>1334.9199999999998</v>
      </c>
      <c r="Q138" s="117">
        <f>VLOOKUP($A138+ROUND((COLUMN()-2)/24,5),АТС!$A$41:$F$784,6)+'Иные услуги '!$C$5+'РСТ РСО-А'!$J$7+'РСТ РСО-А'!$F$9</f>
        <v>1334.87</v>
      </c>
      <c r="R138" s="117">
        <f>VLOOKUP($A138+ROUND((COLUMN()-2)/24,5),АТС!$A$41:$F$784,6)+'Иные услуги '!$C$5+'РСТ РСО-А'!$J$7+'РСТ РСО-А'!$F$9</f>
        <v>1334.8</v>
      </c>
      <c r="S138" s="117">
        <f>VLOOKUP($A138+ROUND((COLUMN()-2)/24,5),АТС!$A$41:$F$784,6)+'Иные услуги '!$C$5+'РСТ РСО-А'!$J$7+'РСТ РСО-А'!$F$9</f>
        <v>1334.57</v>
      </c>
      <c r="T138" s="117">
        <f>VLOOKUP($A138+ROUND((COLUMN()-2)/24,5),АТС!$A$41:$F$784,6)+'Иные услуги '!$C$5+'РСТ РСО-А'!$J$7+'РСТ РСО-А'!$F$9</f>
        <v>1334.35</v>
      </c>
      <c r="U138" s="117">
        <f>VLOOKUP($A138+ROUND((COLUMN()-2)/24,5),АТС!$A$41:$F$784,6)+'Иные услуги '!$C$5+'РСТ РСО-А'!$J$7+'РСТ РСО-А'!$F$9</f>
        <v>1334.36</v>
      </c>
      <c r="V138" s="117">
        <f>VLOOKUP($A138+ROUND((COLUMN()-2)/24,5),АТС!$A$41:$F$784,6)+'Иные услуги '!$C$5+'РСТ РСО-А'!$J$7+'РСТ РСО-А'!$F$9</f>
        <v>1334.4199999999998</v>
      </c>
      <c r="W138" s="117">
        <f>VLOOKUP($A138+ROUND((COLUMN()-2)/24,5),АТС!$A$41:$F$784,6)+'Иные услуги '!$C$5+'РСТ РСО-А'!$J$7+'РСТ РСО-А'!$F$9</f>
        <v>1334.2499999999998</v>
      </c>
      <c r="X138" s="117">
        <f>VLOOKUP($A138+ROUND((COLUMN()-2)/24,5),АТС!$A$41:$F$784,6)+'Иные услуги '!$C$5+'РСТ РСО-А'!$J$7+'РСТ РСО-А'!$F$9</f>
        <v>1335.1</v>
      </c>
      <c r="Y138" s="117">
        <f>VLOOKUP($A138+ROUND((COLUMN()-2)/24,5),АТС!$A$41:$F$784,6)+'Иные услуги '!$C$5+'РСТ РСО-А'!$J$7+'РСТ РСО-А'!$F$9</f>
        <v>1335.1599999999999</v>
      </c>
    </row>
    <row r="139" spans="1:25" x14ac:dyDescent="0.2">
      <c r="A139" s="66">
        <f t="shared" si="4"/>
        <v>43781</v>
      </c>
      <c r="B139" s="117">
        <f>VLOOKUP($A139+ROUND((COLUMN()-2)/24,5),АТС!$A$41:$F$784,6)+'Иные услуги '!$C$5+'РСТ РСО-А'!$J$7+'РСТ РСО-А'!$F$9</f>
        <v>1335.2299999999998</v>
      </c>
      <c r="C139" s="117">
        <f>VLOOKUP($A139+ROUND((COLUMN()-2)/24,5),АТС!$A$41:$F$784,6)+'Иные услуги '!$C$5+'РСТ РСО-А'!$J$7+'РСТ РСО-А'!$F$9</f>
        <v>1335.4099999999999</v>
      </c>
      <c r="D139" s="117">
        <f>VLOOKUP($A139+ROUND((COLUMN()-2)/24,5),АТС!$A$41:$F$784,6)+'Иные услуги '!$C$5+'РСТ РСО-А'!$J$7+'РСТ РСО-А'!$F$9</f>
        <v>1335.6299999999999</v>
      </c>
      <c r="E139" s="117">
        <f>VLOOKUP($A139+ROUND((COLUMN()-2)/24,5),АТС!$A$41:$F$784,6)+'Иные услуги '!$C$5+'РСТ РСО-А'!$J$7+'РСТ РСО-А'!$F$9</f>
        <v>1335.4599999999998</v>
      </c>
      <c r="F139" s="117">
        <f>VLOOKUP($A139+ROUND((COLUMN()-2)/24,5),АТС!$A$41:$F$784,6)+'Иные услуги '!$C$5+'РСТ РСО-А'!$J$7+'РСТ РСО-А'!$F$9</f>
        <v>1335.34</v>
      </c>
      <c r="G139" s="117">
        <f>VLOOKUP($A139+ROUND((COLUMN()-2)/24,5),АТС!$A$41:$F$784,6)+'Иные услуги '!$C$5+'РСТ РСО-А'!$J$7+'РСТ РСО-А'!$F$9</f>
        <v>1335.09</v>
      </c>
      <c r="H139" s="117">
        <f>VLOOKUP($A139+ROUND((COLUMN()-2)/24,5),АТС!$A$41:$F$784,6)+'Иные услуги '!$C$5+'РСТ РСО-А'!$J$7+'РСТ РСО-А'!$F$9</f>
        <v>1334.79</v>
      </c>
      <c r="I139" s="117">
        <f>VLOOKUP($A139+ROUND((COLUMN()-2)/24,5),АТС!$A$41:$F$784,6)+'Иные услуги '!$C$5+'РСТ РСО-А'!$J$7+'РСТ РСО-А'!$F$9</f>
        <v>1334.87</v>
      </c>
      <c r="J139" s="117">
        <f>VLOOKUP($A139+ROUND((COLUMN()-2)/24,5),АТС!$A$41:$F$784,6)+'Иные услуги '!$C$5+'РСТ РСО-А'!$J$7+'РСТ РСО-А'!$F$9</f>
        <v>1335.01</v>
      </c>
      <c r="K139" s="117">
        <f>VLOOKUP($A139+ROUND((COLUMN()-2)/24,5),АТС!$A$41:$F$784,6)+'Иные услуги '!$C$5+'РСТ РСО-А'!$J$7+'РСТ РСО-А'!$F$9</f>
        <v>1335.02</v>
      </c>
      <c r="L139" s="117">
        <f>VLOOKUP($A139+ROUND((COLUMN()-2)/24,5),АТС!$A$41:$F$784,6)+'Иные услуги '!$C$5+'РСТ РСО-А'!$J$7+'РСТ РСО-А'!$F$9</f>
        <v>1335.04</v>
      </c>
      <c r="M139" s="117">
        <f>VLOOKUP($A139+ROUND((COLUMN()-2)/24,5),АТС!$A$41:$F$784,6)+'Иные услуги '!$C$5+'РСТ РСО-А'!$J$7+'РСТ РСО-А'!$F$9</f>
        <v>1335.02</v>
      </c>
      <c r="N139" s="117">
        <f>VLOOKUP($A139+ROUND((COLUMN()-2)/24,5),АТС!$A$41:$F$784,6)+'Иные услуги '!$C$5+'РСТ РСО-А'!$J$7+'РСТ РСО-А'!$F$9</f>
        <v>1335.02</v>
      </c>
      <c r="O139" s="117">
        <f>VLOOKUP($A139+ROUND((COLUMN()-2)/24,5),АТС!$A$41:$F$784,6)+'Иные услуги '!$C$5+'РСТ РСО-А'!$J$7+'РСТ РСО-А'!$F$9</f>
        <v>1335.02</v>
      </c>
      <c r="P139" s="117">
        <f>VLOOKUP($A139+ROUND((COLUMN()-2)/24,5),АТС!$A$41:$F$784,6)+'Иные услуги '!$C$5+'РСТ РСО-А'!$J$7+'РСТ РСО-А'!$F$9</f>
        <v>1335.04</v>
      </c>
      <c r="Q139" s="117">
        <f>VLOOKUP($A139+ROUND((COLUMN()-2)/24,5),АТС!$A$41:$F$784,6)+'Иные услуги '!$C$5+'РСТ РСО-А'!$J$7+'РСТ РСО-А'!$F$9</f>
        <v>1335.04</v>
      </c>
      <c r="R139" s="117">
        <f>VLOOKUP($A139+ROUND((COLUMN()-2)/24,5),АТС!$A$41:$F$784,6)+'Иные услуги '!$C$5+'РСТ РСО-А'!$J$7+'РСТ РСО-А'!$F$9</f>
        <v>1334.7399999999998</v>
      </c>
      <c r="S139" s="117">
        <f>VLOOKUP($A139+ROUND((COLUMN()-2)/24,5),АТС!$A$41:$F$784,6)+'Иные услуги '!$C$5+'РСТ РСО-А'!$J$7+'РСТ РСО-А'!$F$9</f>
        <v>1334.35</v>
      </c>
      <c r="T139" s="117">
        <f>VLOOKUP($A139+ROUND((COLUMN()-2)/24,5),АТС!$A$41:$F$784,6)+'Иные услуги '!$C$5+'РСТ РСО-А'!$J$7+'РСТ РСО-А'!$F$9</f>
        <v>1334.3</v>
      </c>
      <c r="U139" s="117">
        <f>VLOOKUP($A139+ROUND((COLUMN()-2)/24,5),АТС!$A$41:$F$784,6)+'Иные услуги '!$C$5+'РСТ РСО-А'!$J$7+'РСТ РСО-А'!$F$9</f>
        <v>1334.28</v>
      </c>
      <c r="V139" s="117">
        <f>VLOOKUP($A139+ROUND((COLUMN()-2)/24,5),АТС!$A$41:$F$784,6)+'Иные услуги '!$C$5+'РСТ РСО-А'!$J$7+'РСТ РСО-А'!$F$9</f>
        <v>1334.27</v>
      </c>
      <c r="W139" s="117">
        <f>VLOOKUP($A139+ROUND((COLUMN()-2)/24,5),АТС!$A$41:$F$784,6)+'Иные услуги '!$C$5+'РСТ РСО-А'!$J$7+'РСТ РСО-А'!$F$9</f>
        <v>1334.2299999999998</v>
      </c>
      <c r="X139" s="117">
        <f>VLOOKUP($A139+ROUND((COLUMN()-2)/24,5),АТС!$A$41:$F$784,6)+'Иные услуги '!$C$5+'РСТ РСО-А'!$J$7+'РСТ РСО-А'!$F$9</f>
        <v>1335.04</v>
      </c>
      <c r="Y139" s="117">
        <f>VLOOKUP($A139+ROUND((COLUMN()-2)/24,5),АТС!$A$41:$F$784,6)+'Иные услуги '!$C$5+'РСТ РСО-А'!$J$7+'РСТ РСО-А'!$F$9</f>
        <v>1334.9699999999998</v>
      </c>
    </row>
    <row r="140" spans="1:25" x14ac:dyDescent="0.2">
      <c r="A140" s="66">
        <f t="shared" si="4"/>
        <v>43782</v>
      </c>
      <c r="B140" s="117">
        <f>VLOOKUP($A140+ROUND((COLUMN()-2)/24,5),АТС!$A$41:$F$784,6)+'Иные услуги '!$C$5+'РСТ РСО-А'!$J$7+'РСТ РСО-А'!$F$9</f>
        <v>1335.31</v>
      </c>
      <c r="C140" s="117">
        <f>VLOOKUP($A140+ROUND((COLUMN()-2)/24,5),АТС!$A$41:$F$784,6)+'Иные услуги '!$C$5+'РСТ РСО-А'!$J$7+'РСТ РСО-А'!$F$9</f>
        <v>1335.36</v>
      </c>
      <c r="D140" s="117">
        <f>VLOOKUP($A140+ROUND((COLUMN()-2)/24,5),АТС!$A$41:$F$784,6)+'Иные услуги '!$C$5+'РСТ РСО-А'!$J$7+'РСТ РСО-А'!$F$9</f>
        <v>1335.3799999999999</v>
      </c>
      <c r="E140" s="117">
        <f>VLOOKUP($A140+ROUND((COLUMN()-2)/24,5),АТС!$A$41:$F$784,6)+'Иные услуги '!$C$5+'РСТ РСО-А'!$J$7+'РСТ РСО-А'!$F$9</f>
        <v>1335.6299999999999</v>
      </c>
      <c r="F140" s="117">
        <f>VLOOKUP($A140+ROUND((COLUMN()-2)/24,5),АТС!$A$41:$F$784,6)+'Иные услуги '!$C$5+'РСТ РСО-А'!$J$7+'РСТ РСО-А'!$F$9</f>
        <v>1335.55</v>
      </c>
      <c r="G140" s="117">
        <f>VLOOKUP($A140+ROUND((COLUMN()-2)/24,5),АТС!$A$41:$F$784,6)+'Иные услуги '!$C$5+'РСТ РСО-А'!$J$7+'РСТ РСО-А'!$F$9</f>
        <v>1335.1</v>
      </c>
      <c r="H140" s="117">
        <f>VLOOKUP($A140+ROUND((COLUMN()-2)/24,5),АТС!$A$41:$F$784,6)+'Иные услуги '!$C$5+'РСТ РСО-А'!$J$7+'РСТ РСО-А'!$F$9</f>
        <v>1334.8</v>
      </c>
      <c r="I140" s="117">
        <f>VLOOKUP($A140+ROUND((COLUMN()-2)/24,5),АТС!$A$41:$F$784,6)+'Иные услуги '!$C$5+'РСТ РСО-А'!$J$7+'РСТ РСО-А'!$F$9</f>
        <v>1334.83</v>
      </c>
      <c r="J140" s="117">
        <f>VLOOKUP($A140+ROUND((COLUMN()-2)/24,5),АТС!$A$41:$F$784,6)+'Иные услуги '!$C$5+'РСТ РСО-А'!$J$7+'РСТ РСО-А'!$F$9</f>
        <v>1334.9199999999998</v>
      </c>
      <c r="K140" s="117">
        <f>VLOOKUP($A140+ROUND((COLUMN()-2)/24,5),АТС!$A$41:$F$784,6)+'Иные услуги '!$C$5+'РСТ РСО-А'!$J$7+'РСТ РСО-А'!$F$9</f>
        <v>1334.9499999999998</v>
      </c>
      <c r="L140" s="117">
        <f>VLOOKUP($A140+ROUND((COLUMN()-2)/24,5),АТС!$A$41:$F$784,6)+'Иные услуги '!$C$5+'РСТ РСО-А'!$J$7+'РСТ РСО-А'!$F$9</f>
        <v>1334.9399999999998</v>
      </c>
      <c r="M140" s="117">
        <f>VLOOKUP($A140+ROUND((COLUMN()-2)/24,5),АТС!$A$41:$F$784,6)+'Иные услуги '!$C$5+'РСТ РСО-А'!$J$7+'РСТ РСО-А'!$F$9</f>
        <v>1334.9399999999998</v>
      </c>
      <c r="N140" s="117">
        <f>VLOOKUP($A140+ROUND((COLUMN()-2)/24,5),АТС!$A$41:$F$784,6)+'Иные услуги '!$C$5+'РСТ РСО-А'!$J$7+'РСТ РСО-А'!$F$9</f>
        <v>1334.9399999999998</v>
      </c>
      <c r="O140" s="117">
        <f>VLOOKUP($A140+ROUND((COLUMN()-2)/24,5),АТС!$A$41:$F$784,6)+'Иные услуги '!$C$5+'РСТ РСО-А'!$J$7+'РСТ РСО-А'!$F$9</f>
        <v>1334.9699999999998</v>
      </c>
      <c r="P140" s="117">
        <f>VLOOKUP($A140+ROUND((COLUMN()-2)/24,5),АТС!$A$41:$F$784,6)+'Иные услуги '!$C$5+'РСТ РСО-А'!$J$7+'РСТ РСО-А'!$F$9</f>
        <v>1334.9999999999998</v>
      </c>
      <c r="Q140" s="117">
        <f>VLOOKUP($A140+ROUND((COLUMN()-2)/24,5),АТС!$A$41:$F$784,6)+'Иные услуги '!$C$5+'РСТ РСО-А'!$J$7+'РСТ РСО-А'!$F$9</f>
        <v>1334.9799999999998</v>
      </c>
      <c r="R140" s="117">
        <f>VLOOKUP($A140+ROUND((COLUMN()-2)/24,5),АТС!$A$41:$F$784,6)+'Иные услуги '!$C$5+'РСТ РСО-А'!$J$7+'РСТ РСО-А'!$F$9</f>
        <v>1334.7099999999998</v>
      </c>
      <c r="S140" s="117">
        <f>VLOOKUP($A140+ROUND((COLUMN()-2)/24,5),АТС!$A$41:$F$784,6)+'Иные услуги '!$C$5+'РСТ РСО-А'!$J$7+'РСТ РСО-А'!$F$9</f>
        <v>1334.4599999999998</v>
      </c>
      <c r="T140" s="117">
        <f>VLOOKUP($A140+ROUND((COLUMN()-2)/24,5),АТС!$A$41:$F$784,6)+'Иные услуги '!$C$5+'РСТ РСО-А'!$J$7+'РСТ РСО-А'!$F$9</f>
        <v>1334.11</v>
      </c>
      <c r="U140" s="117">
        <f>VLOOKUP($A140+ROUND((COLUMN()-2)/24,5),АТС!$A$41:$F$784,6)+'Иные услуги '!$C$5+'РСТ РСО-А'!$J$7+'РСТ РСО-А'!$F$9</f>
        <v>1334.09</v>
      </c>
      <c r="V140" s="117">
        <f>VLOOKUP($A140+ROUND((COLUMN()-2)/24,5),АТС!$A$41:$F$784,6)+'Иные услуги '!$C$5+'РСТ РСО-А'!$J$7+'РСТ РСО-А'!$F$9</f>
        <v>1334.2199999999998</v>
      </c>
      <c r="W140" s="117">
        <f>VLOOKUP($A140+ROUND((COLUMN()-2)/24,5),АТС!$A$41:$F$784,6)+'Иные услуги '!$C$5+'РСТ РСО-А'!$J$7+'РСТ РСО-А'!$F$9</f>
        <v>1334.2499999999998</v>
      </c>
      <c r="X140" s="117">
        <f>VLOOKUP($A140+ROUND((COLUMN()-2)/24,5),АТС!$A$41:$F$784,6)+'Иные услуги '!$C$5+'РСТ РСО-А'!$J$7+'РСТ РСО-А'!$F$9</f>
        <v>1335.07</v>
      </c>
      <c r="Y140" s="117">
        <f>VLOOKUP($A140+ROUND((COLUMN()-2)/24,5),АТС!$A$41:$F$784,6)+'Иные услуги '!$C$5+'РСТ РСО-А'!$J$7+'РСТ РСО-А'!$F$9</f>
        <v>1334.9599999999998</v>
      </c>
    </row>
    <row r="141" spans="1:25" x14ac:dyDescent="0.2">
      <c r="A141" s="66">
        <f t="shared" si="4"/>
        <v>43783</v>
      </c>
      <c r="B141" s="117">
        <f>VLOOKUP($A141+ROUND((COLUMN()-2)/24,5),АТС!$A$41:$F$784,6)+'Иные услуги '!$C$5+'РСТ РСО-А'!$J$7+'РСТ РСО-А'!$F$9</f>
        <v>1335.3</v>
      </c>
      <c r="C141" s="117">
        <f>VLOOKUP($A141+ROUND((COLUMN()-2)/24,5),АТС!$A$41:$F$784,6)+'Иные услуги '!$C$5+'РСТ РСО-А'!$J$7+'РСТ РСО-А'!$F$9</f>
        <v>1335.36</v>
      </c>
      <c r="D141" s="117">
        <f>VLOOKUP($A141+ROUND((COLUMN()-2)/24,5),АТС!$A$41:$F$784,6)+'Иные услуги '!$C$5+'РСТ РСО-А'!$J$7+'РСТ РСО-А'!$F$9</f>
        <v>1335.3899999999999</v>
      </c>
      <c r="E141" s="117">
        <f>VLOOKUP($A141+ROUND((COLUMN()-2)/24,5),АТС!$A$41:$F$784,6)+'Иные услуги '!$C$5+'РСТ РСО-А'!$J$7+'РСТ РСО-А'!$F$9</f>
        <v>1335.62</v>
      </c>
      <c r="F141" s="117">
        <f>VLOOKUP($A141+ROUND((COLUMN()-2)/24,5),АТС!$A$41:$F$784,6)+'Иные услуги '!$C$5+'РСТ РСО-А'!$J$7+'РСТ РСО-А'!$F$9</f>
        <v>1335.35</v>
      </c>
      <c r="G141" s="117">
        <f>VLOOKUP($A141+ROUND((COLUMN()-2)/24,5),АТС!$A$41:$F$784,6)+'Иные услуги '!$C$5+'РСТ РСО-А'!$J$7+'РСТ РСО-А'!$F$9</f>
        <v>1335.07</v>
      </c>
      <c r="H141" s="117">
        <f>VLOOKUP($A141+ROUND((COLUMN()-2)/24,5),АТС!$A$41:$F$784,6)+'Иные услуги '!$C$5+'РСТ РСО-А'!$J$7+'РСТ РСО-А'!$F$9</f>
        <v>1334.78</v>
      </c>
      <c r="I141" s="117">
        <f>VLOOKUP($A141+ROUND((COLUMN()-2)/24,5),АТС!$A$41:$F$784,6)+'Иные услуги '!$C$5+'РСТ РСО-А'!$J$7+'РСТ РСО-А'!$F$9</f>
        <v>1334.84</v>
      </c>
      <c r="J141" s="117">
        <f>VLOOKUP($A141+ROUND((COLUMN()-2)/24,5),АТС!$A$41:$F$784,6)+'Иные услуги '!$C$5+'РСТ РСО-А'!$J$7+'РСТ РСО-А'!$F$9</f>
        <v>1334.9499999999998</v>
      </c>
      <c r="K141" s="117">
        <f>VLOOKUP($A141+ROUND((COLUMN()-2)/24,5),АТС!$A$41:$F$784,6)+'Иные услуги '!$C$5+'РСТ РСО-А'!$J$7+'РСТ РСО-А'!$F$9</f>
        <v>1334.9699999999998</v>
      </c>
      <c r="L141" s="117">
        <f>VLOOKUP($A141+ROUND((COLUMN()-2)/24,5),АТС!$A$41:$F$784,6)+'Иные услуги '!$C$5+'РСТ РСО-А'!$J$7+'РСТ РСО-А'!$F$9</f>
        <v>1334.9899999999998</v>
      </c>
      <c r="M141" s="117">
        <f>VLOOKUP($A141+ROUND((COLUMN()-2)/24,5),АТС!$A$41:$F$784,6)+'Иные услуги '!$C$5+'РСТ РСО-А'!$J$7+'РСТ РСО-А'!$F$9</f>
        <v>1334.9799999999998</v>
      </c>
      <c r="N141" s="117">
        <f>VLOOKUP($A141+ROUND((COLUMN()-2)/24,5),АТС!$A$41:$F$784,6)+'Иные услуги '!$C$5+'РСТ РСО-А'!$J$7+'РСТ РСО-А'!$F$9</f>
        <v>1335.02</v>
      </c>
      <c r="O141" s="117">
        <f>VLOOKUP($A141+ROUND((COLUMN()-2)/24,5),АТС!$A$41:$F$784,6)+'Иные услуги '!$C$5+'РСТ РСО-А'!$J$7+'РСТ РСО-А'!$F$9</f>
        <v>1335.02</v>
      </c>
      <c r="P141" s="117">
        <f>VLOOKUP($A141+ROUND((COLUMN()-2)/24,5),АТС!$A$41:$F$784,6)+'Иные услуги '!$C$5+'РСТ РСО-А'!$J$7+'РСТ РСО-А'!$F$9</f>
        <v>1335.04</v>
      </c>
      <c r="Q141" s="117">
        <f>VLOOKUP($A141+ROUND((COLUMN()-2)/24,5),АТС!$A$41:$F$784,6)+'Иные услуги '!$C$5+'РСТ РСО-А'!$J$7+'РСТ РСО-А'!$F$9</f>
        <v>1335.03</v>
      </c>
      <c r="R141" s="117">
        <f>VLOOKUP($A141+ROUND((COLUMN()-2)/24,5),АТС!$A$41:$F$784,6)+'Иные услуги '!$C$5+'РСТ РСО-А'!$J$7+'РСТ РСО-А'!$F$9</f>
        <v>1334.85</v>
      </c>
      <c r="S141" s="117">
        <f>VLOOKUP($A141+ROUND((COLUMN()-2)/24,5),АТС!$A$41:$F$784,6)+'Иные услуги '!$C$5+'РСТ РСО-А'!$J$7+'РСТ РСО-А'!$F$9</f>
        <v>1334.54</v>
      </c>
      <c r="T141" s="117">
        <f>VLOOKUP($A141+ROUND((COLUMN()-2)/24,5),АТС!$A$41:$F$784,6)+'Иные услуги '!$C$5+'РСТ РСО-А'!$J$7+'РСТ РСО-А'!$F$9</f>
        <v>1334.27</v>
      </c>
      <c r="U141" s="117">
        <f>VLOOKUP($A141+ROUND((COLUMN()-2)/24,5),АТС!$A$41:$F$784,6)+'Иные услуги '!$C$5+'РСТ РСО-А'!$J$7+'РСТ РСО-А'!$F$9</f>
        <v>1334.29</v>
      </c>
      <c r="V141" s="117">
        <f>VLOOKUP($A141+ROUND((COLUMN()-2)/24,5),АТС!$A$41:$F$784,6)+'Иные услуги '!$C$5+'РСТ РСО-А'!$J$7+'РСТ РСО-А'!$F$9</f>
        <v>1334.31</v>
      </c>
      <c r="W141" s="117">
        <f>VLOOKUP($A141+ROUND((COLUMN()-2)/24,5),АТС!$A$41:$F$784,6)+'Иные услуги '!$C$5+'РСТ РСО-А'!$J$7+'РСТ РСО-А'!$F$9</f>
        <v>1334.1499999999999</v>
      </c>
      <c r="X141" s="117">
        <f>VLOOKUP($A141+ROUND((COLUMN()-2)/24,5),АТС!$A$41:$F$784,6)+'Иные услуги '!$C$5+'РСТ РСО-А'!$J$7+'РСТ РСО-А'!$F$9</f>
        <v>1335.04</v>
      </c>
      <c r="Y141" s="117">
        <f>VLOOKUP($A141+ROUND((COLUMN()-2)/24,5),АТС!$A$41:$F$784,6)+'Иные услуги '!$C$5+'РСТ РСО-А'!$J$7+'РСТ РСО-А'!$F$9</f>
        <v>1334.9599999999998</v>
      </c>
    </row>
    <row r="142" spans="1:25" x14ac:dyDescent="0.2">
      <c r="A142" s="66">
        <f t="shared" si="4"/>
        <v>43784</v>
      </c>
      <c r="B142" s="117">
        <f>VLOOKUP($A142+ROUND((COLUMN()-2)/24,5),АТС!$A$41:$F$784,6)+'Иные услуги '!$C$5+'РСТ РСО-А'!$J$7+'РСТ РСО-А'!$F$9</f>
        <v>1335.27</v>
      </c>
      <c r="C142" s="117">
        <f>VLOOKUP($A142+ROUND((COLUMN()-2)/24,5),АТС!$A$41:$F$784,6)+'Иные услуги '!$C$5+'РСТ РСО-А'!$J$7+'РСТ РСО-А'!$F$9</f>
        <v>1335.34</v>
      </c>
      <c r="D142" s="117">
        <f>VLOOKUP($A142+ROUND((COLUMN()-2)/24,5),АТС!$A$41:$F$784,6)+'Иные услуги '!$C$5+'РСТ РСО-А'!$J$7+'РСТ РСО-А'!$F$9</f>
        <v>1335.62</v>
      </c>
      <c r="E142" s="117">
        <f>VLOOKUP($A142+ROUND((COLUMN()-2)/24,5),АТС!$A$41:$F$784,6)+'Иные услуги '!$C$5+'РСТ РСО-А'!$J$7+'РСТ РСО-А'!$F$9</f>
        <v>1335.6499999999999</v>
      </c>
      <c r="F142" s="117">
        <f>VLOOKUP($A142+ROUND((COLUMN()-2)/24,5),АТС!$A$41:$F$784,6)+'Иные услуги '!$C$5+'РСТ РСО-А'!$J$7+'РСТ РСО-А'!$F$9</f>
        <v>1335.34</v>
      </c>
      <c r="G142" s="117">
        <f>VLOOKUP($A142+ROUND((COLUMN()-2)/24,5),АТС!$A$41:$F$784,6)+'Иные услуги '!$C$5+'РСТ РСО-А'!$J$7+'РСТ РСО-А'!$F$9</f>
        <v>1335.07</v>
      </c>
      <c r="H142" s="117">
        <f>VLOOKUP($A142+ROUND((COLUMN()-2)/24,5),АТС!$A$41:$F$784,6)+'Иные услуги '!$C$5+'РСТ РСО-А'!$J$7+'РСТ РСО-А'!$F$9</f>
        <v>1334.77</v>
      </c>
      <c r="I142" s="117">
        <f>VLOOKUP($A142+ROUND((COLUMN()-2)/24,5),АТС!$A$41:$F$784,6)+'Иные услуги '!$C$5+'РСТ РСО-А'!$J$7+'РСТ РСО-А'!$F$9</f>
        <v>1335.03</v>
      </c>
      <c r="J142" s="117">
        <f>VLOOKUP($A142+ROUND((COLUMN()-2)/24,5),АТС!$A$41:$F$784,6)+'Иные услуги '!$C$5+'РСТ РСО-А'!$J$7+'РСТ РСО-А'!$F$9</f>
        <v>1334.9199999999998</v>
      </c>
      <c r="K142" s="117">
        <f>VLOOKUP($A142+ROUND((COLUMN()-2)/24,5),АТС!$A$41:$F$784,6)+'Иные услуги '!$C$5+'РСТ РСО-А'!$J$7+'РСТ РСО-А'!$F$9</f>
        <v>1334.9599999999998</v>
      </c>
      <c r="L142" s="117">
        <f>VLOOKUP($A142+ROUND((COLUMN()-2)/24,5),АТС!$A$41:$F$784,6)+'Иные услуги '!$C$5+'РСТ РСО-А'!$J$7+'РСТ РСО-А'!$F$9</f>
        <v>1334.9799999999998</v>
      </c>
      <c r="M142" s="117">
        <f>VLOOKUP($A142+ROUND((COLUMN()-2)/24,5),АТС!$A$41:$F$784,6)+'Иные услуги '!$C$5+'РСТ РСО-А'!$J$7+'РСТ РСО-А'!$F$9</f>
        <v>1334.9699999999998</v>
      </c>
      <c r="N142" s="117">
        <f>VLOOKUP($A142+ROUND((COLUMN()-2)/24,5),АТС!$A$41:$F$784,6)+'Иные услуги '!$C$5+'РСТ РСО-А'!$J$7+'РСТ РСО-А'!$F$9</f>
        <v>1335.02</v>
      </c>
      <c r="O142" s="117">
        <f>VLOOKUP($A142+ROUND((COLUMN()-2)/24,5),АТС!$A$41:$F$784,6)+'Иные услуги '!$C$5+'РСТ РСО-А'!$J$7+'РСТ РСО-А'!$F$9</f>
        <v>1335.03</v>
      </c>
      <c r="P142" s="117">
        <f>VLOOKUP($A142+ROUND((COLUMN()-2)/24,5),АТС!$A$41:$F$784,6)+'Иные услуги '!$C$5+'РСТ РСО-А'!$J$7+'РСТ РСО-А'!$F$9</f>
        <v>1335.05</v>
      </c>
      <c r="Q142" s="117">
        <f>VLOOKUP($A142+ROUND((COLUMN()-2)/24,5),АТС!$A$41:$F$784,6)+'Иные услуги '!$C$5+'РСТ РСО-А'!$J$7+'РСТ РСО-А'!$F$9</f>
        <v>1335.05</v>
      </c>
      <c r="R142" s="117">
        <f>VLOOKUP($A142+ROUND((COLUMN()-2)/24,5),АТС!$A$41:$F$784,6)+'Иные услуги '!$C$5+'РСТ РСО-А'!$J$7+'РСТ РСО-А'!$F$9</f>
        <v>1335.03</v>
      </c>
      <c r="S142" s="117">
        <f>VLOOKUP($A142+ROUND((COLUMN()-2)/24,5),АТС!$A$41:$F$784,6)+'Иные услуги '!$C$5+'РСТ РСО-А'!$J$7+'РСТ РСО-А'!$F$9</f>
        <v>1335.03</v>
      </c>
      <c r="T142" s="117">
        <f>VLOOKUP($A142+ROUND((COLUMN()-2)/24,5),АТС!$A$41:$F$784,6)+'Иные услуги '!$C$5+'РСТ РСО-А'!$J$7+'РСТ РСО-А'!$F$9</f>
        <v>1334.4399999999998</v>
      </c>
      <c r="U142" s="117">
        <f>VLOOKUP($A142+ROUND((COLUMN()-2)/24,5),АТС!$A$41:$F$784,6)+'Иные услуги '!$C$5+'РСТ РСО-А'!$J$7+'РСТ РСО-А'!$F$9</f>
        <v>1333.9599999999998</v>
      </c>
      <c r="V142" s="117">
        <f>VLOOKUP($A142+ROUND((COLUMN()-2)/24,5),АТС!$A$41:$F$784,6)+'Иные услуги '!$C$5+'РСТ РСО-А'!$J$7+'РСТ РСО-А'!$F$9</f>
        <v>1334.28</v>
      </c>
      <c r="W142" s="117">
        <f>VLOOKUP($A142+ROUND((COLUMN()-2)/24,5),АТС!$A$41:$F$784,6)+'Иные услуги '!$C$5+'РСТ РСО-А'!$J$7+'РСТ РСО-А'!$F$9</f>
        <v>1334.1699999999998</v>
      </c>
      <c r="X142" s="117">
        <f>VLOOKUP($A142+ROUND((COLUMN()-2)/24,5),АТС!$A$41:$F$784,6)+'Иные услуги '!$C$5+'РСТ РСО-А'!$J$7+'РСТ РСО-А'!$F$9</f>
        <v>1334.8899999999999</v>
      </c>
      <c r="Y142" s="117">
        <f>VLOOKUP($A142+ROUND((COLUMN()-2)/24,5),АТС!$A$41:$F$784,6)+'Иные услуги '!$C$5+'РСТ РСО-А'!$J$7+'РСТ РСО-А'!$F$9</f>
        <v>1334.87</v>
      </c>
    </row>
    <row r="143" spans="1:25" x14ac:dyDescent="0.2">
      <c r="A143" s="66">
        <f t="shared" si="4"/>
        <v>43785</v>
      </c>
      <c r="B143" s="117">
        <f>VLOOKUP($A143+ROUND((COLUMN()-2)/24,5),АТС!$A$41:$F$784,6)+'Иные услуги '!$C$5+'РСТ РСО-А'!$J$7+'РСТ РСО-А'!$F$9</f>
        <v>1335.11</v>
      </c>
      <c r="C143" s="117">
        <f>VLOOKUP($A143+ROUND((COLUMN()-2)/24,5),АТС!$A$41:$F$784,6)+'Иные услуги '!$C$5+'РСТ РСО-А'!$J$7+'РСТ РСО-А'!$F$9</f>
        <v>1335.2299999999998</v>
      </c>
      <c r="D143" s="117">
        <f>VLOOKUP($A143+ROUND((COLUMN()-2)/24,5),АТС!$A$41:$F$784,6)+'Иные услуги '!$C$5+'РСТ РСО-А'!$J$7+'РСТ РСО-А'!$F$9</f>
        <v>1335.28</v>
      </c>
      <c r="E143" s="117">
        <f>VLOOKUP($A143+ROUND((COLUMN()-2)/24,5),АТС!$A$41:$F$784,6)+'Иные услуги '!$C$5+'РСТ РСО-А'!$J$7+'РСТ РСО-А'!$F$9</f>
        <v>1335.3</v>
      </c>
      <c r="F143" s="117">
        <f>VLOOKUP($A143+ROUND((COLUMN()-2)/24,5),АТС!$A$41:$F$784,6)+'Иные услуги '!$C$5+'РСТ РСО-А'!$J$7+'РСТ РСО-А'!$F$9</f>
        <v>1335.28</v>
      </c>
      <c r="G143" s="117">
        <f>VLOOKUP($A143+ROUND((COLUMN()-2)/24,5),АТС!$A$41:$F$784,6)+'Иные услуги '!$C$5+'РСТ РСО-А'!$J$7+'РСТ РСО-А'!$F$9</f>
        <v>1335.2299999999998</v>
      </c>
      <c r="H143" s="117">
        <f>VLOOKUP($A143+ROUND((COLUMN()-2)/24,5),АТС!$A$41:$F$784,6)+'Иные услуги '!$C$5+'РСТ РСО-А'!$J$7+'РСТ РСО-А'!$F$9</f>
        <v>1334.8799999999999</v>
      </c>
      <c r="I143" s="117">
        <f>VLOOKUP($A143+ROUND((COLUMN()-2)/24,5),АТС!$A$41:$F$784,6)+'Иные услуги '!$C$5+'РСТ РСО-А'!$J$7+'РСТ РСО-А'!$F$9</f>
        <v>1334.9299999999998</v>
      </c>
      <c r="J143" s="117">
        <f>VLOOKUP($A143+ROUND((COLUMN()-2)/24,5),АТС!$A$41:$F$784,6)+'Иные услуги '!$C$5+'РСТ РСО-А'!$J$7+'РСТ РСО-А'!$F$9</f>
        <v>1334.9299999999998</v>
      </c>
      <c r="K143" s="117">
        <f>VLOOKUP($A143+ROUND((COLUMN()-2)/24,5),АТС!$A$41:$F$784,6)+'Иные услуги '!$C$5+'РСТ РСО-А'!$J$7+'РСТ РСО-А'!$F$9</f>
        <v>1334.7499999999998</v>
      </c>
      <c r="L143" s="117">
        <f>VLOOKUP($A143+ROUND((COLUMN()-2)/24,5),АТС!$A$41:$F$784,6)+'Иные услуги '!$C$5+'РСТ РСО-А'!$J$7+'РСТ РСО-А'!$F$9</f>
        <v>1334.78</v>
      </c>
      <c r="M143" s="117">
        <f>VLOOKUP($A143+ROUND((COLUMN()-2)/24,5),АТС!$A$41:$F$784,6)+'Иные услуги '!$C$5+'РСТ РСО-А'!$J$7+'РСТ РСО-А'!$F$9</f>
        <v>1334.78</v>
      </c>
      <c r="N143" s="117">
        <f>VLOOKUP($A143+ROUND((COLUMN()-2)/24,5),АТС!$A$41:$F$784,6)+'Иные услуги '!$C$5+'РСТ РСО-А'!$J$7+'РСТ РСО-А'!$F$9</f>
        <v>1334.86</v>
      </c>
      <c r="O143" s="117">
        <f>VLOOKUP($A143+ROUND((COLUMN()-2)/24,5),АТС!$A$41:$F$784,6)+'Иные услуги '!$C$5+'РСТ РСО-А'!$J$7+'РСТ РСО-А'!$F$9</f>
        <v>1334.81</v>
      </c>
      <c r="P143" s="117">
        <f>VLOOKUP($A143+ROUND((COLUMN()-2)/24,5),АТС!$A$41:$F$784,6)+'Иные услуги '!$C$5+'РСТ РСО-А'!$J$7+'РСТ РСО-А'!$F$9</f>
        <v>1334.77</v>
      </c>
      <c r="Q143" s="117">
        <f>VLOOKUP($A143+ROUND((COLUMN()-2)/24,5),АТС!$A$41:$F$784,6)+'Иные услуги '!$C$5+'РСТ РСО-А'!$J$7+'РСТ РСО-А'!$F$9</f>
        <v>1334.7299999999998</v>
      </c>
      <c r="R143" s="117">
        <f>VLOOKUP($A143+ROUND((COLUMN()-2)/24,5),АТС!$A$41:$F$784,6)+'Иные услуги '!$C$5+'РСТ РСО-А'!$J$7+'РСТ РСО-А'!$F$9</f>
        <v>1334.53</v>
      </c>
      <c r="S143" s="117">
        <f>VLOOKUP($A143+ROUND((COLUMN()-2)/24,5),АТС!$A$41:$F$784,6)+'Иные услуги '!$C$5+'РСТ РСО-А'!$J$7+'РСТ РСО-А'!$F$9</f>
        <v>1334.06</v>
      </c>
      <c r="T143" s="117">
        <f>VLOOKUP($A143+ROUND((COLUMN()-2)/24,5),АТС!$A$41:$F$784,6)+'Иные услуги '!$C$5+'РСТ РСО-А'!$J$7+'РСТ РСО-А'!$F$9</f>
        <v>1333.9199999999998</v>
      </c>
      <c r="U143" s="117">
        <f>VLOOKUP($A143+ROUND((COLUMN()-2)/24,5),АТС!$A$41:$F$784,6)+'Иные услуги '!$C$5+'РСТ РСО-А'!$J$7+'РСТ РСО-А'!$F$9</f>
        <v>1333.9599999999998</v>
      </c>
      <c r="V143" s="117">
        <f>VLOOKUP($A143+ROUND((COLUMN()-2)/24,5),АТС!$A$41:$F$784,6)+'Иные услуги '!$C$5+'РСТ РСО-А'!$J$7+'РСТ РСО-А'!$F$9</f>
        <v>1333.9099999999999</v>
      </c>
      <c r="W143" s="117">
        <f>VLOOKUP($A143+ROUND((COLUMN()-2)/24,5),АТС!$A$41:$F$784,6)+'Иные услуги '!$C$5+'РСТ РСО-А'!$J$7+'РСТ РСО-А'!$F$9</f>
        <v>1334.2299999999998</v>
      </c>
      <c r="X143" s="117">
        <f>VLOOKUP($A143+ROUND((COLUMN()-2)/24,5),АТС!$A$41:$F$784,6)+'Иные услуги '!$C$5+'РСТ РСО-А'!$J$7+'РСТ РСО-А'!$F$9</f>
        <v>1334.9599999999998</v>
      </c>
      <c r="Y143" s="117">
        <f>VLOOKUP($A143+ROUND((COLUMN()-2)/24,5),АТС!$A$41:$F$784,6)+'Иные услуги '!$C$5+'РСТ РСО-А'!$J$7+'РСТ РСО-А'!$F$9</f>
        <v>1335.01</v>
      </c>
    </row>
    <row r="144" spans="1:25" x14ac:dyDescent="0.2">
      <c r="A144" s="66">
        <f t="shared" si="4"/>
        <v>43786</v>
      </c>
      <c r="B144" s="117">
        <f>VLOOKUP($A144+ROUND((COLUMN()-2)/24,5),АТС!$A$41:$F$784,6)+'Иные услуги '!$C$5+'РСТ РСО-А'!$J$7+'РСТ РСО-А'!$F$9</f>
        <v>1335.1</v>
      </c>
      <c r="C144" s="117">
        <f>VLOOKUP($A144+ROUND((COLUMN()-2)/24,5),АТС!$A$41:$F$784,6)+'Иные услуги '!$C$5+'РСТ РСО-А'!$J$7+'РСТ РСО-А'!$F$9</f>
        <v>1335.61</v>
      </c>
      <c r="D144" s="117">
        <f>VLOOKUP($A144+ROUND((COLUMN()-2)/24,5),АТС!$A$41:$F$784,6)+'Иные услуги '!$C$5+'РСТ РСО-А'!$J$7+'РСТ РСО-А'!$F$9</f>
        <v>1335.6499999999999</v>
      </c>
      <c r="E144" s="117">
        <f>VLOOKUP($A144+ROUND((COLUMN()-2)/24,5),АТС!$A$41:$F$784,6)+'Иные услуги '!$C$5+'РСТ РСО-А'!$J$7+'РСТ РСО-А'!$F$9</f>
        <v>1335.6599999999999</v>
      </c>
      <c r="F144" s="117">
        <f>VLOOKUP($A144+ROUND((COLUMN()-2)/24,5),АТС!$A$41:$F$784,6)+'Иные услуги '!$C$5+'РСТ РСО-А'!$J$7+'РСТ РСО-А'!$F$9</f>
        <v>1335.6599999999999</v>
      </c>
      <c r="G144" s="117">
        <f>VLOOKUP($A144+ROUND((COLUMN()-2)/24,5),АТС!$A$41:$F$784,6)+'Иные услуги '!$C$5+'РСТ РСО-А'!$J$7+'РСТ РСО-А'!$F$9</f>
        <v>1335.6599999999999</v>
      </c>
      <c r="H144" s="117">
        <f>VLOOKUP($A144+ROUND((COLUMN()-2)/24,5),АТС!$A$41:$F$784,6)+'Иные услуги '!$C$5+'РСТ РСО-А'!$J$7+'РСТ РСО-А'!$F$9</f>
        <v>1334.9999999999998</v>
      </c>
      <c r="I144" s="117">
        <f>VLOOKUP($A144+ROUND((COLUMN()-2)/24,5),АТС!$A$41:$F$784,6)+'Иные услуги '!$C$5+'РСТ РСО-А'!$J$7+'РСТ РСО-А'!$F$9</f>
        <v>1334.9199999999998</v>
      </c>
      <c r="J144" s="117">
        <f>VLOOKUP($A144+ROUND((COLUMN()-2)/24,5),АТС!$A$41:$F$784,6)+'Иные услуги '!$C$5+'РСТ РСО-А'!$J$7+'РСТ РСО-А'!$F$9</f>
        <v>1334.86</v>
      </c>
      <c r="K144" s="117">
        <f>VLOOKUP($A144+ROUND((COLUMN()-2)/24,5),АТС!$A$41:$F$784,6)+'Иные услуги '!$C$5+'РСТ РСО-А'!$J$7+'РСТ РСО-А'!$F$9</f>
        <v>1334.82</v>
      </c>
      <c r="L144" s="117">
        <f>VLOOKUP($A144+ROUND((COLUMN()-2)/24,5),АТС!$A$41:$F$784,6)+'Иные услуги '!$C$5+'РСТ РСО-А'!$J$7+'РСТ РСО-А'!$F$9</f>
        <v>1334.77</v>
      </c>
      <c r="M144" s="117">
        <f>VLOOKUP($A144+ROUND((COLUMN()-2)/24,5),АТС!$A$41:$F$784,6)+'Иные услуги '!$C$5+'РСТ РСО-А'!$J$7+'РСТ РСО-А'!$F$9</f>
        <v>1334.9799999999998</v>
      </c>
      <c r="N144" s="117">
        <f>VLOOKUP($A144+ROUND((COLUMN()-2)/24,5),АТС!$A$41:$F$784,6)+'Иные услуги '!$C$5+'РСТ РСО-А'!$J$7+'РСТ РСО-А'!$F$9</f>
        <v>1335.02</v>
      </c>
      <c r="O144" s="117">
        <f>VLOOKUP($A144+ROUND((COLUMN()-2)/24,5),АТС!$A$41:$F$784,6)+'Иные услуги '!$C$5+'РСТ РСО-А'!$J$7+'РСТ РСО-А'!$F$9</f>
        <v>1335.04</v>
      </c>
      <c r="P144" s="117">
        <f>VLOOKUP($A144+ROUND((COLUMN()-2)/24,5),АТС!$A$41:$F$784,6)+'Иные услуги '!$C$5+'РСТ РСО-А'!$J$7+'РСТ РСО-А'!$F$9</f>
        <v>1335.01</v>
      </c>
      <c r="Q144" s="117">
        <f>VLOOKUP($A144+ROUND((COLUMN()-2)/24,5),АТС!$A$41:$F$784,6)+'Иные услуги '!$C$5+'РСТ РСО-А'!$J$7+'РСТ РСО-А'!$F$9</f>
        <v>1334.9299999999998</v>
      </c>
      <c r="R144" s="117">
        <f>VLOOKUP($A144+ROUND((COLUMN()-2)/24,5),АТС!$A$41:$F$784,6)+'Иные услуги '!$C$5+'РСТ РСО-А'!$J$7+'РСТ РСО-А'!$F$9</f>
        <v>1334.62</v>
      </c>
      <c r="S144" s="117">
        <f>VLOOKUP($A144+ROUND((COLUMN()-2)/24,5),АТС!$A$41:$F$784,6)+'Иные услуги '!$C$5+'РСТ РСО-А'!$J$7+'РСТ РСО-А'!$F$9</f>
        <v>1334.26</v>
      </c>
      <c r="T144" s="117">
        <f>VLOOKUP($A144+ROUND((COLUMN()-2)/24,5),АТС!$A$41:$F$784,6)+'Иные услуги '!$C$5+'РСТ РСО-А'!$J$7+'РСТ РСО-А'!$F$9</f>
        <v>1333.9699999999998</v>
      </c>
      <c r="U144" s="117">
        <f>VLOOKUP($A144+ROUND((COLUMN()-2)/24,5),АТС!$A$41:$F$784,6)+'Иные услуги '!$C$5+'РСТ РСО-А'!$J$7+'РСТ РСО-А'!$F$9</f>
        <v>1334.03</v>
      </c>
      <c r="V144" s="117">
        <f>VLOOKUP($A144+ROUND((COLUMN()-2)/24,5),АТС!$A$41:$F$784,6)+'Иные услуги '!$C$5+'РСТ РСО-А'!$J$7+'РСТ РСО-А'!$F$9</f>
        <v>1334.01</v>
      </c>
      <c r="W144" s="117">
        <f>VLOOKUP($A144+ROUND((COLUMN()-2)/24,5),АТС!$A$41:$F$784,6)+'Иные услуги '!$C$5+'РСТ РСО-А'!$J$7+'РСТ РСО-А'!$F$9</f>
        <v>1334.1899999999998</v>
      </c>
      <c r="X144" s="117">
        <f>VLOOKUP($A144+ROUND((COLUMN()-2)/24,5),АТС!$A$41:$F$784,6)+'Иные услуги '!$C$5+'РСТ РСО-А'!$J$7+'РСТ РСО-А'!$F$9</f>
        <v>1334.8899999999999</v>
      </c>
      <c r="Y144" s="117">
        <f>VLOOKUP($A144+ROUND((COLUMN()-2)/24,5),АТС!$A$41:$F$784,6)+'Иные услуги '!$C$5+'РСТ РСО-А'!$J$7+'РСТ РСО-А'!$F$9</f>
        <v>1334.84</v>
      </c>
    </row>
    <row r="145" spans="1:25" x14ac:dyDescent="0.2">
      <c r="A145" s="66">
        <f t="shared" si="4"/>
        <v>43787</v>
      </c>
      <c r="B145" s="117">
        <f>VLOOKUP($A145+ROUND((COLUMN()-2)/24,5),АТС!$A$41:$F$784,6)+'Иные услуги '!$C$5+'РСТ РСО-А'!$J$7+'РСТ РСО-А'!$F$9</f>
        <v>1335.1699999999998</v>
      </c>
      <c r="C145" s="117">
        <f>VLOOKUP($A145+ROUND((COLUMN()-2)/24,5),АТС!$A$41:$F$784,6)+'Иные услуги '!$C$5+'РСТ РСО-А'!$J$7+'РСТ РСО-А'!$F$9</f>
        <v>1335.2399999999998</v>
      </c>
      <c r="D145" s="117">
        <f>VLOOKUP($A145+ROUND((COLUMN()-2)/24,5),АТС!$A$41:$F$784,6)+'Иные услуги '!$C$5+'РСТ РСО-А'!$J$7+'РСТ РСО-А'!$F$9</f>
        <v>1335.27</v>
      </c>
      <c r="E145" s="117">
        <f>VLOOKUP($A145+ROUND((COLUMN()-2)/24,5),АТС!$A$41:$F$784,6)+'Иные услуги '!$C$5+'РСТ РСО-А'!$J$7+'РСТ РСО-А'!$F$9</f>
        <v>1335.28</v>
      </c>
      <c r="F145" s="117">
        <f>VLOOKUP($A145+ROUND((COLUMN()-2)/24,5),АТС!$A$41:$F$784,6)+'Иные услуги '!$C$5+'РСТ РСО-А'!$J$7+'РСТ РСО-А'!$F$9</f>
        <v>1335.27</v>
      </c>
      <c r="G145" s="117">
        <f>VLOOKUP($A145+ROUND((COLUMN()-2)/24,5),АТС!$A$41:$F$784,6)+'Иные услуги '!$C$5+'РСТ РСО-А'!$J$7+'РСТ РСО-А'!$F$9</f>
        <v>1335.1799999999998</v>
      </c>
      <c r="H145" s="117">
        <f>VLOOKUP($A145+ROUND((COLUMN()-2)/24,5),АТС!$A$41:$F$784,6)+'Иные услуги '!$C$5+'РСТ РСО-А'!$J$7+'РСТ РСО-А'!$F$9</f>
        <v>1334.9299999999998</v>
      </c>
      <c r="I145" s="117">
        <f>VLOOKUP($A145+ROUND((COLUMN()-2)/24,5),АТС!$A$41:$F$784,6)+'Иные услуги '!$C$5+'РСТ РСО-А'!$J$7+'РСТ РСО-А'!$F$9</f>
        <v>1334.7399999999998</v>
      </c>
      <c r="J145" s="117">
        <f>VLOOKUP($A145+ROUND((COLUMN()-2)/24,5),АТС!$A$41:$F$784,6)+'Иные услуги '!$C$5+'РСТ РСО-А'!$J$7+'РСТ РСО-А'!$F$9</f>
        <v>1334.7299999999998</v>
      </c>
      <c r="K145" s="117">
        <f>VLOOKUP($A145+ROUND((COLUMN()-2)/24,5),АТС!$A$41:$F$784,6)+'Иные услуги '!$C$5+'РСТ РСО-А'!$J$7+'РСТ РСО-А'!$F$9</f>
        <v>1334.8</v>
      </c>
      <c r="L145" s="117">
        <f>VLOOKUP($A145+ROUND((COLUMN()-2)/24,5),АТС!$A$41:$F$784,6)+'Иные услуги '!$C$5+'РСТ РСО-А'!$J$7+'РСТ РСО-А'!$F$9</f>
        <v>1334.85</v>
      </c>
      <c r="M145" s="117">
        <f>VLOOKUP($A145+ROUND((COLUMN()-2)/24,5),АТС!$A$41:$F$784,6)+'Иные услуги '!$C$5+'РСТ РСО-А'!$J$7+'РСТ РСО-А'!$F$9</f>
        <v>1334.84</v>
      </c>
      <c r="N145" s="117">
        <f>VLOOKUP($A145+ROUND((COLUMN()-2)/24,5),АТС!$A$41:$F$784,6)+'Иные услуги '!$C$5+'РСТ РСО-А'!$J$7+'РСТ РСО-А'!$F$9</f>
        <v>1334.85</v>
      </c>
      <c r="O145" s="117">
        <f>VLOOKUP($A145+ROUND((COLUMN()-2)/24,5),АТС!$A$41:$F$784,6)+'Иные услуги '!$C$5+'РСТ РСО-А'!$J$7+'РСТ РСО-А'!$F$9</f>
        <v>1334.85</v>
      </c>
      <c r="P145" s="117">
        <f>VLOOKUP($A145+ROUND((COLUMN()-2)/24,5),АТС!$A$41:$F$784,6)+'Иные услуги '!$C$5+'РСТ РСО-А'!$J$7+'РСТ РСО-А'!$F$9</f>
        <v>1334.81</v>
      </c>
      <c r="Q145" s="117">
        <f>VLOOKUP($A145+ROUND((COLUMN()-2)/24,5),АТС!$A$41:$F$784,6)+'Иные услуги '!$C$5+'РСТ РСО-А'!$J$7+'РСТ РСО-А'!$F$9</f>
        <v>1334.6899999999998</v>
      </c>
      <c r="R145" s="117">
        <f>VLOOKUP($A145+ROUND((COLUMN()-2)/24,5),АТС!$A$41:$F$784,6)+'Иные услуги '!$C$5+'РСТ РСО-А'!$J$7+'РСТ РСО-А'!$F$9</f>
        <v>1334.57</v>
      </c>
      <c r="S145" s="117">
        <f>VLOOKUP($A145+ROUND((COLUMN()-2)/24,5),АТС!$A$41:$F$784,6)+'Иные услуги '!$C$5+'РСТ РСО-А'!$J$7+'РСТ РСО-А'!$F$9</f>
        <v>1334.76</v>
      </c>
      <c r="T145" s="117">
        <f>VLOOKUP($A145+ROUND((COLUMN()-2)/24,5),АТС!$A$41:$F$784,6)+'Иные услуги '!$C$5+'РСТ РСО-А'!$J$7+'РСТ РСО-А'!$F$9</f>
        <v>1334.1799999999998</v>
      </c>
      <c r="U145" s="117">
        <f>VLOOKUP($A145+ROUND((COLUMN()-2)/24,5),АТС!$A$41:$F$784,6)+'Иные услуги '!$C$5+'РСТ РСО-А'!$J$7+'РСТ РСО-А'!$F$9</f>
        <v>1334.08</v>
      </c>
      <c r="V145" s="117">
        <f>VLOOKUP($A145+ROUND((COLUMN()-2)/24,5),АТС!$A$41:$F$784,6)+'Иные услуги '!$C$5+'РСТ РСО-А'!$J$7+'РСТ РСО-А'!$F$9</f>
        <v>1334.1499999999999</v>
      </c>
      <c r="W145" s="117">
        <f>VLOOKUP($A145+ROUND((COLUMN()-2)/24,5),АТС!$A$41:$F$784,6)+'Иные услуги '!$C$5+'РСТ РСО-А'!$J$7+'РСТ РСО-А'!$F$9</f>
        <v>1334.2399999999998</v>
      </c>
      <c r="X145" s="117">
        <f>VLOOKUP($A145+ROUND((COLUMN()-2)/24,5),АТС!$A$41:$F$784,6)+'Иные услуги '!$C$5+'РСТ РСО-А'!$J$7+'РСТ РСО-А'!$F$9</f>
        <v>1335.1299999999999</v>
      </c>
      <c r="Y145" s="117">
        <f>VLOOKUP($A145+ROUND((COLUMN()-2)/24,5),АТС!$A$41:$F$784,6)+'Иные услуги '!$C$5+'РСТ РСО-А'!$J$7+'РСТ РСО-А'!$F$9</f>
        <v>1335.2199999999998</v>
      </c>
    </row>
    <row r="146" spans="1:25" x14ac:dyDescent="0.2">
      <c r="A146" s="66">
        <f t="shared" si="4"/>
        <v>43788</v>
      </c>
      <c r="B146" s="117">
        <f>VLOOKUP($A146+ROUND((COLUMN()-2)/24,5),АТС!$A$41:$F$784,6)+'Иные услуги '!$C$5+'РСТ РСО-А'!$J$7+'РСТ РСО-А'!$F$9</f>
        <v>1335.26</v>
      </c>
      <c r="C146" s="117">
        <f>VLOOKUP($A146+ROUND((COLUMN()-2)/24,5),АТС!$A$41:$F$784,6)+'Иные услуги '!$C$5+'РСТ РСО-А'!$J$7+'РСТ РСО-А'!$F$9</f>
        <v>1335.31</v>
      </c>
      <c r="D146" s="117">
        <f>VLOOKUP($A146+ROUND((COLUMN()-2)/24,5),АТС!$A$41:$F$784,6)+'Иные услуги '!$C$5+'РСТ РСО-А'!$J$7+'РСТ РСО-А'!$F$9</f>
        <v>1335.3799999999999</v>
      </c>
      <c r="E146" s="117">
        <f>VLOOKUP($A146+ROUND((COLUMN()-2)/24,5),АТС!$A$41:$F$784,6)+'Иные услуги '!$C$5+'РСТ РСО-А'!$J$7+'РСТ РСО-А'!$F$9</f>
        <v>1335.6399999999999</v>
      </c>
      <c r="F146" s="117">
        <f>VLOOKUP($A146+ROUND((COLUMN()-2)/24,5),АТС!$A$41:$F$784,6)+'Иные услуги '!$C$5+'РСТ РСО-А'!$J$7+'РСТ РСО-А'!$F$9</f>
        <v>1335.32</v>
      </c>
      <c r="G146" s="117">
        <f>VLOOKUP($A146+ROUND((COLUMN()-2)/24,5),АТС!$A$41:$F$784,6)+'Иные услуги '!$C$5+'РСТ РСО-А'!$J$7+'РСТ РСО-А'!$F$9</f>
        <v>1335.2499999999998</v>
      </c>
      <c r="H146" s="117">
        <f>VLOOKUP($A146+ROUND((COLUMN()-2)/24,5),АТС!$A$41:$F$784,6)+'Иные услуги '!$C$5+'РСТ РСО-А'!$J$7+'РСТ РСО-А'!$F$9</f>
        <v>1334.9199999999998</v>
      </c>
      <c r="I146" s="117">
        <f>VLOOKUP($A146+ROUND((COLUMN()-2)/24,5),АТС!$A$41:$F$784,6)+'Иные услуги '!$C$5+'РСТ РСО-А'!$J$7+'РСТ РСО-А'!$F$9</f>
        <v>1334.84</v>
      </c>
      <c r="J146" s="117">
        <f>VLOOKUP($A146+ROUND((COLUMN()-2)/24,5),АТС!$A$41:$F$784,6)+'Иные услуги '!$C$5+'РСТ РСО-А'!$J$7+'РСТ РСО-А'!$F$9</f>
        <v>1334.77</v>
      </c>
      <c r="K146" s="117">
        <f>VLOOKUP($A146+ROUND((COLUMN()-2)/24,5),АТС!$A$41:$F$784,6)+'Иные услуги '!$C$5+'РСТ РСО-А'!$J$7+'РСТ РСО-А'!$F$9</f>
        <v>1334.87</v>
      </c>
      <c r="L146" s="117">
        <f>VLOOKUP($A146+ROUND((COLUMN()-2)/24,5),АТС!$A$41:$F$784,6)+'Иные услуги '!$C$5+'РСТ РСО-А'!$J$7+'РСТ РСО-А'!$F$9</f>
        <v>1334.85</v>
      </c>
      <c r="M146" s="117">
        <f>VLOOKUP($A146+ROUND((COLUMN()-2)/24,5),АТС!$A$41:$F$784,6)+'Иные услуги '!$C$5+'РСТ РСО-А'!$J$7+'РСТ РСО-А'!$F$9</f>
        <v>1334.83</v>
      </c>
      <c r="N146" s="117">
        <f>VLOOKUP($A146+ROUND((COLUMN()-2)/24,5),АТС!$A$41:$F$784,6)+'Иные услуги '!$C$5+'РСТ РСО-А'!$J$7+'РСТ РСО-А'!$F$9</f>
        <v>1334.8</v>
      </c>
      <c r="O146" s="117">
        <f>VLOOKUP($A146+ROUND((COLUMN()-2)/24,5),АТС!$A$41:$F$784,6)+'Иные услуги '!$C$5+'РСТ РСО-А'!$J$7+'РСТ РСО-А'!$F$9</f>
        <v>1334.81</v>
      </c>
      <c r="P146" s="117">
        <f>VLOOKUP($A146+ROUND((COLUMN()-2)/24,5),АТС!$A$41:$F$784,6)+'Иные услуги '!$C$5+'РСТ РСО-А'!$J$7+'РСТ РСО-А'!$F$9</f>
        <v>1334.8</v>
      </c>
      <c r="Q146" s="117">
        <f>VLOOKUP($A146+ROUND((COLUMN()-2)/24,5),АТС!$A$41:$F$784,6)+'Иные услуги '!$C$5+'РСТ РСО-А'!$J$7+'РСТ РСО-А'!$F$9</f>
        <v>1334.8799999999999</v>
      </c>
      <c r="R146" s="117">
        <f>VLOOKUP($A146+ROUND((COLUMN()-2)/24,5),АТС!$A$41:$F$784,6)+'Иные услуги '!$C$5+'РСТ РСО-А'!$J$7+'РСТ РСО-А'!$F$9</f>
        <v>1334.7199999999998</v>
      </c>
      <c r="S146" s="117">
        <f>VLOOKUP($A146+ROUND((COLUMN()-2)/24,5),АТС!$A$41:$F$784,6)+'Иные услуги '!$C$5+'РСТ РСО-А'!$J$7+'РСТ РСО-А'!$F$9</f>
        <v>1334.8899999999999</v>
      </c>
      <c r="T146" s="117">
        <f>VLOOKUP($A146+ROUND((COLUMN()-2)/24,5),АТС!$A$41:$F$784,6)+'Иные услуги '!$C$5+'РСТ РСО-А'!$J$7+'РСТ РСО-А'!$F$9</f>
        <v>1334.1999999999998</v>
      </c>
      <c r="U146" s="117">
        <f>VLOOKUP($A146+ROUND((COLUMN()-2)/24,5),АТС!$A$41:$F$784,6)+'Иные услуги '!$C$5+'РСТ РСО-А'!$J$7+'РСТ РСО-А'!$F$9</f>
        <v>1334.2099999999998</v>
      </c>
      <c r="V146" s="117">
        <f>VLOOKUP($A146+ROUND((COLUMN()-2)/24,5),АТС!$A$41:$F$784,6)+'Иные услуги '!$C$5+'РСТ РСО-А'!$J$7+'РСТ РСО-А'!$F$9</f>
        <v>1334.2099999999998</v>
      </c>
      <c r="W146" s="117">
        <f>VLOOKUP($A146+ROUND((COLUMN()-2)/24,5),АТС!$A$41:$F$784,6)+'Иные услуги '!$C$5+'РСТ РСО-А'!$J$7+'РСТ РСО-А'!$F$9</f>
        <v>1334.4099999999999</v>
      </c>
      <c r="X146" s="117">
        <f>VLOOKUP($A146+ROUND((COLUMN()-2)/24,5),АТС!$A$41:$F$784,6)+'Иные услуги '!$C$5+'РСТ РСО-А'!$J$7+'РСТ РСО-А'!$F$9</f>
        <v>1335.03</v>
      </c>
      <c r="Y146" s="117">
        <f>VLOOKUP($A146+ROUND((COLUMN()-2)/24,5),АТС!$A$41:$F$784,6)+'Иные услуги '!$C$5+'РСТ РСО-А'!$J$7+'РСТ РСО-А'!$F$9</f>
        <v>1335.11</v>
      </c>
    </row>
    <row r="147" spans="1:25" x14ac:dyDescent="0.2">
      <c r="A147" s="66">
        <f t="shared" si="4"/>
        <v>43789</v>
      </c>
      <c r="B147" s="117">
        <f>VLOOKUP($A147+ROUND((COLUMN()-2)/24,5),АТС!$A$41:$F$784,6)+'Иные услуги '!$C$5+'РСТ РСО-А'!$J$7+'РСТ РСО-А'!$F$9</f>
        <v>1335.1999999999998</v>
      </c>
      <c r="C147" s="117">
        <f>VLOOKUP($A147+ROUND((COLUMN()-2)/24,5),АТС!$A$41:$F$784,6)+'Иные услуги '!$C$5+'РСТ РСО-А'!$J$7+'РСТ РСО-А'!$F$9</f>
        <v>1335.37</v>
      </c>
      <c r="D147" s="117">
        <f>VLOOKUP($A147+ROUND((COLUMN()-2)/24,5),АТС!$A$41:$F$784,6)+'Иные услуги '!$C$5+'РСТ РСО-А'!$J$7+'РСТ РСО-А'!$F$9</f>
        <v>1335.6499999999999</v>
      </c>
      <c r="E147" s="117">
        <f>VLOOKUP($A147+ROUND((COLUMN()-2)/24,5),АТС!$A$41:$F$784,6)+'Иные услуги '!$C$5+'РСТ РСО-А'!$J$7+'РСТ РСО-А'!$F$9</f>
        <v>1335.6499999999999</v>
      </c>
      <c r="F147" s="117">
        <f>VLOOKUP($A147+ROUND((COLUMN()-2)/24,5),АТС!$A$41:$F$784,6)+'Иные услуги '!$C$5+'РСТ РСО-А'!$J$7+'РСТ РСО-А'!$F$9</f>
        <v>1335.32</v>
      </c>
      <c r="G147" s="117">
        <f>VLOOKUP($A147+ROUND((COLUMN()-2)/24,5),АТС!$A$41:$F$784,6)+'Иные услуги '!$C$5+'РСТ РСО-А'!$J$7+'РСТ РСО-А'!$F$9</f>
        <v>1335.2499999999998</v>
      </c>
      <c r="H147" s="117">
        <f>VLOOKUP($A147+ROUND((COLUMN()-2)/24,5),АТС!$A$41:$F$784,6)+'Иные услуги '!$C$5+'РСТ РСО-А'!$J$7+'РСТ РСО-А'!$F$9</f>
        <v>1334.8999999999999</v>
      </c>
      <c r="I147" s="117">
        <f>VLOOKUP($A147+ROUND((COLUMN()-2)/24,5),АТС!$A$41:$F$784,6)+'Иные услуги '!$C$5+'РСТ РСО-А'!$J$7+'РСТ РСО-А'!$F$9</f>
        <v>1334.4199999999998</v>
      </c>
      <c r="J147" s="117">
        <f>VLOOKUP($A147+ROUND((COLUMN()-2)/24,5),АТС!$A$41:$F$784,6)+'Иные услуги '!$C$5+'РСТ РСО-А'!$J$7+'РСТ РСО-А'!$F$9</f>
        <v>1334.52</v>
      </c>
      <c r="K147" s="117">
        <f>VLOOKUP($A147+ROUND((COLUMN()-2)/24,5),АТС!$A$41:$F$784,6)+'Иные услуги '!$C$5+'РСТ РСО-А'!$J$7+'РСТ РСО-А'!$F$9</f>
        <v>1334.7199999999998</v>
      </c>
      <c r="L147" s="117">
        <f>VLOOKUP($A147+ROUND((COLUMN()-2)/24,5),АТС!$A$41:$F$784,6)+'Иные услуги '!$C$5+'РСТ РСО-А'!$J$7+'РСТ РСО-А'!$F$9</f>
        <v>1334.79</v>
      </c>
      <c r="M147" s="117">
        <f>VLOOKUP($A147+ROUND((COLUMN()-2)/24,5),АТС!$A$41:$F$784,6)+'Иные услуги '!$C$5+'РСТ РСО-А'!$J$7+'РСТ РСО-А'!$F$9</f>
        <v>1334.83</v>
      </c>
      <c r="N147" s="117">
        <f>VLOOKUP($A147+ROUND((COLUMN()-2)/24,5),АТС!$A$41:$F$784,6)+'Иные услуги '!$C$5+'РСТ РСО-А'!$J$7+'РСТ РСО-А'!$F$9</f>
        <v>1334.8799999999999</v>
      </c>
      <c r="O147" s="117">
        <f>VLOOKUP($A147+ROUND((COLUMN()-2)/24,5),АТС!$A$41:$F$784,6)+'Иные услуги '!$C$5+'РСТ РСО-А'!$J$7+'РСТ РСО-А'!$F$9</f>
        <v>1334.9099999999999</v>
      </c>
      <c r="P147" s="117">
        <f>VLOOKUP($A147+ROUND((COLUMN()-2)/24,5),АТС!$A$41:$F$784,6)+'Иные услуги '!$C$5+'РСТ РСО-А'!$J$7+'РСТ РСО-А'!$F$9</f>
        <v>1334.9199999999998</v>
      </c>
      <c r="Q147" s="117">
        <f>VLOOKUP($A147+ROUND((COLUMN()-2)/24,5),АТС!$A$41:$F$784,6)+'Иные услуги '!$C$5+'РСТ РСО-А'!$J$7+'РСТ РСО-А'!$F$9</f>
        <v>1334.82</v>
      </c>
      <c r="R147" s="117">
        <f>VLOOKUP($A147+ROUND((COLUMN()-2)/24,5),АТС!$A$41:$F$784,6)+'Иные услуги '!$C$5+'РСТ РСО-А'!$J$7+'РСТ РСО-А'!$F$9</f>
        <v>1334.7499999999998</v>
      </c>
      <c r="S147" s="117">
        <f>VLOOKUP($A147+ROUND((COLUMN()-2)/24,5),АТС!$A$41:$F$784,6)+'Иные услуги '!$C$5+'РСТ РСО-А'!$J$7+'РСТ РСО-А'!$F$9</f>
        <v>1334.83</v>
      </c>
      <c r="T147" s="117">
        <f>VLOOKUP($A147+ROUND((COLUMN()-2)/24,5),АТС!$A$41:$F$784,6)+'Иные услуги '!$C$5+'РСТ РСО-А'!$J$7+'РСТ РСО-А'!$F$9</f>
        <v>1334.1499999999999</v>
      </c>
      <c r="U147" s="117">
        <f>VLOOKUP($A147+ROUND((COLUMN()-2)/24,5),АТС!$A$41:$F$784,6)+'Иные услуги '!$C$5+'РСТ РСО-А'!$J$7+'РСТ РСО-А'!$F$9</f>
        <v>1334.1299999999999</v>
      </c>
      <c r="V147" s="117">
        <f>VLOOKUP($A147+ROUND((COLUMN()-2)/24,5),АТС!$A$41:$F$784,6)+'Иные услуги '!$C$5+'РСТ РСО-А'!$J$7+'РСТ РСО-А'!$F$9</f>
        <v>1334.12</v>
      </c>
      <c r="W147" s="117">
        <f>VLOOKUP($A147+ROUND((COLUMN()-2)/24,5),АТС!$A$41:$F$784,6)+'Иные услуги '!$C$5+'РСТ РСО-А'!$J$7+'РСТ РСО-А'!$F$9</f>
        <v>1334.2299999999998</v>
      </c>
      <c r="X147" s="117">
        <f>VLOOKUP($A147+ROUND((COLUMN()-2)/24,5),АТС!$A$41:$F$784,6)+'Иные услуги '!$C$5+'РСТ РСО-А'!$J$7+'РСТ РСО-А'!$F$9</f>
        <v>1335.01</v>
      </c>
      <c r="Y147" s="117">
        <f>VLOOKUP($A147+ROUND((COLUMN()-2)/24,5),АТС!$A$41:$F$784,6)+'Иные услуги '!$C$5+'РСТ РСО-А'!$J$7+'РСТ РСО-А'!$F$9</f>
        <v>1334.9199999999998</v>
      </c>
    </row>
    <row r="148" spans="1:25" x14ac:dyDescent="0.2">
      <c r="A148" s="66">
        <f t="shared" si="4"/>
        <v>43790</v>
      </c>
      <c r="B148" s="117">
        <f>VLOOKUP($A148+ROUND((COLUMN()-2)/24,5),АТС!$A$41:$F$784,6)+'Иные услуги '!$C$5+'РСТ РСО-А'!$J$7+'РСТ РСО-А'!$F$9</f>
        <v>1335.12</v>
      </c>
      <c r="C148" s="117">
        <f>VLOOKUP($A148+ROUND((COLUMN()-2)/24,5),АТС!$A$41:$F$784,6)+'Иные услуги '!$C$5+'РСТ РСО-А'!$J$7+'РСТ РСО-А'!$F$9</f>
        <v>1335.28</v>
      </c>
      <c r="D148" s="117">
        <f>VLOOKUP($A148+ROUND((COLUMN()-2)/24,5),АТС!$A$41:$F$784,6)+'Иные услуги '!$C$5+'РСТ РСО-А'!$J$7+'РСТ РСО-А'!$F$9</f>
        <v>1335.34</v>
      </c>
      <c r="E148" s="117">
        <f>VLOOKUP($A148+ROUND((COLUMN()-2)/24,5),АТС!$A$41:$F$784,6)+'Иные услуги '!$C$5+'РСТ РСО-А'!$J$7+'РСТ РСО-А'!$F$9</f>
        <v>1335.34</v>
      </c>
      <c r="F148" s="117">
        <f>VLOOKUP($A148+ROUND((COLUMN()-2)/24,5),АТС!$A$41:$F$784,6)+'Иные услуги '!$C$5+'РСТ РСО-А'!$J$7+'РСТ РСО-А'!$F$9</f>
        <v>1335.32</v>
      </c>
      <c r="G148" s="117">
        <f>VLOOKUP($A148+ROUND((COLUMN()-2)/24,5),АТС!$A$41:$F$784,6)+'Иные услуги '!$C$5+'РСТ РСО-А'!$J$7+'РСТ РСО-А'!$F$9</f>
        <v>1335.2299999999998</v>
      </c>
      <c r="H148" s="117">
        <f>VLOOKUP($A148+ROUND((COLUMN()-2)/24,5),АТС!$A$41:$F$784,6)+'Иные услуги '!$C$5+'РСТ РСО-А'!$J$7+'РСТ РСО-А'!$F$9</f>
        <v>1334.87</v>
      </c>
      <c r="I148" s="117">
        <f>VLOOKUP($A148+ROUND((COLUMN()-2)/24,5),АТС!$A$41:$F$784,6)+'Иные услуги '!$C$5+'РСТ РСО-А'!$J$7+'РСТ РСО-А'!$F$9</f>
        <v>1334.82</v>
      </c>
      <c r="J148" s="117">
        <f>VLOOKUP($A148+ROUND((COLUMN()-2)/24,5),АТС!$A$41:$F$784,6)+'Иные услуги '!$C$5+'РСТ РСО-А'!$J$7+'РСТ РСО-А'!$F$9</f>
        <v>1333.9099999999999</v>
      </c>
      <c r="K148" s="117">
        <f>VLOOKUP($A148+ROUND((COLUMN()-2)/24,5),АТС!$A$41:$F$784,6)+'Иные услуги '!$C$5+'РСТ РСО-А'!$J$7+'РСТ РСО-А'!$F$9</f>
        <v>1333.9899999999998</v>
      </c>
      <c r="L148" s="117">
        <f>VLOOKUP($A148+ROUND((COLUMN()-2)/24,5),АТС!$A$41:$F$784,6)+'Иные услуги '!$C$5+'РСТ РСО-А'!$J$7+'РСТ РСО-А'!$F$9</f>
        <v>1333.9499999999998</v>
      </c>
      <c r="M148" s="117">
        <f>VLOOKUP($A148+ROUND((COLUMN()-2)/24,5),АТС!$A$41:$F$784,6)+'Иные услуги '!$C$5+'РСТ РСО-А'!$J$7+'РСТ РСО-А'!$F$9</f>
        <v>1334.05</v>
      </c>
      <c r="N148" s="117">
        <f>VLOOKUP($A148+ROUND((COLUMN()-2)/24,5),АТС!$A$41:$F$784,6)+'Иные услуги '!$C$5+'РСТ РСО-А'!$J$7+'РСТ РСО-А'!$F$9</f>
        <v>1334.03</v>
      </c>
      <c r="O148" s="117">
        <f>VLOOKUP($A148+ROUND((COLUMN()-2)/24,5),АТС!$A$41:$F$784,6)+'Иные услуги '!$C$5+'РСТ РСО-А'!$J$7+'РСТ РСО-А'!$F$9</f>
        <v>1334.1299999999999</v>
      </c>
      <c r="P148" s="117">
        <f>VLOOKUP($A148+ROUND((COLUMN()-2)/24,5),АТС!$A$41:$F$784,6)+'Иные услуги '!$C$5+'РСТ РСО-А'!$J$7+'РСТ РСО-А'!$F$9</f>
        <v>1334.09</v>
      </c>
      <c r="Q148" s="117">
        <f>VLOOKUP($A148+ROUND((COLUMN()-2)/24,5),АТС!$A$41:$F$784,6)+'Иные услуги '!$C$5+'РСТ РСО-А'!$J$7+'РСТ РСО-А'!$F$9</f>
        <v>1334.04</v>
      </c>
      <c r="R148" s="117">
        <f>VLOOKUP($A148+ROUND((COLUMN()-2)/24,5),АТС!$A$41:$F$784,6)+'Иные услуги '!$C$5+'РСТ РСО-А'!$J$7+'РСТ РСО-А'!$F$9</f>
        <v>1333.87</v>
      </c>
      <c r="S148" s="117">
        <f>VLOOKUP($A148+ROUND((COLUMN()-2)/24,5),АТС!$A$41:$F$784,6)+'Иные услуги '!$C$5+'РСТ РСО-А'!$J$7+'РСТ РСО-А'!$F$9</f>
        <v>1334.4599999999998</v>
      </c>
      <c r="T148" s="117">
        <f>VLOOKUP($A148+ROUND((COLUMN()-2)/24,5),АТС!$A$41:$F$784,6)+'Иные услуги '!$C$5+'РСТ РСО-А'!$J$7+'РСТ РСО-А'!$F$9</f>
        <v>1332.6</v>
      </c>
      <c r="U148" s="117">
        <f>VLOOKUP($A148+ROUND((COLUMN()-2)/24,5),АТС!$A$41:$F$784,6)+'Иные услуги '!$C$5+'РСТ РСО-А'!$J$7+'РСТ РСО-А'!$F$9</f>
        <v>1332.54</v>
      </c>
      <c r="V148" s="117">
        <f>VLOOKUP($A148+ROUND((COLUMN()-2)/24,5),АТС!$A$41:$F$784,6)+'Иные услуги '!$C$5+'РСТ РСО-А'!$J$7+'РСТ РСО-А'!$F$9</f>
        <v>1332.3799999999999</v>
      </c>
      <c r="W148" s="117">
        <f>VLOOKUP($A148+ROUND((COLUMN()-2)/24,5),АТС!$A$41:$F$784,6)+'Иные услуги '!$C$5+'РСТ РСО-А'!$J$7+'РСТ РСО-А'!$F$9</f>
        <v>1332.55</v>
      </c>
      <c r="X148" s="117">
        <f>VLOOKUP($A148+ROUND((COLUMN()-2)/24,5),АТС!$A$41:$F$784,6)+'Иные услуги '!$C$5+'РСТ РСО-А'!$J$7+'РСТ РСО-А'!$F$9</f>
        <v>1334.4799999999998</v>
      </c>
      <c r="Y148" s="117">
        <f>VLOOKUP($A148+ROUND((COLUMN()-2)/24,5),АТС!$A$41:$F$784,6)+'Иные услуги '!$C$5+'РСТ РСО-А'!$J$7+'РСТ РСО-А'!$F$9</f>
        <v>1334.6899999999998</v>
      </c>
    </row>
    <row r="149" spans="1:25" x14ac:dyDescent="0.2">
      <c r="A149" s="66">
        <f t="shared" si="4"/>
        <v>43791</v>
      </c>
      <c r="B149" s="117">
        <f>VLOOKUP($A149+ROUND((COLUMN()-2)/24,5),АТС!$A$41:$F$784,6)+'Иные услуги '!$C$5+'РСТ РСО-А'!$J$7+'РСТ РСО-А'!$F$9</f>
        <v>1334.6799999999998</v>
      </c>
      <c r="C149" s="117">
        <f>VLOOKUP($A149+ROUND((COLUMN()-2)/24,5),АТС!$A$41:$F$784,6)+'Иные услуги '!$C$5+'РСТ РСО-А'!$J$7+'РСТ РСО-А'!$F$9</f>
        <v>1334.7299999999998</v>
      </c>
      <c r="D149" s="117">
        <f>VLOOKUP($A149+ROUND((COLUMN()-2)/24,5),АТС!$A$41:$F$784,6)+'Иные услуги '!$C$5+'РСТ РСО-А'!$J$7+'РСТ РСО-А'!$F$9</f>
        <v>1334.82</v>
      </c>
      <c r="E149" s="117">
        <f>VLOOKUP($A149+ROUND((COLUMN()-2)/24,5),АТС!$A$41:$F$784,6)+'Иные услуги '!$C$5+'РСТ РСО-А'!$J$7+'РСТ РСО-А'!$F$9</f>
        <v>1335.6599999999999</v>
      </c>
      <c r="F149" s="117">
        <f>VLOOKUP($A149+ROUND((COLUMN()-2)/24,5),АТС!$A$41:$F$784,6)+'Иные услуги '!$C$5+'РСТ РСО-А'!$J$7+'РСТ РСО-А'!$F$9</f>
        <v>1335.2299999999998</v>
      </c>
      <c r="G149" s="117">
        <f>VLOOKUP($A149+ROUND((COLUMN()-2)/24,5),АТС!$A$41:$F$784,6)+'Иные услуги '!$C$5+'РСТ РСО-А'!$J$7+'РСТ РСО-А'!$F$9</f>
        <v>1334.7499999999998</v>
      </c>
      <c r="H149" s="117">
        <f>VLOOKUP($A149+ROUND((COLUMN()-2)/24,5),АТС!$A$41:$F$784,6)+'Иные услуги '!$C$5+'РСТ РСО-А'!$J$7+'РСТ РСО-А'!$F$9</f>
        <v>1333.9999999999998</v>
      </c>
      <c r="I149" s="117">
        <f>VLOOKUP($A149+ROUND((COLUMN()-2)/24,5),АТС!$A$41:$F$784,6)+'Иные услуги '!$C$5+'РСТ РСО-А'!$J$7+'РСТ РСО-А'!$F$9</f>
        <v>1333.85</v>
      </c>
      <c r="J149" s="117">
        <f>VLOOKUP($A149+ROUND((COLUMN()-2)/24,5),АТС!$A$41:$F$784,6)+'Иные услуги '!$C$5+'РСТ РСО-А'!$J$7+'РСТ РСО-А'!$F$9</f>
        <v>1334.01</v>
      </c>
      <c r="K149" s="117">
        <f>VLOOKUP($A149+ROUND((COLUMN()-2)/24,5),АТС!$A$41:$F$784,6)+'Иные услуги '!$C$5+'РСТ РСО-А'!$J$7+'РСТ РСО-А'!$F$9</f>
        <v>1334.1299999999999</v>
      </c>
      <c r="L149" s="117">
        <f>VLOOKUP($A149+ROUND((COLUMN()-2)/24,5),АТС!$A$41:$F$784,6)+'Иные услуги '!$C$5+'РСТ РСО-А'!$J$7+'РСТ РСО-А'!$F$9</f>
        <v>1334.1799999999998</v>
      </c>
      <c r="M149" s="117">
        <f>VLOOKUP($A149+ROUND((COLUMN()-2)/24,5),АТС!$A$41:$F$784,6)+'Иные услуги '!$C$5+'РСТ РСО-А'!$J$7+'РСТ РСО-А'!$F$9</f>
        <v>1334.29</v>
      </c>
      <c r="N149" s="117">
        <f>VLOOKUP($A149+ROUND((COLUMN()-2)/24,5),АТС!$A$41:$F$784,6)+'Иные услуги '!$C$5+'РСТ РСО-А'!$J$7+'РСТ РСО-А'!$F$9</f>
        <v>1334.26</v>
      </c>
      <c r="O149" s="117">
        <f>VLOOKUP($A149+ROUND((COLUMN()-2)/24,5),АТС!$A$41:$F$784,6)+'Иные услуги '!$C$5+'РСТ РСО-А'!$J$7+'РСТ РСО-А'!$F$9</f>
        <v>1334.32</v>
      </c>
      <c r="P149" s="117">
        <f>VLOOKUP($A149+ROUND((COLUMN()-2)/24,5),АТС!$A$41:$F$784,6)+'Иные услуги '!$C$5+'РСТ РСО-А'!$J$7+'РСТ РСО-А'!$F$9</f>
        <v>1334.3</v>
      </c>
      <c r="Q149" s="117">
        <f>VLOOKUP($A149+ROUND((COLUMN()-2)/24,5),АТС!$A$41:$F$784,6)+'Иные услуги '!$C$5+'РСТ РСО-А'!$J$7+'РСТ РСО-А'!$F$9</f>
        <v>1334.2399999999998</v>
      </c>
      <c r="R149" s="117">
        <f>VLOOKUP($A149+ROUND((COLUMN()-2)/24,5),АТС!$A$41:$F$784,6)+'Иные услуги '!$C$5+'РСТ РСО-А'!$J$7+'РСТ РСО-А'!$F$9</f>
        <v>1334.09</v>
      </c>
      <c r="S149" s="117">
        <f>VLOOKUP($A149+ROUND((COLUMN()-2)/24,5),АТС!$A$41:$F$784,6)+'Иные услуги '!$C$5+'РСТ РСО-А'!$J$7+'РСТ РСО-А'!$F$9</f>
        <v>1334.9199999999998</v>
      </c>
      <c r="T149" s="117">
        <f>VLOOKUP($A149+ROUND((COLUMN()-2)/24,5),АТС!$A$41:$F$784,6)+'Иные услуги '!$C$5+'РСТ РСО-А'!$J$7+'РСТ РСО-А'!$F$9</f>
        <v>1334.29</v>
      </c>
      <c r="U149" s="117">
        <f>VLOOKUP($A149+ROUND((COLUMN()-2)/24,5),АТС!$A$41:$F$784,6)+'Иные услуги '!$C$5+'РСТ РСО-А'!$J$7+'РСТ РСО-А'!$F$9</f>
        <v>1334.1799999999998</v>
      </c>
      <c r="V149" s="117">
        <f>VLOOKUP($A149+ROUND((COLUMN()-2)/24,5),АТС!$A$41:$F$784,6)+'Иные услуги '!$C$5+'РСТ РСО-А'!$J$7+'РСТ РСО-А'!$F$9</f>
        <v>1333.9699999999998</v>
      </c>
      <c r="W149" s="117">
        <f>VLOOKUP($A149+ROUND((COLUMN()-2)/24,5),АТС!$A$41:$F$784,6)+'Иные услуги '!$C$5+'РСТ РСО-А'!$J$7+'РСТ РСО-А'!$F$9</f>
        <v>1334.1299999999999</v>
      </c>
      <c r="X149" s="117">
        <f>VLOOKUP($A149+ROUND((COLUMN()-2)/24,5),АТС!$A$41:$F$784,6)+'Иные услуги '!$C$5+'РСТ РСО-А'!$J$7+'РСТ РСО-А'!$F$9</f>
        <v>1334.9799999999998</v>
      </c>
      <c r="Y149" s="117">
        <f>VLOOKUP($A149+ROUND((COLUMN()-2)/24,5),АТС!$A$41:$F$784,6)+'Иные услуги '!$C$5+'РСТ РСО-А'!$J$7+'РСТ РСО-А'!$F$9</f>
        <v>1334.9699999999998</v>
      </c>
    </row>
    <row r="150" spans="1:25" x14ac:dyDescent="0.2">
      <c r="A150" s="66">
        <f t="shared" si="4"/>
        <v>43792</v>
      </c>
      <c r="B150" s="117">
        <f>VLOOKUP($A150+ROUND((COLUMN()-2)/24,5),АТС!$A$41:$F$784,6)+'Иные услуги '!$C$5+'РСТ РСО-А'!$J$7+'РСТ РСО-А'!$F$9</f>
        <v>1335.05</v>
      </c>
      <c r="C150" s="117">
        <f>VLOOKUP($A150+ROUND((COLUMN()-2)/24,5),АТС!$A$41:$F$784,6)+'Иные услуги '!$C$5+'РСТ РСО-А'!$J$7+'РСТ РСО-А'!$F$9</f>
        <v>1335.08</v>
      </c>
      <c r="D150" s="117">
        <f>VLOOKUP($A150+ROUND((COLUMN()-2)/24,5),АТС!$A$41:$F$784,6)+'Иные услуги '!$C$5+'РСТ РСО-А'!$J$7+'РСТ РСО-А'!$F$9</f>
        <v>1335.1499999999999</v>
      </c>
      <c r="E150" s="117">
        <f>VLOOKUP($A150+ROUND((COLUMN()-2)/24,5),АТС!$A$41:$F$784,6)+'Иные услуги '!$C$5+'РСТ РСО-А'!$J$7+'РСТ РСО-А'!$F$9</f>
        <v>1334.9299999999998</v>
      </c>
      <c r="F150" s="117">
        <f>VLOOKUP($A150+ROUND((COLUMN()-2)/24,5),АТС!$A$41:$F$784,6)+'Иные услуги '!$C$5+'РСТ РСО-А'!$J$7+'РСТ РСО-А'!$F$9</f>
        <v>1334.9399999999998</v>
      </c>
      <c r="G150" s="117">
        <f>VLOOKUP($A150+ROUND((COLUMN()-2)/24,5),АТС!$A$41:$F$784,6)+'Иные услуги '!$C$5+'РСТ РСО-А'!$J$7+'РСТ РСО-А'!$F$9</f>
        <v>1334.9699999999998</v>
      </c>
      <c r="H150" s="117">
        <f>VLOOKUP($A150+ROUND((COLUMN()-2)/24,5),АТС!$A$41:$F$784,6)+'Иные услуги '!$C$5+'РСТ РСО-А'!$J$7+'РСТ РСО-А'!$F$9</f>
        <v>1334.51</v>
      </c>
      <c r="I150" s="117">
        <f>VLOOKUP($A150+ROUND((COLUMN()-2)/24,5),АТС!$A$41:$F$784,6)+'Иные услуги '!$C$5+'РСТ РСО-А'!$J$7+'РСТ РСО-А'!$F$9</f>
        <v>1334.8999999999999</v>
      </c>
      <c r="J150" s="117">
        <f>VLOOKUP($A150+ROUND((COLUMN()-2)/24,5),АТС!$A$41:$F$784,6)+'Иные услуги '!$C$5+'РСТ РСО-А'!$J$7+'РСТ РСО-А'!$F$9</f>
        <v>1334.9799999999998</v>
      </c>
      <c r="K150" s="117">
        <f>VLOOKUP($A150+ROUND((COLUMN()-2)/24,5),АТС!$A$41:$F$784,6)+'Иные услуги '!$C$5+'РСТ РСО-А'!$J$7+'РСТ РСО-А'!$F$9</f>
        <v>1334.9699999999998</v>
      </c>
      <c r="L150" s="117">
        <f>VLOOKUP($A150+ROUND((COLUMN()-2)/24,5),АТС!$A$41:$F$784,6)+'Иные услуги '!$C$5+'РСТ РСО-А'!$J$7+'РСТ РСО-А'!$F$9</f>
        <v>1334.9799999999998</v>
      </c>
      <c r="M150" s="117">
        <f>VLOOKUP($A150+ROUND((COLUMN()-2)/24,5),АТС!$A$41:$F$784,6)+'Иные услуги '!$C$5+'РСТ РСО-А'!$J$7+'РСТ РСО-А'!$F$9</f>
        <v>1335.01</v>
      </c>
      <c r="N150" s="117">
        <f>VLOOKUP($A150+ROUND((COLUMN()-2)/24,5),АТС!$A$41:$F$784,6)+'Иные услуги '!$C$5+'РСТ РСО-А'!$J$7+'РСТ РСО-А'!$F$9</f>
        <v>1335.02</v>
      </c>
      <c r="O150" s="117">
        <f>VLOOKUP($A150+ROUND((COLUMN()-2)/24,5),АТС!$A$41:$F$784,6)+'Иные услуги '!$C$5+'РСТ РСО-А'!$J$7+'РСТ РСО-А'!$F$9</f>
        <v>1335.07</v>
      </c>
      <c r="P150" s="117">
        <f>VLOOKUP($A150+ROUND((COLUMN()-2)/24,5),АТС!$A$41:$F$784,6)+'Иные услуги '!$C$5+'РСТ РСО-А'!$J$7+'РСТ РСО-А'!$F$9</f>
        <v>1335.07</v>
      </c>
      <c r="Q150" s="117">
        <f>VLOOKUP($A150+ROUND((COLUMN()-2)/24,5),АТС!$A$41:$F$784,6)+'Иные услуги '!$C$5+'РСТ РСО-А'!$J$7+'РСТ РСО-А'!$F$9</f>
        <v>1335.07</v>
      </c>
      <c r="R150" s="117">
        <f>VLOOKUP($A150+ROUND((COLUMN()-2)/24,5),АТС!$A$41:$F$784,6)+'Иные услуги '!$C$5+'РСТ РСО-А'!$J$7+'РСТ РСО-А'!$F$9</f>
        <v>1334.9999999999998</v>
      </c>
      <c r="S150" s="117">
        <f>VLOOKUP($A150+ROUND((COLUMN()-2)/24,5),АТС!$A$41:$F$784,6)+'Иные услуги '!$C$5+'РСТ РСО-А'!$J$7+'РСТ РСО-А'!$F$9</f>
        <v>1334.9099999999999</v>
      </c>
      <c r="T150" s="117">
        <f>VLOOKUP($A150+ROUND((COLUMN()-2)/24,5),АТС!$A$41:$F$784,6)+'Иные услуги '!$C$5+'РСТ РСО-А'!$J$7+'РСТ РСО-А'!$F$9</f>
        <v>1334.2099999999998</v>
      </c>
      <c r="U150" s="117">
        <f>VLOOKUP($A150+ROUND((COLUMN()-2)/24,5),АТС!$A$41:$F$784,6)+'Иные услуги '!$C$5+'РСТ РСО-А'!$J$7+'РСТ РСО-А'!$F$9</f>
        <v>1334.26</v>
      </c>
      <c r="V150" s="117">
        <f>VLOOKUP($A150+ROUND((COLUMN()-2)/24,5),АТС!$A$41:$F$784,6)+'Иные услуги '!$C$5+'РСТ РСО-А'!$J$7+'РСТ РСО-А'!$F$9</f>
        <v>1334.3</v>
      </c>
      <c r="W150" s="117">
        <f>VLOOKUP($A150+ROUND((COLUMN()-2)/24,5),АТС!$A$41:$F$784,6)+'Иные услуги '!$C$5+'РСТ РСО-А'!$J$7+'РСТ РСО-А'!$F$9</f>
        <v>1334.33</v>
      </c>
      <c r="X150" s="117">
        <f>VLOOKUP($A150+ROUND((COLUMN()-2)/24,5),АТС!$A$41:$F$784,6)+'Иные услуги '!$C$5+'РСТ РСО-А'!$J$7+'РСТ РСО-А'!$F$9</f>
        <v>1339.1</v>
      </c>
      <c r="Y150" s="117">
        <f>VLOOKUP($A150+ROUND((COLUMN()-2)/24,5),АТС!$A$41:$F$784,6)+'Иные услуги '!$C$5+'РСТ РСО-А'!$J$7+'РСТ РСО-А'!$F$9</f>
        <v>1335.04</v>
      </c>
    </row>
    <row r="151" spans="1:25" x14ac:dyDescent="0.2">
      <c r="A151" s="66">
        <f t="shared" si="4"/>
        <v>43793</v>
      </c>
      <c r="B151" s="117">
        <f>VLOOKUP($A151+ROUND((COLUMN()-2)/24,5),АТС!$A$41:$F$784,6)+'Иные услуги '!$C$5+'РСТ РСО-А'!$J$7+'РСТ РСО-А'!$F$9</f>
        <v>1334.8799999999999</v>
      </c>
      <c r="C151" s="117">
        <f>VLOOKUP($A151+ROUND((COLUMN()-2)/24,5),АТС!$A$41:$F$784,6)+'Иные услуги '!$C$5+'РСТ РСО-А'!$J$7+'РСТ РСО-А'!$F$9</f>
        <v>1334.8999999999999</v>
      </c>
      <c r="D151" s="117">
        <f>VLOOKUP($A151+ROUND((COLUMN()-2)/24,5),АТС!$A$41:$F$784,6)+'Иные услуги '!$C$5+'РСТ РСО-А'!$J$7+'РСТ РСО-А'!$F$9</f>
        <v>1334.8999999999999</v>
      </c>
      <c r="E151" s="117">
        <f>VLOOKUP($A151+ROUND((COLUMN()-2)/24,5),АТС!$A$41:$F$784,6)+'Иные услуги '!$C$5+'РСТ РСО-А'!$J$7+'РСТ РСО-А'!$F$9</f>
        <v>1334.9099999999999</v>
      </c>
      <c r="F151" s="117">
        <f>VLOOKUP($A151+ROUND((COLUMN()-2)/24,5),АТС!$A$41:$F$784,6)+'Иные услуги '!$C$5+'РСТ РСО-А'!$J$7+'РСТ РСО-А'!$F$9</f>
        <v>1334.8999999999999</v>
      </c>
      <c r="G151" s="117">
        <f>VLOOKUP($A151+ROUND((COLUMN()-2)/24,5),АТС!$A$41:$F$784,6)+'Иные услуги '!$C$5+'РСТ РСО-А'!$J$7+'РСТ РСО-А'!$F$9</f>
        <v>1334.9699999999998</v>
      </c>
      <c r="H151" s="117">
        <f>VLOOKUP($A151+ROUND((COLUMN()-2)/24,5),АТС!$A$41:$F$784,6)+'Иные услуги '!$C$5+'РСТ РСО-А'!$J$7+'РСТ РСО-А'!$F$9</f>
        <v>1334.59</v>
      </c>
      <c r="I151" s="117">
        <f>VLOOKUP($A151+ROUND((COLUMN()-2)/24,5),АТС!$A$41:$F$784,6)+'Иные услуги '!$C$5+'РСТ РСО-А'!$J$7+'РСТ РСО-А'!$F$9</f>
        <v>1334.7099999999998</v>
      </c>
      <c r="J151" s="117">
        <f>VLOOKUP($A151+ROUND((COLUMN()-2)/24,5),АТС!$A$41:$F$784,6)+'Иные услуги '!$C$5+'РСТ РСО-А'!$J$7+'РСТ РСО-А'!$F$9</f>
        <v>1334.84</v>
      </c>
      <c r="K151" s="117">
        <f>VLOOKUP($A151+ROUND((COLUMN()-2)/24,5),АТС!$A$41:$F$784,6)+'Иные услуги '!$C$5+'РСТ РСО-А'!$J$7+'РСТ РСО-А'!$F$9</f>
        <v>1334.86</v>
      </c>
      <c r="L151" s="117">
        <f>VLOOKUP($A151+ROUND((COLUMN()-2)/24,5),АТС!$A$41:$F$784,6)+'Иные услуги '!$C$5+'РСТ РСО-А'!$J$7+'РСТ РСО-А'!$F$9</f>
        <v>1334.83</v>
      </c>
      <c r="M151" s="117">
        <f>VLOOKUP($A151+ROUND((COLUMN()-2)/24,5),АТС!$A$41:$F$784,6)+'Иные услуги '!$C$5+'РСТ РСО-А'!$J$7+'РСТ РСО-А'!$F$9</f>
        <v>1334.84</v>
      </c>
      <c r="N151" s="117">
        <f>VLOOKUP($A151+ROUND((COLUMN()-2)/24,5),АТС!$A$41:$F$784,6)+'Иные услуги '!$C$5+'РСТ РСО-А'!$J$7+'РСТ РСО-А'!$F$9</f>
        <v>1334.83</v>
      </c>
      <c r="O151" s="117">
        <f>VLOOKUP($A151+ROUND((COLUMN()-2)/24,5),АТС!$A$41:$F$784,6)+'Иные услуги '!$C$5+'РСТ РСО-А'!$J$7+'РСТ РСО-А'!$F$9</f>
        <v>1334.9499999999998</v>
      </c>
      <c r="P151" s="117">
        <f>VLOOKUP($A151+ROUND((COLUMN()-2)/24,5),АТС!$A$41:$F$784,6)+'Иные услуги '!$C$5+'РСТ РСО-А'!$J$7+'РСТ РСО-А'!$F$9</f>
        <v>1334.8799999999999</v>
      </c>
      <c r="Q151" s="117">
        <f>VLOOKUP($A151+ROUND((COLUMN()-2)/24,5),АТС!$A$41:$F$784,6)+'Иные услуги '!$C$5+'РСТ РСО-А'!$J$7+'РСТ РСО-А'!$F$9</f>
        <v>1334.85</v>
      </c>
      <c r="R151" s="117">
        <f>VLOOKUP($A151+ROUND((COLUMN()-2)/24,5),АТС!$A$41:$F$784,6)+'Иные услуги '!$C$5+'РСТ РСО-А'!$J$7+'РСТ РСО-А'!$F$9</f>
        <v>1334.6999999999998</v>
      </c>
      <c r="S151" s="117">
        <f>VLOOKUP($A151+ROUND((COLUMN()-2)/24,5),АТС!$A$41:$F$784,6)+'Иные услуги '!$C$5+'РСТ РСО-А'!$J$7+'РСТ РСО-А'!$F$9</f>
        <v>1334.62</v>
      </c>
      <c r="T151" s="117">
        <f>VLOOKUP($A151+ROUND((COLUMN()-2)/24,5),АТС!$A$41:$F$784,6)+'Иные услуги '!$C$5+'РСТ РСО-А'!$J$7+'РСТ РСО-А'!$F$9</f>
        <v>1334.06</v>
      </c>
      <c r="U151" s="117">
        <f>VLOOKUP($A151+ROUND((COLUMN()-2)/24,5),АТС!$A$41:$F$784,6)+'Иные услуги '!$C$5+'РСТ РСО-А'!$J$7+'РСТ РСО-А'!$F$9</f>
        <v>1334.1</v>
      </c>
      <c r="V151" s="117">
        <f>VLOOKUP($A151+ROUND((COLUMN()-2)/24,5),АТС!$A$41:$F$784,6)+'Иные услуги '!$C$5+'РСТ РСО-А'!$J$7+'РСТ РСО-А'!$F$9</f>
        <v>1334.1399999999999</v>
      </c>
      <c r="W151" s="117">
        <f>VLOOKUP($A151+ROUND((COLUMN()-2)/24,5),АТС!$A$41:$F$784,6)+'Иные услуги '!$C$5+'РСТ РСО-А'!$J$7+'РСТ РСО-А'!$F$9</f>
        <v>1334.28</v>
      </c>
      <c r="X151" s="117">
        <f>VLOOKUP($A151+ROUND((COLUMN()-2)/24,5),АТС!$A$41:$F$784,6)+'Иные услуги '!$C$5+'РСТ РСО-А'!$J$7+'РСТ РСО-А'!$F$9</f>
        <v>1339.1499999999999</v>
      </c>
      <c r="Y151" s="117">
        <f>VLOOKUP($A151+ROUND((COLUMN()-2)/24,5),АТС!$A$41:$F$784,6)+'Иные услуги '!$C$5+'РСТ РСО-А'!$J$7+'РСТ РСО-А'!$F$9</f>
        <v>1334.9499999999998</v>
      </c>
    </row>
    <row r="152" spans="1:25" x14ac:dyDescent="0.2">
      <c r="A152" s="66">
        <f t="shared" si="4"/>
        <v>43794</v>
      </c>
      <c r="B152" s="117">
        <f>VLOOKUP($A152+ROUND((COLUMN()-2)/24,5),АТС!$A$41:$F$784,6)+'Иные услуги '!$C$5+'РСТ РСО-А'!$J$7+'РСТ РСО-А'!$F$9</f>
        <v>1334.9699999999998</v>
      </c>
      <c r="C152" s="117">
        <f>VLOOKUP($A152+ROUND((COLUMN()-2)/24,5),АТС!$A$41:$F$784,6)+'Иные услуги '!$C$5+'РСТ РСО-А'!$J$7+'РСТ РСО-А'!$F$9</f>
        <v>1335.02</v>
      </c>
      <c r="D152" s="117">
        <f>VLOOKUP($A152+ROUND((COLUMN()-2)/24,5),АТС!$A$41:$F$784,6)+'Иные услуги '!$C$5+'РСТ РСО-А'!$J$7+'РСТ РСО-А'!$F$9</f>
        <v>1334.9899999999998</v>
      </c>
      <c r="E152" s="117">
        <f>VLOOKUP($A152+ROUND((COLUMN()-2)/24,5),АТС!$A$41:$F$784,6)+'Иные услуги '!$C$5+'РСТ РСО-А'!$J$7+'РСТ РСО-А'!$F$9</f>
        <v>1334.9999999999998</v>
      </c>
      <c r="F152" s="117">
        <f>VLOOKUP($A152+ROUND((COLUMN()-2)/24,5),АТС!$A$41:$F$784,6)+'Иные услуги '!$C$5+'РСТ РСО-А'!$J$7+'РСТ РСО-А'!$F$9</f>
        <v>1334.9999999999998</v>
      </c>
      <c r="G152" s="117">
        <f>VLOOKUP($A152+ROUND((COLUMN()-2)/24,5),АТС!$A$41:$F$784,6)+'Иные услуги '!$C$5+'РСТ РСО-А'!$J$7+'РСТ РСО-А'!$F$9</f>
        <v>1335.1</v>
      </c>
      <c r="H152" s="117">
        <f>VLOOKUP($A152+ROUND((COLUMN()-2)/24,5),АТС!$A$41:$F$784,6)+'Иные услуги '!$C$5+'РСТ РСО-А'!$J$7+'РСТ РСО-А'!$F$9</f>
        <v>1334.81</v>
      </c>
      <c r="I152" s="117">
        <f>VLOOKUP($A152+ROUND((COLUMN()-2)/24,5),АТС!$A$41:$F$784,6)+'Иные услуги '!$C$5+'РСТ РСО-А'!$J$7+'РСТ РСО-А'!$F$9</f>
        <v>1334.86</v>
      </c>
      <c r="J152" s="117">
        <f>VLOOKUP($A152+ROUND((COLUMN()-2)/24,5),АТС!$A$41:$F$784,6)+'Иные услуги '!$C$5+'РСТ РСО-А'!$J$7+'РСТ РСО-А'!$F$9</f>
        <v>1334.81</v>
      </c>
      <c r="K152" s="117">
        <f>VLOOKUP($A152+ROUND((COLUMN()-2)/24,5),АТС!$A$41:$F$784,6)+'Иные услуги '!$C$5+'РСТ РСО-А'!$J$7+'РСТ РСО-А'!$F$9</f>
        <v>1334.86</v>
      </c>
      <c r="L152" s="117">
        <f>VLOOKUP($A152+ROUND((COLUMN()-2)/24,5),АТС!$A$41:$F$784,6)+'Иные услуги '!$C$5+'РСТ РСО-А'!$J$7+'РСТ РСО-А'!$F$9</f>
        <v>1334.86</v>
      </c>
      <c r="M152" s="117">
        <f>VLOOKUP($A152+ROUND((COLUMN()-2)/24,5),АТС!$A$41:$F$784,6)+'Иные услуги '!$C$5+'РСТ РСО-А'!$J$7+'РСТ РСО-А'!$F$9</f>
        <v>1334.87</v>
      </c>
      <c r="N152" s="117">
        <f>VLOOKUP($A152+ROUND((COLUMN()-2)/24,5),АТС!$A$41:$F$784,6)+'Иные услуги '!$C$5+'РСТ РСО-А'!$J$7+'РСТ РСО-А'!$F$9</f>
        <v>1334.86</v>
      </c>
      <c r="O152" s="117">
        <f>VLOOKUP($A152+ROUND((COLUMN()-2)/24,5),АТС!$A$41:$F$784,6)+'Иные услуги '!$C$5+'РСТ РСО-А'!$J$7+'РСТ РСО-А'!$F$9</f>
        <v>1334.9199999999998</v>
      </c>
      <c r="P152" s="117">
        <f>VLOOKUP($A152+ROUND((COLUMN()-2)/24,5),АТС!$A$41:$F$784,6)+'Иные услуги '!$C$5+'РСТ РСО-А'!$J$7+'РСТ РСО-А'!$F$9</f>
        <v>1334.9299999999998</v>
      </c>
      <c r="Q152" s="117">
        <f>VLOOKUP($A152+ROUND((COLUMN()-2)/24,5),АТС!$A$41:$F$784,6)+'Иные услуги '!$C$5+'РСТ РСО-А'!$J$7+'РСТ РСО-А'!$F$9</f>
        <v>1334.9399999999998</v>
      </c>
      <c r="R152" s="117">
        <f>VLOOKUP($A152+ROUND((COLUMN()-2)/24,5),АТС!$A$41:$F$784,6)+'Иные услуги '!$C$5+'РСТ РСО-А'!$J$7+'РСТ РСО-А'!$F$9</f>
        <v>1334.9599999999998</v>
      </c>
      <c r="S152" s="117">
        <f>VLOOKUP($A152+ROUND((COLUMN()-2)/24,5),АТС!$A$41:$F$784,6)+'Иные услуги '!$C$5+'РСТ РСО-А'!$J$7+'РСТ РСО-А'!$F$9</f>
        <v>1338.4299999999998</v>
      </c>
      <c r="T152" s="117">
        <f>VLOOKUP($A152+ROUND((COLUMN()-2)/24,5),АТС!$A$41:$F$784,6)+'Иные услуги '!$C$5+'РСТ РСО-А'!$J$7+'РСТ РСО-А'!$F$9</f>
        <v>1334.4499999999998</v>
      </c>
      <c r="U152" s="117">
        <f>VLOOKUP($A152+ROUND((COLUMN()-2)/24,5),АТС!$A$41:$F$784,6)+'Иные услуги '!$C$5+'РСТ РСО-А'!$J$7+'РСТ РСО-А'!$F$9</f>
        <v>1334.4299999999998</v>
      </c>
      <c r="V152" s="117">
        <f>VLOOKUP($A152+ROUND((COLUMN()-2)/24,5),АТС!$A$41:$F$784,6)+'Иные услуги '!$C$5+'РСТ РСО-А'!$J$7+'РСТ РСО-А'!$F$9</f>
        <v>1334.4499999999998</v>
      </c>
      <c r="W152" s="117">
        <f>VLOOKUP($A152+ROUND((COLUMN()-2)/24,5),АТС!$A$41:$F$784,6)+'Иные услуги '!$C$5+'РСТ РСО-А'!$J$7+'РСТ РСО-А'!$F$9</f>
        <v>1334.4999999999998</v>
      </c>
      <c r="X152" s="117">
        <f>VLOOKUP($A152+ROUND((COLUMN()-2)/24,5),АТС!$A$41:$F$784,6)+'Иные услуги '!$C$5+'РСТ РСО-А'!$J$7+'РСТ РСО-А'!$F$9</f>
        <v>1385.3799999999999</v>
      </c>
      <c r="Y152" s="117">
        <f>VLOOKUP($A152+ROUND((COLUMN()-2)/24,5),АТС!$A$41:$F$784,6)+'Иные услуги '!$C$5+'РСТ РСО-А'!$J$7+'РСТ РСО-А'!$F$9</f>
        <v>1335.1499999999999</v>
      </c>
    </row>
    <row r="153" spans="1:25" x14ac:dyDescent="0.2">
      <c r="A153" s="66">
        <f t="shared" si="4"/>
        <v>43795</v>
      </c>
      <c r="B153" s="117">
        <f>VLOOKUP($A153+ROUND((COLUMN()-2)/24,5),АТС!$A$41:$F$784,6)+'Иные услуги '!$C$5+'РСТ РСО-А'!$J$7+'РСТ РСО-А'!$F$9</f>
        <v>1335.07</v>
      </c>
      <c r="C153" s="117">
        <f>VLOOKUP($A153+ROUND((COLUMN()-2)/24,5),АТС!$A$41:$F$784,6)+'Иные услуги '!$C$5+'РСТ РСО-А'!$J$7+'РСТ РСО-А'!$F$9</f>
        <v>1335.05</v>
      </c>
      <c r="D153" s="117">
        <f>VLOOKUP($A153+ROUND((COLUMN()-2)/24,5),АТС!$A$41:$F$784,6)+'Иные услуги '!$C$5+'РСТ РСО-А'!$J$7+'РСТ РСО-А'!$F$9</f>
        <v>1335.01</v>
      </c>
      <c r="E153" s="117">
        <f>VLOOKUP($A153+ROUND((COLUMN()-2)/24,5),АТС!$A$41:$F$784,6)+'Иные услуги '!$C$5+'РСТ РСО-А'!$J$7+'РСТ РСО-А'!$F$9</f>
        <v>1335.01</v>
      </c>
      <c r="F153" s="117">
        <f>VLOOKUP($A153+ROUND((COLUMN()-2)/24,5),АТС!$A$41:$F$784,6)+'Иные услуги '!$C$5+'РСТ РСО-А'!$J$7+'РСТ РСО-А'!$F$9</f>
        <v>1335.02</v>
      </c>
      <c r="G153" s="117">
        <f>VLOOKUP($A153+ROUND((COLUMN()-2)/24,5),АТС!$A$41:$F$784,6)+'Иные услуги '!$C$5+'РСТ РСО-А'!$J$7+'РСТ РСО-А'!$F$9</f>
        <v>1335.11</v>
      </c>
      <c r="H153" s="117">
        <f>VLOOKUP($A153+ROUND((COLUMN()-2)/24,5),АТС!$A$41:$F$784,6)+'Иные услуги '!$C$5+'РСТ РСО-А'!$J$7+'РСТ РСО-А'!$F$9</f>
        <v>1334.79</v>
      </c>
      <c r="I153" s="117">
        <f>VLOOKUP($A153+ROUND((COLUMN()-2)/24,5),АТС!$A$41:$F$784,6)+'Иные услуги '!$C$5+'РСТ РСО-А'!$J$7+'РСТ РСО-А'!$F$9</f>
        <v>1334.79</v>
      </c>
      <c r="J153" s="117">
        <f>VLOOKUP($A153+ROUND((COLUMN()-2)/24,5),АТС!$A$41:$F$784,6)+'Иные услуги '!$C$5+'РСТ РСО-А'!$J$7+'РСТ РСО-А'!$F$9</f>
        <v>1334.7099999999998</v>
      </c>
      <c r="K153" s="117">
        <f>VLOOKUP($A153+ROUND((COLUMN()-2)/24,5),АТС!$A$41:$F$784,6)+'Иные услуги '!$C$5+'РСТ РСО-А'!$J$7+'РСТ РСО-А'!$F$9</f>
        <v>1334.7499999999998</v>
      </c>
      <c r="L153" s="117">
        <f>VLOOKUP($A153+ROUND((COLUMN()-2)/24,5),АТС!$A$41:$F$784,6)+'Иные услуги '!$C$5+'РСТ РСО-А'!$J$7+'РСТ РСО-А'!$F$9</f>
        <v>1334.76</v>
      </c>
      <c r="M153" s="117">
        <f>VLOOKUP($A153+ROUND((COLUMN()-2)/24,5),АТС!$A$41:$F$784,6)+'Иные услуги '!$C$5+'РСТ РСО-А'!$J$7+'РСТ РСО-А'!$F$9</f>
        <v>1334.77</v>
      </c>
      <c r="N153" s="117">
        <f>VLOOKUP($A153+ROUND((COLUMN()-2)/24,5),АТС!$A$41:$F$784,6)+'Иные услуги '!$C$5+'РСТ РСО-А'!$J$7+'РСТ РСО-А'!$F$9</f>
        <v>1334.77</v>
      </c>
      <c r="O153" s="117">
        <f>VLOOKUP($A153+ROUND((COLUMN()-2)/24,5),АТС!$A$41:$F$784,6)+'Иные услуги '!$C$5+'РСТ РСО-А'!$J$7+'РСТ РСО-А'!$F$9</f>
        <v>1334.83</v>
      </c>
      <c r="P153" s="117">
        <f>VLOOKUP($A153+ROUND((COLUMN()-2)/24,5),АТС!$A$41:$F$784,6)+'Иные услуги '!$C$5+'РСТ РСО-А'!$J$7+'РСТ РСО-А'!$F$9</f>
        <v>1334.84</v>
      </c>
      <c r="Q153" s="117">
        <f>VLOOKUP($A153+ROUND((COLUMN()-2)/24,5),АТС!$A$41:$F$784,6)+'Иные услуги '!$C$5+'РСТ РСО-А'!$J$7+'РСТ РСО-А'!$F$9</f>
        <v>1334.86</v>
      </c>
      <c r="R153" s="117">
        <f>VLOOKUP($A153+ROUND((COLUMN()-2)/24,5),АТС!$A$41:$F$784,6)+'Иные услуги '!$C$5+'РСТ РСО-А'!$J$7+'РСТ РСО-А'!$F$9</f>
        <v>1334.85</v>
      </c>
      <c r="S153" s="117">
        <f>VLOOKUP($A153+ROUND((COLUMN()-2)/24,5),АТС!$A$41:$F$784,6)+'Иные услуги '!$C$5+'РСТ РСО-А'!$J$7+'РСТ РСО-А'!$F$9</f>
        <v>1339.4899999999998</v>
      </c>
      <c r="T153" s="117">
        <f>VLOOKUP($A153+ROUND((COLUMN()-2)/24,5),АТС!$A$41:$F$784,6)+'Иные услуги '!$C$5+'РСТ РСО-А'!$J$7+'РСТ РСО-А'!$F$9</f>
        <v>1334.36</v>
      </c>
      <c r="U153" s="117">
        <f>VLOOKUP($A153+ROUND((COLUMN()-2)/24,5),АТС!$A$41:$F$784,6)+'Иные услуги '!$C$5+'РСТ РСО-А'!$J$7+'РСТ РСО-А'!$F$9</f>
        <v>1334.35</v>
      </c>
      <c r="V153" s="117">
        <f>VLOOKUP($A153+ROUND((COLUMN()-2)/24,5),АТС!$A$41:$F$784,6)+'Иные услуги '!$C$5+'РСТ РСО-А'!$J$7+'РСТ РСО-А'!$F$9</f>
        <v>1334.32</v>
      </c>
      <c r="W153" s="117">
        <f>VLOOKUP($A153+ROUND((COLUMN()-2)/24,5),АТС!$A$41:$F$784,6)+'Иные услуги '!$C$5+'РСТ РСО-А'!$J$7+'РСТ РСО-А'!$F$9</f>
        <v>1334.4099999999999</v>
      </c>
      <c r="X153" s="117">
        <f>VLOOKUP($A153+ROUND((COLUMN()-2)/24,5),АТС!$A$41:$F$784,6)+'Иные услуги '!$C$5+'РСТ РСО-А'!$J$7+'РСТ РСО-А'!$F$9</f>
        <v>1390.9399999999998</v>
      </c>
      <c r="Y153" s="117">
        <f>VLOOKUP($A153+ROUND((COLUMN()-2)/24,5),АТС!$A$41:$F$784,6)+'Иные услуги '!$C$5+'РСТ РСО-А'!$J$7+'РСТ РСО-А'!$F$9</f>
        <v>1335.12</v>
      </c>
    </row>
    <row r="154" spans="1:25" x14ac:dyDescent="0.2">
      <c r="A154" s="66">
        <f t="shared" si="4"/>
        <v>43796</v>
      </c>
      <c r="B154" s="117">
        <f>VLOOKUP($A154+ROUND((COLUMN()-2)/24,5),АТС!$A$41:$F$784,6)+'Иные услуги '!$C$5+'РСТ РСО-А'!$J$7+'РСТ РСО-А'!$F$9</f>
        <v>1335.08</v>
      </c>
      <c r="C154" s="117">
        <f>VLOOKUP($A154+ROUND((COLUMN()-2)/24,5),АТС!$A$41:$F$784,6)+'Иные услуги '!$C$5+'РСТ РСО-А'!$J$7+'РСТ РСО-А'!$F$9</f>
        <v>1335.09</v>
      </c>
      <c r="D154" s="117">
        <f>VLOOKUP($A154+ROUND((COLUMN()-2)/24,5),АТС!$A$41:$F$784,6)+'Иные услуги '!$C$5+'РСТ РСО-А'!$J$7+'РСТ РСО-А'!$F$9</f>
        <v>1335.1</v>
      </c>
      <c r="E154" s="117">
        <f>VLOOKUP($A154+ROUND((COLUMN()-2)/24,5),АТС!$A$41:$F$784,6)+'Иные услуги '!$C$5+'РСТ РСО-А'!$J$7+'РСТ РСО-А'!$F$9</f>
        <v>1335.1</v>
      </c>
      <c r="F154" s="117">
        <f>VLOOKUP($A154+ROUND((COLUMN()-2)/24,5),АТС!$A$41:$F$784,6)+'Иные услуги '!$C$5+'РСТ РСО-А'!$J$7+'РСТ РСО-А'!$F$9</f>
        <v>1335.09</v>
      </c>
      <c r="G154" s="117">
        <f>VLOOKUP($A154+ROUND((COLUMN()-2)/24,5),АТС!$A$41:$F$784,6)+'Иные услуги '!$C$5+'РСТ РСО-А'!$J$7+'РСТ РСО-А'!$F$9</f>
        <v>1335.1299999999999</v>
      </c>
      <c r="H154" s="117">
        <f>VLOOKUP($A154+ROUND((COLUMN()-2)/24,5),АТС!$A$41:$F$784,6)+'Иные услуги '!$C$5+'РСТ РСО-А'!$J$7+'РСТ РСО-А'!$F$9</f>
        <v>1334.86</v>
      </c>
      <c r="I154" s="117">
        <f>VLOOKUP($A154+ROUND((COLUMN()-2)/24,5),АТС!$A$41:$F$784,6)+'Иные услуги '!$C$5+'РСТ РСО-А'!$J$7+'РСТ РСО-А'!$F$9</f>
        <v>1334.8799999999999</v>
      </c>
      <c r="J154" s="117">
        <f>VLOOKUP($A154+ROUND((COLUMN()-2)/24,5),АТС!$A$41:$F$784,6)+'Иные услуги '!$C$5+'РСТ РСО-А'!$J$7+'РСТ РСО-А'!$F$9</f>
        <v>1334.9199999999998</v>
      </c>
      <c r="K154" s="117">
        <f>VLOOKUP($A154+ROUND((COLUMN()-2)/24,5),АТС!$A$41:$F$784,6)+'Иные услуги '!$C$5+'РСТ РСО-А'!$J$7+'РСТ РСО-А'!$F$9</f>
        <v>1334.8999999999999</v>
      </c>
      <c r="L154" s="117">
        <f>VLOOKUP($A154+ROUND((COLUMN()-2)/24,5),АТС!$A$41:$F$784,6)+'Иные услуги '!$C$5+'РСТ РСО-А'!$J$7+'РСТ РСО-А'!$F$9</f>
        <v>1334.9199999999998</v>
      </c>
      <c r="M154" s="117">
        <f>VLOOKUP($A154+ROUND((COLUMN()-2)/24,5),АТС!$A$41:$F$784,6)+'Иные услуги '!$C$5+'РСТ РСО-А'!$J$7+'РСТ РСО-А'!$F$9</f>
        <v>1334.9399999999998</v>
      </c>
      <c r="N154" s="117">
        <f>VLOOKUP($A154+ROUND((COLUMN()-2)/24,5),АТС!$A$41:$F$784,6)+'Иные услуги '!$C$5+'РСТ РСО-А'!$J$7+'РСТ РСО-А'!$F$9</f>
        <v>1334.9399999999998</v>
      </c>
      <c r="O154" s="117">
        <f>VLOOKUP($A154+ROUND((COLUMN()-2)/24,5),АТС!$A$41:$F$784,6)+'Иные услуги '!$C$5+'РСТ РСО-А'!$J$7+'РСТ РСО-А'!$F$9</f>
        <v>1334.9899999999998</v>
      </c>
      <c r="P154" s="117">
        <f>VLOOKUP($A154+ROUND((COLUMN()-2)/24,5),АТС!$A$41:$F$784,6)+'Иные услуги '!$C$5+'РСТ РСО-А'!$J$7+'РСТ РСО-А'!$F$9</f>
        <v>1335.01</v>
      </c>
      <c r="Q154" s="117">
        <f>VLOOKUP($A154+ROUND((COLUMN()-2)/24,5),АТС!$A$41:$F$784,6)+'Иные услуги '!$C$5+'РСТ РСО-А'!$J$7+'РСТ РСО-А'!$F$9</f>
        <v>1335.01</v>
      </c>
      <c r="R154" s="117">
        <f>VLOOKUP($A154+ROUND((COLUMN()-2)/24,5),АТС!$A$41:$F$784,6)+'Иные услуги '!$C$5+'РСТ РСО-А'!$J$7+'РСТ РСО-А'!$F$9</f>
        <v>1339.1899999999998</v>
      </c>
      <c r="S154" s="117">
        <f>VLOOKUP($A154+ROUND((COLUMN()-2)/24,5),АТС!$A$41:$F$784,6)+'Иные услуги '!$C$5+'РСТ РСО-А'!$J$7+'РСТ РСО-А'!$F$9</f>
        <v>1334.54</v>
      </c>
      <c r="T154" s="117">
        <f>VLOOKUP($A154+ROUND((COLUMN()-2)/24,5),АТС!$A$41:$F$784,6)+'Иные услуги '!$C$5+'РСТ РСО-А'!$J$7+'РСТ РСО-А'!$F$9</f>
        <v>1334.53</v>
      </c>
      <c r="U154" s="117">
        <f>VLOOKUP($A154+ROUND((COLUMN()-2)/24,5),АТС!$A$41:$F$784,6)+'Иные услуги '!$C$5+'РСТ РСО-А'!$J$7+'РСТ РСО-А'!$F$9</f>
        <v>1334.51</v>
      </c>
      <c r="V154" s="117">
        <f>VLOOKUP($A154+ROUND((COLUMN()-2)/24,5),АТС!$A$41:$F$784,6)+'Иные услуги '!$C$5+'РСТ РСО-А'!$J$7+'РСТ РСО-А'!$F$9</f>
        <v>1334.55</v>
      </c>
      <c r="W154" s="117">
        <f>VLOOKUP($A154+ROUND((COLUMN()-2)/24,5),АТС!$A$41:$F$784,6)+'Иные услуги '!$C$5+'РСТ РСО-А'!$J$7+'РСТ РСО-А'!$F$9</f>
        <v>1334.56</v>
      </c>
      <c r="X154" s="117">
        <f>VLOOKUP($A154+ROUND((COLUMN()-2)/24,5),АТС!$A$41:$F$784,6)+'Иные услуги '!$C$5+'РСТ РСО-А'!$J$7+'РСТ РСО-А'!$F$9</f>
        <v>1396.78</v>
      </c>
      <c r="Y154" s="117">
        <f>VLOOKUP($A154+ROUND((COLUMN()-2)/24,5),АТС!$A$41:$F$784,6)+'Иные услуги '!$C$5+'РСТ РСО-А'!$J$7+'РСТ РСО-А'!$F$9</f>
        <v>1335.1499999999999</v>
      </c>
    </row>
    <row r="155" spans="1:25" x14ac:dyDescent="0.2">
      <c r="A155" s="66">
        <f t="shared" si="4"/>
        <v>43797</v>
      </c>
      <c r="B155" s="117">
        <f>VLOOKUP($A155+ROUND((COLUMN()-2)/24,5),АТС!$A$41:$F$784,6)+'Иные услуги '!$C$5+'РСТ РСО-А'!$J$7+'РСТ РСО-А'!$F$9</f>
        <v>1335.1</v>
      </c>
      <c r="C155" s="117">
        <f>VLOOKUP($A155+ROUND((COLUMN()-2)/24,5),АТС!$A$41:$F$784,6)+'Иные услуги '!$C$5+'РСТ РСО-А'!$J$7+'РСТ РСО-А'!$F$9</f>
        <v>1335.1</v>
      </c>
      <c r="D155" s="117">
        <f>VLOOKUP($A155+ROUND((COLUMN()-2)/24,5),АТС!$A$41:$F$784,6)+'Иные услуги '!$C$5+'РСТ РСО-А'!$J$7+'РСТ РСО-А'!$F$9</f>
        <v>1335.1</v>
      </c>
      <c r="E155" s="117">
        <f>VLOOKUP($A155+ROUND((COLUMN()-2)/24,5),АТС!$A$41:$F$784,6)+'Иные услуги '!$C$5+'РСТ РСО-А'!$J$7+'РСТ РСО-А'!$F$9</f>
        <v>1335.08</v>
      </c>
      <c r="F155" s="117">
        <f>VLOOKUP($A155+ROUND((COLUMN()-2)/24,5),АТС!$A$41:$F$784,6)+'Иные услуги '!$C$5+'РСТ РСО-А'!$J$7+'РСТ РСО-А'!$F$9</f>
        <v>1335.07</v>
      </c>
      <c r="G155" s="117">
        <f>VLOOKUP($A155+ROUND((COLUMN()-2)/24,5),АТС!$A$41:$F$784,6)+'Иные услуги '!$C$5+'РСТ РСО-А'!$J$7+'РСТ РСО-А'!$F$9</f>
        <v>1335.12</v>
      </c>
      <c r="H155" s="117">
        <f>VLOOKUP($A155+ROUND((COLUMN()-2)/24,5),АТС!$A$41:$F$784,6)+'Иные услуги '!$C$5+'РСТ РСО-А'!$J$7+'РСТ РСО-А'!$F$9</f>
        <v>1334.82</v>
      </c>
      <c r="I155" s="117">
        <f>VLOOKUP($A155+ROUND((COLUMN()-2)/24,5),АТС!$A$41:$F$784,6)+'Иные услуги '!$C$5+'РСТ РСО-А'!$J$7+'РСТ РСО-А'!$F$9</f>
        <v>1334.87</v>
      </c>
      <c r="J155" s="117">
        <f>VLOOKUP($A155+ROUND((COLUMN()-2)/24,5),АТС!$A$41:$F$784,6)+'Иные услуги '!$C$5+'РСТ РСО-А'!$J$7+'РСТ РСО-А'!$F$9</f>
        <v>1334.86</v>
      </c>
      <c r="K155" s="117">
        <f>VLOOKUP($A155+ROUND((COLUMN()-2)/24,5),АТС!$A$41:$F$784,6)+'Иные услуги '!$C$5+'РСТ РСО-А'!$J$7+'РСТ РСО-А'!$F$9</f>
        <v>1334.83</v>
      </c>
      <c r="L155" s="117">
        <f>VLOOKUP($A155+ROUND((COLUMN()-2)/24,5),АТС!$A$41:$F$784,6)+'Иные услуги '!$C$5+'РСТ РСО-А'!$J$7+'РСТ РСО-А'!$F$9</f>
        <v>1334.85</v>
      </c>
      <c r="M155" s="117">
        <f>VLOOKUP($A155+ROUND((COLUMN()-2)/24,5),АТС!$A$41:$F$784,6)+'Иные услуги '!$C$5+'РСТ РСО-А'!$J$7+'РСТ РСО-А'!$F$9</f>
        <v>1334.8899999999999</v>
      </c>
      <c r="N155" s="117">
        <f>VLOOKUP($A155+ROUND((COLUMN()-2)/24,5),АТС!$A$41:$F$784,6)+'Иные услуги '!$C$5+'РСТ РСО-А'!$J$7+'РСТ РСО-А'!$F$9</f>
        <v>1334.9299999999998</v>
      </c>
      <c r="O155" s="117">
        <f>VLOOKUP($A155+ROUND((COLUMN()-2)/24,5),АТС!$A$41:$F$784,6)+'Иные услуги '!$C$5+'РСТ РСО-А'!$J$7+'РСТ РСО-А'!$F$9</f>
        <v>1334.9099999999999</v>
      </c>
      <c r="P155" s="117">
        <f>VLOOKUP($A155+ROUND((COLUMN()-2)/24,5),АТС!$A$41:$F$784,6)+'Иные услуги '!$C$5+'РСТ РСО-А'!$J$7+'РСТ РСО-А'!$F$9</f>
        <v>1334.8999999999999</v>
      </c>
      <c r="Q155" s="117">
        <f>VLOOKUP($A155+ROUND((COLUMN()-2)/24,5),АТС!$A$41:$F$784,6)+'Иные услуги '!$C$5+'РСТ РСО-А'!$J$7+'РСТ РСО-А'!$F$9</f>
        <v>1334.9499999999998</v>
      </c>
      <c r="R155" s="117">
        <f>VLOOKUP($A155+ROUND((COLUMN()-2)/24,5),АТС!$A$41:$F$784,6)+'Иные услуги '!$C$5+'РСТ РСО-А'!$J$7+'РСТ РСО-А'!$F$9</f>
        <v>1357.4299999999998</v>
      </c>
      <c r="S155" s="117">
        <f>VLOOKUP($A155+ROUND((COLUMN()-2)/24,5),АТС!$A$41:$F$784,6)+'Иные услуги '!$C$5+'РСТ РСО-А'!$J$7+'РСТ РСО-А'!$F$9</f>
        <v>1452.98</v>
      </c>
      <c r="T155" s="117">
        <f>VLOOKUP($A155+ROUND((COLUMN()-2)/24,5),АТС!$A$41:$F$784,6)+'Иные услуги '!$C$5+'РСТ РСО-А'!$J$7+'РСТ РСО-А'!$F$9</f>
        <v>1361.6799999999998</v>
      </c>
      <c r="U155" s="117">
        <f>VLOOKUP($A155+ROUND((COLUMN()-2)/24,5),АТС!$A$41:$F$784,6)+'Иные услуги '!$C$5+'РСТ РСО-А'!$J$7+'РСТ РСО-А'!$F$9</f>
        <v>1334.33</v>
      </c>
      <c r="V155" s="117">
        <f>VLOOKUP($A155+ROUND((COLUMN()-2)/24,5),АТС!$A$41:$F$784,6)+'Иные услуги '!$C$5+'РСТ РСО-А'!$J$7+'РСТ РСО-А'!$F$9</f>
        <v>1334.33</v>
      </c>
      <c r="W155" s="117">
        <f>VLOOKUP($A155+ROUND((COLUMN()-2)/24,5),АТС!$A$41:$F$784,6)+'Иные услуги '!$C$5+'РСТ РСО-А'!$J$7+'РСТ РСО-А'!$F$9</f>
        <v>1334.51</v>
      </c>
      <c r="X155" s="117">
        <f>VLOOKUP($A155+ROUND((COLUMN()-2)/24,5),АТС!$A$41:$F$784,6)+'Иные услуги '!$C$5+'РСТ РСО-А'!$J$7+'РСТ РСО-А'!$F$9</f>
        <v>1453.8899999999999</v>
      </c>
      <c r="Y155" s="117">
        <f>VLOOKUP($A155+ROUND((COLUMN()-2)/24,5),АТС!$A$41:$F$784,6)+'Иные услуги '!$C$5+'РСТ РСО-А'!$J$7+'РСТ РСО-А'!$F$9</f>
        <v>1381.58</v>
      </c>
    </row>
    <row r="156" spans="1:25" x14ac:dyDescent="0.2">
      <c r="A156" s="66">
        <f t="shared" si="4"/>
        <v>43798</v>
      </c>
      <c r="B156" s="117">
        <f>VLOOKUP($A156+ROUND((COLUMN()-2)/24,5),АТС!$A$41:$F$784,6)+'Иные услуги '!$C$5+'РСТ РСО-А'!$J$7+'РСТ РСО-А'!$F$9</f>
        <v>1335.11</v>
      </c>
      <c r="C156" s="117">
        <f>VLOOKUP($A156+ROUND((COLUMN()-2)/24,5),АТС!$A$41:$F$784,6)+'Иные услуги '!$C$5+'РСТ РСО-А'!$J$7+'РСТ РСО-А'!$F$9</f>
        <v>1335.1</v>
      </c>
      <c r="D156" s="117">
        <f>VLOOKUP($A156+ROUND((COLUMN()-2)/24,5),АТС!$A$41:$F$784,6)+'Иные услуги '!$C$5+'РСТ РСО-А'!$J$7+'РСТ РСО-А'!$F$9</f>
        <v>1335.06</v>
      </c>
      <c r="E156" s="117">
        <f>VLOOKUP($A156+ROUND((COLUMN()-2)/24,5),АТС!$A$41:$F$784,6)+'Иные услуги '!$C$5+'РСТ РСО-А'!$J$7+'РСТ РСО-А'!$F$9</f>
        <v>1335.26</v>
      </c>
      <c r="F156" s="117">
        <f>VLOOKUP($A156+ROUND((COLUMN()-2)/24,5),АТС!$A$41:$F$784,6)+'Иные услуги '!$C$5+'РСТ РСО-А'!$J$7+'РСТ РСО-А'!$F$9</f>
        <v>1335.2499999999998</v>
      </c>
      <c r="G156" s="117">
        <f>VLOOKUP($A156+ROUND((COLUMN()-2)/24,5),АТС!$A$41:$F$784,6)+'Иные услуги '!$C$5+'РСТ РСО-А'!$J$7+'РСТ РСО-А'!$F$9</f>
        <v>1335.1299999999999</v>
      </c>
      <c r="H156" s="117">
        <f>VLOOKUP($A156+ROUND((COLUMN()-2)/24,5),АТС!$A$41:$F$784,6)+'Иные услуги '!$C$5+'РСТ РСО-А'!$J$7+'РСТ РСО-А'!$F$9</f>
        <v>1334.79</v>
      </c>
      <c r="I156" s="117">
        <f>VLOOKUP($A156+ROUND((COLUMN()-2)/24,5),АТС!$A$41:$F$784,6)+'Иные услуги '!$C$5+'РСТ РСО-А'!$J$7+'РСТ РСО-А'!$F$9</f>
        <v>1334.87</v>
      </c>
      <c r="J156" s="117">
        <f>VLOOKUP($A156+ROUND((COLUMN()-2)/24,5),АТС!$A$41:$F$784,6)+'Иные услуги '!$C$5+'РСТ РСО-А'!$J$7+'РСТ РСО-А'!$F$9</f>
        <v>1334.9199999999998</v>
      </c>
      <c r="K156" s="117">
        <f>VLOOKUP($A156+ROUND((COLUMN()-2)/24,5),АТС!$A$41:$F$784,6)+'Иные услуги '!$C$5+'РСТ РСО-А'!$J$7+'РСТ РСО-А'!$F$9</f>
        <v>1334.9199999999998</v>
      </c>
      <c r="L156" s="117">
        <f>VLOOKUP($A156+ROUND((COLUMN()-2)/24,5),АТС!$A$41:$F$784,6)+'Иные услуги '!$C$5+'РСТ РСО-А'!$J$7+'РСТ РСО-А'!$F$9</f>
        <v>1334.9099999999999</v>
      </c>
      <c r="M156" s="117">
        <f>VLOOKUP($A156+ROUND((COLUMN()-2)/24,5),АТС!$A$41:$F$784,6)+'Иные услуги '!$C$5+'РСТ РСО-А'!$J$7+'РСТ РСО-А'!$F$9</f>
        <v>1334.9299999999998</v>
      </c>
      <c r="N156" s="117">
        <f>VLOOKUP($A156+ROUND((COLUMN()-2)/24,5),АТС!$A$41:$F$784,6)+'Иные услуги '!$C$5+'РСТ РСО-А'!$J$7+'РСТ РСО-А'!$F$9</f>
        <v>1334.9199999999998</v>
      </c>
      <c r="O156" s="117">
        <f>VLOOKUP($A156+ROUND((COLUMN()-2)/24,5),АТС!$A$41:$F$784,6)+'Иные услуги '!$C$5+'РСТ РСО-А'!$J$7+'РСТ РСО-А'!$F$9</f>
        <v>1334.9599999999998</v>
      </c>
      <c r="P156" s="117">
        <f>VLOOKUP($A156+ROUND((COLUMN()-2)/24,5),АТС!$A$41:$F$784,6)+'Иные услуги '!$C$5+'РСТ РСО-А'!$J$7+'РСТ РСО-А'!$F$9</f>
        <v>1334.9699999999998</v>
      </c>
      <c r="Q156" s="117">
        <f>VLOOKUP($A156+ROUND((COLUMN()-2)/24,5),АТС!$A$41:$F$784,6)+'Иные услуги '!$C$5+'РСТ РСО-А'!$J$7+'РСТ РСО-А'!$F$9</f>
        <v>1334.9699999999998</v>
      </c>
      <c r="R156" s="117">
        <f>VLOOKUP($A156+ROUND((COLUMN()-2)/24,5),АТС!$A$41:$F$784,6)+'Иные услуги '!$C$5+'РСТ РСО-А'!$J$7+'РСТ РСО-А'!$F$9</f>
        <v>1356.2099999999998</v>
      </c>
      <c r="S156" s="117">
        <f>VLOOKUP($A156+ROUND((COLUMN()-2)/24,5),АТС!$A$41:$F$784,6)+'Иные услуги '!$C$5+'РСТ РСО-А'!$J$7+'РСТ РСО-А'!$F$9</f>
        <v>1423.07</v>
      </c>
      <c r="T156" s="117">
        <f>VLOOKUP($A156+ROUND((COLUMN()-2)/24,5),АТС!$A$41:$F$784,6)+'Иные услуги '!$C$5+'РСТ РСО-А'!$J$7+'РСТ РСО-А'!$F$9</f>
        <v>1355.9299999999998</v>
      </c>
      <c r="U156" s="117">
        <f>VLOOKUP($A156+ROUND((COLUMN()-2)/24,5),АТС!$A$41:$F$784,6)+'Иные услуги '!$C$5+'РСТ РСО-А'!$J$7+'РСТ РСО-А'!$F$9</f>
        <v>1334.4499999999998</v>
      </c>
      <c r="V156" s="117">
        <f>VLOOKUP($A156+ROUND((COLUMN()-2)/24,5),АТС!$A$41:$F$784,6)+'Иные услуги '!$C$5+'РСТ РСО-А'!$J$7+'РСТ РСО-А'!$F$9</f>
        <v>1334.52</v>
      </c>
      <c r="W156" s="117">
        <f>VLOOKUP($A156+ROUND((COLUMN()-2)/24,5),АТС!$A$41:$F$784,6)+'Иные услуги '!$C$5+'РСТ РСО-А'!$J$7+'РСТ РСО-А'!$F$9</f>
        <v>1334.52</v>
      </c>
      <c r="X156" s="117">
        <f>VLOOKUP($A156+ROUND((COLUMN()-2)/24,5),АТС!$A$41:$F$784,6)+'Иные услуги '!$C$5+'РСТ РСО-А'!$J$7+'РСТ РСО-А'!$F$9</f>
        <v>1454.85</v>
      </c>
      <c r="Y156" s="117">
        <f>VLOOKUP($A156+ROUND((COLUMN()-2)/24,5),АТС!$A$41:$F$784,6)+'Иные услуги '!$C$5+'РСТ РСО-А'!$J$7+'РСТ РСО-А'!$F$9</f>
        <v>1382.29</v>
      </c>
    </row>
    <row r="157" spans="1:25" x14ac:dyDescent="0.2">
      <c r="A157" s="66">
        <f t="shared" si="4"/>
        <v>43799</v>
      </c>
      <c r="B157" s="117">
        <f>VLOOKUP($A157+ROUND((COLUMN()-2)/24,5),АТС!$A$41:$F$784,6)+'Иные услуги '!$C$5+'РСТ РСО-А'!$J$7+'РСТ РСО-А'!$F$9</f>
        <v>1335.1</v>
      </c>
      <c r="C157" s="117">
        <f>VLOOKUP($A157+ROUND((COLUMN()-2)/24,5),АТС!$A$41:$F$784,6)+'Иные услуги '!$C$5+'РСТ РСО-А'!$J$7+'РСТ РСО-А'!$F$9</f>
        <v>1335.06</v>
      </c>
      <c r="D157" s="117">
        <f>VLOOKUP($A157+ROUND((COLUMN()-2)/24,5),АТС!$A$41:$F$784,6)+'Иные услуги '!$C$5+'РСТ РСО-А'!$J$7+'РСТ РСО-А'!$F$9</f>
        <v>1335.2499999999998</v>
      </c>
      <c r="E157" s="117">
        <f>VLOOKUP($A157+ROUND((COLUMN()-2)/24,5),АТС!$A$41:$F$784,6)+'Иные услуги '!$C$5+'РСТ РСО-А'!$J$7+'РСТ РСО-А'!$F$9</f>
        <v>1335.2499999999998</v>
      </c>
      <c r="F157" s="117">
        <f>VLOOKUP($A157+ROUND((COLUMN()-2)/24,5),АТС!$A$41:$F$784,6)+'Иные услуги '!$C$5+'РСТ РСО-А'!$J$7+'РСТ РСО-А'!$F$9</f>
        <v>1335.29</v>
      </c>
      <c r="G157" s="117">
        <f>VLOOKUP($A157+ROUND((COLUMN()-2)/24,5),АТС!$A$41:$F$784,6)+'Иные услуги '!$C$5+'РСТ РСО-А'!$J$7+'РСТ РСО-А'!$F$9</f>
        <v>1335.3</v>
      </c>
      <c r="H157" s="117">
        <f>VLOOKUP($A157+ROUND((COLUMN()-2)/24,5),АТС!$A$41:$F$784,6)+'Иные услуги '!$C$5+'РСТ РСО-А'!$J$7+'РСТ РСО-А'!$F$9</f>
        <v>1335.01</v>
      </c>
      <c r="I157" s="117">
        <f>VLOOKUP($A157+ROUND((COLUMN()-2)/24,5),АТС!$A$41:$F$784,6)+'Иные услуги '!$C$5+'РСТ РСО-А'!$J$7+'РСТ РСО-А'!$F$9</f>
        <v>1334.81</v>
      </c>
      <c r="J157" s="117">
        <f>VLOOKUP($A157+ROUND((COLUMN()-2)/24,5),АТС!$A$41:$F$784,6)+'Иные услуги '!$C$5+'РСТ РСО-А'!$J$7+'РСТ РСО-А'!$F$9</f>
        <v>1334.87</v>
      </c>
      <c r="K157" s="117">
        <f>VLOOKUP($A157+ROUND((COLUMN()-2)/24,5),АТС!$A$41:$F$784,6)+'Иные услуги '!$C$5+'РСТ РСО-А'!$J$7+'РСТ РСО-А'!$F$9</f>
        <v>1334.8899999999999</v>
      </c>
      <c r="L157" s="117">
        <f>VLOOKUP($A157+ROUND((COLUMN()-2)/24,5),АТС!$A$41:$F$784,6)+'Иные услуги '!$C$5+'РСТ РСО-А'!$J$7+'РСТ РСО-А'!$F$9</f>
        <v>1334.9199999999998</v>
      </c>
      <c r="M157" s="117">
        <f>VLOOKUP($A157+ROUND((COLUMN()-2)/24,5),АТС!$A$41:$F$784,6)+'Иные услуги '!$C$5+'РСТ РСО-А'!$J$7+'РСТ РСО-А'!$F$9</f>
        <v>1334.9299999999998</v>
      </c>
      <c r="N157" s="117">
        <f>VLOOKUP($A157+ROUND((COLUMN()-2)/24,5),АТС!$A$41:$F$784,6)+'Иные услуги '!$C$5+'РСТ РСО-А'!$J$7+'РСТ РСО-А'!$F$9</f>
        <v>1334.9299999999998</v>
      </c>
      <c r="O157" s="117">
        <f>VLOOKUP($A157+ROUND((COLUMN()-2)/24,5),АТС!$A$41:$F$784,6)+'Иные услуги '!$C$5+'РСТ РСО-А'!$J$7+'РСТ РСО-А'!$F$9</f>
        <v>1334.9499999999998</v>
      </c>
      <c r="P157" s="117">
        <f>VLOOKUP($A157+ROUND((COLUMN()-2)/24,5),АТС!$A$41:$F$784,6)+'Иные услуги '!$C$5+'РСТ РСО-А'!$J$7+'РСТ РСО-А'!$F$9</f>
        <v>1334.9899999999998</v>
      </c>
      <c r="Q157" s="117">
        <f>VLOOKUP($A157+ROUND((COLUMN()-2)/24,5),АТС!$A$41:$F$784,6)+'Иные услуги '!$C$5+'РСТ РСО-А'!$J$7+'РСТ РСО-А'!$F$9</f>
        <v>1334.9799999999998</v>
      </c>
      <c r="R157" s="117">
        <f>VLOOKUP($A157+ROUND((COLUMN()-2)/24,5),АТС!$A$41:$F$784,6)+'Иные услуги '!$C$5+'РСТ РСО-А'!$J$7+'РСТ РСО-А'!$F$9</f>
        <v>1356.61</v>
      </c>
      <c r="S157" s="117">
        <f>VLOOKUP($A157+ROUND((COLUMN()-2)/24,5),АТС!$A$41:$F$784,6)+'Иные услуги '!$C$5+'РСТ РСО-А'!$J$7+'РСТ РСО-А'!$F$9</f>
        <v>1399.9999999999998</v>
      </c>
      <c r="T157" s="117">
        <f>VLOOKUP($A157+ROUND((COLUMN()-2)/24,5),АТС!$A$41:$F$784,6)+'Иные услуги '!$C$5+'РСТ РСО-А'!$J$7+'РСТ РСО-А'!$F$9</f>
        <v>1334.4099999999999</v>
      </c>
      <c r="U157" s="117">
        <f>VLOOKUP($A157+ROUND((COLUMN()-2)/24,5),АТС!$A$41:$F$784,6)+'Иные услуги '!$C$5+'РСТ РСО-А'!$J$7+'РСТ РСО-А'!$F$9</f>
        <v>1334.4399999999998</v>
      </c>
      <c r="V157" s="117">
        <f>VLOOKUP($A157+ROUND((COLUMN()-2)/24,5),АТС!$A$41:$F$784,6)+'Иные услуги '!$C$5+'РСТ РСО-А'!$J$7+'РСТ РСО-А'!$F$9</f>
        <v>1334.4599999999998</v>
      </c>
      <c r="W157" s="117">
        <f>VLOOKUP($A157+ROUND((COLUMN()-2)/24,5),АТС!$A$41:$F$784,6)+'Иные услуги '!$C$5+'РСТ РСО-А'!$J$7+'РСТ РСО-А'!$F$9</f>
        <v>1334.3999999999999</v>
      </c>
      <c r="X157" s="117">
        <f>VLOOKUP($A157+ROUND((COLUMN()-2)/24,5),АТС!$A$41:$F$784,6)+'Иные услуги '!$C$5+'РСТ РСО-А'!$J$7+'РСТ РСО-А'!$F$9</f>
        <v>1455.3799999999999</v>
      </c>
      <c r="Y157" s="117">
        <f>VLOOKUP($A157+ROUND((COLUMN()-2)/24,5),АТС!$A$41:$F$784,6)+'Иные услуги '!$C$5+'РСТ РСО-А'!$J$7+'РСТ РСО-А'!$F$9</f>
        <v>1364.1399999999999</v>
      </c>
    </row>
    <row r="158" spans="1:25" hidden="1" x14ac:dyDescent="0.2">
      <c r="A158" s="66">
        <f t="shared" si="4"/>
        <v>43800</v>
      </c>
      <c r="B158" s="117">
        <f>VLOOKUP($A158+ROUND((COLUMN()-2)/24,5),АТС!$A$41:$F$784,6)+'Иные услуги '!$C$5+'РСТ РСО-А'!$J$7+'РСТ РСО-А'!$F$9</f>
        <v>420.07</v>
      </c>
      <c r="C158" s="117">
        <f>VLOOKUP($A158+ROUND((COLUMN()-2)/24,5),АТС!$A$41:$F$784,6)+'Иные услуги '!$C$5+'РСТ РСО-А'!$J$7+'РСТ РСО-А'!$F$9</f>
        <v>420.07</v>
      </c>
      <c r="D158" s="117">
        <f>VLOOKUP($A158+ROUND((COLUMN()-2)/24,5),АТС!$A$41:$F$784,6)+'Иные услуги '!$C$5+'РСТ РСО-А'!$J$7+'РСТ РСО-А'!$F$9</f>
        <v>420.07</v>
      </c>
      <c r="E158" s="117">
        <f>VLOOKUP($A158+ROUND((COLUMN()-2)/24,5),АТС!$A$41:$F$784,6)+'Иные услуги '!$C$5+'РСТ РСО-А'!$J$7+'РСТ РСО-А'!$F$9</f>
        <v>420.07</v>
      </c>
      <c r="F158" s="117">
        <f>VLOOKUP($A158+ROUND((COLUMN()-2)/24,5),АТС!$A$41:$F$784,6)+'Иные услуги '!$C$5+'РСТ РСО-А'!$J$7+'РСТ РСО-А'!$F$9</f>
        <v>420.07</v>
      </c>
      <c r="G158" s="117">
        <f>VLOOKUP($A158+ROUND((COLUMN()-2)/24,5),АТС!$A$41:$F$784,6)+'Иные услуги '!$C$5+'РСТ РСО-А'!$J$7+'РСТ РСО-А'!$F$9</f>
        <v>420.07</v>
      </c>
      <c r="H158" s="117">
        <f>VLOOKUP($A158+ROUND((COLUMN()-2)/24,5),АТС!$A$41:$F$784,6)+'Иные услуги '!$C$5+'РСТ РСО-А'!$J$7+'РСТ РСО-А'!$F$9</f>
        <v>420.07</v>
      </c>
      <c r="I158" s="117">
        <f>VLOOKUP($A158+ROUND((COLUMN()-2)/24,5),АТС!$A$41:$F$784,6)+'Иные услуги '!$C$5+'РСТ РСО-А'!$J$7+'РСТ РСО-А'!$F$9</f>
        <v>420.07</v>
      </c>
      <c r="J158" s="117">
        <f>VLOOKUP($A158+ROUND((COLUMN()-2)/24,5),АТС!$A$41:$F$784,6)+'Иные услуги '!$C$5+'РСТ РСО-А'!$J$7+'РСТ РСО-А'!$F$9</f>
        <v>420.07</v>
      </c>
      <c r="K158" s="117">
        <f>VLOOKUP($A158+ROUND((COLUMN()-2)/24,5),АТС!$A$41:$F$784,6)+'Иные услуги '!$C$5+'РСТ РСО-А'!$J$7+'РСТ РСО-А'!$F$9</f>
        <v>420.07</v>
      </c>
      <c r="L158" s="117">
        <f>VLOOKUP($A158+ROUND((COLUMN()-2)/24,5),АТС!$A$41:$F$784,6)+'Иные услуги '!$C$5+'РСТ РСО-А'!$J$7+'РСТ РСО-А'!$F$9</f>
        <v>420.07</v>
      </c>
      <c r="M158" s="117">
        <f>VLOOKUP($A158+ROUND((COLUMN()-2)/24,5),АТС!$A$41:$F$784,6)+'Иные услуги '!$C$5+'РСТ РСО-А'!$J$7+'РСТ РСО-А'!$F$9</f>
        <v>420.07</v>
      </c>
      <c r="N158" s="117">
        <f>VLOOKUP($A158+ROUND((COLUMN()-2)/24,5),АТС!$A$41:$F$784,6)+'Иные услуги '!$C$5+'РСТ РСО-А'!$J$7+'РСТ РСО-А'!$F$9</f>
        <v>420.07</v>
      </c>
      <c r="O158" s="117">
        <f>VLOOKUP($A158+ROUND((COLUMN()-2)/24,5),АТС!$A$41:$F$784,6)+'Иные услуги '!$C$5+'РСТ РСО-А'!$J$7+'РСТ РСО-А'!$F$9</f>
        <v>420.07</v>
      </c>
      <c r="P158" s="117">
        <f>VLOOKUP($A158+ROUND((COLUMN()-2)/24,5),АТС!$A$41:$F$784,6)+'Иные услуги '!$C$5+'РСТ РСО-А'!$J$7+'РСТ РСО-А'!$F$9</f>
        <v>420.07</v>
      </c>
      <c r="Q158" s="117">
        <f>VLOOKUP($A158+ROUND((COLUMN()-2)/24,5),АТС!$A$41:$F$784,6)+'Иные услуги '!$C$5+'РСТ РСО-А'!$J$7+'РСТ РСО-А'!$F$9</f>
        <v>420.07</v>
      </c>
      <c r="R158" s="117">
        <f>VLOOKUP($A158+ROUND((COLUMN()-2)/24,5),АТС!$A$41:$F$784,6)+'Иные услуги '!$C$5+'РСТ РСО-А'!$J$7+'РСТ РСО-А'!$F$9</f>
        <v>420.07</v>
      </c>
      <c r="S158" s="117">
        <f>VLOOKUP($A158+ROUND((COLUMN()-2)/24,5),АТС!$A$41:$F$784,6)+'Иные услуги '!$C$5+'РСТ РСО-А'!$J$7+'РСТ РСО-А'!$F$9</f>
        <v>420.07</v>
      </c>
      <c r="T158" s="117">
        <f>VLOOKUP($A158+ROUND((COLUMN()-2)/24,5),АТС!$A$41:$F$784,6)+'Иные услуги '!$C$5+'РСТ РСО-А'!$J$7+'РСТ РСО-А'!$F$9</f>
        <v>420.07</v>
      </c>
      <c r="U158" s="117">
        <f>VLOOKUP($A158+ROUND((COLUMN()-2)/24,5),АТС!$A$41:$F$784,6)+'Иные услуги '!$C$5+'РСТ РСО-А'!$J$7+'РСТ РСО-А'!$F$9</f>
        <v>420.07</v>
      </c>
      <c r="V158" s="117">
        <f>VLOOKUP($A158+ROUND((COLUMN()-2)/24,5),АТС!$A$41:$F$784,6)+'Иные услуги '!$C$5+'РСТ РСО-А'!$J$7+'РСТ РСО-А'!$F$9</f>
        <v>420.07</v>
      </c>
      <c r="W158" s="117">
        <f>VLOOKUP($A158+ROUND((COLUMN()-2)/24,5),АТС!$A$41:$F$784,6)+'Иные услуги '!$C$5+'РСТ РСО-А'!$J$7+'РСТ РСО-А'!$F$9</f>
        <v>420.07</v>
      </c>
      <c r="X158" s="117">
        <f>VLOOKUP($A158+ROUND((COLUMN()-2)/24,5),АТС!$A$41:$F$784,6)+'Иные услуги '!$C$5+'РСТ РСО-А'!$J$7+'РСТ РСО-А'!$F$9</f>
        <v>420.07</v>
      </c>
      <c r="Y158" s="117">
        <f>VLOOKUP($A158+ROUND((COLUMN()-2)/24,5),АТС!$A$41:$F$784,6)+'Иные услуги '!$C$5+'РСТ РСО-А'!$J$7+'РСТ РСО-А'!$F$9</f>
        <v>420.07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6" si="5">A128</f>
        <v>43770</v>
      </c>
      <c r="B166" s="91">
        <f>VLOOKUP($A166+ROUND((COLUMN()-2)/24,5),АТС!$A$41:$F$784,6)+'Иные услуги '!$C$5+'РСТ РСО-А'!$J$7+'РСТ РСО-А'!$G$9</f>
        <v>1225.67</v>
      </c>
      <c r="C166" s="117">
        <f>VLOOKUP($A166+ROUND((COLUMN()-2)/24,5),АТС!$A$41:$F$784,6)+'Иные услуги '!$C$5+'РСТ РСО-А'!$J$7+'РСТ РСО-А'!$G$9</f>
        <v>1225.67</v>
      </c>
      <c r="D166" s="117">
        <f>VLOOKUP($A166+ROUND((COLUMN()-2)/24,5),АТС!$A$41:$F$784,6)+'Иные услуги '!$C$5+'РСТ РСО-А'!$J$7+'РСТ РСО-А'!$G$9</f>
        <v>1225.6600000000001</v>
      </c>
      <c r="E166" s="117">
        <f>VLOOKUP($A166+ROUND((COLUMN()-2)/24,5),АТС!$A$41:$F$784,6)+'Иные услуги '!$C$5+'РСТ РСО-А'!$J$7+'РСТ РСО-А'!$G$9</f>
        <v>1225.6600000000001</v>
      </c>
      <c r="F166" s="117">
        <f>VLOOKUP($A166+ROUND((COLUMN()-2)/24,5),АТС!$A$41:$F$784,6)+'Иные услуги '!$C$5+'РСТ РСО-А'!$J$7+'РСТ РСО-А'!$G$9</f>
        <v>1225.6500000000001</v>
      </c>
      <c r="G166" s="117">
        <f>VLOOKUP($A166+ROUND((COLUMN()-2)/24,5),АТС!$A$41:$F$784,6)+'Иные услуги '!$C$5+'РСТ РСО-А'!$J$7+'РСТ РСО-А'!$G$9</f>
        <v>1225.6400000000001</v>
      </c>
      <c r="H166" s="117">
        <f>VLOOKUP($A166+ROUND((COLUMN()-2)/24,5),АТС!$A$41:$F$784,6)+'Иные услуги '!$C$5+'РСТ РСО-А'!$J$7+'РСТ РСО-А'!$G$9</f>
        <v>1225.3</v>
      </c>
      <c r="I166" s="117">
        <f>VLOOKUP($A166+ROUND((COLUMN()-2)/24,5),АТС!$A$41:$F$784,6)+'Иные услуги '!$C$5+'РСТ РСО-А'!$J$7+'РСТ РСО-А'!$G$9</f>
        <v>1225.3399999999999</v>
      </c>
      <c r="J166" s="117">
        <f>VLOOKUP($A166+ROUND((COLUMN()-2)/24,5),АТС!$A$41:$F$784,6)+'Иные услуги '!$C$5+'РСТ РСО-А'!$J$7+'РСТ РСО-А'!$G$9</f>
        <v>1225.3800000000001</v>
      </c>
      <c r="K166" s="117">
        <f>VLOOKUP($A166+ROUND((COLUMN()-2)/24,5),АТС!$A$41:$F$784,6)+'Иные услуги '!$C$5+'РСТ РСО-А'!$J$7+'РСТ РСО-А'!$G$9</f>
        <v>1225.3499999999999</v>
      </c>
      <c r="L166" s="117">
        <f>VLOOKUP($A166+ROUND((COLUMN()-2)/24,5),АТС!$A$41:$F$784,6)+'Иные услуги '!$C$5+'РСТ РСО-А'!$J$7+'РСТ РСО-А'!$G$9</f>
        <v>1225.3800000000001</v>
      </c>
      <c r="M166" s="117">
        <f>VLOOKUP($A166+ROUND((COLUMN()-2)/24,5),АТС!$A$41:$F$784,6)+'Иные услуги '!$C$5+'РСТ РСО-А'!$J$7+'РСТ РСО-А'!$G$9</f>
        <v>1225.4100000000001</v>
      </c>
      <c r="N166" s="117">
        <f>VLOOKUP($A166+ROUND((COLUMN()-2)/24,5),АТС!$A$41:$F$784,6)+'Иные услуги '!$C$5+'РСТ РСО-А'!$J$7+'РСТ РСО-А'!$G$9</f>
        <v>1225.46</v>
      </c>
      <c r="O166" s="117">
        <f>VLOOKUP($A166+ROUND((COLUMN()-2)/24,5),АТС!$A$41:$F$784,6)+'Иные услуги '!$C$5+'РСТ РСО-А'!$J$7+'РСТ РСО-А'!$G$9</f>
        <v>1225.46</v>
      </c>
      <c r="P166" s="117">
        <f>VLOOKUP($A166+ROUND((COLUMN()-2)/24,5),АТС!$A$41:$F$784,6)+'Иные услуги '!$C$5+'РСТ РСО-А'!$J$7+'РСТ РСО-А'!$G$9</f>
        <v>1225.47</v>
      </c>
      <c r="Q166" s="117">
        <f>VLOOKUP($A166+ROUND((COLUMN()-2)/24,5),АТС!$A$41:$F$784,6)+'Иные услуги '!$C$5+'РСТ РСО-А'!$J$7+'РСТ РСО-А'!$G$9</f>
        <v>1225.48</v>
      </c>
      <c r="R166" s="117">
        <f>VLOOKUP($A166+ROUND((COLUMN()-2)/24,5),АТС!$A$41:$F$784,6)+'Иные услуги '!$C$5+'РСТ РСО-А'!$J$7+'РСТ РСО-А'!$G$9</f>
        <v>1225.49</v>
      </c>
      <c r="S166" s="117">
        <f>VLOOKUP($A166+ROUND((COLUMN()-2)/24,5),АТС!$A$41:$F$784,6)+'Иные услуги '!$C$5+'РСТ РСО-А'!$J$7+'РСТ РСО-А'!$G$9</f>
        <v>1225.32</v>
      </c>
      <c r="T166" s="117">
        <f>VLOOKUP($A166+ROUND((COLUMN()-2)/24,5),АТС!$A$41:$F$784,6)+'Иные услуги '!$C$5+'РСТ РСО-А'!$J$7+'РСТ РСО-А'!$G$9</f>
        <v>1225.29</v>
      </c>
      <c r="U166" s="117">
        <f>VLOOKUP($A166+ROUND((COLUMN()-2)/24,5),АТС!$A$41:$F$784,6)+'Иные услуги '!$C$5+'РСТ РСО-А'!$J$7+'РСТ РСО-А'!$G$9</f>
        <v>1224.9000000000001</v>
      </c>
      <c r="V166" s="117">
        <f>VLOOKUP($A166+ROUND((COLUMN()-2)/24,5),АТС!$A$41:$F$784,6)+'Иные услуги '!$C$5+'РСТ РСО-А'!$J$7+'РСТ РСО-А'!$G$9</f>
        <v>1224.79</v>
      </c>
      <c r="W166" s="117">
        <f>VLOOKUP($A166+ROUND((COLUMN()-2)/24,5),АТС!$A$41:$F$784,6)+'Иные услуги '!$C$5+'РСТ РСО-А'!$J$7+'РСТ РСО-А'!$G$9</f>
        <v>1224.72</v>
      </c>
      <c r="X166" s="117">
        <f>VLOOKUP($A166+ROUND((COLUMN()-2)/24,5),АТС!$A$41:$F$784,6)+'Иные услуги '!$C$5+'РСТ РСО-А'!$J$7+'РСТ РСО-А'!$G$9</f>
        <v>1225.45</v>
      </c>
      <c r="Y166" s="117">
        <f>VLOOKUP($A166+ROUND((COLUMN()-2)/24,5),АТС!$A$41:$F$784,6)+'Иные услуги '!$C$5+'РСТ РСО-А'!$J$7+'РСТ РСО-А'!$G$9</f>
        <v>1225.48</v>
      </c>
    </row>
    <row r="167" spans="1:25" x14ac:dyDescent="0.2">
      <c r="A167" s="66">
        <f t="shared" si="5"/>
        <v>43771</v>
      </c>
      <c r="B167" s="117">
        <f>VLOOKUP($A167+ROUND((COLUMN()-2)/24,5),АТС!$A$41:$F$784,6)+'Иные услуги '!$C$5+'РСТ РСО-А'!$J$7+'РСТ РСО-А'!$G$9</f>
        <v>1225.52</v>
      </c>
      <c r="C167" s="117">
        <f>VLOOKUP($A167+ROUND((COLUMN()-2)/24,5),АТС!$A$41:$F$784,6)+'Иные услуги '!$C$5+'РСТ РСО-А'!$J$7+'РСТ РСО-А'!$G$9</f>
        <v>1225.6200000000001</v>
      </c>
      <c r="D167" s="117">
        <f>VLOOKUP($A167+ROUND((COLUMN()-2)/24,5),АТС!$A$41:$F$784,6)+'Иные услуги '!$C$5+'РСТ РСО-А'!$J$7+'РСТ РСО-А'!$G$9</f>
        <v>1225.6200000000001</v>
      </c>
      <c r="E167" s="117">
        <f>VLOOKUP($A167+ROUND((COLUMN()-2)/24,5),АТС!$A$41:$F$784,6)+'Иные услуги '!$C$5+'РСТ РСО-А'!$J$7+'РСТ РСО-А'!$G$9</f>
        <v>1225.6300000000001</v>
      </c>
      <c r="F167" s="117">
        <f>VLOOKUP($A167+ROUND((COLUMN()-2)/24,5),АТС!$A$41:$F$784,6)+'Иные услуги '!$C$5+'РСТ РСО-А'!$J$7+'РСТ РСО-А'!$G$9</f>
        <v>1225.6500000000001</v>
      </c>
      <c r="G167" s="117">
        <f>VLOOKUP($A167+ROUND((COLUMN()-2)/24,5),АТС!$A$41:$F$784,6)+'Иные услуги '!$C$5+'РСТ РСО-А'!$J$7+'РСТ РСО-А'!$G$9</f>
        <v>1225.6099999999999</v>
      </c>
      <c r="H167" s="117">
        <f>VLOOKUP($A167+ROUND((COLUMN()-2)/24,5),АТС!$A$41:$F$784,6)+'Иные услуги '!$C$5+'РСТ РСО-А'!$J$7+'РСТ РСО-А'!$G$9</f>
        <v>1225.28</v>
      </c>
      <c r="I167" s="117">
        <f>VLOOKUP($A167+ROUND((COLUMN()-2)/24,5),АТС!$A$41:$F$784,6)+'Иные услуги '!$C$5+'РСТ РСО-А'!$J$7+'РСТ РСО-А'!$G$9</f>
        <v>1225.28</v>
      </c>
      <c r="J167" s="117">
        <f>VLOOKUP($A167+ROUND((COLUMN()-2)/24,5),АТС!$A$41:$F$784,6)+'Иные услуги '!$C$5+'РСТ РСО-А'!$J$7+'РСТ РСО-А'!$G$9</f>
        <v>1225.31</v>
      </c>
      <c r="K167" s="117">
        <f>VLOOKUP($A167+ROUND((COLUMN()-2)/24,5),АТС!$A$41:$F$784,6)+'Иные услуги '!$C$5+'РСТ РСО-А'!$J$7+'РСТ РСО-А'!$G$9</f>
        <v>1225.3499999999999</v>
      </c>
      <c r="L167" s="117">
        <f>VLOOKUP($A167+ROUND((COLUMN()-2)/24,5),АТС!$A$41:$F$784,6)+'Иные услуги '!$C$5+'РСТ РСО-А'!$J$7+'РСТ РСО-А'!$G$9</f>
        <v>1225.3700000000001</v>
      </c>
      <c r="M167" s="117">
        <f>VLOOKUP($A167+ROUND((COLUMN()-2)/24,5),АТС!$A$41:$F$784,6)+'Иные услуги '!$C$5+'РСТ РСО-А'!$J$7+'РСТ РСО-А'!$G$9</f>
        <v>1225.3499999999999</v>
      </c>
      <c r="N167" s="117">
        <f>VLOOKUP($A167+ROUND((COLUMN()-2)/24,5),АТС!$A$41:$F$784,6)+'Иные услуги '!$C$5+'РСТ РСО-А'!$J$7+'РСТ РСО-А'!$G$9</f>
        <v>1225.3800000000001</v>
      </c>
      <c r="O167" s="117">
        <f>VLOOKUP($A167+ROUND((COLUMN()-2)/24,5),АТС!$A$41:$F$784,6)+'Иные услуги '!$C$5+'РСТ РСО-А'!$J$7+'РСТ РСО-А'!$G$9</f>
        <v>1225.3700000000001</v>
      </c>
      <c r="P167" s="117">
        <f>VLOOKUP($A167+ROUND((COLUMN()-2)/24,5),АТС!$A$41:$F$784,6)+'Иные услуги '!$C$5+'РСТ РСО-А'!$J$7+'РСТ РСО-А'!$G$9</f>
        <v>1225.3900000000001</v>
      </c>
      <c r="Q167" s="117">
        <f>VLOOKUP($A167+ROUND((COLUMN()-2)/24,5),АТС!$A$41:$F$784,6)+'Иные услуги '!$C$5+'РСТ РСО-А'!$J$7+'РСТ РСО-А'!$G$9</f>
        <v>1225.3800000000001</v>
      </c>
      <c r="R167" s="117">
        <f>VLOOKUP($A167+ROUND((COLUMN()-2)/24,5),АТС!$A$41:$F$784,6)+'Иные услуги '!$C$5+'РСТ РСО-А'!$J$7+'РСТ РСО-А'!$G$9</f>
        <v>1225.3800000000001</v>
      </c>
      <c r="S167" s="117">
        <f>VLOOKUP($A167+ROUND((COLUMN()-2)/24,5),АТС!$A$41:$F$784,6)+'Иные услуги '!$C$5+'РСТ РСО-А'!$J$7+'РСТ РСО-А'!$G$9</f>
        <v>1225.31</v>
      </c>
      <c r="T167" s="117">
        <f>VLOOKUP($A167+ROUND((COLUMN()-2)/24,5),АТС!$A$41:$F$784,6)+'Иные услуги '!$C$5+'РСТ РСО-А'!$J$7+'РСТ РСО-А'!$G$9</f>
        <v>1224.82</v>
      </c>
      <c r="U167" s="117">
        <f>VLOOKUP($A167+ROUND((COLUMN()-2)/24,5),АТС!$A$41:$F$784,6)+'Иные услуги '!$C$5+'РСТ РСО-А'!$J$7+'РСТ РСО-А'!$G$9</f>
        <v>1224.76</v>
      </c>
      <c r="V167" s="117">
        <f>VLOOKUP($A167+ROUND((COLUMN()-2)/24,5),АТС!$A$41:$F$784,6)+'Иные услуги '!$C$5+'РСТ РСО-А'!$J$7+'РСТ РСО-А'!$G$9</f>
        <v>1224.69</v>
      </c>
      <c r="W167" s="117">
        <f>VLOOKUP($A167+ROUND((COLUMN()-2)/24,5),АТС!$A$41:$F$784,6)+'Иные услуги '!$C$5+'РСТ РСО-А'!$J$7+'РСТ РСО-А'!$G$9</f>
        <v>1224.5999999999999</v>
      </c>
      <c r="X167" s="117">
        <f>VLOOKUP($A167+ROUND((COLUMN()-2)/24,5),АТС!$A$41:$F$784,6)+'Иные услуги '!$C$5+'РСТ РСО-А'!$J$7+'РСТ РСО-А'!$G$9</f>
        <v>1225.44</v>
      </c>
      <c r="Y167" s="117">
        <f>VLOOKUP($A167+ROUND((COLUMN()-2)/24,5),АТС!$A$41:$F$784,6)+'Иные услуги '!$C$5+'РСТ РСО-А'!$J$7+'РСТ РСО-А'!$G$9</f>
        <v>1225.43</v>
      </c>
    </row>
    <row r="168" spans="1:25" x14ac:dyDescent="0.2">
      <c r="A168" s="66">
        <f t="shared" si="5"/>
        <v>43772</v>
      </c>
      <c r="B168" s="117">
        <f>VLOOKUP($A168+ROUND((COLUMN()-2)/24,5),АТС!$A$41:$F$784,6)+'Иные услуги '!$C$5+'РСТ РСО-А'!$J$7+'РСТ РСО-А'!$G$9</f>
        <v>1225.53</v>
      </c>
      <c r="C168" s="117">
        <f>VLOOKUP($A168+ROUND((COLUMN()-2)/24,5),АТС!$A$41:$F$784,6)+'Иные услуги '!$C$5+'РСТ РСО-А'!$J$7+'РСТ РСО-А'!$G$9</f>
        <v>1225.6200000000001</v>
      </c>
      <c r="D168" s="117">
        <f>VLOOKUP($A168+ROUND((COLUMN()-2)/24,5),АТС!$A$41:$F$784,6)+'Иные услуги '!$C$5+'РСТ РСО-А'!$J$7+'РСТ РСО-А'!$G$9</f>
        <v>1225.6600000000001</v>
      </c>
      <c r="E168" s="117">
        <f>VLOOKUP($A168+ROUND((COLUMN()-2)/24,5),АТС!$A$41:$F$784,6)+'Иные услуги '!$C$5+'РСТ РСО-А'!$J$7+'РСТ РСО-А'!$G$9</f>
        <v>1225.67</v>
      </c>
      <c r="F168" s="117">
        <f>VLOOKUP($A168+ROUND((COLUMN()-2)/24,5),АТС!$A$41:$F$784,6)+'Иные услуги '!$C$5+'РСТ РСО-А'!$J$7+'РСТ РСО-А'!$G$9</f>
        <v>1225.6600000000001</v>
      </c>
      <c r="G168" s="117">
        <f>VLOOKUP($A168+ROUND((COLUMN()-2)/24,5),АТС!$A$41:$F$784,6)+'Иные услуги '!$C$5+'РСТ РСО-А'!$J$7+'РСТ РСО-А'!$G$9</f>
        <v>1225.6600000000001</v>
      </c>
      <c r="H168" s="117">
        <f>VLOOKUP($A168+ROUND((COLUMN()-2)/24,5),АТС!$A$41:$F$784,6)+'Иные услуги '!$C$5+'РСТ РСО-А'!$J$7+'РСТ РСО-А'!$G$9</f>
        <v>1225.3499999999999</v>
      </c>
      <c r="I168" s="117">
        <f>VLOOKUP($A168+ROUND((COLUMN()-2)/24,5),АТС!$A$41:$F$784,6)+'Иные услуги '!$C$5+'РСТ РСО-А'!$J$7+'РСТ РСО-А'!$G$9</f>
        <v>1225.29</v>
      </c>
      <c r="J168" s="117">
        <f>VLOOKUP($A168+ROUND((COLUMN()-2)/24,5),АТС!$A$41:$F$784,6)+'Иные услуги '!$C$5+'РСТ РСО-А'!$J$7+'РСТ РСО-А'!$G$9</f>
        <v>1225.44</v>
      </c>
      <c r="K168" s="117">
        <f>VLOOKUP($A168+ROUND((COLUMN()-2)/24,5),АТС!$A$41:$F$784,6)+'Иные услуги '!$C$5+'РСТ РСО-А'!$J$7+'РСТ РСО-А'!$G$9</f>
        <v>1225.18</v>
      </c>
      <c r="L168" s="117">
        <f>VLOOKUP($A168+ROUND((COLUMN()-2)/24,5),АТС!$A$41:$F$784,6)+'Иные услуги '!$C$5+'РСТ РСО-А'!$J$7+'РСТ РСО-А'!$G$9</f>
        <v>1225.2</v>
      </c>
      <c r="M168" s="117">
        <f>VLOOKUP($A168+ROUND((COLUMN()-2)/24,5),АТС!$A$41:$F$784,6)+'Иные услуги '!$C$5+'РСТ РСО-А'!$J$7+'РСТ РСО-А'!$G$9</f>
        <v>1225.19</v>
      </c>
      <c r="N168" s="117">
        <f>VLOOKUP($A168+ROUND((COLUMN()-2)/24,5),АТС!$A$41:$F$784,6)+'Иные услуги '!$C$5+'РСТ РСО-А'!$J$7+'РСТ РСО-А'!$G$9</f>
        <v>1225.29</v>
      </c>
      <c r="O168" s="117">
        <f>VLOOKUP($A168+ROUND((COLUMN()-2)/24,5),АТС!$A$41:$F$784,6)+'Иные услуги '!$C$5+'РСТ РСО-А'!$J$7+'РСТ РСО-А'!$G$9</f>
        <v>1225.26</v>
      </c>
      <c r="P168" s="117">
        <f>VLOOKUP($A168+ROUND((COLUMN()-2)/24,5),АТС!$A$41:$F$784,6)+'Иные услуги '!$C$5+'РСТ РСО-А'!$J$7+'РСТ РСО-А'!$G$9</f>
        <v>1225.23</v>
      </c>
      <c r="Q168" s="117">
        <f>VLOOKUP($A168+ROUND((COLUMN()-2)/24,5),АТС!$A$41:$F$784,6)+'Иные услуги '!$C$5+'РСТ РСО-А'!$J$7+'РСТ РСО-А'!$G$9</f>
        <v>1225.31</v>
      </c>
      <c r="R168" s="117">
        <f>VLOOKUP($A168+ROUND((COLUMN()-2)/24,5),АТС!$A$41:$F$784,6)+'Иные услуги '!$C$5+'РСТ РСО-А'!$J$7+'РСТ РСО-А'!$G$9</f>
        <v>1225.24</v>
      </c>
      <c r="S168" s="117">
        <f>VLOOKUP($A168+ROUND((COLUMN()-2)/24,5),АТС!$A$41:$F$784,6)+'Иные услуги '!$C$5+'РСТ РСО-А'!$J$7+'РСТ РСО-А'!$G$9</f>
        <v>1225.2</v>
      </c>
      <c r="T168" s="117">
        <f>VLOOKUP($A168+ROUND((COLUMN()-2)/24,5),АТС!$A$41:$F$784,6)+'Иные услуги '!$C$5+'РСТ РСО-А'!$J$7+'РСТ РСО-А'!$G$9</f>
        <v>1224.76</v>
      </c>
      <c r="U168" s="117">
        <f>VLOOKUP($A168+ROUND((COLUMN()-2)/24,5),АТС!$A$41:$F$784,6)+'Иные услуги '!$C$5+'РСТ РСО-А'!$J$7+'РСТ РСО-А'!$G$9</f>
        <v>1224.76</v>
      </c>
      <c r="V168" s="117">
        <f>VLOOKUP($A168+ROUND((COLUMN()-2)/24,5),АТС!$A$41:$F$784,6)+'Иные услуги '!$C$5+'РСТ РСО-А'!$J$7+'РСТ РСО-А'!$G$9</f>
        <v>1224.77</v>
      </c>
      <c r="W168" s="117">
        <f>VLOOKUP($A168+ROUND((COLUMN()-2)/24,5),АТС!$A$41:$F$784,6)+'Иные услуги '!$C$5+'РСТ РСО-А'!$J$7+'РСТ РСО-А'!$G$9</f>
        <v>1224.69</v>
      </c>
      <c r="X168" s="117">
        <f>VLOOKUP($A168+ROUND((COLUMN()-2)/24,5),АТС!$A$41:$F$784,6)+'Иные услуги '!$C$5+'РСТ РСО-А'!$J$7+'РСТ РСО-А'!$G$9</f>
        <v>1225.4000000000001</v>
      </c>
      <c r="Y168" s="117">
        <f>VLOOKUP($A168+ROUND((COLUMN()-2)/24,5),АТС!$A$41:$F$784,6)+'Иные услуги '!$C$5+'РСТ РСО-А'!$J$7+'РСТ РСО-А'!$G$9</f>
        <v>1225.43</v>
      </c>
    </row>
    <row r="169" spans="1:25" x14ac:dyDescent="0.2">
      <c r="A169" s="66">
        <f t="shared" si="5"/>
        <v>43773</v>
      </c>
      <c r="B169" s="117">
        <f>VLOOKUP($A169+ROUND((COLUMN()-2)/24,5),АТС!$A$41:$F$784,6)+'Иные услуги '!$C$5+'РСТ РСО-А'!$J$7+'РСТ РСО-А'!$G$9</f>
        <v>1225.52</v>
      </c>
      <c r="C169" s="117">
        <f>VLOOKUP($A169+ROUND((COLUMN()-2)/24,5),АТС!$A$41:$F$784,6)+'Иные услуги '!$C$5+'РСТ РСО-А'!$J$7+'РСТ РСО-А'!$G$9</f>
        <v>1225.6200000000001</v>
      </c>
      <c r="D169" s="117">
        <f>VLOOKUP($A169+ROUND((COLUMN()-2)/24,5),АТС!$A$41:$F$784,6)+'Иные услуги '!$C$5+'РСТ РСО-А'!$J$7+'РСТ РСО-А'!$G$9</f>
        <v>1225.6400000000001</v>
      </c>
      <c r="E169" s="117">
        <f>VLOOKUP($A169+ROUND((COLUMN()-2)/24,5),АТС!$A$41:$F$784,6)+'Иные услуги '!$C$5+'РСТ РСО-А'!$J$7+'РСТ РСО-А'!$G$9</f>
        <v>1225.6600000000001</v>
      </c>
      <c r="F169" s="117">
        <f>VLOOKUP($A169+ROUND((COLUMN()-2)/24,5),АТС!$A$41:$F$784,6)+'Иные услуги '!$C$5+'РСТ РСО-А'!$J$7+'РСТ РСО-А'!$G$9</f>
        <v>1225.6500000000001</v>
      </c>
      <c r="G169" s="117">
        <f>VLOOKUP($A169+ROUND((COLUMN()-2)/24,5),АТС!$A$41:$F$784,6)+'Иные услуги '!$C$5+'РСТ РСО-А'!$J$7+'РСТ РСО-А'!$G$9</f>
        <v>1225.69</v>
      </c>
      <c r="H169" s="117">
        <f>VLOOKUP($A169+ROUND((COLUMN()-2)/24,5),АТС!$A$41:$F$784,6)+'Иные услуги '!$C$5+'РСТ РСО-А'!$J$7+'РСТ РСО-А'!$G$9</f>
        <v>1225.4000000000001</v>
      </c>
      <c r="I169" s="117">
        <f>VLOOKUP($A169+ROUND((COLUMN()-2)/24,5),АТС!$A$41:$F$784,6)+'Иные услуги '!$C$5+'РСТ РСО-А'!$J$7+'РСТ РСО-А'!$G$9</f>
        <v>1225.3399999999999</v>
      </c>
      <c r="J169" s="117">
        <f>VLOOKUP($A169+ROUND((COLUMN()-2)/24,5),АТС!$A$41:$F$784,6)+'Иные услуги '!$C$5+'РСТ РСО-А'!$J$7+'РСТ РСО-А'!$G$9</f>
        <v>1225.48</v>
      </c>
      <c r="K169" s="117">
        <f>VLOOKUP($A169+ROUND((COLUMN()-2)/24,5),АТС!$A$41:$F$784,6)+'Иные услуги '!$C$5+'РСТ РСО-А'!$J$7+'РСТ РСО-А'!$G$9</f>
        <v>1225.31</v>
      </c>
      <c r="L169" s="117">
        <f>VLOOKUP($A169+ROUND((COLUMN()-2)/24,5),АТС!$A$41:$F$784,6)+'Иные услуги '!$C$5+'РСТ РСО-А'!$J$7+'РСТ РСО-А'!$G$9</f>
        <v>1225.29</v>
      </c>
      <c r="M169" s="117">
        <f>VLOOKUP($A169+ROUND((COLUMN()-2)/24,5),АТС!$A$41:$F$784,6)+'Иные услуги '!$C$5+'РСТ РСО-А'!$J$7+'РСТ РСО-А'!$G$9</f>
        <v>1225.29</v>
      </c>
      <c r="N169" s="117">
        <f>VLOOKUP($A169+ROUND((COLUMN()-2)/24,5),АТС!$A$41:$F$784,6)+'Иные услуги '!$C$5+'РСТ РСО-А'!$J$7+'РСТ РСО-А'!$G$9</f>
        <v>1225.3399999999999</v>
      </c>
      <c r="O169" s="117">
        <f>VLOOKUP($A169+ROUND((COLUMN()-2)/24,5),АТС!$A$41:$F$784,6)+'Иные услуги '!$C$5+'РСТ РСО-А'!$J$7+'РСТ РСО-А'!$G$9</f>
        <v>1225.33</v>
      </c>
      <c r="P169" s="117">
        <f>VLOOKUP($A169+ROUND((COLUMN()-2)/24,5),АТС!$A$41:$F$784,6)+'Иные услуги '!$C$5+'РСТ РСО-А'!$J$7+'РСТ РСО-А'!$G$9</f>
        <v>1225.3399999999999</v>
      </c>
      <c r="Q169" s="117">
        <f>VLOOKUP($A169+ROUND((COLUMN()-2)/24,5),АТС!$A$41:$F$784,6)+'Иные услуги '!$C$5+'РСТ РСО-А'!$J$7+'РСТ РСО-А'!$G$9</f>
        <v>1225.33</v>
      </c>
      <c r="R169" s="117">
        <f>VLOOKUP($A169+ROUND((COLUMN()-2)/24,5),АТС!$A$41:$F$784,6)+'Иные услуги '!$C$5+'РСТ РСО-А'!$J$7+'РСТ РСО-А'!$G$9</f>
        <v>1225.21</v>
      </c>
      <c r="S169" s="117">
        <f>VLOOKUP($A169+ROUND((COLUMN()-2)/24,5),АТС!$A$41:$F$784,6)+'Иные услуги '!$C$5+'РСТ РСО-А'!$J$7+'РСТ РСО-А'!$G$9</f>
        <v>1224.9000000000001</v>
      </c>
      <c r="T169" s="117">
        <f>VLOOKUP($A169+ROUND((COLUMN()-2)/24,5),АТС!$A$41:$F$784,6)+'Иные услуги '!$C$5+'РСТ РСО-А'!$J$7+'РСТ РСО-А'!$G$9</f>
        <v>1224.6600000000001</v>
      </c>
      <c r="U169" s="117">
        <f>VLOOKUP($A169+ROUND((COLUMN()-2)/24,5),АТС!$A$41:$F$784,6)+'Иные услуги '!$C$5+'РСТ РСО-А'!$J$7+'РСТ РСО-А'!$G$9</f>
        <v>1224.67</v>
      </c>
      <c r="V169" s="117">
        <f>VLOOKUP($A169+ROUND((COLUMN()-2)/24,5),АТС!$A$41:$F$784,6)+'Иные услуги '!$C$5+'РСТ РСО-А'!$J$7+'РСТ РСО-А'!$G$9</f>
        <v>1224.68</v>
      </c>
      <c r="W169" s="117">
        <f>VLOOKUP($A169+ROUND((COLUMN()-2)/24,5),АТС!$A$41:$F$784,6)+'Иные услуги '!$C$5+'РСТ РСО-А'!$J$7+'РСТ РСО-А'!$G$9</f>
        <v>1224.6500000000001</v>
      </c>
      <c r="X169" s="117">
        <f>VLOOKUP($A169+ROUND((COLUMN()-2)/24,5),АТС!$A$41:$F$784,6)+'Иные услуги '!$C$5+'РСТ РСО-А'!$J$7+'РСТ РСО-А'!$G$9</f>
        <v>1225.4100000000001</v>
      </c>
      <c r="Y169" s="117">
        <f>VLOOKUP($A169+ROUND((COLUMN()-2)/24,5),АТС!$A$41:$F$784,6)+'Иные услуги '!$C$5+'РСТ РСО-А'!$J$7+'РСТ РСО-А'!$G$9</f>
        <v>1225.3900000000001</v>
      </c>
    </row>
    <row r="170" spans="1:25" x14ac:dyDescent="0.2">
      <c r="A170" s="66">
        <f t="shared" si="5"/>
        <v>43774</v>
      </c>
      <c r="B170" s="117">
        <f>VLOOKUP($A170+ROUND((COLUMN()-2)/24,5),АТС!$A$41:$F$784,6)+'Иные услуги '!$C$5+'РСТ РСО-А'!$J$7+'РСТ РСО-А'!$G$9</f>
        <v>1225.6099999999999</v>
      </c>
      <c r="C170" s="117">
        <f>VLOOKUP($A170+ROUND((COLUMN()-2)/24,5),АТС!$A$41:$F$784,6)+'Иные услуги '!$C$5+'РСТ РСО-А'!$J$7+'РСТ РСО-А'!$G$9</f>
        <v>1225.6400000000001</v>
      </c>
      <c r="D170" s="117">
        <f>VLOOKUP($A170+ROUND((COLUMN()-2)/24,5),АТС!$A$41:$F$784,6)+'Иные услуги '!$C$5+'РСТ РСО-А'!$J$7+'РСТ РСО-А'!$G$9</f>
        <v>1225.6600000000001</v>
      </c>
      <c r="E170" s="117">
        <f>VLOOKUP($A170+ROUND((COLUMN()-2)/24,5),АТС!$A$41:$F$784,6)+'Иные услуги '!$C$5+'РСТ РСО-А'!$J$7+'РСТ РСО-А'!$G$9</f>
        <v>1225.68</v>
      </c>
      <c r="F170" s="117">
        <f>VLOOKUP($A170+ROUND((COLUMN()-2)/24,5),АТС!$A$41:$F$784,6)+'Иные услуги '!$C$5+'РСТ РСО-А'!$J$7+'РСТ РСО-А'!$G$9</f>
        <v>1225.6400000000001</v>
      </c>
      <c r="G170" s="117">
        <f>VLOOKUP($A170+ROUND((COLUMN()-2)/24,5),АТС!$A$41:$F$784,6)+'Иные услуги '!$C$5+'РСТ РСО-А'!$J$7+'РСТ РСО-А'!$G$9</f>
        <v>1225.6600000000001</v>
      </c>
      <c r="H170" s="117">
        <f>VLOOKUP($A170+ROUND((COLUMN()-2)/24,5),АТС!$A$41:$F$784,6)+'Иные услуги '!$C$5+'РСТ РСО-А'!$J$7+'РСТ РСО-А'!$G$9</f>
        <v>1225.3399999999999</v>
      </c>
      <c r="I170" s="117">
        <f>VLOOKUP($A170+ROUND((COLUMN()-2)/24,5),АТС!$A$41:$F$784,6)+'Иные услуги '!$C$5+'РСТ РСО-А'!$J$7+'РСТ РСО-А'!$G$9</f>
        <v>1225.46</v>
      </c>
      <c r="J170" s="117">
        <f>VLOOKUP($A170+ROUND((COLUMN()-2)/24,5),АТС!$A$41:$F$784,6)+'Иные услуги '!$C$5+'РСТ РСО-А'!$J$7+'РСТ РСО-А'!$G$9</f>
        <v>1225.47</v>
      </c>
      <c r="K170" s="117">
        <f>VLOOKUP($A170+ROUND((COLUMN()-2)/24,5),АТС!$A$41:$F$784,6)+'Иные услуги '!$C$5+'РСТ РСО-А'!$J$7+'РСТ РСО-А'!$G$9</f>
        <v>1225.3499999999999</v>
      </c>
      <c r="L170" s="117">
        <f>VLOOKUP($A170+ROUND((COLUMN()-2)/24,5),АТС!$A$41:$F$784,6)+'Иные услуги '!$C$5+'РСТ РСО-А'!$J$7+'РСТ РСО-А'!$G$9</f>
        <v>1225.3599999999999</v>
      </c>
      <c r="M170" s="117">
        <f>VLOOKUP($A170+ROUND((COLUMN()-2)/24,5),АТС!$A$41:$F$784,6)+'Иные услуги '!$C$5+'РСТ РСО-А'!$J$7+'РСТ РСО-А'!$G$9</f>
        <v>1225.3599999999999</v>
      </c>
      <c r="N170" s="117">
        <f>VLOOKUP($A170+ROUND((COLUMN()-2)/24,5),АТС!$A$41:$F$784,6)+'Иные услуги '!$C$5+'РСТ РСО-А'!$J$7+'РСТ РСО-А'!$G$9</f>
        <v>1225.4000000000001</v>
      </c>
      <c r="O170" s="117">
        <f>VLOOKUP($A170+ROUND((COLUMN()-2)/24,5),АТС!$A$41:$F$784,6)+'Иные услуги '!$C$5+'РСТ РСО-А'!$J$7+'РСТ РСО-А'!$G$9</f>
        <v>1225.4000000000001</v>
      </c>
      <c r="P170" s="117">
        <f>VLOOKUP($A170+ROUND((COLUMN()-2)/24,5),АТС!$A$41:$F$784,6)+'Иные услуги '!$C$5+'РСТ РСО-А'!$J$7+'РСТ РСО-А'!$G$9</f>
        <v>1225.44</v>
      </c>
      <c r="Q170" s="117">
        <f>VLOOKUP($A170+ROUND((COLUMN()-2)/24,5),АТС!$A$41:$F$784,6)+'Иные услуги '!$C$5+'РСТ РСО-А'!$J$7+'РСТ РСО-А'!$G$9</f>
        <v>1225.45</v>
      </c>
      <c r="R170" s="117">
        <f>VLOOKUP($A170+ROUND((COLUMN()-2)/24,5),АТС!$A$41:$F$784,6)+'Иные услуги '!$C$5+'РСТ РСО-А'!$J$7+'РСТ РСО-А'!$G$9</f>
        <v>1225.46</v>
      </c>
      <c r="S170" s="117">
        <f>VLOOKUP($A170+ROUND((COLUMN()-2)/24,5),АТС!$A$41:$F$784,6)+'Иные услуги '!$C$5+'РСТ РСО-А'!$J$7+'РСТ РСО-А'!$G$9</f>
        <v>1225.25</v>
      </c>
      <c r="T170" s="117">
        <f>VLOOKUP($A170+ROUND((COLUMN()-2)/24,5),АТС!$A$41:$F$784,6)+'Иные услуги '!$C$5+'РСТ РСО-А'!$J$7+'РСТ РСО-А'!$G$9</f>
        <v>1224.8800000000001</v>
      </c>
      <c r="U170" s="117">
        <f>VLOOKUP($A170+ROUND((COLUMN()-2)/24,5),АТС!$A$41:$F$784,6)+'Иные услуги '!$C$5+'РСТ РСО-А'!$J$7+'РСТ РСО-А'!$G$9</f>
        <v>1224.8499999999999</v>
      </c>
      <c r="V170" s="117">
        <f>VLOOKUP($A170+ROUND((COLUMN()-2)/24,5),АТС!$A$41:$F$784,6)+'Иные услуги '!$C$5+'РСТ РСО-А'!$J$7+'РСТ РСО-А'!$G$9</f>
        <v>1224.8800000000001</v>
      </c>
      <c r="W170" s="117">
        <f>VLOOKUP($A170+ROUND((COLUMN()-2)/24,5),АТС!$A$41:$F$784,6)+'Иные услуги '!$C$5+'РСТ РСО-А'!$J$7+'РСТ РСО-А'!$G$9</f>
        <v>1224.83</v>
      </c>
      <c r="X170" s="117">
        <f>VLOOKUP($A170+ROUND((COLUMN()-2)/24,5),АТС!$A$41:$F$784,6)+'Иные услуги '!$C$5+'РСТ РСО-А'!$J$7+'РСТ РСО-А'!$G$9</f>
        <v>1225.5</v>
      </c>
      <c r="Y170" s="117">
        <f>VLOOKUP($A170+ROUND((COLUMN()-2)/24,5),АТС!$A$41:$F$784,6)+'Иные услуги '!$C$5+'РСТ РСО-А'!$J$7+'РСТ РСО-А'!$G$9</f>
        <v>1225.6300000000001</v>
      </c>
    </row>
    <row r="171" spans="1:25" x14ac:dyDescent="0.2">
      <c r="A171" s="66">
        <f t="shared" si="5"/>
        <v>43775</v>
      </c>
      <c r="B171" s="117">
        <f>VLOOKUP($A171+ROUND((COLUMN()-2)/24,5),АТС!$A$41:$F$784,6)+'Иные услуги '!$C$5+'РСТ РСО-А'!$J$7+'РСТ РСО-А'!$G$9</f>
        <v>1225.6400000000001</v>
      </c>
      <c r="C171" s="117">
        <f>VLOOKUP($A171+ROUND((COLUMN()-2)/24,5),АТС!$A$41:$F$784,6)+'Иные услуги '!$C$5+'РСТ РСО-А'!$J$7+'РСТ РСО-А'!$G$9</f>
        <v>1225.67</v>
      </c>
      <c r="D171" s="117">
        <f>VLOOKUP($A171+ROUND((COLUMN()-2)/24,5),АТС!$A$41:$F$784,6)+'Иные услуги '!$C$5+'РСТ РСО-А'!$J$7+'РСТ РСО-А'!$G$9</f>
        <v>1225.67</v>
      </c>
      <c r="E171" s="117">
        <f>VLOOKUP($A171+ROUND((COLUMN()-2)/24,5),АТС!$A$41:$F$784,6)+'Иные услуги '!$C$5+'РСТ РСО-А'!$J$7+'РСТ РСО-А'!$G$9</f>
        <v>1225.67</v>
      </c>
      <c r="F171" s="117">
        <f>VLOOKUP($A171+ROUND((COLUMN()-2)/24,5),АТС!$A$41:$F$784,6)+'Иные услуги '!$C$5+'РСТ РСО-А'!$J$7+'РСТ РСО-А'!$G$9</f>
        <v>1225.6600000000001</v>
      </c>
      <c r="G171" s="117">
        <f>VLOOKUP($A171+ROUND((COLUMN()-2)/24,5),АТС!$A$41:$F$784,6)+'Иные услуги '!$C$5+'РСТ РСО-А'!$J$7+'РСТ РСО-А'!$G$9</f>
        <v>1225.6600000000001</v>
      </c>
      <c r="H171" s="117">
        <f>VLOOKUP($A171+ROUND((COLUMN()-2)/24,5),АТС!$A$41:$F$784,6)+'Иные услуги '!$C$5+'РСТ РСО-А'!$J$7+'РСТ РСО-А'!$G$9</f>
        <v>1225.3499999999999</v>
      </c>
      <c r="I171" s="117">
        <f>VLOOKUP($A171+ROUND((COLUMN()-2)/24,5),АТС!$A$41:$F$784,6)+'Иные услуги '!$C$5+'РСТ РСО-А'!$J$7+'РСТ РСО-А'!$G$9</f>
        <v>1225.3399999999999</v>
      </c>
      <c r="J171" s="117">
        <f>VLOOKUP($A171+ROUND((COLUMN()-2)/24,5),АТС!$A$41:$F$784,6)+'Иные услуги '!$C$5+'РСТ РСО-А'!$J$7+'РСТ РСО-А'!$G$9</f>
        <v>1225.33</v>
      </c>
      <c r="K171" s="117">
        <f>VLOOKUP($A171+ROUND((COLUMN()-2)/24,5),АТС!$A$41:$F$784,6)+'Иные услуги '!$C$5+'РСТ РСО-А'!$J$7+'РСТ РСО-А'!$G$9</f>
        <v>1225.25</v>
      </c>
      <c r="L171" s="117">
        <f>VLOOKUP($A171+ROUND((COLUMN()-2)/24,5),АТС!$A$41:$F$784,6)+'Иные услуги '!$C$5+'РСТ РСО-А'!$J$7+'РСТ РСО-А'!$G$9</f>
        <v>1225.27</v>
      </c>
      <c r="M171" s="117">
        <f>VLOOKUP($A171+ROUND((COLUMN()-2)/24,5),АТС!$A$41:$F$784,6)+'Иные услуги '!$C$5+'РСТ РСО-А'!$J$7+'РСТ РСО-А'!$G$9</f>
        <v>1225.3</v>
      </c>
      <c r="N171" s="117">
        <f>VLOOKUP($A171+ROUND((COLUMN()-2)/24,5),АТС!$A$41:$F$784,6)+'Иные услуги '!$C$5+'РСТ РСО-А'!$J$7+'РСТ РСО-А'!$G$9</f>
        <v>1225.33</v>
      </c>
      <c r="O171" s="117">
        <f>VLOOKUP($A171+ROUND((COLUMN()-2)/24,5),АТС!$A$41:$F$784,6)+'Иные услуги '!$C$5+'РСТ РСО-А'!$J$7+'РСТ РСО-А'!$G$9</f>
        <v>1225.3499999999999</v>
      </c>
      <c r="P171" s="117">
        <f>VLOOKUP($A171+ROUND((COLUMN()-2)/24,5),АТС!$A$41:$F$784,6)+'Иные услуги '!$C$5+'РСТ РСО-А'!$J$7+'РСТ РСО-А'!$G$9</f>
        <v>1225.3800000000001</v>
      </c>
      <c r="Q171" s="117">
        <f>VLOOKUP($A171+ROUND((COLUMN()-2)/24,5),АТС!$A$41:$F$784,6)+'Иные услуги '!$C$5+'РСТ РСО-А'!$J$7+'РСТ РСО-А'!$G$9</f>
        <v>1225.3900000000001</v>
      </c>
      <c r="R171" s="117">
        <f>VLOOKUP($A171+ROUND((COLUMN()-2)/24,5),АТС!$A$41:$F$784,6)+'Иные услуги '!$C$5+'РСТ РСО-А'!$J$7+'РСТ РСО-А'!$G$9</f>
        <v>1225.43</v>
      </c>
      <c r="S171" s="117">
        <f>VLOOKUP($A171+ROUND((COLUMN()-2)/24,5),АТС!$A$41:$F$784,6)+'Иные услуги '!$C$5+'РСТ РСО-А'!$J$7+'РСТ РСО-А'!$G$9</f>
        <v>1225.3700000000001</v>
      </c>
      <c r="T171" s="117">
        <f>VLOOKUP($A171+ROUND((COLUMN()-2)/24,5),АТС!$A$41:$F$784,6)+'Иные услуги '!$C$5+'РСТ РСО-А'!$J$7+'РСТ РСО-А'!$G$9</f>
        <v>1224.75</v>
      </c>
      <c r="U171" s="117">
        <f>VLOOKUP($A171+ROUND((COLUMN()-2)/24,5),АТС!$A$41:$F$784,6)+'Иные услуги '!$C$5+'РСТ РСО-А'!$J$7+'РСТ РСО-А'!$G$9</f>
        <v>1224.29</v>
      </c>
      <c r="V171" s="117">
        <f>VLOOKUP($A171+ROUND((COLUMN()-2)/24,5),АТС!$A$41:$F$784,6)+'Иные услуги '!$C$5+'РСТ РСО-А'!$J$7+'РСТ РСО-А'!$G$9</f>
        <v>1224.53</v>
      </c>
      <c r="W171" s="117">
        <f>VLOOKUP($A171+ROUND((COLUMN()-2)/24,5),АТС!$A$41:$F$784,6)+'Иные услуги '!$C$5+'РСТ РСО-А'!$J$7+'РСТ РСО-А'!$G$9</f>
        <v>1224.3</v>
      </c>
      <c r="X171" s="117">
        <f>VLOOKUP($A171+ROUND((COLUMN()-2)/24,5),АТС!$A$41:$F$784,6)+'Иные услуги '!$C$5+'РСТ РСО-А'!$J$7+'РСТ РСО-А'!$G$9</f>
        <v>1225.4000000000001</v>
      </c>
      <c r="Y171" s="117">
        <f>VLOOKUP($A171+ROUND((COLUMN()-2)/24,5),АТС!$A$41:$F$784,6)+'Иные услуги '!$C$5+'РСТ РСО-А'!$J$7+'РСТ РСО-А'!$G$9</f>
        <v>1225.56</v>
      </c>
    </row>
    <row r="172" spans="1:25" x14ac:dyDescent="0.2">
      <c r="A172" s="66">
        <f t="shared" si="5"/>
        <v>43776</v>
      </c>
      <c r="B172" s="117">
        <f>VLOOKUP($A172+ROUND((COLUMN()-2)/24,5),АТС!$A$41:$F$784,6)+'Иные услуги '!$C$5+'РСТ РСО-А'!$J$7+'РСТ РСО-А'!$G$9</f>
        <v>1225.55</v>
      </c>
      <c r="C172" s="117">
        <f>VLOOKUP($A172+ROUND((COLUMN()-2)/24,5),АТС!$A$41:$F$784,6)+'Иные услуги '!$C$5+'РСТ РСО-А'!$J$7+'РСТ РСО-А'!$G$9</f>
        <v>1225.6099999999999</v>
      </c>
      <c r="D172" s="117">
        <f>VLOOKUP($A172+ROUND((COLUMN()-2)/24,5),АТС!$A$41:$F$784,6)+'Иные услуги '!$C$5+'РСТ РСО-А'!$J$7+'РСТ РСО-А'!$G$9</f>
        <v>1225.6200000000001</v>
      </c>
      <c r="E172" s="117">
        <f>VLOOKUP($A172+ROUND((COLUMN()-2)/24,5),АТС!$A$41:$F$784,6)+'Иные услуги '!$C$5+'РСТ РСО-А'!$J$7+'РСТ РСО-А'!$G$9</f>
        <v>1225.69</v>
      </c>
      <c r="F172" s="117">
        <f>VLOOKUP($A172+ROUND((COLUMN()-2)/24,5),АТС!$A$41:$F$784,6)+'Иные услуги '!$C$5+'РСТ РСО-А'!$J$7+'РСТ РСО-А'!$G$9</f>
        <v>1225.7</v>
      </c>
      <c r="G172" s="117">
        <f>VLOOKUP($A172+ROUND((COLUMN()-2)/24,5),АТС!$A$41:$F$784,6)+'Иные услуги '!$C$5+'РСТ РСО-А'!$J$7+'РСТ РСО-А'!$G$9</f>
        <v>1225.6500000000001</v>
      </c>
      <c r="H172" s="117">
        <f>VLOOKUP($A172+ROUND((COLUMN()-2)/24,5),АТС!$A$41:$F$784,6)+'Иные услуги '!$C$5+'РСТ РСО-А'!$J$7+'РСТ РСО-А'!$G$9</f>
        <v>1225.27</v>
      </c>
      <c r="I172" s="117">
        <f>VLOOKUP($A172+ROUND((COLUMN()-2)/24,5),АТС!$A$41:$F$784,6)+'Иные услуги '!$C$5+'РСТ РСО-А'!$J$7+'РСТ РСО-А'!$G$9</f>
        <v>1225.0899999999999</v>
      </c>
      <c r="J172" s="117">
        <f>VLOOKUP($A172+ROUND((COLUMN()-2)/24,5),АТС!$A$41:$F$784,6)+'Иные услуги '!$C$5+'РСТ РСО-А'!$J$7+'РСТ РСО-А'!$G$9</f>
        <v>1225.17</v>
      </c>
      <c r="K172" s="117">
        <f>VLOOKUP($A172+ROUND((COLUMN()-2)/24,5),АТС!$A$41:$F$784,6)+'Иные услуги '!$C$5+'РСТ РСО-А'!$J$7+'РСТ РСО-А'!$G$9</f>
        <v>1225.19</v>
      </c>
      <c r="L172" s="117">
        <f>VLOOKUP($A172+ROUND((COLUMN()-2)/24,5),АТС!$A$41:$F$784,6)+'Иные услуги '!$C$5+'РСТ РСО-А'!$J$7+'РСТ РСО-А'!$G$9</f>
        <v>1225.18</v>
      </c>
      <c r="M172" s="117">
        <f>VLOOKUP($A172+ROUND((COLUMN()-2)/24,5),АТС!$A$41:$F$784,6)+'Иные услуги '!$C$5+'РСТ РСО-А'!$J$7+'РСТ РСО-А'!$G$9</f>
        <v>1225.2</v>
      </c>
      <c r="N172" s="117">
        <f>VLOOKUP($A172+ROUND((COLUMN()-2)/24,5),АТС!$A$41:$F$784,6)+'Иные услуги '!$C$5+'РСТ РСО-А'!$J$7+'РСТ РСО-А'!$G$9</f>
        <v>1225.24</v>
      </c>
      <c r="O172" s="117">
        <f>VLOOKUP($A172+ROUND((COLUMN()-2)/24,5),АТС!$A$41:$F$784,6)+'Иные услуги '!$C$5+'РСТ РСО-А'!$J$7+'РСТ РСО-А'!$G$9</f>
        <v>1225.22</v>
      </c>
      <c r="P172" s="117">
        <f>VLOOKUP($A172+ROUND((COLUMN()-2)/24,5),АТС!$A$41:$F$784,6)+'Иные услуги '!$C$5+'РСТ РСО-А'!$J$7+'РСТ РСО-А'!$G$9</f>
        <v>1225.27</v>
      </c>
      <c r="Q172" s="117">
        <f>VLOOKUP($A172+ROUND((COLUMN()-2)/24,5),АТС!$A$41:$F$784,6)+'Иные услуги '!$C$5+'РСТ РСО-А'!$J$7+'РСТ РСО-А'!$G$9</f>
        <v>1225.31</v>
      </c>
      <c r="R172" s="117">
        <f>VLOOKUP($A172+ROUND((COLUMN()-2)/24,5),АТС!$A$41:$F$784,6)+'Иные услуги '!$C$5+'РСТ РСО-А'!$J$7+'РСТ РСО-А'!$G$9</f>
        <v>1225.1099999999999</v>
      </c>
      <c r="S172" s="117">
        <f>VLOOKUP($A172+ROUND((COLUMN()-2)/24,5),АТС!$A$41:$F$784,6)+'Иные услуги '!$C$5+'РСТ РСО-А'!$J$7+'РСТ РСО-А'!$G$9</f>
        <v>1224.8499999999999</v>
      </c>
      <c r="T172" s="117">
        <f>VLOOKUP($A172+ROUND((COLUMN()-2)/24,5),АТС!$A$41:$F$784,6)+'Иные услуги '!$C$5+'РСТ РСО-А'!$J$7+'РСТ РСО-А'!$G$9</f>
        <v>1224.49</v>
      </c>
      <c r="U172" s="117">
        <f>VLOOKUP($A172+ROUND((COLUMN()-2)/24,5),АТС!$A$41:$F$784,6)+'Иные услуги '!$C$5+'РСТ РСО-А'!$J$7+'РСТ РСО-А'!$G$9</f>
        <v>1224.53</v>
      </c>
      <c r="V172" s="117">
        <f>VLOOKUP($A172+ROUND((COLUMN()-2)/24,5),АТС!$A$41:$F$784,6)+'Иные услуги '!$C$5+'РСТ РСО-А'!$J$7+'РСТ РСО-А'!$G$9</f>
        <v>1224.43</v>
      </c>
      <c r="W172" s="117">
        <f>VLOOKUP($A172+ROUND((COLUMN()-2)/24,5),АТС!$A$41:$F$784,6)+'Иные услуги '!$C$5+'РСТ РСО-А'!$J$7+'РСТ РСО-А'!$G$9</f>
        <v>1224.47</v>
      </c>
      <c r="X172" s="117">
        <f>VLOOKUP($A172+ROUND((COLUMN()-2)/24,5),АТС!$A$41:$F$784,6)+'Иные услуги '!$C$5+'РСТ РСО-А'!$J$7+'РСТ РСО-А'!$G$9</f>
        <v>1225.4100000000001</v>
      </c>
      <c r="Y172" s="117">
        <f>VLOOKUP($A172+ROUND((COLUMN()-2)/24,5),АТС!$A$41:$F$784,6)+'Иные услуги '!$C$5+'РСТ РСО-А'!$J$7+'РСТ РСО-А'!$G$9</f>
        <v>1225.25</v>
      </c>
    </row>
    <row r="173" spans="1:25" x14ac:dyDescent="0.2">
      <c r="A173" s="66">
        <f t="shared" si="5"/>
        <v>43777</v>
      </c>
      <c r="B173" s="117">
        <f>VLOOKUP($A173+ROUND((COLUMN()-2)/24,5),АТС!$A$41:$F$784,6)+'Иные услуги '!$C$5+'РСТ РСО-А'!$J$7+'РСТ РСО-А'!$G$9</f>
        <v>1225.55</v>
      </c>
      <c r="C173" s="117">
        <f>VLOOKUP($A173+ROUND((COLUMN()-2)/24,5),АТС!$A$41:$F$784,6)+'Иные услуги '!$C$5+'РСТ РСО-А'!$J$7+'РСТ РСО-А'!$G$9</f>
        <v>1225.6099999999999</v>
      </c>
      <c r="D173" s="117">
        <f>VLOOKUP($A173+ROUND((COLUMN()-2)/24,5),АТС!$A$41:$F$784,6)+'Иные услуги '!$C$5+'РСТ РСО-А'!$J$7+'РСТ РСО-А'!$G$9</f>
        <v>1225.7</v>
      </c>
      <c r="E173" s="117">
        <f>VLOOKUP($A173+ROUND((COLUMN()-2)/24,5),АТС!$A$41:$F$784,6)+'Иные услуги '!$C$5+'РСТ РСО-А'!$J$7+'РСТ РСО-А'!$G$9</f>
        <v>1225.7</v>
      </c>
      <c r="F173" s="117">
        <f>VLOOKUP($A173+ROUND((COLUMN()-2)/24,5),АТС!$A$41:$F$784,6)+'Иные услуги '!$C$5+'РСТ РСО-А'!$J$7+'РСТ РСО-А'!$G$9</f>
        <v>1225.69</v>
      </c>
      <c r="G173" s="117">
        <f>VLOOKUP($A173+ROUND((COLUMN()-2)/24,5),АТС!$A$41:$F$784,6)+'Иные услуги '!$C$5+'РСТ РСО-А'!$J$7+'РСТ РСО-А'!$G$9</f>
        <v>1225.67</v>
      </c>
      <c r="H173" s="117">
        <f>VLOOKUP($A173+ROUND((COLUMN()-2)/24,5),АТС!$A$41:$F$784,6)+'Иные услуги '!$C$5+'РСТ РСО-А'!$J$7+'РСТ РСО-А'!$G$9</f>
        <v>1225.32</v>
      </c>
      <c r="I173" s="117">
        <f>VLOOKUP($A173+ROUND((COLUMN()-2)/24,5),АТС!$A$41:$F$784,6)+'Иные услуги '!$C$5+'РСТ РСО-А'!$J$7+'РСТ РСО-А'!$G$9</f>
        <v>1225.33</v>
      </c>
      <c r="J173" s="117">
        <f>VLOOKUP($A173+ROUND((COLUMN()-2)/24,5),АТС!$A$41:$F$784,6)+'Иные услуги '!$C$5+'РСТ РСО-А'!$J$7+'РСТ РСО-А'!$G$9</f>
        <v>1225.2</v>
      </c>
      <c r="K173" s="117">
        <f>VLOOKUP($A173+ROUND((COLUMN()-2)/24,5),АТС!$A$41:$F$784,6)+'Иные услуги '!$C$5+'РСТ РСО-А'!$J$7+'РСТ РСО-А'!$G$9</f>
        <v>1225.23</v>
      </c>
      <c r="L173" s="117">
        <f>VLOOKUP($A173+ROUND((COLUMN()-2)/24,5),АТС!$A$41:$F$784,6)+'Иные услуги '!$C$5+'РСТ РСО-А'!$J$7+'РСТ РСО-А'!$G$9</f>
        <v>1225.25</v>
      </c>
      <c r="M173" s="117">
        <f>VLOOKUP($A173+ROUND((COLUMN()-2)/24,5),АТС!$A$41:$F$784,6)+'Иные услуги '!$C$5+'РСТ РСО-А'!$J$7+'РСТ РСО-А'!$G$9</f>
        <v>1225.24</v>
      </c>
      <c r="N173" s="117">
        <f>VLOOKUP($A173+ROUND((COLUMN()-2)/24,5),АТС!$A$41:$F$784,6)+'Иные услуги '!$C$5+'РСТ РСО-А'!$J$7+'РСТ РСО-А'!$G$9</f>
        <v>1225.22</v>
      </c>
      <c r="O173" s="117">
        <f>VLOOKUP($A173+ROUND((COLUMN()-2)/24,5),АТС!$A$41:$F$784,6)+'Иные услуги '!$C$5+'РСТ РСО-А'!$J$7+'РСТ РСО-А'!$G$9</f>
        <v>1225.23</v>
      </c>
      <c r="P173" s="117">
        <f>VLOOKUP($A173+ROUND((COLUMN()-2)/24,5),АТС!$A$41:$F$784,6)+'Иные услуги '!$C$5+'РСТ РСО-А'!$J$7+'РСТ РСО-А'!$G$9</f>
        <v>1225.27</v>
      </c>
      <c r="Q173" s="117">
        <f>VLOOKUP($A173+ROUND((COLUMN()-2)/24,5),АТС!$A$41:$F$784,6)+'Иные услуги '!$C$5+'РСТ РСО-А'!$J$7+'РСТ РСО-А'!$G$9</f>
        <v>1225.3</v>
      </c>
      <c r="R173" s="117">
        <f>VLOOKUP($A173+ROUND((COLUMN()-2)/24,5),АТС!$A$41:$F$784,6)+'Иные услуги '!$C$5+'РСТ РСО-А'!$J$7+'РСТ РСО-А'!$G$9</f>
        <v>1225.21</v>
      </c>
      <c r="S173" s="117">
        <f>VLOOKUP($A173+ROUND((COLUMN()-2)/24,5),АТС!$A$41:$F$784,6)+'Иные услуги '!$C$5+'РСТ РСО-А'!$J$7+'РСТ РСО-А'!$G$9</f>
        <v>1225.1500000000001</v>
      </c>
      <c r="T173" s="117">
        <f>VLOOKUP($A173+ROUND((COLUMN()-2)/24,5),АТС!$A$41:$F$784,6)+'Иные услуги '!$C$5+'РСТ РСО-А'!$J$7+'РСТ РСО-А'!$G$9</f>
        <v>1224.76</v>
      </c>
      <c r="U173" s="117">
        <f>VLOOKUP($A173+ROUND((COLUMN()-2)/24,5),АТС!$A$41:$F$784,6)+'Иные услуги '!$C$5+'РСТ РСО-А'!$J$7+'РСТ РСО-А'!$G$9</f>
        <v>1224.74</v>
      </c>
      <c r="V173" s="117">
        <f>VLOOKUP($A173+ROUND((COLUMN()-2)/24,5),АТС!$A$41:$F$784,6)+'Иные услуги '!$C$5+'РСТ РСО-А'!$J$7+'РСТ РСО-А'!$G$9</f>
        <v>1224.6200000000001</v>
      </c>
      <c r="W173" s="117">
        <f>VLOOKUP($A173+ROUND((COLUMN()-2)/24,5),АТС!$A$41:$F$784,6)+'Иные услуги '!$C$5+'РСТ РСО-А'!$J$7+'РСТ РСО-А'!$G$9</f>
        <v>1224.56</v>
      </c>
      <c r="X173" s="117">
        <f>VLOOKUP($A173+ROUND((COLUMN()-2)/24,5),АТС!$A$41:$F$784,6)+'Иные услуги '!$C$5+'РСТ РСО-А'!$J$7+'РСТ РСО-А'!$G$9</f>
        <v>1225.43</v>
      </c>
      <c r="Y173" s="117">
        <f>VLOOKUP($A173+ROUND((COLUMN()-2)/24,5),АТС!$A$41:$F$784,6)+'Иные услуги '!$C$5+'РСТ РСО-А'!$J$7+'РСТ РСО-А'!$G$9</f>
        <v>1225.33</v>
      </c>
    </row>
    <row r="174" spans="1:25" x14ac:dyDescent="0.2">
      <c r="A174" s="66">
        <f t="shared" si="5"/>
        <v>43778</v>
      </c>
      <c r="B174" s="117">
        <f>VLOOKUP($A174+ROUND((COLUMN()-2)/24,5),АТС!$A$41:$F$784,6)+'Иные услуги '!$C$5+'РСТ РСО-А'!$J$7+'РСТ РСО-А'!$G$9</f>
        <v>1225.58</v>
      </c>
      <c r="C174" s="117">
        <f>VLOOKUP($A174+ROUND((COLUMN()-2)/24,5),АТС!$A$41:$F$784,6)+'Иные услуги '!$C$5+'РСТ РСО-А'!$J$7+'РСТ РСО-А'!$G$9</f>
        <v>1225.6500000000001</v>
      </c>
      <c r="D174" s="117">
        <f>VLOOKUP($A174+ROUND((COLUMN()-2)/24,5),АТС!$A$41:$F$784,6)+'Иные услуги '!$C$5+'РСТ РСО-А'!$J$7+'РСТ РСО-А'!$G$9</f>
        <v>1225.74</v>
      </c>
      <c r="E174" s="117">
        <f>VLOOKUP($A174+ROUND((COLUMN()-2)/24,5),АТС!$A$41:$F$784,6)+'Иные услуги '!$C$5+'РСТ РСО-А'!$J$7+'РСТ РСО-А'!$G$9</f>
        <v>1225.73</v>
      </c>
      <c r="F174" s="117">
        <f>VLOOKUP($A174+ROUND((COLUMN()-2)/24,5),АТС!$A$41:$F$784,6)+'Иные услуги '!$C$5+'РСТ РСО-А'!$J$7+'РСТ РСО-А'!$G$9</f>
        <v>1225.72</v>
      </c>
      <c r="G174" s="117">
        <f>VLOOKUP($A174+ROUND((COLUMN()-2)/24,5),АТС!$A$41:$F$784,6)+'Иные услуги '!$C$5+'РСТ РСО-А'!$J$7+'РСТ РСО-А'!$G$9</f>
        <v>1225.76</v>
      </c>
      <c r="H174" s="117">
        <f>VLOOKUP($A174+ROUND((COLUMN()-2)/24,5),АТС!$A$41:$F$784,6)+'Иные услуги '!$C$5+'РСТ РСО-А'!$J$7+'РСТ РСО-А'!$G$9</f>
        <v>1225.49</v>
      </c>
      <c r="I174" s="117">
        <f>VLOOKUP($A174+ROUND((COLUMN()-2)/24,5),АТС!$A$41:$F$784,6)+'Иные услуги '!$C$5+'РСТ РСО-А'!$J$7+'РСТ РСО-А'!$G$9</f>
        <v>1225.3399999999999</v>
      </c>
      <c r="J174" s="117">
        <f>VLOOKUP($A174+ROUND((COLUMN()-2)/24,5),АТС!$A$41:$F$784,6)+'Иные услуги '!$C$5+'РСТ РСО-А'!$J$7+'РСТ РСО-А'!$G$9</f>
        <v>1225.4100000000001</v>
      </c>
      <c r="K174" s="117">
        <f>VLOOKUP($A174+ROUND((COLUMN()-2)/24,5),АТС!$A$41:$F$784,6)+'Иные услуги '!$C$5+'РСТ РСО-А'!$J$7+'РСТ РСО-А'!$G$9</f>
        <v>1225.24</v>
      </c>
      <c r="L174" s="117">
        <f>VLOOKUP($A174+ROUND((COLUMN()-2)/24,5),АТС!$A$41:$F$784,6)+'Иные услуги '!$C$5+'РСТ РСО-А'!$J$7+'РСТ РСО-А'!$G$9</f>
        <v>1225.31</v>
      </c>
      <c r="M174" s="117">
        <f>VLOOKUP($A174+ROUND((COLUMN()-2)/24,5),АТС!$A$41:$F$784,6)+'Иные услуги '!$C$5+'РСТ РСО-А'!$J$7+'РСТ РСО-А'!$G$9</f>
        <v>1225.29</v>
      </c>
      <c r="N174" s="117">
        <f>VLOOKUP($A174+ROUND((COLUMN()-2)/24,5),АТС!$A$41:$F$784,6)+'Иные услуги '!$C$5+'РСТ РСО-А'!$J$7+'РСТ РСО-А'!$G$9</f>
        <v>1225.29</v>
      </c>
      <c r="O174" s="117">
        <f>VLOOKUP($A174+ROUND((COLUMN()-2)/24,5),АТС!$A$41:$F$784,6)+'Иные услуги '!$C$5+'РСТ РСО-А'!$J$7+'РСТ РСО-А'!$G$9</f>
        <v>1225.31</v>
      </c>
      <c r="P174" s="117">
        <f>VLOOKUP($A174+ROUND((COLUMN()-2)/24,5),АТС!$A$41:$F$784,6)+'Иные услуги '!$C$5+'РСТ РСО-А'!$J$7+'РСТ РСО-А'!$G$9</f>
        <v>1225.31</v>
      </c>
      <c r="Q174" s="117">
        <f>VLOOKUP($A174+ROUND((COLUMN()-2)/24,5),АТС!$A$41:$F$784,6)+'Иные услуги '!$C$5+'РСТ РСО-А'!$J$7+'РСТ РСО-А'!$G$9</f>
        <v>1225.32</v>
      </c>
      <c r="R174" s="117">
        <f>VLOOKUP($A174+ROUND((COLUMN()-2)/24,5),АТС!$A$41:$F$784,6)+'Иные услуги '!$C$5+'РСТ РСО-А'!$J$7+'РСТ РСО-А'!$G$9</f>
        <v>1225.03</v>
      </c>
      <c r="S174" s="117">
        <f>VLOOKUP($A174+ROUND((COLUMN()-2)/24,5),АТС!$A$41:$F$784,6)+'Иные услуги '!$C$5+'РСТ РСО-А'!$J$7+'РСТ РСО-А'!$G$9</f>
        <v>1224.8</v>
      </c>
      <c r="T174" s="117">
        <f>VLOOKUP($A174+ROUND((COLUMN()-2)/24,5),АТС!$A$41:$F$784,6)+'Иные услуги '!$C$5+'РСТ РСО-А'!$J$7+'РСТ РСО-А'!$G$9</f>
        <v>1224.54</v>
      </c>
      <c r="U174" s="117">
        <f>VLOOKUP($A174+ROUND((COLUMN()-2)/24,5),АТС!$A$41:$F$784,6)+'Иные услуги '!$C$5+'РСТ РСО-А'!$J$7+'РСТ РСО-А'!$G$9</f>
        <v>1224.6300000000001</v>
      </c>
      <c r="V174" s="117">
        <f>VLOOKUP($A174+ROUND((COLUMN()-2)/24,5),АТС!$A$41:$F$784,6)+'Иные услуги '!$C$5+'РСТ РСО-А'!$J$7+'РСТ РСО-А'!$G$9</f>
        <v>1224.6400000000001</v>
      </c>
      <c r="W174" s="117">
        <f>VLOOKUP($A174+ROUND((COLUMN()-2)/24,5),АТС!$A$41:$F$784,6)+'Иные услуги '!$C$5+'РСТ РСО-А'!$J$7+'РСТ РСО-А'!$G$9</f>
        <v>1224.58</v>
      </c>
      <c r="X174" s="117">
        <f>VLOOKUP($A174+ROUND((COLUMN()-2)/24,5),АТС!$A$41:$F$784,6)+'Иные услуги '!$C$5+'РСТ РСО-А'!$J$7+'РСТ РСО-А'!$G$9</f>
        <v>1225.48</v>
      </c>
      <c r="Y174" s="117">
        <f>VLOOKUP($A174+ROUND((COLUMN()-2)/24,5),АТС!$A$41:$F$784,6)+'Иные услуги '!$C$5+'РСТ РСО-А'!$J$7+'РСТ РСО-А'!$G$9</f>
        <v>1225.3499999999999</v>
      </c>
    </row>
    <row r="175" spans="1:25" x14ac:dyDescent="0.2">
      <c r="A175" s="66">
        <f t="shared" si="5"/>
        <v>43779</v>
      </c>
      <c r="B175" s="117">
        <f>VLOOKUP($A175+ROUND((COLUMN()-2)/24,5),АТС!$A$41:$F$784,6)+'Иные услуги '!$C$5+'РСТ РСО-А'!$J$7+'РСТ РСО-А'!$G$9</f>
        <v>1225.48</v>
      </c>
      <c r="C175" s="117">
        <f>VLOOKUP($A175+ROUND((COLUMN()-2)/24,5),АТС!$A$41:$F$784,6)+'Иные услуги '!$C$5+'РСТ РСО-А'!$J$7+'РСТ РСО-А'!$G$9</f>
        <v>1225.55</v>
      </c>
      <c r="D175" s="117">
        <f>VLOOKUP($A175+ROUND((COLUMN()-2)/24,5),АТС!$A$41:$F$784,6)+'Иные услуги '!$C$5+'РСТ РСО-А'!$J$7+'РСТ РСО-А'!$G$9</f>
        <v>1225.54</v>
      </c>
      <c r="E175" s="117">
        <f>VLOOKUP($A175+ROUND((COLUMN()-2)/24,5),АТС!$A$41:$F$784,6)+'Иные услуги '!$C$5+'РСТ РСО-А'!$J$7+'РСТ РСО-А'!$G$9</f>
        <v>1225.68</v>
      </c>
      <c r="F175" s="117">
        <f>VLOOKUP($A175+ROUND((COLUMN()-2)/24,5),АТС!$A$41:$F$784,6)+'Иные услуги '!$C$5+'РСТ РСО-А'!$J$7+'РСТ РСО-А'!$G$9</f>
        <v>1225.52</v>
      </c>
      <c r="G175" s="117">
        <f>VLOOKUP($A175+ROUND((COLUMN()-2)/24,5),АТС!$A$41:$F$784,6)+'Иные услуги '!$C$5+'РСТ РСО-А'!$J$7+'РСТ РСО-А'!$G$9</f>
        <v>1226</v>
      </c>
      <c r="H175" s="117">
        <f>VLOOKUP($A175+ROUND((COLUMN()-2)/24,5),АТС!$A$41:$F$784,6)+'Иные услуги '!$C$5+'РСТ РСО-А'!$J$7+'РСТ РСО-А'!$G$9</f>
        <v>1225.3700000000001</v>
      </c>
      <c r="I175" s="117">
        <f>VLOOKUP($A175+ROUND((COLUMN()-2)/24,5),АТС!$A$41:$F$784,6)+'Иные услуги '!$C$5+'РСТ РСО-А'!$J$7+'РСТ РСО-А'!$G$9</f>
        <v>1225.0899999999999</v>
      </c>
      <c r="J175" s="117">
        <f>VLOOKUP($A175+ROUND((COLUMN()-2)/24,5),АТС!$A$41:$F$784,6)+'Иные услуги '!$C$5+'РСТ РСО-А'!$J$7+'РСТ РСО-А'!$G$9</f>
        <v>1225.3</v>
      </c>
      <c r="K175" s="117">
        <f>VLOOKUP($A175+ROUND((COLUMN()-2)/24,5),АТС!$A$41:$F$784,6)+'Иные услуги '!$C$5+'РСТ РСО-А'!$J$7+'РСТ РСО-А'!$G$9</f>
        <v>1225.1600000000001</v>
      </c>
      <c r="L175" s="117">
        <f>VLOOKUP($A175+ROUND((COLUMN()-2)/24,5),АТС!$A$41:$F$784,6)+'Иные услуги '!$C$5+'РСТ РСО-А'!$J$7+'РСТ РСО-А'!$G$9</f>
        <v>1225.23</v>
      </c>
      <c r="M175" s="117">
        <f>VLOOKUP($A175+ROUND((COLUMN()-2)/24,5),АТС!$A$41:$F$784,6)+'Иные услуги '!$C$5+'РСТ РСО-А'!$J$7+'РСТ РСО-А'!$G$9</f>
        <v>1225.22</v>
      </c>
      <c r="N175" s="117">
        <f>VLOOKUP($A175+ROUND((COLUMN()-2)/24,5),АТС!$A$41:$F$784,6)+'Иные услуги '!$C$5+'РСТ РСО-А'!$J$7+'РСТ РСО-А'!$G$9</f>
        <v>1225.22</v>
      </c>
      <c r="O175" s="117">
        <f>VLOOKUP($A175+ROUND((COLUMN()-2)/24,5),АТС!$A$41:$F$784,6)+'Иные услуги '!$C$5+'РСТ РСО-А'!$J$7+'РСТ РСО-А'!$G$9</f>
        <v>1225.25</v>
      </c>
      <c r="P175" s="117">
        <f>VLOOKUP($A175+ROUND((COLUMN()-2)/24,5),АТС!$A$41:$F$784,6)+'Иные услуги '!$C$5+'РСТ РСО-А'!$J$7+'РСТ РСО-А'!$G$9</f>
        <v>1225.18</v>
      </c>
      <c r="Q175" s="117">
        <f>VLOOKUP($A175+ROUND((COLUMN()-2)/24,5),АТС!$A$41:$F$784,6)+'Иные услуги '!$C$5+'РСТ РСО-А'!$J$7+'РСТ РСО-А'!$G$9</f>
        <v>1225.0899999999999</v>
      </c>
      <c r="R175" s="117">
        <f>VLOOKUP($A175+ROUND((COLUMN()-2)/24,5),АТС!$A$41:$F$784,6)+'Иные услуги '!$C$5+'РСТ РСО-А'!$J$7+'РСТ РСО-А'!$G$9</f>
        <v>1224.93</v>
      </c>
      <c r="S175" s="117">
        <f>VLOOKUP($A175+ROUND((COLUMN()-2)/24,5),АТС!$A$41:$F$784,6)+'Иные услуги '!$C$5+'РСТ РСО-А'!$J$7+'РСТ РСО-А'!$G$9</f>
        <v>1224.45</v>
      </c>
      <c r="T175" s="117">
        <f>VLOOKUP($A175+ROUND((COLUMN()-2)/24,5),АТС!$A$41:$F$784,6)+'Иные услуги '!$C$5+'РСТ РСО-А'!$J$7+'РСТ РСО-А'!$G$9</f>
        <v>1224.3499999999999</v>
      </c>
      <c r="U175" s="117">
        <f>VLOOKUP($A175+ROUND((COLUMN()-2)/24,5),АТС!$A$41:$F$784,6)+'Иные услуги '!$C$5+'РСТ РСО-А'!$J$7+'РСТ РСО-А'!$G$9</f>
        <v>1224.32</v>
      </c>
      <c r="V175" s="117">
        <f>VLOOKUP($A175+ROUND((COLUMN()-2)/24,5),АТС!$A$41:$F$784,6)+'Иные услуги '!$C$5+'РСТ РСО-А'!$J$7+'РСТ РСО-А'!$G$9</f>
        <v>1224.44</v>
      </c>
      <c r="W175" s="117">
        <f>VLOOKUP($A175+ROUND((COLUMN()-2)/24,5),АТС!$A$41:$F$784,6)+'Иные услуги '!$C$5+'РСТ РСО-А'!$J$7+'РСТ РСО-А'!$G$9</f>
        <v>1224.4100000000001</v>
      </c>
      <c r="X175" s="117">
        <f>VLOOKUP($A175+ROUND((COLUMN()-2)/24,5),АТС!$A$41:$F$784,6)+'Иные услуги '!$C$5+'РСТ РСО-А'!$J$7+'РСТ РСО-А'!$G$9</f>
        <v>1225.3900000000001</v>
      </c>
      <c r="Y175" s="117">
        <f>VLOOKUP($A175+ROUND((COLUMN()-2)/24,5),АТС!$A$41:$F$784,6)+'Иные услуги '!$C$5+'РСТ РСО-А'!$J$7+'РСТ РСО-А'!$G$9</f>
        <v>1225.33</v>
      </c>
    </row>
    <row r="176" spans="1:25" x14ac:dyDescent="0.2">
      <c r="A176" s="66">
        <f t="shared" si="5"/>
        <v>43780</v>
      </c>
      <c r="B176" s="117">
        <f>VLOOKUP($A176+ROUND((COLUMN()-2)/24,5),АТС!$A$41:$F$784,6)+'Иные услуги '!$C$5+'РСТ РСО-А'!$J$7+'РСТ РСО-А'!$G$9</f>
        <v>1225.56</v>
      </c>
      <c r="C176" s="117">
        <f>VLOOKUP($A176+ROUND((COLUMN()-2)/24,5),АТС!$A$41:$F$784,6)+'Иные услуги '!$C$5+'РСТ РСО-А'!$J$7+'РСТ РСО-А'!$G$9</f>
        <v>1225.58</v>
      </c>
      <c r="D176" s="117">
        <f>VLOOKUP($A176+ROUND((COLUMN()-2)/24,5),АТС!$A$41:$F$784,6)+'Иные услуги '!$C$5+'РСТ РСО-А'!$J$7+'РСТ РСО-А'!$G$9</f>
        <v>1225.73</v>
      </c>
      <c r="E176" s="117">
        <f>VLOOKUP($A176+ROUND((COLUMN()-2)/24,5),АТС!$A$41:$F$784,6)+'Иные услуги '!$C$5+'РСТ РСО-А'!$J$7+'РСТ РСО-А'!$G$9</f>
        <v>1226.01</v>
      </c>
      <c r="F176" s="117">
        <f>VLOOKUP($A176+ROUND((COLUMN()-2)/24,5),АТС!$A$41:$F$784,6)+'Иные услуги '!$C$5+'РСТ РСО-А'!$J$7+'РСТ РСО-А'!$G$9</f>
        <v>1225.67</v>
      </c>
      <c r="G176" s="117">
        <f>VLOOKUP($A176+ROUND((COLUMN()-2)/24,5),АТС!$A$41:$F$784,6)+'Иные услуги '!$C$5+'РСТ РСО-А'!$J$7+'РСТ РСО-А'!$G$9</f>
        <v>1225.6400000000001</v>
      </c>
      <c r="H176" s="117">
        <f>VLOOKUP($A176+ROUND((COLUMN()-2)/24,5),АТС!$A$41:$F$784,6)+'Иные услуги '!$C$5+'РСТ РСО-А'!$J$7+'РСТ РСО-А'!$G$9</f>
        <v>1225.26</v>
      </c>
      <c r="I176" s="117">
        <f>VLOOKUP($A176+ROUND((COLUMN()-2)/24,5),АТС!$A$41:$F$784,6)+'Иные услуги '!$C$5+'РСТ РСО-А'!$J$7+'РСТ РСО-А'!$G$9</f>
        <v>1225.28</v>
      </c>
      <c r="J176" s="117">
        <f>VLOOKUP($A176+ROUND((COLUMN()-2)/24,5),АТС!$A$41:$F$784,6)+'Иные услуги '!$C$5+'РСТ РСО-А'!$J$7+'РСТ РСО-А'!$G$9</f>
        <v>1225.3</v>
      </c>
      <c r="K176" s="117">
        <f>VLOOKUP($A176+ROUND((COLUMN()-2)/24,5),АТС!$A$41:$F$784,6)+'Иные услуги '!$C$5+'РСТ РСО-А'!$J$7+'РСТ РСО-А'!$G$9</f>
        <v>1225.32</v>
      </c>
      <c r="L176" s="117">
        <f>VLOOKUP($A176+ROUND((COLUMN()-2)/24,5),АТС!$A$41:$F$784,6)+'Иные услуги '!$C$5+'РСТ РСО-А'!$J$7+'РСТ РСО-А'!$G$9</f>
        <v>1225.3499999999999</v>
      </c>
      <c r="M176" s="117">
        <f>VLOOKUP($A176+ROUND((COLUMN()-2)/24,5),АТС!$A$41:$F$784,6)+'Иные услуги '!$C$5+'РСТ РСО-А'!$J$7+'РСТ РСО-А'!$G$9</f>
        <v>1225.31</v>
      </c>
      <c r="N176" s="117">
        <f>VLOOKUP($A176+ROUND((COLUMN()-2)/24,5),АТС!$A$41:$F$784,6)+'Иные услуги '!$C$5+'РСТ РСО-А'!$J$7+'РСТ РСО-А'!$G$9</f>
        <v>1225.3</v>
      </c>
      <c r="O176" s="117">
        <f>VLOOKUP($A176+ROUND((COLUMN()-2)/24,5),АТС!$A$41:$F$784,6)+'Иные услуги '!$C$5+'РСТ РСО-А'!$J$7+'РСТ РСО-А'!$G$9</f>
        <v>1225.29</v>
      </c>
      <c r="P176" s="117">
        <f>VLOOKUP($A176+ROUND((COLUMN()-2)/24,5),АТС!$A$41:$F$784,6)+'Иные услуги '!$C$5+'РСТ РСО-А'!$J$7+'РСТ РСО-А'!$G$9</f>
        <v>1225.28</v>
      </c>
      <c r="Q176" s="117">
        <f>VLOOKUP($A176+ROUND((COLUMN()-2)/24,5),АТС!$A$41:$F$784,6)+'Иные услуги '!$C$5+'РСТ РСО-А'!$J$7+'РСТ РСО-А'!$G$9</f>
        <v>1225.23</v>
      </c>
      <c r="R176" s="117">
        <f>VLOOKUP($A176+ROUND((COLUMN()-2)/24,5),АТС!$A$41:$F$784,6)+'Иные услуги '!$C$5+'РСТ РСО-А'!$J$7+'РСТ РСО-А'!$G$9</f>
        <v>1225.1600000000001</v>
      </c>
      <c r="S176" s="117">
        <f>VLOOKUP($A176+ROUND((COLUMN()-2)/24,5),АТС!$A$41:$F$784,6)+'Иные услуги '!$C$5+'РСТ РСО-А'!$J$7+'РСТ РСО-А'!$G$9</f>
        <v>1224.93</v>
      </c>
      <c r="T176" s="117">
        <f>VLOOKUP($A176+ROUND((COLUMN()-2)/24,5),АТС!$A$41:$F$784,6)+'Иные услуги '!$C$5+'РСТ РСО-А'!$J$7+'РСТ РСО-А'!$G$9</f>
        <v>1224.71</v>
      </c>
      <c r="U176" s="117">
        <f>VLOOKUP($A176+ROUND((COLUMN()-2)/24,5),АТС!$A$41:$F$784,6)+'Иные услуги '!$C$5+'РСТ РСО-А'!$J$7+'РСТ РСО-А'!$G$9</f>
        <v>1224.72</v>
      </c>
      <c r="V176" s="117">
        <f>VLOOKUP($A176+ROUND((COLUMN()-2)/24,5),АТС!$A$41:$F$784,6)+'Иные услуги '!$C$5+'РСТ РСО-А'!$J$7+'РСТ РСО-А'!$G$9</f>
        <v>1224.78</v>
      </c>
      <c r="W176" s="117">
        <f>VLOOKUP($A176+ROUND((COLUMN()-2)/24,5),АТС!$A$41:$F$784,6)+'Иные услуги '!$C$5+'РСТ РСО-А'!$J$7+'РСТ РСО-А'!$G$9</f>
        <v>1224.6099999999999</v>
      </c>
      <c r="X176" s="117">
        <f>VLOOKUP($A176+ROUND((COLUMN()-2)/24,5),АТС!$A$41:$F$784,6)+'Иные услуги '!$C$5+'РСТ РСО-А'!$J$7+'РСТ РСО-А'!$G$9</f>
        <v>1225.46</v>
      </c>
      <c r="Y176" s="117">
        <f>VLOOKUP($A176+ROUND((COLUMN()-2)/24,5),АТС!$A$41:$F$784,6)+'Иные услуги '!$C$5+'РСТ РСО-А'!$J$7+'РСТ РСО-А'!$G$9</f>
        <v>1225.52</v>
      </c>
    </row>
    <row r="177" spans="1:27" x14ac:dyDescent="0.2">
      <c r="A177" s="66">
        <f t="shared" si="5"/>
        <v>43781</v>
      </c>
      <c r="B177" s="117">
        <f>VLOOKUP($A177+ROUND((COLUMN()-2)/24,5),АТС!$A$41:$F$784,6)+'Иные услуги '!$C$5+'РСТ РСО-А'!$J$7+'РСТ РСО-А'!$G$9</f>
        <v>1225.5899999999999</v>
      </c>
      <c r="C177" s="117">
        <f>VLOOKUP($A177+ROUND((COLUMN()-2)/24,5),АТС!$A$41:$F$784,6)+'Иные услуги '!$C$5+'РСТ РСО-А'!$J$7+'РСТ РСО-А'!$G$9</f>
        <v>1225.77</v>
      </c>
      <c r="D177" s="117">
        <f>VLOOKUP($A177+ROUND((COLUMN()-2)/24,5),АТС!$A$41:$F$784,6)+'Иные услуги '!$C$5+'РСТ РСО-А'!$J$7+'РСТ РСО-А'!$G$9</f>
        <v>1225.99</v>
      </c>
      <c r="E177" s="117">
        <f>VLOOKUP($A177+ROUND((COLUMN()-2)/24,5),АТС!$A$41:$F$784,6)+'Иные услуги '!$C$5+'РСТ РСО-А'!$J$7+'РСТ РСО-А'!$G$9</f>
        <v>1225.82</v>
      </c>
      <c r="F177" s="117">
        <f>VLOOKUP($A177+ROUND((COLUMN()-2)/24,5),АТС!$A$41:$F$784,6)+'Иные услуги '!$C$5+'РСТ РСО-А'!$J$7+'РСТ РСО-А'!$G$9</f>
        <v>1225.7</v>
      </c>
      <c r="G177" s="117">
        <f>VLOOKUP($A177+ROUND((COLUMN()-2)/24,5),АТС!$A$41:$F$784,6)+'Иные услуги '!$C$5+'РСТ РСО-А'!$J$7+'РСТ РСО-А'!$G$9</f>
        <v>1225.45</v>
      </c>
      <c r="H177" s="117">
        <f>VLOOKUP($A177+ROUND((COLUMN()-2)/24,5),АТС!$A$41:$F$784,6)+'Иные услуги '!$C$5+'РСТ РСО-А'!$J$7+'РСТ РСО-А'!$G$9</f>
        <v>1225.1500000000001</v>
      </c>
      <c r="I177" s="117">
        <f>VLOOKUP($A177+ROUND((COLUMN()-2)/24,5),АТС!$A$41:$F$784,6)+'Иные услуги '!$C$5+'РСТ РСО-А'!$J$7+'РСТ РСО-А'!$G$9</f>
        <v>1225.23</v>
      </c>
      <c r="J177" s="117">
        <f>VLOOKUP($A177+ROUND((COLUMN()-2)/24,5),АТС!$A$41:$F$784,6)+'Иные услуги '!$C$5+'РСТ РСО-А'!$J$7+'РСТ РСО-А'!$G$9</f>
        <v>1225.3700000000001</v>
      </c>
      <c r="K177" s="117">
        <f>VLOOKUP($A177+ROUND((COLUMN()-2)/24,5),АТС!$A$41:$F$784,6)+'Иные услуги '!$C$5+'РСТ РСО-А'!$J$7+'РСТ РСО-А'!$G$9</f>
        <v>1225.3800000000001</v>
      </c>
      <c r="L177" s="117">
        <f>VLOOKUP($A177+ROUND((COLUMN()-2)/24,5),АТС!$A$41:$F$784,6)+'Иные услуги '!$C$5+'РСТ РСО-А'!$J$7+'РСТ РСО-А'!$G$9</f>
        <v>1225.4000000000001</v>
      </c>
      <c r="M177" s="117">
        <f>VLOOKUP($A177+ROUND((COLUMN()-2)/24,5),АТС!$A$41:$F$784,6)+'Иные услуги '!$C$5+'РСТ РСО-А'!$J$7+'РСТ РСО-А'!$G$9</f>
        <v>1225.3800000000001</v>
      </c>
      <c r="N177" s="117">
        <f>VLOOKUP($A177+ROUND((COLUMN()-2)/24,5),АТС!$A$41:$F$784,6)+'Иные услуги '!$C$5+'РСТ РСО-А'!$J$7+'РСТ РСО-А'!$G$9</f>
        <v>1225.3800000000001</v>
      </c>
      <c r="O177" s="117">
        <f>VLOOKUP($A177+ROUND((COLUMN()-2)/24,5),АТС!$A$41:$F$784,6)+'Иные услуги '!$C$5+'РСТ РСО-А'!$J$7+'РСТ РСО-А'!$G$9</f>
        <v>1225.3800000000001</v>
      </c>
      <c r="P177" s="117">
        <f>VLOOKUP($A177+ROUND((COLUMN()-2)/24,5),АТС!$A$41:$F$784,6)+'Иные услуги '!$C$5+'РСТ РСО-А'!$J$7+'РСТ РСО-А'!$G$9</f>
        <v>1225.4000000000001</v>
      </c>
      <c r="Q177" s="117">
        <f>VLOOKUP($A177+ROUND((COLUMN()-2)/24,5),АТС!$A$41:$F$784,6)+'Иные услуги '!$C$5+'РСТ РСО-А'!$J$7+'РСТ РСО-А'!$G$9</f>
        <v>1225.4000000000001</v>
      </c>
      <c r="R177" s="117">
        <f>VLOOKUP($A177+ROUND((COLUMN()-2)/24,5),АТС!$A$41:$F$784,6)+'Иные услуги '!$C$5+'РСТ РСО-А'!$J$7+'РСТ РСО-А'!$G$9</f>
        <v>1225.0999999999999</v>
      </c>
      <c r="S177" s="117">
        <f>VLOOKUP($A177+ROUND((COLUMN()-2)/24,5),АТС!$A$41:$F$784,6)+'Иные услуги '!$C$5+'РСТ РСО-А'!$J$7+'РСТ РСО-А'!$G$9</f>
        <v>1224.71</v>
      </c>
      <c r="T177" s="117">
        <f>VLOOKUP($A177+ROUND((COLUMN()-2)/24,5),АТС!$A$41:$F$784,6)+'Иные услуги '!$C$5+'РСТ РСО-А'!$J$7+'РСТ РСО-А'!$G$9</f>
        <v>1224.6600000000001</v>
      </c>
      <c r="U177" s="117">
        <f>VLOOKUP($A177+ROUND((COLUMN()-2)/24,5),АТС!$A$41:$F$784,6)+'Иные услуги '!$C$5+'РСТ РСО-А'!$J$7+'РСТ РСО-А'!$G$9</f>
        <v>1224.6400000000001</v>
      </c>
      <c r="V177" s="117">
        <f>VLOOKUP($A177+ROUND((COLUMN()-2)/24,5),АТС!$A$41:$F$784,6)+'Иные услуги '!$C$5+'РСТ РСО-А'!$J$7+'РСТ РСО-А'!$G$9</f>
        <v>1224.6300000000001</v>
      </c>
      <c r="W177" s="117">
        <f>VLOOKUP($A177+ROUND((COLUMN()-2)/24,5),АТС!$A$41:$F$784,6)+'Иные услуги '!$C$5+'РСТ РСО-А'!$J$7+'РСТ РСО-А'!$G$9</f>
        <v>1224.5899999999999</v>
      </c>
      <c r="X177" s="117">
        <f>VLOOKUP($A177+ROUND((COLUMN()-2)/24,5),АТС!$A$41:$F$784,6)+'Иные услуги '!$C$5+'РСТ РСО-А'!$J$7+'РСТ РСО-А'!$G$9</f>
        <v>1225.4000000000001</v>
      </c>
      <c r="Y177" s="117">
        <f>VLOOKUP($A177+ROUND((COLUMN()-2)/24,5),АТС!$A$41:$F$784,6)+'Иные услуги '!$C$5+'РСТ РСО-А'!$J$7+'РСТ РСО-А'!$G$9</f>
        <v>1225.33</v>
      </c>
    </row>
    <row r="178" spans="1:27" x14ac:dyDescent="0.2">
      <c r="A178" s="66">
        <f t="shared" si="5"/>
        <v>43782</v>
      </c>
      <c r="B178" s="117">
        <f>VLOOKUP($A178+ROUND((COLUMN()-2)/24,5),АТС!$A$41:$F$784,6)+'Иные услуги '!$C$5+'РСТ РСО-А'!$J$7+'РСТ РСО-А'!$G$9</f>
        <v>1225.67</v>
      </c>
      <c r="C178" s="117">
        <f>VLOOKUP($A178+ROUND((COLUMN()-2)/24,5),АТС!$A$41:$F$784,6)+'Иные услуги '!$C$5+'РСТ РСО-А'!$J$7+'РСТ РСО-А'!$G$9</f>
        <v>1225.72</v>
      </c>
      <c r="D178" s="117">
        <f>VLOOKUP($A178+ROUND((COLUMN()-2)/24,5),АТС!$A$41:$F$784,6)+'Иные услуги '!$C$5+'РСТ РСО-А'!$J$7+'РСТ РСО-А'!$G$9</f>
        <v>1225.74</v>
      </c>
      <c r="E178" s="117">
        <f>VLOOKUP($A178+ROUND((COLUMN()-2)/24,5),АТС!$A$41:$F$784,6)+'Иные услуги '!$C$5+'РСТ РСО-А'!$J$7+'РСТ РСО-А'!$G$9</f>
        <v>1225.99</v>
      </c>
      <c r="F178" s="117">
        <f>VLOOKUP($A178+ROUND((COLUMN()-2)/24,5),АТС!$A$41:$F$784,6)+'Иные услуги '!$C$5+'РСТ РСО-А'!$J$7+'РСТ РСО-А'!$G$9</f>
        <v>1225.9100000000001</v>
      </c>
      <c r="G178" s="117">
        <f>VLOOKUP($A178+ROUND((COLUMN()-2)/24,5),АТС!$A$41:$F$784,6)+'Иные услуги '!$C$5+'РСТ РСО-А'!$J$7+'РСТ РСО-А'!$G$9</f>
        <v>1225.46</v>
      </c>
      <c r="H178" s="117">
        <f>VLOOKUP($A178+ROUND((COLUMN()-2)/24,5),АТС!$A$41:$F$784,6)+'Иные услуги '!$C$5+'РСТ РСО-А'!$J$7+'РСТ РСО-А'!$G$9</f>
        <v>1225.1600000000001</v>
      </c>
      <c r="I178" s="117">
        <f>VLOOKUP($A178+ROUND((COLUMN()-2)/24,5),АТС!$A$41:$F$784,6)+'Иные услуги '!$C$5+'РСТ РСО-А'!$J$7+'РСТ РСО-А'!$G$9</f>
        <v>1225.19</v>
      </c>
      <c r="J178" s="117">
        <f>VLOOKUP($A178+ROUND((COLUMN()-2)/24,5),АТС!$A$41:$F$784,6)+'Иные услуги '!$C$5+'РСТ РСО-А'!$J$7+'РСТ РСО-А'!$G$9</f>
        <v>1225.28</v>
      </c>
      <c r="K178" s="117">
        <f>VLOOKUP($A178+ROUND((COLUMN()-2)/24,5),АТС!$A$41:$F$784,6)+'Иные услуги '!$C$5+'РСТ РСО-А'!$J$7+'РСТ РСО-А'!$G$9</f>
        <v>1225.31</v>
      </c>
      <c r="L178" s="117">
        <f>VLOOKUP($A178+ROUND((COLUMN()-2)/24,5),АТС!$A$41:$F$784,6)+'Иные услуги '!$C$5+'РСТ РСО-А'!$J$7+'РСТ РСО-А'!$G$9</f>
        <v>1225.3</v>
      </c>
      <c r="M178" s="117">
        <f>VLOOKUP($A178+ROUND((COLUMN()-2)/24,5),АТС!$A$41:$F$784,6)+'Иные услуги '!$C$5+'РСТ РСО-А'!$J$7+'РСТ РСО-А'!$G$9</f>
        <v>1225.3</v>
      </c>
      <c r="N178" s="117">
        <f>VLOOKUP($A178+ROUND((COLUMN()-2)/24,5),АТС!$A$41:$F$784,6)+'Иные услуги '!$C$5+'РСТ РСО-А'!$J$7+'РСТ РСО-А'!$G$9</f>
        <v>1225.3</v>
      </c>
      <c r="O178" s="117">
        <f>VLOOKUP($A178+ROUND((COLUMN()-2)/24,5),АТС!$A$41:$F$784,6)+'Иные услуги '!$C$5+'РСТ РСО-А'!$J$7+'РСТ РСО-А'!$G$9</f>
        <v>1225.33</v>
      </c>
      <c r="P178" s="117">
        <f>VLOOKUP($A178+ROUND((COLUMN()-2)/24,5),АТС!$A$41:$F$784,6)+'Иные услуги '!$C$5+'РСТ РСО-А'!$J$7+'РСТ РСО-А'!$G$9</f>
        <v>1225.3599999999999</v>
      </c>
      <c r="Q178" s="117">
        <f>VLOOKUP($A178+ROUND((COLUMN()-2)/24,5),АТС!$A$41:$F$784,6)+'Иные услуги '!$C$5+'РСТ РСО-А'!$J$7+'РСТ РСО-А'!$G$9</f>
        <v>1225.3399999999999</v>
      </c>
      <c r="R178" s="117">
        <f>VLOOKUP($A178+ROUND((COLUMN()-2)/24,5),АТС!$A$41:$F$784,6)+'Иные услуги '!$C$5+'РСТ РСО-А'!$J$7+'РСТ РСО-А'!$G$9</f>
        <v>1225.07</v>
      </c>
      <c r="S178" s="117">
        <f>VLOOKUP($A178+ROUND((COLUMN()-2)/24,5),АТС!$A$41:$F$784,6)+'Иные услуги '!$C$5+'РСТ РСО-А'!$J$7+'РСТ РСО-А'!$G$9</f>
        <v>1224.82</v>
      </c>
      <c r="T178" s="117">
        <f>VLOOKUP($A178+ROUND((COLUMN()-2)/24,5),АТС!$A$41:$F$784,6)+'Иные услуги '!$C$5+'РСТ РСО-А'!$J$7+'РСТ РСО-А'!$G$9</f>
        <v>1224.47</v>
      </c>
      <c r="U178" s="117">
        <f>VLOOKUP($A178+ROUND((COLUMN()-2)/24,5),АТС!$A$41:$F$784,6)+'Иные услуги '!$C$5+'РСТ РСО-А'!$J$7+'РСТ РСО-А'!$G$9</f>
        <v>1224.45</v>
      </c>
      <c r="V178" s="117">
        <f>VLOOKUP($A178+ROUND((COLUMN()-2)/24,5),АТС!$A$41:$F$784,6)+'Иные услуги '!$C$5+'РСТ РСО-А'!$J$7+'РСТ РСО-А'!$G$9</f>
        <v>1224.58</v>
      </c>
      <c r="W178" s="117">
        <f>VLOOKUP($A178+ROUND((COLUMN()-2)/24,5),АТС!$A$41:$F$784,6)+'Иные услуги '!$C$5+'РСТ РСО-А'!$J$7+'РСТ РСО-А'!$G$9</f>
        <v>1224.6099999999999</v>
      </c>
      <c r="X178" s="117">
        <f>VLOOKUP($A178+ROUND((COLUMN()-2)/24,5),АТС!$A$41:$F$784,6)+'Иные услуги '!$C$5+'РСТ РСО-А'!$J$7+'РСТ РСО-А'!$G$9</f>
        <v>1225.43</v>
      </c>
      <c r="Y178" s="117">
        <f>VLOOKUP($A178+ROUND((COLUMN()-2)/24,5),АТС!$A$41:$F$784,6)+'Иные услуги '!$C$5+'РСТ РСО-А'!$J$7+'РСТ РСО-А'!$G$9</f>
        <v>1225.32</v>
      </c>
    </row>
    <row r="179" spans="1:27" x14ac:dyDescent="0.2">
      <c r="A179" s="66">
        <f t="shared" si="5"/>
        <v>43783</v>
      </c>
      <c r="B179" s="117">
        <f>VLOOKUP($A179+ROUND((COLUMN()-2)/24,5),АТС!$A$41:$F$784,6)+'Иные услуги '!$C$5+'РСТ РСО-А'!$J$7+'РСТ РСО-А'!$G$9</f>
        <v>1225.6600000000001</v>
      </c>
      <c r="C179" s="117">
        <f>VLOOKUP($A179+ROUND((COLUMN()-2)/24,5),АТС!$A$41:$F$784,6)+'Иные услуги '!$C$5+'РСТ РСО-А'!$J$7+'РСТ РСО-А'!$G$9</f>
        <v>1225.72</v>
      </c>
      <c r="D179" s="117">
        <f>VLOOKUP($A179+ROUND((COLUMN()-2)/24,5),АТС!$A$41:$F$784,6)+'Иные услуги '!$C$5+'РСТ РСО-А'!$J$7+'РСТ РСО-А'!$G$9</f>
        <v>1225.75</v>
      </c>
      <c r="E179" s="117">
        <f>VLOOKUP($A179+ROUND((COLUMN()-2)/24,5),АТС!$A$41:$F$784,6)+'Иные услуги '!$C$5+'РСТ РСО-А'!$J$7+'РСТ РСО-А'!$G$9</f>
        <v>1225.98</v>
      </c>
      <c r="F179" s="117">
        <f>VLOOKUP($A179+ROUND((COLUMN()-2)/24,5),АТС!$A$41:$F$784,6)+'Иные услуги '!$C$5+'РСТ РСО-А'!$J$7+'РСТ РСО-А'!$G$9</f>
        <v>1225.71</v>
      </c>
      <c r="G179" s="117">
        <f>VLOOKUP($A179+ROUND((COLUMN()-2)/24,5),АТС!$A$41:$F$784,6)+'Иные услуги '!$C$5+'РСТ РСО-А'!$J$7+'РСТ РСО-А'!$G$9</f>
        <v>1225.43</v>
      </c>
      <c r="H179" s="117">
        <f>VLOOKUP($A179+ROUND((COLUMN()-2)/24,5),АТС!$A$41:$F$784,6)+'Иные услуги '!$C$5+'РСТ РСО-А'!$J$7+'РСТ РСО-А'!$G$9</f>
        <v>1225.1400000000001</v>
      </c>
      <c r="I179" s="117">
        <f>VLOOKUP($A179+ROUND((COLUMN()-2)/24,5),АТС!$A$41:$F$784,6)+'Иные услуги '!$C$5+'РСТ РСО-А'!$J$7+'РСТ РСО-А'!$G$9</f>
        <v>1225.2</v>
      </c>
      <c r="J179" s="117">
        <f>VLOOKUP($A179+ROUND((COLUMN()-2)/24,5),АТС!$A$41:$F$784,6)+'Иные услуги '!$C$5+'РСТ РСО-А'!$J$7+'РСТ РСО-А'!$G$9</f>
        <v>1225.31</v>
      </c>
      <c r="K179" s="117">
        <f>VLOOKUP($A179+ROUND((COLUMN()-2)/24,5),АТС!$A$41:$F$784,6)+'Иные услуги '!$C$5+'РСТ РСО-А'!$J$7+'РСТ РСО-А'!$G$9</f>
        <v>1225.33</v>
      </c>
      <c r="L179" s="117">
        <f>VLOOKUP($A179+ROUND((COLUMN()-2)/24,5),АТС!$A$41:$F$784,6)+'Иные услуги '!$C$5+'РСТ РСО-А'!$J$7+'РСТ РСО-А'!$G$9</f>
        <v>1225.3499999999999</v>
      </c>
      <c r="M179" s="117">
        <f>VLOOKUP($A179+ROUND((COLUMN()-2)/24,5),АТС!$A$41:$F$784,6)+'Иные услуги '!$C$5+'РСТ РСО-А'!$J$7+'РСТ РСО-А'!$G$9</f>
        <v>1225.3399999999999</v>
      </c>
      <c r="N179" s="117">
        <f>VLOOKUP($A179+ROUND((COLUMN()-2)/24,5),АТС!$A$41:$F$784,6)+'Иные услуги '!$C$5+'РСТ РСО-А'!$J$7+'РСТ РСО-А'!$G$9</f>
        <v>1225.3800000000001</v>
      </c>
      <c r="O179" s="117">
        <f>VLOOKUP($A179+ROUND((COLUMN()-2)/24,5),АТС!$A$41:$F$784,6)+'Иные услуги '!$C$5+'РСТ РСО-А'!$J$7+'РСТ РСО-А'!$G$9</f>
        <v>1225.3800000000001</v>
      </c>
      <c r="P179" s="117">
        <f>VLOOKUP($A179+ROUND((COLUMN()-2)/24,5),АТС!$A$41:$F$784,6)+'Иные услуги '!$C$5+'РСТ РСО-А'!$J$7+'РСТ РСО-А'!$G$9</f>
        <v>1225.4000000000001</v>
      </c>
      <c r="Q179" s="117">
        <f>VLOOKUP($A179+ROUND((COLUMN()-2)/24,5),АТС!$A$41:$F$784,6)+'Иные услуги '!$C$5+'РСТ РСО-А'!$J$7+'РСТ РСО-А'!$G$9</f>
        <v>1225.3900000000001</v>
      </c>
      <c r="R179" s="117">
        <f>VLOOKUP($A179+ROUND((COLUMN()-2)/24,5),АТС!$A$41:$F$784,6)+'Иные услуги '!$C$5+'РСТ РСО-А'!$J$7+'РСТ РСО-А'!$G$9</f>
        <v>1225.21</v>
      </c>
      <c r="S179" s="117">
        <f>VLOOKUP($A179+ROUND((COLUMN()-2)/24,5),АТС!$A$41:$F$784,6)+'Иные услуги '!$C$5+'РСТ РСО-А'!$J$7+'РСТ РСО-А'!$G$9</f>
        <v>1224.9000000000001</v>
      </c>
      <c r="T179" s="117">
        <f>VLOOKUP($A179+ROUND((COLUMN()-2)/24,5),АТС!$A$41:$F$784,6)+'Иные услуги '!$C$5+'РСТ РСО-А'!$J$7+'РСТ РСО-А'!$G$9</f>
        <v>1224.6300000000001</v>
      </c>
      <c r="U179" s="117">
        <f>VLOOKUP($A179+ROUND((COLUMN()-2)/24,5),АТС!$A$41:$F$784,6)+'Иные услуги '!$C$5+'РСТ РСО-А'!$J$7+'РСТ РСО-А'!$G$9</f>
        <v>1224.6500000000001</v>
      </c>
      <c r="V179" s="117">
        <f>VLOOKUP($A179+ROUND((COLUMN()-2)/24,5),АТС!$A$41:$F$784,6)+'Иные услуги '!$C$5+'РСТ РСО-А'!$J$7+'РСТ РСО-А'!$G$9</f>
        <v>1224.67</v>
      </c>
      <c r="W179" s="117">
        <f>VLOOKUP($A179+ROUND((COLUMN()-2)/24,5),АТС!$A$41:$F$784,6)+'Иные услуги '!$C$5+'РСТ РСО-А'!$J$7+'РСТ РСО-А'!$G$9</f>
        <v>1224.51</v>
      </c>
      <c r="X179" s="117">
        <f>VLOOKUP($A179+ROUND((COLUMN()-2)/24,5),АТС!$A$41:$F$784,6)+'Иные услуги '!$C$5+'РСТ РСО-А'!$J$7+'РСТ РСО-А'!$G$9</f>
        <v>1225.4000000000001</v>
      </c>
      <c r="Y179" s="117">
        <f>VLOOKUP($A179+ROUND((COLUMN()-2)/24,5),АТС!$A$41:$F$784,6)+'Иные услуги '!$C$5+'РСТ РСО-А'!$J$7+'РСТ РСО-А'!$G$9</f>
        <v>1225.32</v>
      </c>
    </row>
    <row r="180" spans="1:27" x14ac:dyDescent="0.2">
      <c r="A180" s="66">
        <f t="shared" si="5"/>
        <v>43784</v>
      </c>
      <c r="B180" s="117">
        <f>VLOOKUP($A180+ROUND((COLUMN()-2)/24,5),АТС!$A$41:$F$784,6)+'Иные услуги '!$C$5+'РСТ РСО-А'!$J$7+'РСТ РСО-А'!$G$9</f>
        <v>1225.6300000000001</v>
      </c>
      <c r="C180" s="117">
        <f>VLOOKUP($A180+ROUND((COLUMN()-2)/24,5),АТС!$A$41:$F$784,6)+'Иные услуги '!$C$5+'РСТ РСО-А'!$J$7+'РСТ РСО-А'!$G$9</f>
        <v>1225.7</v>
      </c>
      <c r="D180" s="117">
        <f>VLOOKUP($A180+ROUND((COLUMN()-2)/24,5),АТС!$A$41:$F$784,6)+'Иные услуги '!$C$5+'РСТ РСО-А'!$J$7+'РСТ РСО-А'!$G$9</f>
        <v>1225.98</v>
      </c>
      <c r="E180" s="117">
        <f>VLOOKUP($A180+ROUND((COLUMN()-2)/24,5),АТС!$A$41:$F$784,6)+'Иные услуги '!$C$5+'РСТ РСО-А'!$J$7+'РСТ РСО-А'!$G$9</f>
        <v>1226.01</v>
      </c>
      <c r="F180" s="117">
        <f>VLOOKUP($A180+ROUND((COLUMN()-2)/24,5),АТС!$A$41:$F$784,6)+'Иные услуги '!$C$5+'РСТ РСО-А'!$J$7+'РСТ РСО-А'!$G$9</f>
        <v>1225.7</v>
      </c>
      <c r="G180" s="117">
        <f>VLOOKUP($A180+ROUND((COLUMN()-2)/24,5),АТС!$A$41:$F$784,6)+'Иные услуги '!$C$5+'РСТ РСО-А'!$J$7+'РСТ РСО-А'!$G$9</f>
        <v>1225.43</v>
      </c>
      <c r="H180" s="117">
        <f>VLOOKUP($A180+ROUND((COLUMN()-2)/24,5),АТС!$A$41:$F$784,6)+'Иные услуги '!$C$5+'РСТ РСО-А'!$J$7+'РСТ РСО-А'!$G$9</f>
        <v>1225.1300000000001</v>
      </c>
      <c r="I180" s="117">
        <f>VLOOKUP($A180+ROUND((COLUMN()-2)/24,5),АТС!$A$41:$F$784,6)+'Иные услуги '!$C$5+'РСТ РСО-А'!$J$7+'РСТ РСО-А'!$G$9</f>
        <v>1225.3900000000001</v>
      </c>
      <c r="J180" s="117">
        <f>VLOOKUP($A180+ROUND((COLUMN()-2)/24,5),АТС!$A$41:$F$784,6)+'Иные услуги '!$C$5+'РСТ РСО-А'!$J$7+'РСТ РСО-А'!$G$9</f>
        <v>1225.28</v>
      </c>
      <c r="K180" s="117">
        <f>VLOOKUP($A180+ROUND((COLUMN()-2)/24,5),АТС!$A$41:$F$784,6)+'Иные услуги '!$C$5+'РСТ РСО-А'!$J$7+'РСТ РСО-А'!$G$9</f>
        <v>1225.32</v>
      </c>
      <c r="L180" s="117">
        <f>VLOOKUP($A180+ROUND((COLUMN()-2)/24,5),АТС!$A$41:$F$784,6)+'Иные услуги '!$C$5+'РСТ РСО-А'!$J$7+'РСТ РСО-А'!$G$9</f>
        <v>1225.3399999999999</v>
      </c>
      <c r="M180" s="117">
        <f>VLOOKUP($A180+ROUND((COLUMN()-2)/24,5),АТС!$A$41:$F$784,6)+'Иные услуги '!$C$5+'РСТ РСО-А'!$J$7+'РСТ РСО-А'!$G$9</f>
        <v>1225.33</v>
      </c>
      <c r="N180" s="117">
        <f>VLOOKUP($A180+ROUND((COLUMN()-2)/24,5),АТС!$A$41:$F$784,6)+'Иные услуги '!$C$5+'РСТ РСО-А'!$J$7+'РСТ РСО-А'!$G$9</f>
        <v>1225.3800000000001</v>
      </c>
      <c r="O180" s="117">
        <f>VLOOKUP($A180+ROUND((COLUMN()-2)/24,5),АТС!$A$41:$F$784,6)+'Иные услуги '!$C$5+'РСТ РСО-А'!$J$7+'РСТ РСО-А'!$G$9</f>
        <v>1225.3900000000001</v>
      </c>
      <c r="P180" s="117">
        <f>VLOOKUP($A180+ROUND((COLUMN()-2)/24,5),АТС!$A$41:$F$784,6)+'Иные услуги '!$C$5+'РСТ РСО-А'!$J$7+'РСТ РСО-А'!$G$9</f>
        <v>1225.4100000000001</v>
      </c>
      <c r="Q180" s="117">
        <f>VLOOKUP($A180+ROUND((COLUMN()-2)/24,5),АТС!$A$41:$F$784,6)+'Иные услуги '!$C$5+'РСТ РСО-А'!$J$7+'РСТ РСО-А'!$G$9</f>
        <v>1225.4100000000001</v>
      </c>
      <c r="R180" s="117">
        <f>VLOOKUP($A180+ROUND((COLUMN()-2)/24,5),АТС!$A$41:$F$784,6)+'Иные услуги '!$C$5+'РСТ РСО-А'!$J$7+'РСТ РСО-А'!$G$9</f>
        <v>1225.3900000000001</v>
      </c>
      <c r="S180" s="117">
        <f>VLOOKUP($A180+ROUND((COLUMN()-2)/24,5),АТС!$A$41:$F$784,6)+'Иные услуги '!$C$5+'РСТ РСО-А'!$J$7+'РСТ РСО-А'!$G$9</f>
        <v>1225.3900000000001</v>
      </c>
      <c r="T180" s="117">
        <f>VLOOKUP($A180+ROUND((COLUMN()-2)/24,5),АТС!$A$41:$F$784,6)+'Иные услуги '!$C$5+'РСТ РСО-А'!$J$7+'РСТ РСО-А'!$G$9</f>
        <v>1224.8</v>
      </c>
      <c r="U180" s="117">
        <f>VLOOKUP($A180+ROUND((COLUMN()-2)/24,5),АТС!$A$41:$F$784,6)+'Иные услуги '!$C$5+'РСТ РСО-А'!$J$7+'РСТ РСО-А'!$G$9</f>
        <v>1224.32</v>
      </c>
      <c r="V180" s="117">
        <f>VLOOKUP($A180+ROUND((COLUMN()-2)/24,5),АТС!$A$41:$F$784,6)+'Иные услуги '!$C$5+'РСТ РСО-А'!$J$7+'РСТ РСО-А'!$G$9</f>
        <v>1224.6400000000001</v>
      </c>
      <c r="W180" s="117">
        <f>VLOOKUP($A180+ROUND((COLUMN()-2)/24,5),АТС!$A$41:$F$784,6)+'Иные услуги '!$C$5+'РСТ РСО-А'!$J$7+'РСТ РСО-А'!$G$9</f>
        <v>1224.53</v>
      </c>
      <c r="X180" s="117">
        <f>VLOOKUP($A180+ROUND((COLUMN()-2)/24,5),АТС!$A$41:$F$784,6)+'Иные услуги '!$C$5+'РСТ РСО-А'!$J$7+'РСТ РСО-А'!$G$9</f>
        <v>1225.25</v>
      </c>
      <c r="Y180" s="117">
        <f>VLOOKUP($A180+ROUND((COLUMN()-2)/24,5),АТС!$A$41:$F$784,6)+'Иные услуги '!$C$5+'РСТ РСО-А'!$J$7+'РСТ РСО-А'!$G$9</f>
        <v>1225.23</v>
      </c>
    </row>
    <row r="181" spans="1:27" x14ac:dyDescent="0.2">
      <c r="A181" s="66">
        <f t="shared" si="5"/>
        <v>43785</v>
      </c>
      <c r="B181" s="117">
        <f>VLOOKUP($A181+ROUND((COLUMN()-2)/24,5),АТС!$A$41:$F$784,6)+'Иные услуги '!$C$5+'РСТ РСО-А'!$J$7+'РСТ РСО-А'!$G$9</f>
        <v>1225.47</v>
      </c>
      <c r="C181" s="117">
        <f>VLOOKUP($A181+ROUND((COLUMN()-2)/24,5),АТС!$A$41:$F$784,6)+'Иные услуги '!$C$5+'РСТ РСО-А'!$J$7+'РСТ РСО-А'!$G$9</f>
        <v>1225.5899999999999</v>
      </c>
      <c r="D181" s="117">
        <f>VLOOKUP($A181+ROUND((COLUMN()-2)/24,5),АТС!$A$41:$F$784,6)+'Иные услуги '!$C$5+'РСТ РСО-А'!$J$7+'РСТ РСО-А'!$G$9</f>
        <v>1225.6400000000001</v>
      </c>
      <c r="E181" s="117">
        <f>VLOOKUP($A181+ROUND((COLUMN()-2)/24,5),АТС!$A$41:$F$784,6)+'Иные услуги '!$C$5+'РСТ РСО-А'!$J$7+'РСТ РСО-А'!$G$9</f>
        <v>1225.6600000000001</v>
      </c>
      <c r="F181" s="117">
        <f>VLOOKUP($A181+ROUND((COLUMN()-2)/24,5),АТС!$A$41:$F$784,6)+'Иные услуги '!$C$5+'РСТ РСО-А'!$J$7+'РСТ РСО-А'!$G$9</f>
        <v>1225.6400000000001</v>
      </c>
      <c r="G181" s="117">
        <f>VLOOKUP($A181+ROUND((COLUMN()-2)/24,5),АТС!$A$41:$F$784,6)+'Иные услуги '!$C$5+'РСТ РСО-А'!$J$7+'РСТ РСО-А'!$G$9</f>
        <v>1225.5899999999999</v>
      </c>
      <c r="H181" s="117">
        <f>VLOOKUP($A181+ROUND((COLUMN()-2)/24,5),АТС!$A$41:$F$784,6)+'Иные услуги '!$C$5+'РСТ РСО-А'!$J$7+'РСТ РСО-А'!$G$9</f>
        <v>1225.24</v>
      </c>
      <c r="I181" s="117">
        <f>VLOOKUP($A181+ROUND((COLUMN()-2)/24,5),АТС!$A$41:$F$784,6)+'Иные услуги '!$C$5+'РСТ РСО-А'!$J$7+'РСТ РСО-А'!$G$9</f>
        <v>1225.29</v>
      </c>
      <c r="J181" s="117">
        <f>VLOOKUP($A181+ROUND((COLUMN()-2)/24,5),АТС!$A$41:$F$784,6)+'Иные услуги '!$C$5+'РСТ РСО-А'!$J$7+'РСТ РСО-А'!$G$9</f>
        <v>1225.29</v>
      </c>
      <c r="K181" s="117">
        <f>VLOOKUP($A181+ROUND((COLUMN()-2)/24,5),АТС!$A$41:$F$784,6)+'Иные услуги '!$C$5+'РСТ РСО-А'!$J$7+'РСТ РСО-А'!$G$9</f>
        <v>1225.1099999999999</v>
      </c>
      <c r="L181" s="117">
        <f>VLOOKUP($A181+ROUND((COLUMN()-2)/24,5),АТС!$A$41:$F$784,6)+'Иные услуги '!$C$5+'РСТ РСО-А'!$J$7+'РСТ РСО-А'!$G$9</f>
        <v>1225.1400000000001</v>
      </c>
      <c r="M181" s="117">
        <f>VLOOKUP($A181+ROUND((COLUMN()-2)/24,5),АТС!$A$41:$F$784,6)+'Иные услуги '!$C$5+'РСТ РСО-А'!$J$7+'РСТ РСО-А'!$G$9</f>
        <v>1225.1400000000001</v>
      </c>
      <c r="N181" s="117">
        <f>VLOOKUP($A181+ROUND((COLUMN()-2)/24,5),АТС!$A$41:$F$784,6)+'Иные услуги '!$C$5+'РСТ РСО-А'!$J$7+'РСТ РСО-А'!$G$9</f>
        <v>1225.22</v>
      </c>
      <c r="O181" s="117">
        <f>VLOOKUP($A181+ROUND((COLUMN()-2)/24,5),АТС!$A$41:$F$784,6)+'Иные услуги '!$C$5+'РСТ РСО-А'!$J$7+'РСТ РСО-А'!$G$9</f>
        <v>1225.17</v>
      </c>
      <c r="P181" s="117">
        <f>VLOOKUP($A181+ROUND((COLUMN()-2)/24,5),АТС!$A$41:$F$784,6)+'Иные услуги '!$C$5+'РСТ РСО-А'!$J$7+'РСТ РСО-А'!$G$9</f>
        <v>1225.1300000000001</v>
      </c>
      <c r="Q181" s="117">
        <f>VLOOKUP($A181+ROUND((COLUMN()-2)/24,5),АТС!$A$41:$F$784,6)+'Иные услуги '!$C$5+'РСТ РСО-А'!$J$7+'РСТ РСО-А'!$G$9</f>
        <v>1225.0899999999999</v>
      </c>
      <c r="R181" s="117">
        <f>VLOOKUP($A181+ROUND((COLUMN()-2)/24,5),АТС!$A$41:$F$784,6)+'Иные услуги '!$C$5+'РСТ РСО-А'!$J$7+'РСТ РСО-А'!$G$9</f>
        <v>1224.8900000000001</v>
      </c>
      <c r="S181" s="117">
        <f>VLOOKUP($A181+ROUND((COLUMN()-2)/24,5),АТС!$A$41:$F$784,6)+'Иные услуги '!$C$5+'РСТ РСО-А'!$J$7+'РСТ РСО-А'!$G$9</f>
        <v>1224.42</v>
      </c>
      <c r="T181" s="117">
        <f>VLOOKUP($A181+ROUND((COLUMN()-2)/24,5),АТС!$A$41:$F$784,6)+'Иные услуги '!$C$5+'РСТ РСО-А'!$J$7+'РСТ РСО-А'!$G$9</f>
        <v>1224.28</v>
      </c>
      <c r="U181" s="117">
        <f>VLOOKUP($A181+ROUND((COLUMN()-2)/24,5),АТС!$A$41:$F$784,6)+'Иные услуги '!$C$5+'РСТ РСО-А'!$J$7+'РСТ РСО-А'!$G$9</f>
        <v>1224.32</v>
      </c>
      <c r="V181" s="117">
        <f>VLOOKUP($A181+ROUND((COLUMN()-2)/24,5),АТС!$A$41:$F$784,6)+'Иные услуги '!$C$5+'РСТ РСО-А'!$J$7+'РСТ РСО-А'!$G$9</f>
        <v>1224.27</v>
      </c>
      <c r="W181" s="117">
        <f>VLOOKUP($A181+ROUND((COLUMN()-2)/24,5),АТС!$A$41:$F$784,6)+'Иные услуги '!$C$5+'РСТ РСО-А'!$J$7+'РСТ РСО-А'!$G$9</f>
        <v>1224.5899999999999</v>
      </c>
      <c r="X181" s="117">
        <f>VLOOKUP($A181+ROUND((COLUMN()-2)/24,5),АТС!$A$41:$F$784,6)+'Иные услуги '!$C$5+'РСТ РСО-А'!$J$7+'РСТ РСО-А'!$G$9</f>
        <v>1225.32</v>
      </c>
      <c r="Y181" s="117">
        <f>VLOOKUP($A181+ROUND((COLUMN()-2)/24,5),АТС!$A$41:$F$784,6)+'Иные услуги '!$C$5+'РСТ РСО-А'!$J$7+'РСТ РСО-А'!$G$9</f>
        <v>1225.3700000000001</v>
      </c>
    </row>
    <row r="182" spans="1:27" x14ac:dyDescent="0.2">
      <c r="A182" s="66">
        <f t="shared" si="5"/>
        <v>43786</v>
      </c>
      <c r="B182" s="117">
        <f>VLOOKUP($A182+ROUND((COLUMN()-2)/24,5),АТС!$A$41:$F$784,6)+'Иные услуги '!$C$5+'РСТ РСО-А'!$J$7+'РСТ РСО-А'!$G$9</f>
        <v>1225.46</v>
      </c>
      <c r="C182" s="117">
        <f>VLOOKUP($A182+ROUND((COLUMN()-2)/24,5),АТС!$A$41:$F$784,6)+'Иные услуги '!$C$5+'РСТ РСО-А'!$J$7+'РСТ РСО-А'!$G$9</f>
        <v>1225.97</v>
      </c>
      <c r="D182" s="117">
        <f>VLOOKUP($A182+ROUND((COLUMN()-2)/24,5),АТС!$A$41:$F$784,6)+'Иные услуги '!$C$5+'РСТ РСО-А'!$J$7+'РСТ РСО-А'!$G$9</f>
        <v>1226.01</v>
      </c>
      <c r="E182" s="117">
        <f>VLOOKUP($A182+ROUND((COLUMN()-2)/24,5),АТС!$A$41:$F$784,6)+'Иные услуги '!$C$5+'РСТ РСО-А'!$J$7+'РСТ РСО-А'!$G$9</f>
        <v>1226.02</v>
      </c>
      <c r="F182" s="117">
        <f>VLOOKUP($A182+ROUND((COLUMN()-2)/24,5),АТС!$A$41:$F$784,6)+'Иные услуги '!$C$5+'РСТ РСО-А'!$J$7+'РСТ РСО-А'!$G$9</f>
        <v>1226.02</v>
      </c>
      <c r="G182" s="117">
        <f>VLOOKUP($A182+ROUND((COLUMN()-2)/24,5),АТС!$A$41:$F$784,6)+'Иные услуги '!$C$5+'РСТ РСО-А'!$J$7+'РСТ РСО-А'!$G$9</f>
        <v>1226.02</v>
      </c>
      <c r="H182" s="117">
        <f>VLOOKUP($A182+ROUND((COLUMN()-2)/24,5),АТС!$A$41:$F$784,6)+'Иные услуги '!$C$5+'РСТ РСО-А'!$J$7+'РСТ РСО-А'!$G$9</f>
        <v>1225.3599999999999</v>
      </c>
      <c r="I182" s="117">
        <f>VLOOKUP($A182+ROUND((COLUMN()-2)/24,5),АТС!$A$41:$F$784,6)+'Иные услуги '!$C$5+'РСТ РСО-А'!$J$7+'РСТ РСО-А'!$G$9</f>
        <v>1225.28</v>
      </c>
      <c r="J182" s="117">
        <f>VLOOKUP($A182+ROUND((COLUMN()-2)/24,5),АТС!$A$41:$F$784,6)+'Иные услуги '!$C$5+'РСТ РСО-А'!$J$7+'РСТ РСО-А'!$G$9</f>
        <v>1225.22</v>
      </c>
      <c r="K182" s="117">
        <f>VLOOKUP($A182+ROUND((COLUMN()-2)/24,5),АТС!$A$41:$F$784,6)+'Иные услуги '!$C$5+'РСТ РСО-А'!$J$7+'РСТ РСО-А'!$G$9</f>
        <v>1225.18</v>
      </c>
      <c r="L182" s="117">
        <f>VLOOKUP($A182+ROUND((COLUMN()-2)/24,5),АТС!$A$41:$F$784,6)+'Иные услуги '!$C$5+'РСТ РСО-А'!$J$7+'РСТ РСО-А'!$G$9</f>
        <v>1225.1300000000001</v>
      </c>
      <c r="M182" s="117">
        <f>VLOOKUP($A182+ROUND((COLUMN()-2)/24,5),АТС!$A$41:$F$784,6)+'Иные услуги '!$C$5+'РСТ РСО-А'!$J$7+'РСТ РСО-А'!$G$9</f>
        <v>1225.3399999999999</v>
      </c>
      <c r="N182" s="117">
        <f>VLOOKUP($A182+ROUND((COLUMN()-2)/24,5),АТС!$A$41:$F$784,6)+'Иные услуги '!$C$5+'РСТ РСО-А'!$J$7+'РСТ РСО-А'!$G$9</f>
        <v>1225.3800000000001</v>
      </c>
      <c r="O182" s="117">
        <f>VLOOKUP($A182+ROUND((COLUMN()-2)/24,5),АТС!$A$41:$F$784,6)+'Иные услуги '!$C$5+'РСТ РСО-А'!$J$7+'РСТ РСО-А'!$G$9</f>
        <v>1225.4000000000001</v>
      </c>
      <c r="P182" s="117">
        <f>VLOOKUP($A182+ROUND((COLUMN()-2)/24,5),АТС!$A$41:$F$784,6)+'Иные услуги '!$C$5+'РСТ РСО-А'!$J$7+'РСТ РСО-А'!$G$9</f>
        <v>1225.3700000000001</v>
      </c>
      <c r="Q182" s="117">
        <f>VLOOKUP($A182+ROUND((COLUMN()-2)/24,5),АТС!$A$41:$F$784,6)+'Иные услуги '!$C$5+'РСТ РСО-А'!$J$7+'РСТ РСО-А'!$G$9</f>
        <v>1225.29</v>
      </c>
      <c r="R182" s="117">
        <f>VLOOKUP($A182+ROUND((COLUMN()-2)/24,5),АТС!$A$41:$F$784,6)+'Иные услуги '!$C$5+'РСТ РСО-А'!$J$7+'РСТ РСО-А'!$G$9</f>
        <v>1224.98</v>
      </c>
      <c r="S182" s="117">
        <f>VLOOKUP($A182+ROUND((COLUMN()-2)/24,5),АТС!$A$41:$F$784,6)+'Иные услуги '!$C$5+'РСТ РСО-А'!$J$7+'РСТ РСО-А'!$G$9</f>
        <v>1224.6200000000001</v>
      </c>
      <c r="T182" s="117">
        <f>VLOOKUP($A182+ROUND((COLUMN()-2)/24,5),АТС!$A$41:$F$784,6)+'Иные услуги '!$C$5+'РСТ РСО-А'!$J$7+'РСТ РСО-А'!$G$9</f>
        <v>1224.33</v>
      </c>
      <c r="U182" s="117">
        <f>VLOOKUP($A182+ROUND((COLUMN()-2)/24,5),АТС!$A$41:$F$784,6)+'Иные услуги '!$C$5+'РСТ РСО-А'!$J$7+'РСТ РСО-А'!$G$9</f>
        <v>1224.3900000000001</v>
      </c>
      <c r="V182" s="117">
        <f>VLOOKUP($A182+ROUND((COLUMN()-2)/24,5),АТС!$A$41:$F$784,6)+'Иные услуги '!$C$5+'РСТ РСО-А'!$J$7+'РСТ РСО-А'!$G$9</f>
        <v>1224.3700000000001</v>
      </c>
      <c r="W182" s="117">
        <f>VLOOKUP($A182+ROUND((COLUMN()-2)/24,5),АТС!$A$41:$F$784,6)+'Иные услуги '!$C$5+'РСТ РСО-А'!$J$7+'РСТ РСО-А'!$G$9</f>
        <v>1224.55</v>
      </c>
      <c r="X182" s="117">
        <f>VLOOKUP($A182+ROUND((COLUMN()-2)/24,5),АТС!$A$41:$F$784,6)+'Иные услуги '!$C$5+'РСТ РСО-А'!$J$7+'РСТ РСО-А'!$G$9</f>
        <v>1225.25</v>
      </c>
      <c r="Y182" s="117">
        <f>VLOOKUP($A182+ROUND((COLUMN()-2)/24,5),АТС!$A$41:$F$784,6)+'Иные услуги '!$C$5+'РСТ РСО-А'!$J$7+'РСТ РСО-А'!$G$9</f>
        <v>1225.2</v>
      </c>
    </row>
    <row r="183" spans="1:27" x14ac:dyDescent="0.2">
      <c r="A183" s="66">
        <f t="shared" si="5"/>
        <v>43787</v>
      </c>
      <c r="B183" s="117">
        <f>VLOOKUP($A183+ROUND((COLUMN()-2)/24,5),АТС!$A$41:$F$784,6)+'Иные услуги '!$C$5+'РСТ РСО-А'!$J$7+'РСТ РСО-А'!$G$9</f>
        <v>1225.53</v>
      </c>
      <c r="C183" s="117">
        <f>VLOOKUP($A183+ROUND((COLUMN()-2)/24,5),АТС!$A$41:$F$784,6)+'Иные услуги '!$C$5+'РСТ РСО-А'!$J$7+'РСТ РСО-А'!$G$9</f>
        <v>1225.5999999999999</v>
      </c>
      <c r="D183" s="117">
        <f>VLOOKUP($A183+ROUND((COLUMN()-2)/24,5),АТС!$A$41:$F$784,6)+'Иные услуги '!$C$5+'РСТ РСО-А'!$J$7+'РСТ РСО-А'!$G$9</f>
        <v>1225.6300000000001</v>
      </c>
      <c r="E183" s="117">
        <f>VLOOKUP($A183+ROUND((COLUMN()-2)/24,5),АТС!$A$41:$F$784,6)+'Иные услуги '!$C$5+'РСТ РСО-А'!$J$7+'РСТ РСО-А'!$G$9</f>
        <v>1225.6400000000001</v>
      </c>
      <c r="F183" s="117">
        <f>VLOOKUP($A183+ROUND((COLUMN()-2)/24,5),АТС!$A$41:$F$784,6)+'Иные услуги '!$C$5+'РСТ РСО-А'!$J$7+'РСТ РСО-А'!$G$9</f>
        <v>1225.6300000000001</v>
      </c>
      <c r="G183" s="117">
        <f>VLOOKUP($A183+ROUND((COLUMN()-2)/24,5),АТС!$A$41:$F$784,6)+'Иные услуги '!$C$5+'РСТ РСО-А'!$J$7+'РСТ РСО-А'!$G$9</f>
        <v>1225.54</v>
      </c>
      <c r="H183" s="117">
        <f>VLOOKUP($A183+ROUND((COLUMN()-2)/24,5),АТС!$A$41:$F$784,6)+'Иные услуги '!$C$5+'РСТ РСО-А'!$J$7+'РСТ РСО-А'!$G$9</f>
        <v>1225.29</v>
      </c>
      <c r="I183" s="117">
        <f>VLOOKUP($A183+ROUND((COLUMN()-2)/24,5),АТС!$A$41:$F$784,6)+'Иные услуги '!$C$5+'РСТ РСО-А'!$J$7+'РСТ РСО-А'!$G$9</f>
        <v>1225.0999999999999</v>
      </c>
      <c r="J183" s="117">
        <f>VLOOKUP($A183+ROUND((COLUMN()-2)/24,5),АТС!$A$41:$F$784,6)+'Иные услуги '!$C$5+'РСТ РСО-А'!$J$7+'РСТ РСО-А'!$G$9</f>
        <v>1225.0899999999999</v>
      </c>
      <c r="K183" s="117">
        <f>VLOOKUP($A183+ROUND((COLUMN()-2)/24,5),АТС!$A$41:$F$784,6)+'Иные услуги '!$C$5+'РСТ РСО-А'!$J$7+'РСТ РСО-А'!$G$9</f>
        <v>1225.1600000000001</v>
      </c>
      <c r="L183" s="117">
        <f>VLOOKUP($A183+ROUND((COLUMN()-2)/24,5),АТС!$A$41:$F$784,6)+'Иные услуги '!$C$5+'РСТ РСО-А'!$J$7+'РСТ РСО-А'!$G$9</f>
        <v>1225.21</v>
      </c>
      <c r="M183" s="117">
        <f>VLOOKUP($A183+ROUND((COLUMN()-2)/24,5),АТС!$A$41:$F$784,6)+'Иные услуги '!$C$5+'РСТ РСО-А'!$J$7+'РСТ РСО-А'!$G$9</f>
        <v>1225.2</v>
      </c>
      <c r="N183" s="117">
        <f>VLOOKUP($A183+ROUND((COLUMN()-2)/24,5),АТС!$A$41:$F$784,6)+'Иные услуги '!$C$5+'РСТ РСО-А'!$J$7+'РСТ РСО-А'!$G$9</f>
        <v>1225.21</v>
      </c>
      <c r="O183" s="117">
        <f>VLOOKUP($A183+ROUND((COLUMN()-2)/24,5),АТС!$A$41:$F$784,6)+'Иные услуги '!$C$5+'РСТ РСО-А'!$J$7+'РСТ РСО-А'!$G$9</f>
        <v>1225.21</v>
      </c>
      <c r="P183" s="117">
        <f>VLOOKUP($A183+ROUND((COLUMN()-2)/24,5),АТС!$A$41:$F$784,6)+'Иные услуги '!$C$5+'РСТ РСО-А'!$J$7+'РСТ РСО-А'!$G$9</f>
        <v>1225.17</v>
      </c>
      <c r="Q183" s="117">
        <f>VLOOKUP($A183+ROUND((COLUMN()-2)/24,5),АТС!$A$41:$F$784,6)+'Иные услуги '!$C$5+'РСТ РСО-А'!$J$7+'РСТ РСО-А'!$G$9</f>
        <v>1225.05</v>
      </c>
      <c r="R183" s="117">
        <f>VLOOKUP($A183+ROUND((COLUMN()-2)/24,5),АТС!$A$41:$F$784,6)+'Иные услуги '!$C$5+'РСТ РСО-А'!$J$7+'РСТ РСО-А'!$G$9</f>
        <v>1224.93</v>
      </c>
      <c r="S183" s="117">
        <f>VLOOKUP($A183+ROUND((COLUMN()-2)/24,5),АТС!$A$41:$F$784,6)+'Иные услуги '!$C$5+'РСТ РСО-А'!$J$7+'РСТ РСО-А'!$G$9</f>
        <v>1225.1200000000001</v>
      </c>
      <c r="T183" s="117">
        <f>VLOOKUP($A183+ROUND((COLUMN()-2)/24,5),АТС!$A$41:$F$784,6)+'Иные услуги '!$C$5+'РСТ РСО-А'!$J$7+'РСТ РСО-А'!$G$9</f>
        <v>1224.54</v>
      </c>
      <c r="U183" s="117">
        <f>VLOOKUP($A183+ROUND((COLUMN()-2)/24,5),АТС!$A$41:$F$784,6)+'Иные услуги '!$C$5+'РСТ РСО-А'!$J$7+'РСТ РСО-А'!$G$9</f>
        <v>1224.44</v>
      </c>
      <c r="V183" s="117">
        <f>VLOOKUP($A183+ROUND((COLUMN()-2)/24,5),АТС!$A$41:$F$784,6)+'Иные услуги '!$C$5+'РСТ РСО-А'!$J$7+'РСТ РСО-А'!$G$9</f>
        <v>1224.51</v>
      </c>
      <c r="W183" s="117">
        <f>VLOOKUP($A183+ROUND((COLUMN()-2)/24,5),АТС!$A$41:$F$784,6)+'Иные услуги '!$C$5+'РСТ РСО-А'!$J$7+'РСТ РСО-А'!$G$9</f>
        <v>1224.5999999999999</v>
      </c>
      <c r="X183" s="117">
        <f>VLOOKUP($A183+ROUND((COLUMN()-2)/24,5),АТС!$A$41:$F$784,6)+'Иные услуги '!$C$5+'РСТ РСО-А'!$J$7+'РСТ РСО-А'!$G$9</f>
        <v>1225.49</v>
      </c>
      <c r="Y183" s="117">
        <f>VLOOKUP($A183+ROUND((COLUMN()-2)/24,5),АТС!$A$41:$F$784,6)+'Иные услуги '!$C$5+'РСТ РСО-А'!$J$7+'РСТ РСО-А'!$G$9</f>
        <v>1225.58</v>
      </c>
    </row>
    <row r="184" spans="1:27" x14ac:dyDescent="0.2">
      <c r="A184" s="66">
        <f t="shared" si="5"/>
        <v>43788</v>
      </c>
      <c r="B184" s="117">
        <f>VLOOKUP($A184+ROUND((COLUMN()-2)/24,5),АТС!$A$41:$F$784,6)+'Иные услуги '!$C$5+'РСТ РСО-А'!$J$7+'РСТ РСО-А'!$G$9</f>
        <v>1225.6200000000001</v>
      </c>
      <c r="C184" s="117">
        <f>VLOOKUP($A184+ROUND((COLUMN()-2)/24,5),АТС!$A$41:$F$784,6)+'Иные услуги '!$C$5+'РСТ РСО-А'!$J$7+'РСТ РСО-А'!$G$9</f>
        <v>1225.67</v>
      </c>
      <c r="D184" s="117">
        <f>VLOOKUP($A184+ROUND((COLUMN()-2)/24,5),АТС!$A$41:$F$784,6)+'Иные услуги '!$C$5+'РСТ РСО-А'!$J$7+'РСТ РСО-А'!$G$9</f>
        <v>1225.74</v>
      </c>
      <c r="E184" s="117">
        <f>VLOOKUP($A184+ROUND((COLUMN()-2)/24,5),АТС!$A$41:$F$784,6)+'Иные услуги '!$C$5+'РСТ РСО-А'!$J$7+'РСТ РСО-А'!$G$9</f>
        <v>1226</v>
      </c>
      <c r="F184" s="117">
        <f>VLOOKUP($A184+ROUND((COLUMN()-2)/24,5),АТС!$A$41:$F$784,6)+'Иные услуги '!$C$5+'РСТ РСО-А'!$J$7+'РСТ РСО-А'!$G$9</f>
        <v>1225.68</v>
      </c>
      <c r="G184" s="117">
        <f>VLOOKUP($A184+ROUND((COLUMN()-2)/24,5),АТС!$A$41:$F$784,6)+'Иные услуги '!$C$5+'РСТ РСО-А'!$J$7+'РСТ РСО-А'!$G$9</f>
        <v>1225.6099999999999</v>
      </c>
      <c r="H184" s="117">
        <f>VLOOKUP($A184+ROUND((COLUMN()-2)/24,5),АТС!$A$41:$F$784,6)+'Иные услуги '!$C$5+'РСТ РСО-А'!$J$7+'РСТ РСО-А'!$G$9</f>
        <v>1225.28</v>
      </c>
      <c r="I184" s="117">
        <f>VLOOKUP($A184+ROUND((COLUMN()-2)/24,5),АТС!$A$41:$F$784,6)+'Иные услуги '!$C$5+'РСТ РСО-А'!$J$7+'РСТ РСО-А'!$G$9</f>
        <v>1225.2</v>
      </c>
      <c r="J184" s="117">
        <f>VLOOKUP($A184+ROUND((COLUMN()-2)/24,5),АТС!$A$41:$F$784,6)+'Иные услуги '!$C$5+'РСТ РСО-А'!$J$7+'РСТ РСО-А'!$G$9</f>
        <v>1225.1300000000001</v>
      </c>
      <c r="K184" s="117">
        <f>VLOOKUP($A184+ROUND((COLUMN()-2)/24,5),АТС!$A$41:$F$784,6)+'Иные услуги '!$C$5+'РСТ РСО-А'!$J$7+'РСТ РСО-А'!$G$9</f>
        <v>1225.23</v>
      </c>
      <c r="L184" s="117">
        <f>VLOOKUP($A184+ROUND((COLUMN()-2)/24,5),АТС!$A$41:$F$784,6)+'Иные услуги '!$C$5+'РСТ РСО-А'!$J$7+'РСТ РСО-А'!$G$9</f>
        <v>1225.21</v>
      </c>
      <c r="M184" s="117">
        <f>VLOOKUP($A184+ROUND((COLUMN()-2)/24,5),АТС!$A$41:$F$784,6)+'Иные услуги '!$C$5+'РСТ РСО-А'!$J$7+'РСТ РСО-А'!$G$9</f>
        <v>1225.19</v>
      </c>
      <c r="N184" s="117">
        <f>VLOOKUP($A184+ROUND((COLUMN()-2)/24,5),АТС!$A$41:$F$784,6)+'Иные услуги '!$C$5+'РСТ РСО-А'!$J$7+'РСТ РСО-А'!$G$9</f>
        <v>1225.1600000000001</v>
      </c>
      <c r="O184" s="117">
        <f>VLOOKUP($A184+ROUND((COLUMN()-2)/24,5),АТС!$A$41:$F$784,6)+'Иные услуги '!$C$5+'РСТ РСО-А'!$J$7+'РСТ РСО-А'!$G$9</f>
        <v>1225.17</v>
      </c>
      <c r="P184" s="117">
        <f>VLOOKUP($A184+ROUND((COLUMN()-2)/24,5),АТС!$A$41:$F$784,6)+'Иные услуги '!$C$5+'РСТ РСО-А'!$J$7+'РСТ РСО-А'!$G$9</f>
        <v>1225.1600000000001</v>
      </c>
      <c r="Q184" s="117">
        <f>VLOOKUP($A184+ROUND((COLUMN()-2)/24,5),АТС!$A$41:$F$784,6)+'Иные услуги '!$C$5+'РСТ РСО-А'!$J$7+'РСТ РСО-А'!$G$9</f>
        <v>1225.24</v>
      </c>
      <c r="R184" s="117">
        <f>VLOOKUP($A184+ROUND((COLUMN()-2)/24,5),АТС!$A$41:$F$784,6)+'Иные услуги '!$C$5+'РСТ РСО-А'!$J$7+'РСТ РСО-А'!$G$9</f>
        <v>1225.08</v>
      </c>
      <c r="S184" s="117">
        <f>VLOOKUP($A184+ROUND((COLUMN()-2)/24,5),АТС!$A$41:$F$784,6)+'Иные услуги '!$C$5+'РСТ РСО-А'!$J$7+'РСТ РСО-А'!$G$9</f>
        <v>1225.25</v>
      </c>
      <c r="T184" s="117">
        <f>VLOOKUP($A184+ROUND((COLUMN()-2)/24,5),АТС!$A$41:$F$784,6)+'Иные услуги '!$C$5+'РСТ РСО-А'!$J$7+'РСТ РСО-А'!$G$9</f>
        <v>1224.56</v>
      </c>
      <c r="U184" s="117">
        <f>VLOOKUP($A184+ROUND((COLUMN()-2)/24,5),АТС!$A$41:$F$784,6)+'Иные услуги '!$C$5+'РСТ РСО-А'!$J$7+'РСТ РСО-А'!$G$9</f>
        <v>1224.57</v>
      </c>
      <c r="V184" s="117">
        <f>VLOOKUP($A184+ROUND((COLUMN()-2)/24,5),АТС!$A$41:$F$784,6)+'Иные услуги '!$C$5+'РСТ РСО-А'!$J$7+'РСТ РСО-А'!$G$9</f>
        <v>1224.57</v>
      </c>
      <c r="W184" s="117">
        <f>VLOOKUP($A184+ROUND((COLUMN()-2)/24,5),АТС!$A$41:$F$784,6)+'Иные услуги '!$C$5+'РСТ РСО-А'!$J$7+'РСТ РСО-А'!$G$9</f>
        <v>1224.77</v>
      </c>
      <c r="X184" s="117">
        <f>VLOOKUP($A184+ROUND((COLUMN()-2)/24,5),АТС!$A$41:$F$784,6)+'Иные услуги '!$C$5+'РСТ РСО-А'!$J$7+'РСТ РСО-А'!$G$9</f>
        <v>1225.3900000000001</v>
      </c>
      <c r="Y184" s="117">
        <f>VLOOKUP($A184+ROUND((COLUMN()-2)/24,5),АТС!$A$41:$F$784,6)+'Иные услуги '!$C$5+'РСТ РСО-А'!$J$7+'РСТ РСО-А'!$G$9</f>
        <v>1225.47</v>
      </c>
    </row>
    <row r="185" spans="1:27" x14ac:dyDescent="0.2">
      <c r="A185" s="66">
        <f t="shared" si="5"/>
        <v>43789</v>
      </c>
      <c r="B185" s="117">
        <f>VLOOKUP($A185+ROUND((COLUMN()-2)/24,5),АТС!$A$41:$F$784,6)+'Иные услуги '!$C$5+'РСТ РСО-А'!$J$7+'РСТ РСО-А'!$G$9</f>
        <v>1225.56</v>
      </c>
      <c r="C185" s="117">
        <f>VLOOKUP($A185+ROUND((COLUMN()-2)/24,5),АТС!$A$41:$F$784,6)+'Иные услуги '!$C$5+'РСТ РСО-А'!$J$7+'РСТ РСО-А'!$G$9</f>
        <v>1225.73</v>
      </c>
      <c r="D185" s="117">
        <f>VLOOKUP($A185+ROUND((COLUMN()-2)/24,5),АТС!$A$41:$F$784,6)+'Иные услуги '!$C$5+'РСТ РСО-А'!$J$7+'РСТ РСО-А'!$G$9</f>
        <v>1226.01</v>
      </c>
      <c r="E185" s="117">
        <f>VLOOKUP($A185+ROUND((COLUMN()-2)/24,5),АТС!$A$41:$F$784,6)+'Иные услуги '!$C$5+'РСТ РСО-А'!$J$7+'РСТ РСО-А'!$G$9</f>
        <v>1226.01</v>
      </c>
      <c r="F185" s="117">
        <f>VLOOKUP($A185+ROUND((COLUMN()-2)/24,5),АТС!$A$41:$F$784,6)+'Иные услуги '!$C$5+'РСТ РСО-А'!$J$7+'РСТ РСО-А'!$G$9</f>
        <v>1225.68</v>
      </c>
      <c r="G185" s="117">
        <f>VLOOKUP($A185+ROUND((COLUMN()-2)/24,5),АТС!$A$41:$F$784,6)+'Иные услуги '!$C$5+'РСТ РСО-А'!$J$7+'РСТ РСО-А'!$G$9</f>
        <v>1225.6099999999999</v>
      </c>
      <c r="H185" s="117">
        <f>VLOOKUP($A185+ROUND((COLUMN()-2)/24,5),АТС!$A$41:$F$784,6)+'Иные услуги '!$C$5+'РСТ РСО-А'!$J$7+'РСТ РСО-А'!$G$9</f>
        <v>1225.26</v>
      </c>
      <c r="I185" s="117">
        <f>VLOOKUP($A185+ROUND((COLUMN()-2)/24,5),АТС!$A$41:$F$784,6)+'Иные услуги '!$C$5+'РСТ РСО-А'!$J$7+'РСТ РСО-А'!$G$9</f>
        <v>1224.78</v>
      </c>
      <c r="J185" s="117">
        <f>VLOOKUP($A185+ROUND((COLUMN()-2)/24,5),АТС!$A$41:$F$784,6)+'Иные услуги '!$C$5+'РСТ РСО-А'!$J$7+'РСТ РСО-А'!$G$9</f>
        <v>1224.8800000000001</v>
      </c>
      <c r="K185" s="117">
        <f>VLOOKUP($A185+ROUND((COLUMN()-2)/24,5),АТС!$A$41:$F$784,6)+'Иные услуги '!$C$5+'РСТ РСО-А'!$J$7+'РСТ РСО-А'!$G$9</f>
        <v>1225.08</v>
      </c>
      <c r="L185" s="117">
        <f>VLOOKUP($A185+ROUND((COLUMN()-2)/24,5),АТС!$A$41:$F$784,6)+'Иные услуги '!$C$5+'РСТ РСО-А'!$J$7+'РСТ РСО-А'!$G$9</f>
        <v>1225.1500000000001</v>
      </c>
      <c r="M185" s="117">
        <f>VLOOKUP($A185+ROUND((COLUMN()-2)/24,5),АТС!$A$41:$F$784,6)+'Иные услуги '!$C$5+'РСТ РСО-А'!$J$7+'РСТ РСО-А'!$G$9</f>
        <v>1225.19</v>
      </c>
      <c r="N185" s="117">
        <f>VLOOKUP($A185+ROUND((COLUMN()-2)/24,5),АТС!$A$41:$F$784,6)+'Иные услуги '!$C$5+'РСТ РСО-А'!$J$7+'РСТ РСО-А'!$G$9</f>
        <v>1225.24</v>
      </c>
      <c r="O185" s="117">
        <f>VLOOKUP($A185+ROUND((COLUMN()-2)/24,5),АТС!$A$41:$F$784,6)+'Иные услуги '!$C$5+'РСТ РСО-А'!$J$7+'РСТ РСО-А'!$G$9</f>
        <v>1225.27</v>
      </c>
      <c r="P185" s="117">
        <f>VLOOKUP($A185+ROUND((COLUMN()-2)/24,5),АТС!$A$41:$F$784,6)+'Иные услуги '!$C$5+'РСТ РСО-А'!$J$7+'РСТ РСО-А'!$G$9</f>
        <v>1225.28</v>
      </c>
      <c r="Q185" s="117">
        <f>VLOOKUP($A185+ROUND((COLUMN()-2)/24,5),АТС!$A$41:$F$784,6)+'Иные услуги '!$C$5+'РСТ РСО-А'!$J$7+'РСТ РСО-А'!$G$9</f>
        <v>1225.18</v>
      </c>
      <c r="R185" s="117">
        <f>VLOOKUP($A185+ROUND((COLUMN()-2)/24,5),АТС!$A$41:$F$784,6)+'Иные услуги '!$C$5+'РСТ РСО-А'!$J$7+'РСТ РСО-А'!$G$9</f>
        <v>1225.1099999999999</v>
      </c>
      <c r="S185" s="117">
        <f>VLOOKUP($A185+ROUND((COLUMN()-2)/24,5),АТС!$A$41:$F$784,6)+'Иные услуги '!$C$5+'РСТ РСО-А'!$J$7+'РСТ РСО-А'!$G$9</f>
        <v>1225.19</v>
      </c>
      <c r="T185" s="117">
        <f>VLOOKUP($A185+ROUND((COLUMN()-2)/24,5),АТС!$A$41:$F$784,6)+'Иные услуги '!$C$5+'РСТ РСО-А'!$J$7+'РСТ РСО-А'!$G$9</f>
        <v>1224.51</v>
      </c>
      <c r="U185" s="117">
        <f>VLOOKUP($A185+ROUND((COLUMN()-2)/24,5),АТС!$A$41:$F$784,6)+'Иные услуги '!$C$5+'РСТ РСО-А'!$J$7+'РСТ РСО-А'!$G$9</f>
        <v>1224.49</v>
      </c>
      <c r="V185" s="117">
        <f>VLOOKUP($A185+ROUND((COLUMN()-2)/24,5),АТС!$A$41:$F$784,6)+'Иные услуги '!$C$5+'РСТ РСО-А'!$J$7+'РСТ РСО-А'!$G$9</f>
        <v>1224.48</v>
      </c>
      <c r="W185" s="117">
        <f>VLOOKUP($A185+ROUND((COLUMN()-2)/24,5),АТС!$A$41:$F$784,6)+'Иные услуги '!$C$5+'РСТ РСО-А'!$J$7+'РСТ РСО-А'!$G$9</f>
        <v>1224.5899999999999</v>
      </c>
      <c r="X185" s="117">
        <f>VLOOKUP($A185+ROUND((COLUMN()-2)/24,5),АТС!$A$41:$F$784,6)+'Иные услуги '!$C$5+'РСТ РСО-А'!$J$7+'РСТ РСО-А'!$G$9</f>
        <v>1225.3700000000001</v>
      </c>
      <c r="Y185" s="117">
        <f>VLOOKUP($A185+ROUND((COLUMN()-2)/24,5),АТС!$A$41:$F$784,6)+'Иные услуги '!$C$5+'РСТ РСО-А'!$J$7+'РСТ РСО-А'!$G$9</f>
        <v>1225.28</v>
      </c>
    </row>
    <row r="186" spans="1:27" x14ac:dyDescent="0.2">
      <c r="A186" s="66">
        <f t="shared" si="5"/>
        <v>43790</v>
      </c>
      <c r="B186" s="117">
        <f>VLOOKUP($A186+ROUND((COLUMN()-2)/24,5),АТС!$A$41:$F$784,6)+'Иные услуги '!$C$5+'РСТ РСО-А'!$J$7+'РСТ РСО-А'!$G$9</f>
        <v>1225.48</v>
      </c>
      <c r="C186" s="117">
        <f>VLOOKUP($A186+ROUND((COLUMN()-2)/24,5),АТС!$A$41:$F$784,6)+'Иные услуги '!$C$5+'РСТ РСО-А'!$J$7+'РСТ РСО-А'!$G$9</f>
        <v>1225.6400000000001</v>
      </c>
      <c r="D186" s="117">
        <f>VLOOKUP($A186+ROUND((COLUMN()-2)/24,5),АТС!$A$41:$F$784,6)+'Иные услуги '!$C$5+'РСТ РСО-А'!$J$7+'РСТ РСО-А'!$G$9</f>
        <v>1225.7</v>
      </c>
      <c r="E186" s="117">
        <f>VLOOKUP($A186+ROUND((COLUMN()-2)/24,5),АТС!$A$41:$F$784,6)+'Иные услуги '!$C$5+'РСТ РСО-А'!$J$7+'РСТ РСО-А'!$G$9</f>
        <v>1225.7</v>
      </c>
      <c r="F186" s="117">
        <f>VLOOKUP($A186+ROUND((COLUMN()-2)/24,5),АТС!$A$41:$F$784,6)+'Иные услуги '!$C$5+'РСТ РСО-А'!$J$7+'РСТ РСО-А'!$G$9</f>
        <v>1225.68</v>
      </c>
      <c r="G186" s="117">
        <f>VLOOKUP($A186+ROUND((COLUMN()-2)/24,5),АТС!$A$41:$F$784,6)+'Иные услуги '!$C$5+'РСТ РСО-А'!$J$7+'РСТ РСО-А'!$G$9</f>
        <v>1225.5899999999999</v>
      </c>
      <c r="H186" s="117">
        <f>VLOOKUP($A186+ROUND((COLUMN()-2)/24,5),АТС!$A$41:$F$784,6)+'Иные услуги '!$C$5+'РСТ РСО-А'!$J$7+'РСТ РСО-А'!$G$9</f>
        <v>1225.23</v>
      </c>
      <c r="I186" s="117">
        <f>VLOOKUP($A186+ROUND((COLUMN()-2)/24,5),АТС!$A$41:$F$784,6)+'Иные услуги '!$C$5+'РСТ РСО-А'!$J$7+'РСТ РСО-А'!$G$9</f>
        <v>1225.18</v>
      </c>
      <c r="J186" s="117">
        <f>VLOOKUP($A186+ROUND((COLUMN()-2)/24,5),АТС!$A$41:$F$784,6)+'Иные услуги '!$C$5+'РСТ РСО-А'!$J$7+'РСТ РСО-А'!$G$9</f>
        <v>1224.27</v>
      </c>
      <c r="K186" s="117">
        <f>VLOOKUP($A186+ROUND((COLUMN()-2)/24,5),АТС!$A$41:$F$784,6)+'Иные услуги '!$C$5+'РСТ РСО-А'!$J$7+'РСТ РСО-А'!$G$9</f>
        <v>1224.3499999999999</v>
      </c>
      <c r="L186" s="117">
        <f>VLOOKUP($A186+ROUND((COLUMN()-2)/24,5),АТС!$A$41:$F$784,6)+'Иные услуги '!$C$5+'РСТ РСО-А'!$J$7+'РСТ РСО-А'!$G$9</f>
        <v>1224.31</v>
      </c>
      <c r="M186" s="117">
        <f>VLOOKUP($A186+ROUND((COLUMN()-2)/24,5),АТС!$A$41:$F$784,6)+'Иные услуги '!$C$5+'РСТ РСО-А'!$J$7+'РСТ РСО-А'!$G$9</f>
        <v>1224.4100000000001</v>
      </c>
      <c r="N186" s="117">
        <f>VLOOKUP($A186+ROUND((COLUMN()-2)/24,5),АТС!$A$41:$F$784,6)+'Иные услуги '!$C$5+'РСТ РСО-А'!$J$7+'РСТ РСО-А'!$G$9</f>
        <v>1224.3900000000001</v>
      </c>
      <c r="O186" s="117">
        <f>VLOOKUP($A186+ROUND((COLUMN()-2)/24,5),АТС!$A$41:$F$784,6)+'Иные услуги '!$C$5+'РСТ РСО-А'!$J$7+'РСТ РСО-А'!$G$9</f>
        <v>1224.49</v>
      </c>
      <c r="P186" s="117">
        <f>VLOOKUP($A186+ROUND((COLUMN()-2)/24,5),АТС!$A$41:$F$784,6)+'Иные услуги '!$C$5+'РСТ РСО-А'!$J$7+'РСТ РСО-А'!$G$9</f>
        <v>1224.45</v>
      </c>
      <c r="Q186" s="117">
        <f>VLOOKUP($A186+ROUND((COLUMN()-2)/24,5),АТС!$A$41:$F$784,6)+'Иные услуги '!$C$5+'РСТ РСО-А'!$J$7+'РСТ РСО-А'!$G$9</f>
        <v>1224.4000000000001</v>
      </c>
      <c r="R186" s="117">
        <f>VLOOKUP($A186+ROUND((COLUMN()-2)/24,5),АТС!$A$41:$F$784,6)+'Иные услуги '!$C$5+'РСТ РСО-А'!$J$7+'РСТ РСО-А'!$G$9</f>
        <v>1224.23</v>
      </c>
      <c r="S186" s="117">
        <f>VLOOKUP($A186+ROUND((COLUMN()-2)/24,5),АТС!$A$41:$F$784,6)+'Иные услуги '!$C$5+'РСТ РСО-А'!$J$7+'РСТ РСО-А'!$G$9</f>
        <v>1224.82</v>
      </c>
      <c r="T186" s="117">
        <f>VLOOKUP($A186+ROUND((COLUMN()-2)/24,5),АТС!$A$41:$F$784,6)+'Иные услуги '!$C$5+'РСТ РСО-А'!$J$7+'РСТ РСО-А'!$G$9</f>
        <v>1222.96</v>
      </c>
      <c r="U186" s="117">
        <f>VLOOKUP($A186+ROUND((COLUMN()-2)/24,5),АТС!$A$41:$F$784,6)+'Иные услуги '!$C$5+'РСТ РСО-А'!$J$7+'РСТ РСО-А'!$G$9</f>
        <v>1222.9000000000001</v>
      </c>
      <c r="V186" s="117">
        <f>VLOOKUP($A186+ROUND((COLUMN()-2)/24,5),АТС!$A$41:$F$784,6)+'Иные услуги '!$C$5+'РСТ РСО-А'!$J$7+'РСТ РСО-А'!$G$9</f>
        <v>1222.74</v>
      </c>
      <c r="W186" s="117">
        <f>VLOOKUP($A186+ROUND((COLUMN()-2)/24,5),АТС!$A$41:$F$784,6)+'Иные услуги '!$C$5+'РСТ РСО-А'!$J$7+'РСТ РСО-А'!$G$9</f>
        <v>1222.9100000000001</v>
      </c>
      <c r="X186" s="117">
        <f>VLOOKUP($A186+ROUND((COLUMN()-2)/24,5),АТС!$A$41:$F$784,6)+'Иные услуги '!$C$5+'РСТ РСО-А'!$J$7+'РСТ РСО-А'!$G$9</f>
        <v>1224.8399999999999</v>
      </c>
      <c r="Y186" s="117">
        <f>VLOOKUP($A186+ROUND((COLUMN()-2)/24,5),АТС!$A$41:$F$784,6)+'Иные услуги '!$C$5+'РСТ РСО-А'!$J$7+'РСТ РСО-А'!$G$9</f>
        <v>1225.05</v>
      </c>
    </row>
    <row r="187" spans="1:27" x14ac:dyDescent="0.2">
      <c r="A187" s="66">
        <f t="shared" si="5"/>
        <v>43791</v>
      </c>
      <c r="B187" s="117">
        <f>VLOOKUP($A187+ROUND((COLUMN()-2)/24,5),АТС!$A$41:$F$784,6)+'Иные услуги '!$C$5+'РСТ РСО-А'!$J$7+'РСТ РСО-А'!$G$9</f>
        <v>1225.04</v>
      </c>
      <c r="C187" s="117">
        <f>VLOOKUP($A187+ROUND((COLUMN()-2)/24,5),АТС!$A$41:$F$784,6)+'Иные услуги '!$C$5+'РСТ РСО-А'!$J$7+'РСТ РСО-А'!$G$9</f>
        <v>1225.0899999999999</v>
      </c>
      <c r="D187" s="117">
        <f>VLOOKUP($A187+ROUND((COLUMN()-2)/24,5),АТС!$A$41:$F$784,6)+'Иные услуги '!$C$5+'РСТ РСО-А'!$J$7+'РСТ РСО-А'!$G$9</f>
        <v>1225.18</v>
      </c>
      <c r="E187" s="117">
        <f>VLOOKUP($A187+ROUND((COLUMN()-2)/24,5),АТС!$A$41:$F$784,6)+'Иные услуги '!$C$5+'РСТ РСО-А'!$J$7+'РСТ РСО-А'!$G$9</f>
        <v>1226.02</v>
      </c>
      <c r="F187" s="117">
        <f>VLOOKUP($A187+ROUND((COLUMN()-2)/24,5),АТС!$A$41:$F$784,6)+'Иные услуги '!$C$5+'РСТ РСО-А'!$J$7+'РСТ РСО-А'!$G$9</f>
        <v>1225.5899999999999</v>
      </c>
      <c r="G187" s="117">
        <f>VLOOKUP($A187+ROUND((COLUMN()-2)/24,5),АТС!$A$41:$F$784,6)+'Иные услуги '!$C$5+'РСТ РСО-А'!$J$7+'РСТ РСО-А'!$G$9</f>
        <v>1225.1099999999999</v>
      </c>
      <c r="H187" s="117">
        <f>VLOOKUP($A187+ROUND((COLUMN()-2)/24,5),АТС!$A$41:$F$784,6)+'Иные услуги '!$C$5+'РСТ РСО-А'!$J$7+'РСТ РСО-А'!$G$9</f>
        <v>1224.3599999999999</v>
      </c>
      <c r="I187" s="117">
        <f>VLOOKUP($A187+ROUND((COLUMN()-2)/24,5),АТС!$A$41:$F$784,6)+'Иные услуги '!$C$5+'РСТ РСО-А'!$J$7+'РСТ РСО-А'!$G$9</f>
        <v>1224.21</v>
      </c>
      <c r="J187" s="117">
        <f>VLOOKUP($A187+ROUND((COLUMN()-2)/24,5),АТС!$A$41:$F$784,6)+'Иные услуги '!$C$5+'РСТ РСО-А'!$J$7+'РСТ РСО-А'!$G$9</f>
        <v>1224.3700000000001</v>
      </c>
      <c r="K187" s="117">
        <f>VLOOKUP($A187+ROUND((COLUMN()-2)/24,5),АТС!$A$41:$F$784,6)+'Иные услуги '!$C$5+'РСТ РСО-А'!$J$7+'РСТ РСО-А'!$G$9</f>
        <v>1224.49</v>
      </c>
      <c r="L187" s="117">
        <f>VLOOKUP($A187+ROUND((COLUMN()-2)/24,5),АТС!$A$41:$F$784,6)+'Иные услуги '!$C$5+'РСТ РСО-А'!$J$7+'РСТ РСО-А'!$G$9</f>
        <v>1224.54</v>
      </c>
      <c r="M187" s="117">
        <f>VLOOKUP($A187+ROUND((COLUMN()-2)/24,5),АТС!$A$41:$F$784,6)+'Иные услуги '!$C$5+'РСТ РСО-А'!$J$7+'РСТ РСО-А'!$G$9</f>
        <v>1224.6500000000001</v>
      </c>
      <c r="N187" s="117">
        <f>VLOOKUP($A187+ROUND((COLUMN()-2)/24,5),АТС!$A$41:$F$784,6)+'Иные услуги '!$C$5+'РСТ РСО-А'!$J$7+'РСТ РСО-А'!$G$9</f>
        <v>1224.6200000000001</v>
      </c>
      <c r="O187" s="117">
        <f>VLOOKUP($A187+ROUND((COLUMN()-2)/24,5),АТС!$A$41:$F$784,6)+'Иные услуги '!$C$5+'РСТ РСО-А'!$J$7+'РСТ РСО-А'!$G$9</f>
        <v>1224.68</v>
      </c>
      <c r="P187" s="117">
        <f>VLOOKUP($A187+ROUND((COLUMN()-2)/24,5),АТС!$A$41:$F$784,6)+'Иные услуги '!$C$5+'РСТ РСО-А'!$J$7+'РСТ РСО-А'!$G$9</f>
        <v>1224.6600000000001</v>
      </c>
      <c r="Q187" s="117">
        <f>VLOOKUP($A187+ROUND((COLUMN()-2)/24,5),АТС!$A$41:$F$784,6)+'Иные услуги '!$C$5+'РСТ РСО-А'!$J$7+'РСТ РСО-А'!$G$9</f>
        <v>1224.5999999999999</v>
      </c>
      <c r="R187" s="117">
        <f>VLOOKUP($A187+ROUND((COLUMN()-2)/24,5),АТС!$A$41:$F$784,6)+'Иные услуги '!$C$5+'РСТ РСО-А'!$J$7+'РСТ РСО-А'!$G$9</f>
        <v>1224.45</v>
      </c>
      <c r="S187" s="117">
        <f>VLOOKUP($A187+ROUND((COLUMN()-2)/24,5),АТС!$A$41:$F$784,6)+'Иные услуги '!$C$5+'РСТ РСО-А'!$J$7+'РСТ РСО-А'!$G$9</f>
        <v>1225.28</v>
      </c>
      <c r="T187" s="117">
        <f>VLOOKUP($A187+ROUND((COLUMN()-2)/24,5),АТС!$A$41:$F$784,6)+'Иные услуги '!$C$5+'РСТ РСО-А'!$J$7+'РСТ РСО-А'!$G$9</f>
        <v>1224.6500000000001</v>
      </c>
      <c r="U187" s="117">
        <f>VLOOKUP($A187+ROUND((COLUMN()-2)/24,5),АТС!$A$41:$F$784,6)+'Иные услуги '!$C$5+'РСТ РСО-А'!$J$7+'РСТ РСО-А'!$G$9</f>
        <v>1224.54</v>
      </c>
      <c r="V187" s="117">
        <f>VLOOKUP($A187+ROUND((COLUMN()-2)/24,5),АТС!$A$41:$F$784,6)+'Иные услуги '!$C$5+'РСТ РСО-А'!$J$7+'РСТ РСО-А'!$G$9</f>
        <v>1224.33</v>
      </c>
      <c r="W187" s="117">
        <f>VLOOKUP($A187+ROUND((COLUMN()-2)/24,5),АТС!$A$41:$F$784,6)+'Иные услуги '!$C$5+'РСТ РСО-А'!$J$7+'РСТ РСО-А'!$G$9</f>
        <v>1224.49</v>
      </c>
      <c r="X187" s="117">
        <f>VLOOKUP($A187+ROUND((COLUMN()-2)/24,5),АТС!$A$41:$F$784,6)+'Иные услуги '!$C$5+'РСТ РСО-А'!$J$7+'РСТ РСО-А'!$G$9</f>
        <v>1225.3399999999999</v>
      </c>
      <c r="Y187" s="117">
        <f>VLOOKUP($A187+ROUND((COLUMN()-2)/24,5),АТС!$A$41:$F$784,6)+'Иные услуги '!$C$5+'РСТ РСО-А'!$J$7+'РСТ РСО-А'!$G$9</f>
        <v>1225.33</v>
      </c>
    </row>
    <row r="188" spans="1:27" x14ac:dyDescent="0.2">
      <c r="A188" s="66">
        <f t="shared" si="5"/>
        <v>43792</v>
      </c>
      <c r="B188" s="117">
        <f>VLOOKUP($A188+ROUND((COLUMN()-2)/24,5),АТС!$A$41:$F$784,6)+'Иные услуги '!$C$5+'РСТ РСО-А'!$J$7+'РСТ РСО-А'!$G$9</f>
        <v>1225.4100000000001</v>
      </c>
      <c r="C188" s="117">
        <f>VLOOKUP($A188+ROUND((COLUMN()-2)/24,5),АТС!$A$41:$F$784,6)+'Иные услуги '!$C$5+'РСТ РСО-А'!$J$7+'РСТ РСО-А'!$G$9</f>
        <v>1225.44</v>
      </c>
      <c r="D188" s="117">
        <f>VLOOKUP($A188+ROUND((COLUMN()-2)/24,5),АТС!$A$41:$F$784,6)+'Иные услуги '!$C$5+'РСТ РСО-А'!$J$7+'РСТ РСО-А'!$G$9</f>
        <v>1225.51</v>
      </c>
      <c r="E188" s="117">
        <f>VLOOKUP($A188+ROUND((COLUMN()-2)/24,5),АТС!$A$41:$F$784,6)+'Иные услуги '!$C$5+'РСТ РСО-А'!$J$7+'РСТ РСО-А'!$G$9</f>
        <v>1225.29</v>
      </c>
      <c r="F188" s="117">
        <f>VLOOKUP($A188+ROUND((COLUMN()-2)/24,5),АТС!$A$41:$F$784,6)+'Иные услуги '!$C$5+'РСТ РСО-А'!$J$7+'РСТ РСО-А'!$G$9</f>
        <v>1225.3</v>
      </c>
      <c r="G188" s="117">
        <f>VLOOKUP($A188+ROUND((COLUMN()-2)/24,5),АТС!$A$41:$F$784,6)+'Иные услуги '!$C$5+'РСТ РСО-А'!$J$7+'РСТ РСО-А'!$G$9</f>
        <v>1225.33</v>
      </c>
      <c r="H188" s="117">
        <f>VLOOKUP($A188+ROUND((COLUMN()-2)/24,5),АТС!$A$41:$F$784,6)+'Иные услуги '!$C$5+'РСТ РСО-А'!$J$7+'РСТ РСО-А'!$G$9</f>
        <v>1224.8700000000001</v>
      </c>
      <c r="I188" s="117">
        <f>VLOOKUP($A188+ROUND((COLUMN()-2)/24,5),АТС!$A$41:$F$784,6)+'Иные услуги '!$C$5+'РСТ РСО-А'!$J$7+'РСТ РСО-А'!$G$9</f>
        <v>1225.26</v>
      </c>
      <c r="J188" s="117">
        <f>VLOOKUP($A188+ROUND((COLUMN()-2)/24,5),АТС!$A$41:$F$784,6)+'Иные услуги '!$C$5+'РСТ РСО-А'!$J$7+'РСТ РСО-А'!$G$9</f>
        <v>1225.3399999999999</v>
      </c>
      <c r="K188" s="117">
        <f>VLOOKUP($A188+ROUND((COLUMN()-2)/24,5),АТС!$A$41:$F$784,6)+'Иные услуги '!$C$5+'РСТ РСО-А'!$J$7+'РСТ РСО-А'!$G$9</f>
        <v>1225.33</v>
      </c>
      <c r="L188" s="117">
        <f>VLOOKUP($A188+ROUND((COLUMN()-2)/24,5),АТС!$A$41:$F$784,6)+'Иные услуги '!$C$5+'РСТ РСО-А'!$J$7+'РСТ РСО-А'!$G$9</f>
        <v>1225.3399999999999</v>
      </c>
      <c r="M188" s="117">
        <f>VLOOKUP($A188+ROUND((COLUMN()-2)/24,5),АТС!$A$41:$F$784,6)+'Иные услуги '!$C$5+'РСТ РСО-А'!$J$7+'РСТ РСО-А'!$G$9</f>
        <v>1225.3700000000001</v>
      </c>
      <c r="N188" s="117">
        <f>VLOOKUP($A188+ROUND((COLUMN()-2)/24,5),АТС!$A$41:$F$784,6)+'Иные услуги '!$C$5+'РСТ РСО-А'!$J$7+'РСТ РСО-А'!$G$9</f>
        <v>1225.3800000000001</v>
      </c>
      <c r="O188" s="117">
        <f>VLOOKUP($A188+ROUND((COLUMN()-2)/24,5),АТС!$A$41:$F$784,6)+'Иные услуги '!$C$5+'РСТ РСО-А'!$J$7+'РСТ РСО-А'!$G$9</f>
        <v>1225.43</v>
      </c>
      <c r="P188" s="117">
        <f>VLOOKUP($A188+ROUND((COLUMN()-2)/24,5),АТС!$A$41:$F$784,6)+'Иные услуги '!$C$5+'РСТ РСО-А'!$J$7+'РСТ РСО-А'!$G$9</f>
        <v>1225.43</v>
      </c>
      <c r="Q188" s="117">
        <f>VLOOKUP($A188+ROUND((COLUMN()-2)/24,5),АТС!$A$41:$F$784,6)+'Иные услуги '!$C$5+'РСТ РСО-А'!$J$7+'РСТ РСО-А'!$G$9</f>
        <v>1225.43</v>
      </c>
      <c r="R188" s="117">
        <f>VLOOKUP($A188+ROUND((COLUMN()-2)/24,5),АТС!$A$41:$F$784,6)+'Иные услуги '!$C$5+'РСТ РСО-А'!$J$7+'РСТ РСО-А'!$G$9</f>
        <v>1225.3599999999999</v>
      </c>
      <c r="S188" s="117">
        <f>VLOOKUP($A188+ROUND((COLUMN()-2)/24,5),АТС!$A$41:$F$784,6)+'Иные услуги '!$C$5+'РСТ РСО-А'!$J$7+'РСТ РСО-А'!$G$9</f>
        <v>1225.27</v>
      </c>
      <c r="T188" s="117">
        <f>VLOOKUP($A188+ROUND((COLUMN()-2)/24,5),АТС!$A$41:$F$784,6)+'Иные услуги '!$C$5+'РСТ РСО-А'!$J$7+'РСТ РСО-А'!$G$9</f>
        <v>1224.57</v>
      </c>
      <c r="U188" s="117">
        <f>VLOOKUP($A188+ROUND((COLUMN()-2)/24,5),АТС!$A$41:$F$784,6)+'Иные услуги '!$C$5+'РСТ РСО-А'!$J$7+'РСТ РСО-А'!$G$9</f>
        <v>1224.6200000000001</v>
      </c>
      <c r="V188" s="117">
        <f>VLOOKUP($A188+ROUND((COLUMN()-2)/24,5),АТС!$A$41:$F$784,6)+'Иные услуги '!$C$5+'РСТ РСО-А'!$J$7+'РСТ РСО-А'!$G$9</f>
        <v>1224.6600000000001</v>
      </c>
      <c r="W188" s="117">
        <f>VLOOKUP($A188+ROUND((COLUMN()-2)/24,5),АТС!$A$41:$F$784,6)+'Иные услуги '!$C$5+'РСТ РСО-А'!$J$7+'РСТ РСО-А'!$G$9</f>
        <v>1224.69</v>
      </c>
      <c r="X188" s="117">
        <f>VLOOKUP($A188+ROUND((COLUMN()-2)/24,5),АТС!$A$41:$F$784,6)+'Иные услуги '!$C$5+'РСТ РСО-А'!$J$7+'РСТ РСО-А'!$G$9</f>
        <v>1229.46</v>
      </c>
      <c r="Y188" s="117">
        <f>VLOOKUP($A188+ROUND((COLUMN()-2)/24,5),АТС!$A$41:$F$784,6)+'Иные услуги '!$C$5+'РСТ РСО-А'!$J$7+'РСТ РСО-А'!$G$9</f>
        <v>1225.4000000000001</v>
      </c>
    </row>
    <row r="189" spans="1:27" x14ac:dyDescent="0.2">
      <c r="A189" s="66">
        <f t="shared" si="5"/>
        <v>43793</v>
      </c>
      <c r="B189" s="117">
        <f>VLOOKUP($A189+ROUND((COLUMN()-2)/24,5),АТС!$A$41:$F$784,6)+'Иные услуги '!$C$5+'РСТ РСО-А'!$J$7+'РСТ РСО-А'!$G$9</f>
        <v>1225.24</v>
      </c>
      <c r="C189" s="117">
        <f>VLOOKUP($A189+ROUND((COLUMN()-2)/24,5),АТС!$A$41:$F$784,6)+'Иные услуги '!$C$5+'РСТ РСО-А'!$J$7+'РСТ РСО-А'!$G$9</f>
        <v>1225.26</v>
      </c>
      <c r="D189" s="117">
        <f>VLOOKUP($A189+ROUND((COLUMN()-2)/24,5),АТС!$A$41:$F$784,6)+'Иные услуги '!$C$5+'РСТ РСО-А'!$J$7+'РСТ РСО-А'!$G$9</f>
        <v>1225.26</v>
      </c>
      <c r="E189" s="117">
        <f>VLOOKUP($A189+ROUND((COLUMN()-2)/24,5),АТС!$A$41:$F$784,6)+'Иные услуги '!$C$5+'РСТ РСО-А'!$J$7+'РСТ РСО-А'!$G$9</f>
        <v>1225.27</v>
      </c>
      <c r="F189" s="117">
        <f>VLOOKUP($A189+ROUND((COLUMN()-2)/24,5),АТС!$A$41:$F$784,6)+'Иные услуги '!$C$5+'РСТ РСО-А'!$J$7+'РСТ РСО-А'!$G$9</f>
        <v>1225.26</v>
      </c>
      <c r="G189" s="117">
        <f>VLOOKUP($A189+ROUND((COLUMN()-2)/24,5),АТС!$A$41:$F$784,6)+'Иные услуги '!$C$5+'РСТ РСО-А'!$J$7+'РСТ РСО-А'!$G$9</f>
        <v>1225.33</v>
      </c>
      <c r="H189" s="117">
        <f>VLOOKUP($A189+ROUND((COLUMN()-2)/24,5),АТС!$A$41:$F$784,6)+'Иные услуги '!$C$5+'РСТ РСО-А'!$J$7+'РСТ РСО-А'!$G$9</f>
        <v>1224.95</v>
      </c>
      <c r="I189" s="117">
        <f>VLOOKUP($A189+ROUND((COLUMN()-2)/24,5),АТС!$A$41:$F$784,6)+'Иные услуги '!$C$5+'РСТ РСО-А'!$J$7+'РСТ РСО-А'!$G$9</f>
        <v>1225.07</v>
      </c>
      <c r="J189" s="117">
        <f>VLOOKUP($A189+ROUND((COLUMN()-2)/24,5),АТС!$A$41:$F$784,6)+'Иные услуги '!$C$5+'РСТ РСО-А'!$J$7+'РСТ РСО-А'!$G$9</f>
        <v>1225.2</v>
      </c>
      <c r="K189" s="117">
        <f>VLOOKUP($A189+ROUND((COLUMN()-2)/24,5),АТС!$A$41:$F$784,6)+'Иные услуги '!$C$5+'РСТ РСО-А'!$J$7+'РСТ РСО-А'!$G$9</f>
        <v>1225.22</v>
      </c>
      <c r="L189" s="117">
        <f>VLOOKUP($A189+ROUND((COLUMN()-2)/24,5),АТС!$A$41:$F$784,6)+'Иные услуги '!$C$5+'РСТ РСО-А'!$J$7+'РСТ РСО-А'!$G$9</f>
        <v>1225.19</v>
      </c>
      <c r="M189" s="117">
        <f>VLOOKUP($A189+ROUND((COLUMN()-2)/24,5),АТС!$A$41:$F$784,6)+'Иные услуги '!$C$5+'РСТ РСО-А'!$J$7+'РСТ РСО-А'!$G$9</f>
        <v>1225.2</v>
      </c>
      <c r="N189" s="117">
        <f>VLOOKUP($A189+ROUND((COLUMN()-2)/24,5),АТС!$A$41:$F$784,6)+'Иные услуги '!$C$5+'РСТ РСО-А'!$J$7+'РСТ РСО-А'!$G$9</f>
        <v>1225.19</v>
      </c>
      <c r="O189" s="117">
        <f>VLOOKUP($A189+ROUND((COLUMN()-2)/24,5),АТС!$A$41:$F$784,6)+'Иные услуги '!$C$5+'РСТ РСО-А'!$J$7+'РСТ РСО-А'!$G$9</f>
        <v>1225.31</v>
      </c>
      <c r="P189" s="117">
        <f>VLOOKUP($A189+ROUND((COLUMN()-2)/24,5),АТС!$A$41:$F$784,6)+'Иные услуги '!$C$5+'РСТ РСО-А'!$J$7+'РСТ РСО-А'!$G$9</f>
        <v>1225.24</v>
      </c>
      <c r="Q189" s="117">
        <f>VLOOKUP($A189+ROUND((COLUMN()-2)/24,5),АТС!$A$41:$F$784,6)+'Иные услуги '!$C$5+'РСТ РСО-А'!$J$7+'РСТ РСО-А'!$G$9</f>
        <v>1225.21</v>
      </c>
      <c r="R189" s="117">
        <f>VLOOKUP($A189+ROUND((COLUMN()-2)/24,5),АТС!$A$41:$F$784,6)+'Иные услуги '!$C$5+'РСТ РСО-А'!$J$7+'РСТ РСО-А'!$G$9</f>
        <v>1225.06</v>
      </c>
      <c r="S189" s="117">
        <f>VLOOKUP($A189+ROUND((COLUMN()-2)/24,5),АТС!$A$41:$F$784,6)+'Иные услуги '!$C$5+'РСТ РСО-А'!$J$7+'РСТ РСО-А'!$G$9</f>
        <v>1224.98</v>
      </c>
      <c r="T189" s="117">
        <f>VLOOKUP($A189+ROUND((COLUMN()-2)/24,5),АТС!$A$41:$F$784,6)+'Иные услуги '!$C$5+'РСТ РСО-А'!$J$7+'РСТ РСО-А'!$G$9</f>
        <v>1224.42</v>
      </c>
      <c r="U189" s="117">
        <f>VLOOKUP($A189+ROUND((COLUMN()-2)/24,5),АТС!$A$41:$F$784,6)+'Иные услуги '!$C$5+'РСТ РСО-А'!$J$7+'РСТ РСО-А'!$G$9</f>
        <v>1224.46</v>
      </c>
      <c r="V189" s="117">
        <f>VLOOKUP($A189+ROUND((COLUMN()-2)/24,5),АТС!$A$41:$F$784,6)+'Иные услуги '!$C$5+'РСТ РСО-А'!$J$7+'РСТ РСО-А'!$G$9</f>
        <v>1224.5</v>
      </c>
      <c r="W189" s="117">
        <f>VLOOKUP($A189+ROUND((COLUMN()-2)/24,5),АТС!$A$41:$F$784,6)+'Иные услуги '!$C$5+'РСТ РСО-А'!$J$7+'РСТ РСО-А'!$G$9</f>
        <v>1224.6400000000001</v>
      </c>
      <c r="X189" s="117">
        <f>VLOOKUP($A189+ROUND((COLUMN()-2)/24,5),АТС!$A$41:$F$784,6)+'Иные услуги '!$C$5+'РСТ РСО-А'!$J$7+'РСТ РСО-А'!$G$9</f>
        <v>1229.51</v>
      </c>
      <c r="Y189" s="117">
        <f>VLOOKUP($A189+ROUND((COLUMN()-2)/24,5),АТС!$A$41:$F$784,6)+'Иные услуги '!$C$5+'РСТ РСО-А'!$J$7+'РСТ РСО-А'!$G$9</f>
        <v>1225.31</v>
      </c>
      <c r="AA189" s="67"/>
    </row>
    <row r="190" spans="1:27" x14ac:dyDescent="0.2">
      <c r="A190" s="66">
        <f t="shared" si="5"/>
        <v>43794</v>
      </c>
      <c r="B190" s="117">
        <f>VLOOKUP($A190+ROUND((COLUMN()-2)/24,5),АТС!$A$41:$F$784,6)+'Иные услуги '!$C$5+'РСТ РСО-А'!$J$7+'РСТ РСО-А'!$G$9</f>
        <v>1225.33</v>
      </c>
      <c r="C190" s="117">
        <f>VLOOKUP($A190+ROUND((COLUMN()-2)/24,5),АТС!$A$41:$F$784,6)+'Иные услуги '!$C$5+'РСТ РСО-А'!$J$7+'РСТ РСО-А'!$G$9</f>
        <v>1225.3800000000001</v>
      </c>
      <c r="D190" s="117">
        <f>VLOOKUP($A190+ROUND((COLUMN()-2)/24,5),АТС!$A$41:$F$784,6)+'Иные услуги '!$C$5+'РСТ РСО-А'!$J$7+'РСТ РСО-А'!$G$9</f>
        <v>1225.3499999999999</v>
      </c>
      <c r="E190" s="117">
        <f>VLOOKUP($A190+ROUND((COLUMN()-2)/24,5),АТС!$A$41:$F$784,6)+'Иные услуги '!$C$5+'РСТ РСО-А'!$J$7+'РСТ РСО-А'!$G$9</f>
        <v>1225.3599999999999</v>
      </c>
      <c r="F190" s="117">
        <f>VLOOKUP($A190+ROUND((COLUMN()-2)/24,5),АТС!$A$41:$F$784,6)+'Иные услуги '!$C$5+'РСТ РСО-А'!$J$7+'РСТ РСО-А'!$G$9</f>
        <v>1225.3599999999999</v>
      </c>
      <c r="G190" s="117">
        <f>VLOOKUP($A190+ROUND((COLUMN()-2)/24,5),АТС!$A$41:$F$784,6)+'Иные услуги '!$C$5+'РСТ РСО-А'!$J$7+'РСТ РСО-А'!$G$9</f>
        <v>1225.46</v>
      </c>
      <c r="H190" s="117">
        <f>VLOOKUP($A190+ROUND((COLUMN()-2)/24,5),АТС!$A$41:$F$784,6)+'Иные услуги '!$C$5+'РСТ РСО-А'!$J$7+'РСТ РСО-А'!$G$9</f>
        <v>1225.17</v>
      </c>
      <c r="I190" s="117">
        <f>VLOOKUP($A190+ROUND((COLUMN()-2)/24,5),АТС!$A$41:$F$784,6)+'Иные услуги '!$C$5+'РСТ РСО-А'!$J$7+'РСТ РСО-А'!$G$9</f>
        <v>1225.22</v>
      </c>
      <c r="J190" s="117">
        <f>VLOOKUP($A190+ROUND((COLUMN()-2)/24,5),АТС!$A$41:$F$784,6)+'Иные услуги '!$C$5+'РСТ РСО-А'!$J$7+'РСТ РСО-А'!$G$9</f>
        <v>1225.17</v>
      </c>
      <c r="K190" s="117">
        <f>VLOOKUP($A190+ROUND((COLUMN()-2)/24,5),АТС!$A$41:$F$784,6)+'Иные услуги '!$C$5+'РСТ РСО-А'!$J$7+'РСТ РСО-А'!$G$9</f>
        <v>1225.22</v>
      </c>
      <c r="L190" s="117">
        <f>VLOOKUP($A190+ROUND((COLUMN()-2)/24,5),АТС!$A$41:$F$784,6)+'Иные услуги '!$C$5+'РСТ РСО-А'!$J$7+'РСТ РСО-А'!$G$9</f>
        <v>1225.22</v>
      </c>
      <c r="M190" s="117">
        <f>VLOOKUP($A190+ROUND((COLUMN()-2)/24,5),АТС!$A$41:$F$784,6)+'Иные услуги '!$C$5+'РСТ РСО-А'!$J$7+'РСТ РСО-А'!$G$9</f>
        <v>1225.23</v>
      </c>
      <c r="N190" s="117">
        <f>VLOOKUP($A190+ROUND((COLUMN()-2)/24,5),АТС!$A$41:$F$784,6)+'Иные услуги '!$C$5+'РСТ РСО-А'!$J$7+'РСТ РСО-А'!$G$9</f>
        <v>1225.22</v>
      </c>
      <c r="O190" s="117">
        <f>VLOOKUP($A190+ROUND((COLUMN()-2)/24,5),АТС!$A$41:$F$784,6)+'Иные услуги '!$C$5+'РСТ РСО-А'!$J$7+'РСТ РСО-А'!$G$9</f>
        <v>1225.28</v>
      </c>
      <c r="P190" s="117">
        <f>VLOOKUP($A190+ROUND((COLUMN()-2)/24,5),АТС!$A$41:$F$784,6)+'Иные услуги '!$C$5+'РСТ РСО-А'!$J$7+'РСТ РСО-А'!$G$9</f>
        <v>1225.29</v>
      </c>
      <c r="Q190" s="117">
        <f>VLOOKUP($A190+ROUND((COLUMN()-2)/24,5),АТС!$A$41:$F$784,6)+'Иные услуги '!$C$5+'РСТ РСО-А'!$J$7+'РСТ РСО-А'!$G$9</f>
        <v>1225.3</v>
      </c>
      <c r="R190" s="117">
        <f>VLOOKUP($A190+ROUND((COLUMN()-2)/24,5),АТС!$A$41:$F$784,6)+'Иные услуги '!$C$5+'РСТ РСО-А'!$J$7+'РСТ РСО-А'!$G$9</f>
        <v>1225.32</v>
      </c>
      <c r="S190" s="117">
        <f>VLOOKUP($A190+ROUND((COLUMN()-2)/24,5),АТС!$A$41:$F$784,6)+'Иные услуги '!$C$5+'РСТ РСО-А'!$J$7+'РСТ РСО-А'!$G$9</f>
        <v>1228.79</v>
      </c>
      <c r="T190" s="117">
        <f>VLOOKUP($A190+ROUND((COLUMN()-2)/24,5),АТС!$A$41:$F$784,6)+'Иные услуги '!$C$5+'РСТ РСО-А'!$J$7+'РСТ РСО-А'!$G$9</f>
        <v>1224.81</v>
      </c>
      <c r="U190" s="117">
        <f>VLOOKUP($A190+ROUND((COLUMN()-2)/24,5),АТС!$A$41:$F$784,6)+'Иные услуги '!$C$5+'РСТ РСО-А'!$J$7+'РСТ РСО-А'!$G$9</f>
        <v>1224.79</v>
      </c>
      <c r="V190" s="117">
        <f>VLOOKUP($A190+ROUND((COLUMN()-2)/24,5),АТС!$A$41:$F$784,6)+'Иные услуги '!$C$5+'РСТ РСО-А'!$J$7+'РСТ РСО-А'!$G$9</f>
        <v>1224.81</v>
      </c>
      <c r="W190" s="117">
        <f>VLOOKUP($A190+ROUND((COLUMN()-2)/24,5),АТС!$A$41:$F$784,6)+'Иные услуги '!$C$5+'РСТ РСО-А'!$J$7+'РСТ РСО-А'!$G$9</f>
        <v>1224.8599999999999</v>
      </c>
      <c r="X190" s="117">
        <f>VLOOKUP($A190+ROUND((COLUMN()-2)/24,5),АТС!$A$41:$F$784,6)+'Иные услуги '!$C$5+'РСТ РСО-А'!$J$7+'РСТ РСО-А'!$G$9</f>
        <v>1275.74</v>
      </c>
      <c r="Y190" s="117">
        <f>VLOOKUP($A190+ROUND((COLUMN()-2)/24,5),АТС!$A$41:$F$784,6)+'Иные услуги '!$C$5+'РСТ РСО-А'!$J$7+'РСТ РСО-А'!$G$9</f>
        <v>1225.51</v>
      </c>
    </row>
    <row r="191" spans="1:27" x14ac:dyDescent="0.2">
      <c r="A191" s="66">
        <f t="shared" si="5"/>
        <v>43795</v>
      </c>
      <c r="B191" s="117">
        <f>VLOOKUP($A191+ROUND((COLUMN()-2)/24,5),АТС!$A$41:$F$784,6)+'Иные услуги '!$C$5+'РСТ РСО-А'!$J$7+'РСТ РСО-А'!$G$9</f>
        <v>1225.43</v>
      </c>
      <c r="C191" s="117">
        <f>VLOOKUP($A191+ROUND((COLUMN()-2)/24,5),АТС!$A$41:$F$784,6)+'Иные услуги '!$C$5+'РСТ РСО-А'!$J$7+'РСТ РСО-А'!$G$9</f>
        <v>1225.4100000000001</v>
      </c>
      <c r="D191" s="117">
        <f>VLOOKUP($A191+ROUND((COLUMN()-2)/24,5),АТС!$A$41:$F$784,6)+'Иные услуги '!$C$5+'РСТ РСО-А'!$J$7+'РСТ РСО-А'!$G$9</f>
        <v>1225.3700000000001</v>
      </c>
      <c r="E191" s="117">
        <f>VLOOKUP($A191+ROUND((COLUMN()-2)/24,5),АТС!$A$41:$F$784,6)+'Иные услуги '!$C$5+'РСТ РСО-А'!$J$7+'РСТ РСО-А'!$G$9</f>
        <v>1225.3700000000001</v>
      </c>
      <c r="F191" s="117">
        <f>VLOOKUP($A191+ROUND((COLUMN()-2)/24,5),АТС!$A$41:$F$784,6)+'Иные услуги '!$C$5+'РСТ РСО-А'!$J$7+'РСТ РСО-А'!$G$9</f>
        <v>1225.3800000000001</v>
      </c>
      <c r="G191" s="117">
        <f>VLOOKUP($A191+ROUND((COLUMN()-2)/24,5),АТС!$A$41:$F$784,6)+'Иные услуги '!$C$5+'РСТ РСО-А'!$J$7+'РСТ РСО-А'!$G$9</f>
        <v>1225.47</v>
      </c>
      <c r="H191" s="117">
        <f>VLOOKUP($A191+ROUND((COLUMN()-2)/24,5),АТС!$A$41:$F$784,6)+'Иные услуги '!$C$5+'РСТ РСО-А'!$J$7+'РСТ РСО-А'!$G$9</f>
        <v>1225.1500000000001</v>
      </c>
      <c r="I191" s="117">
        <f>VLOOKUP($A191+ROUND((COLUMN()-2)/24,5),АТС!$A$41:$F$784,6)+'Иные услуги '!$C$5+'РСТ РСО-А'!$J$7+'РСТ РСО-А'!$G$9</f>
        <v>1225.1500000000001</v>
      </c>
      <c r="J191" s="117">
        <f>VLOOKUP($A191+ROUND((COLUMN()-2)/24,5),АТС!$A$41:$F$784,6)+'Иные услуги '!$C$5+'РСТ РСО-А'!$J$7+'РСТ РСО-А'!$G$9</f>
        <v>1225.07</v>
      </c>
      <c r="K191" s="117">
        <f>VLOOKUP($A191+ROUND((COLUMN()-2)/24,5),АТС!$A$41:$F$784,6)+'Иные услуги '!$C$5+'РСТ РСО-А'!$J$7+'РСТ РСО-А'!$G$9</f>
        <v>1225.1099999999999</v>
      </c>
      <c r="L191" s="117">
        <f>VLOOKUP($A191+ROUND((COLUMN()-2)/24,5),АТС!$A$41:$F$784,6)+'Иные услуги '!$C$5+'РСТ РСО-А'!$J$7+'РСТ РСО-А'!$G$9</f>
        <v>1225.1200000000001</v>
      </c>
      <c r="M191" s="117">
        <f>VLOOKUP($A191+ROUND((COLUMN()-2)/24,5),АТС!$A$41:$F$784,6)+'Иные услуги '!$C$5+'РСТ РСО-А'!$J$7+'РСТ РСО-А'!$G$9</f>
        <v>1225.1300000000001</v>
      </c>
      <c r="N191" s="117">
        <f>VLOOKUP($A191+ROUND((COLUMN()-2)/24,5),АТС!$A$41:$F$784,6)+'Иные услуги '!$C$5+'РСТ РСО-А'!$J$7+'РСТ РСО-А'!$G$9</f>
        <v>1225.1300000000001</v>
      </c>
      <c r="O191" s="117">
        <f>VLOOKUP($A191+ROUND((COLUMN()-2)/24,5),АТС!$A$41:$F$784,6)+'Иные услуги '!$C$5+'РСТ РСО-А'!$J$7+'РСТ РСО-А'!$G$9</f>
        <v>1225.19</v>
      </c>
      <c r="P191" s="117">
        <f>VLOOKUP($A191+ROUND((COLUMN()-2)/24,5),АТС!$A$41:$F$784,6)+'Иные услуги '!$C$5+'РСТ РСО-А'!$J$7+'РСТ РСО-А'!$G$9</f>
        <v>1225.2</v>
      </c>
      <c r="Q191" s="117">
        <f>VLOOKUP($A191+ROUND((COLUMN()-2)/24,5),АТС!$A$41:$F$784,6)+'Иные услуги '!$C$5+'РСТ РСО-А'!$J$7+'РСТ РСО-А'!$G$9</f>
        <v>1225.22</v>
      </c>
      <c r="R191" s="117">
        <f>VLOOKUP($A191+ROUND((COLUMN()-2)/24,5),АТС!$A$41:$F$784,6)+'Иные услуги '!$C$5+'РСТ РСО-А'!$J$7+'РСТ РСО-А'!$G$9</f>
        <v>1225.21</v>
      </c>
      <c r="S191" s="117">
        <f>VLOOKUP($A191+ROUND((COLUMN()-2)/24,5),АТС!$A$41:$F$784,6)+'Иные услуги '!$C$5+'РСТ РСО-А'!$J$7+'РСТ РСО-А'!$G$9</f>
        <v>1229.8499999999999</v>
      </c>
      <c r="T191" s="117">
        <f>VLOOKUP($A191+ROUND((COLUMN()-2)/24,5),АТС!$A$41:$F$784,6)+'Иные услуги '!$C$5+'РСТ РСО-А'!$J$7+'РСТ РСО-А'!$G$9</f>
        <v>1224.72</v>
      </c>
      <c r="U191" s="117">
        <f>VLOOKUP($A191+ROUND((COLUMN()-2)/24,5),АТС!$A$41:$F$784,6)+'Иные услуги '!$C$5+'РСТ РСО-А'!$J$7+'РСТ РСО-А'!$G$9</f>
        <v>1224.71</v>
      </c>
      <c r="V191" s="117">
        <f>VLOOKUP($A191+ROUND((COLUMN()-2)/24,5),АТС!$A$41:$F$784,6)+'Иные услуги '!$C$5+'РСТ РСО-А'!$J$7+'РСТ РСО-А'!$G$9</f>
        <v>1224.68</v>
      </c>
      <c r="W191" s="117">
        <f>VLOOKUP($A191+ROUND((COLUMN()-2)/24,5),АТС!$A$41:$F$784,6)+'Иные услуги '!$C$5+'РСТ РСО-А'!$J$7+'РСТ РСО-А'!$G$9</f>
        <v>1224.77</v>
      </c>
      <c r="X191" s="117">
        <f>VLOOKUP($A191+ROUND((COLUMN()-2)/24,5),АТС!$A$41:$F$784,6)+'Иные услуги '!$C$5+'РСТ РСО-А'!$J$7+'РСТ РСО-А'!$G$9</f>
        <v>1281.3</v>
      </c>
      <c r="Y191" s="117">
        <f>VLOOKUP($A191+ROUND((COLUMN()-2)/24,5),АТС!$A$41:$F$784,6)+'Иные услуги '!$C$5+'РСТ РСО-А'!$J$7+'РСТ РСО-А'!$G$9</f>
        <v>1225.48</v>
      </c>
    </row>
    <row r="192" spans="1:27" x14ac:dyDescent="0.2">
      <c r="A192" s="66">
        <f t="shared" si="5"/>
        <v>43796</v>
      </c>
      <c r="B192" s="117">
        <f>VLOOKUP($A192+ROUND((COLUMN()-2)/24,5),АТС!$A$41:$F$784,6)+'Иные услуги '!$C$5+'РСТ РСО-А'!$J$7+'РСТ РСО-А'!$G$9</f>
        <v>1225.44</v>
      </c>
      <c r="C192" s="117">
        <f>VLOOKUP($A192+ROUND((COLUMN()-2)/24,5),АТС!$A$41:$F$784,6)+'Иные услуги '!$C$5+'РСТ РСО-А'!$J$7+'РСТ РСО-А'!$G$9</f>
        <v>1225.45</v>
      </c>
      <c r="D192" s="117">
        <f>VLOOKUP($A192+ROUND((COLUMN()-2)/24,5),АТС!$A$41:$F$784,6)+'Иные услуги '!$C$5+'РСТ РСО-А'!$J$7+'РСТ РСО-А'!$G$9</f>
        <v>1225.46</v>
      </c>
      <c r="E192" s="117">
        <f>VLOOKUP($A192+ROUND((COLUMN()-2)/24,5),АТС!$A$41:$F$784,6)+'Иные услуги '!$C$5+'РСТ РСО-А'!$J$7+'РСТ РСО-А'!$G$9</f>
        <v>1225.46</v>
      </c>
      <c r="F192" s="117">
        <f>VLOOKUP($A192+ROUND((COLUMN()-2)/24,5),АТС!$A$41:$F$784,6)+'Иные услуги '!$C$5+'РСТ РСО-А'!$J$7+'РСТ РСО-А'!$G$9</f>
        <v>1225.45</v>
      </c>
      <c r="G192" s="117">
        <f>VLOOKUP($A192+ROUND((COLUMN()-2)/24,5),АТС!$A$41:$F$784,6)+'Иные услуги '!$C$5+'РСТ РСО-А'!$J$7+'РСТ РСО-А'!$G$9</f>
        <v>1225.49</v>
      </c>
      <c r="H192" s="117">
        <f>VLOOKUP($A192+ROUND((COLUMN()-2)/24,5),АТС!$A$41:$F$784,6)+'Иные услуги '!$C$5+'РСТ РСО-А'!$J$7+'РСТ РСО-А'!$G$9</f>
        <v>1225.22</v>
      </c>
      <c r="I192" s="117">
        <f>VLOOKUP($A192+ROUND((COLUMN()-2)/24,5),АТС!$A$41:$F$784,6)+'Иные услуги '!$C$5+'РСТ РСО-А'!$J$7+'РСТ РСО-А'!$G$9</f>
        <v>1225.24</v>
      </c>
      <c r="J192" s="117">
        <f>VLOOKUP($A192+ROUND((COLUMN()-2)/24,5),АТС!$A$41:$F$784,6)+'Иные услуги '!$C$5+'РСТ РСО-А'!$J$7+'РСТ РСО-А'!$G$9</f>
        <v>1225.28</v>
      </c>
      <c r="K192" s="117">
        <f>VLOOKUP($A192+ROUND((COLUMN()-2)/24,5),АТС!$A$41:$F$784,6)+'Иные услуги '!$C$5+'РСТ РСО-А'!$J$7+'РСТ РСО-А'!$G$9</f>
        <v>1225.26</v>
      </c>
      <c r="L192" s="117">
        <f>VLOOKUP($A192+ROUND((COLUMN()-2)/24,5),АТС!$A$41:$F$784,6)+'Иные услуги '!$C$5+'РСТ РСО-А'!$J$7+'РСТ РСО-А'!$G$9</f>
        <v>1225.28</v>
      </c>
      <c r="M192" s="117">
        <f>VLOOKUP($A192+ROUND((COLUMN()-2)/24,5),АТС!$A$41:$F$784,6)+'Иные услуги '!$C$5+'РСТ РСО-А'!$J$7+'РСТ РСО-А'!$G$9</f>
        <v>1225.3</v>
      </c>
      <c r="N192" s="117">
        <f>VLOOKUP($A192+ROUND((COLUMN()-2)/24,5),АТС!$A$41:$F$784,6)+'Иные услуги '!$C$5+'РСТ РСО-А'!$J$7+'РСТ РСО-А'!$G$9</f>
        <v>1225.3</v>
      </c>
      <c r="O192" s="117">
        <f>VLOOKUP($A192+ROUND((COLUMN()-2)/24,5),АТС!$A$41:$F$784,6)+'Иные услуги '!$C$5+'РСТ РСО-А'!$J$7+'РСТ РСО-А'!$G$9</f>
        <v>1225.3499999999999</v>
      </c>
      <c r="P192" s="117">
        <f>VLOOKUP($A192+ROUND((COLUMN()-2)/24,5),АТС!$A$41:$F$784,6)+'Иные услуги '!$C$5+'РСТ РСО-А'!$J$7+'РСТ РСО-А'!$G$9</f>
        <v>1225.3700000000001</v>
      </c>
      <c r="Q192" s="117">
        <f>VLOOKUP($A192+ROUND((COLUMN()-2)/24,5),АТС!$A$41:$F$784,6)+'Иные услуги '!$C$5+'РСТ РСО-А'!$J$7+'РСТ РСО-А'!$G$9</f>
        <v>1225.3700000000001</v>
      </c>
      <c r="R192" s="117">
        <f>VLOOKUP($A192+ROUND((COLUMN()-2)/24,5),АТС!$A$41:$F$784,6)+'Иные услуги '!$C$5+'РСТ РСО-А'!$J$7+'РСТ РСО-А'!$G$9</f>
        <v>1229.55</v>
      </c>
      <c r="S192" s="117">
        <f>VLOOKUP($A192+ROUND((COLUMN()-2)/24,5),АТС!$A$41:$F$784,6)+'Иные услуги '!$C$5+'РСТ РСО-А'!$J$7+'РСТ РСО-А'!$G$9</f>
        <v>1224.9000000000001</v>
      </c>
      <c r="T192" s="117">
        <f>VLOOKUP($A192+ROUND((COLUMN()-2)/24,5),АТС!$A$41:$F$784,6)+'Иные услуги '!$C$5+'РСТ РСО-А'!$J$7+'РСТ РСО-А'!$G$9</f>
        <v>1224.8900000000001</v>
      </c>
      <c r="U192" s="117">
        <f>VLOOKUP($A192+ROUND((COLUMN()-2)/24,5),АТС!$A$41:$F$784,6)+'Иные услуги '!$C$5+'РСТ РСО-А'!$J$7+'РСТ РСО-А'!$G$9</f>
        <v>1224.8700000000001</v>
      </c>
      <c r="V192" s="117">
        <f>VLOOKUP($A192+ROUND((COLUMN()-2)/24,5),АТС!$A$41:$F$784,6)+'Иные услуги '!$C$5+'РСТ РСО-А'!$J$7+'РСТ РСО-А'!$G$9</f>
        <v>1224.9100000000001</v>
      </c>
      <c r="W192" s="117">
        <f>VLOOKUP($A192+ROUND((COLUMN()-2)/24,5),АТС!$A$41:$F$784,6)+'Иные услуги '!$C$5+'РСТ РСО-А'!$J$7+'РСТ РСО-А'!$G$9</f>
        <v>1224.92</v>
      </c>
      <c r="X192" s="117">
        <f>VLOOKUP($A192+ROUND((COLUMN()-2)/24,5),АТС!$A$41:$F$784,6)+'Иные услуги '!$C$5+'РСТ РСО-А'!$J$7+'РСТ РСО-А'!$G$9</f>
        <v>1287.1400000000001</v>
      </c>
      <c r="Y192" s="117">
        <f>VLOOKUP($A192+ROUND((COLUMN()-2)/24,5),АТС!$A$41:$F$784,6)+'Иные услуги '!$C$5+'РСТ РСО-А'!$J$7+'РСТ РСО-А'!$G$9</f>
        <v>1225.51</v>
      </c>
    </row>
    <row r="193" spans="1:25" x14ac:dyDescent="0.2">
      <c r="A193" s="66">
        <f t="shared" si="5"/>
        <v>43797</v>
      </c>
      <c r="B193" s="117">
        <f>VLOOKUP($A193+ROUND((COLUMN()-2)/24,5),АТС!$A$41:$F$784,6)+'Иные услуги '!$C$5+'РСТ РСО-А'!$J$7+'РСТ РСО-А'!$G$9</f>
        <v>1225.46</v>
      </c>
      <c r="C193" s="117">
        <f>VLOOKUP($A193+ROUND((COLUMN()-2)/24,5),АТС!$A$41:$F$784,6)+'Иные услуги '!$C$5+'РСТ РСО-А'!$J$7+'РСТ РСО-А'!$G$9</f>
        <v>1225.46</v>
      </c>
      <c r="D193" s="117">
        <f>VLOOKUP($A193+ROUND((COLUMN()-2)/24,5),АТС!$A$41:$F$784,6)+'Иные услуги '!$C$5+'РСТ РСО-А'!$J$7+'РСТ РСО-А'!$G$9</f>
        <v>1225.46</v>
      </c>
      <c r="E193" s="117">
        <f>VLOOKUP($A193+ROUND((COLUMN()-2)/24,5),АТС!$A$41:$F$784,6)+'Иные услуги '!$C$5+'РСТ РСО-А'!$J$7+'РСТ РСО-А'!$G$9</f>
        <v>1225.44</v>
      </c>
      <c r="F193" s="117">
        <f>VLOOKUP($A193+ROUND((COLUMN()-2)/24,5),АТС!$A$41:$F$784,6)+'Иные услуги '!$C$5+'РСТ РСО-А'!$J$7+'РСТ РСО-А'!$G$9</f>
        <v>1225.43</v>
      </c>
      <c r="G193" s="117">
        <f>VLOOKUP($A193+ROUND((COLUMN()-2)/24,5),АТС!$A$41:$F$784,6)+'Иные услуги '!$C$5+'РСТ РСО-А'!$J$7+'РСТ РСО-А'!$G$9</f>
        <v>1225.48</v>
      </c>
      <c r="H193" s="117">
        <f>VLOOKUP($A193+ROUND((COLUMN()-2)/24,5),АТС!$A$41:$F$784,6)+'Иные услуги '!$C$5+'РСТ РСО-А'!$J$7+'РСТ РСО-А'!$G$9</f>
        <v>1225.18</v>
      </c>
      <c r="I193" s="117">
        <f>VLOOKUP($A193+ROUND((COLUMN()-2)/24,5),АТС!$A$41:$F$784,6)+'Иные услуги '!$C$5+'РСТ РСО-А'!$J$7+'РСТ РСО-А'!$G$9</f>
        <v>1225.23</v>
      </c>
      <c r="J193" s="117">
        <f>VLOOKUP($A193+ROUND((COLUMN()-2)/24,5),АТС!$A$41:$F$784,6)+'Иные услуги '!$C$5+'РСТ РСО-А'!$J$7+'РСТ РСО-А'!$G$9</f>
        <v>1225.22</v>
      </c>
      <c r="K193" s="117">
        <f>VLOOKUP($A193+ROUND((COLUMN()-2)/24,5),АТС!$A$41:$F$784,6)+'Иные услуги '!$C$5+'РСТ РСО-А'!$J$7+'РСТ РСО-А'!$G$9</f>
        <v>1225.19</v>
      </c>
      <c r="L193" s="117">
        <f>VLOOKUP($A193+ROUND((COLUMN()-2)/24,5),АТС!$A$41:$F$784,6)+'Иные услуги '!$C$5+'РСТ РСО-А'!$J$7+'РСТ РСО-А'!$G$9</f>
        <v>1225.21</v>
      </c>
      <c r="M193" s="117">
        <f>VLOOKUP($A193+ROUND((COLUMN()-2)/24,5),АТС!$A$41:$F$784,6)+'Иные услуги '!$C$5+'РСТ РСО-А'!$J$7+'РСТ РСО-А'!$G$9</f>
        <v>1225.25</v>
      </c>
      <c r="N193" s="117">
        <f>VLOOKUP($A193+ROUND((COLUMN()-2)/24,5),АТС!$A$41:$F$784,6)+'Иные услуги '!$C$5+'РСТ РСО-А'!$J$7+'РСТ РСО-А'!$G$9</f>
        <v>1225.29</v>
      </c>
      <c r="O193" s="117">
        <f>VLOOKUP($A193+ROUND((COLUMN()-2)/24,5),АТС!$A$41:$F$784,6)+'Иные услуги '!$C$5+'РСТ РСО-А'!$J$7+'РСТ РСО-А'!$G$9</f>
        <v>1225.27</v>
      </c>
      <c r="P193" s="117">
        <f>VLOOKUP($A193+ROUND((COLUMN()-2)/24,5),АТС!$A$41:$F$784,6)+'Иные услуги '!$C$5+'РСТ РСО-А'!$J$7+'РСТ РСО-А'!$G$9</f>
        <v>1225.26</v>
      </c>
      <c r="Q193" s="117">
        <f>VLOOKUP($A193+ROUND((COLUMN()-2)/24,5),АТС!$A$41:$F$784,6)+'Иные услуги '!$C$5+'РСТ РСО-А'!$J$7+'РСТ РСО-А'!$G$9</f>
        <v>1225.31</v>
      </c>
      <c r="R193" s="117">
        <f>VLOOKUP($A193+ROUND((COLUMN()-2)/24,5),АТС!$A$41:$F$784,6)+'Иные услуги '!$C$5+'РСТ РСО-А'!$J$7+'РСТ РСО-А'!$G$9</f>
        <v>1247.79</v>
      </c>
      <c r="S193" s="117">
        <f>VLOOKUP($A193+ROUND((COLUMN()-2)/24,5),АТС!$A$41:$F$784,6)+'Иные услуги '!$C$5+'РСТ РСО-А'!$J$7+'РСТ РСО-А'!$G$9</f>
        <v>1343.3400000000001</v>
      </c>
      <c r="T193" s="117">
        <f>VLOOKUP($A193+ROUND((COLUMN()-2)/24,5),АТС!$A$41:$F$784,6)+'Иные услуги '!$C$5+'РСТ РСО-А'!$J$7+'РСТ РСО-А'!$G$9</f>
        <v>1252.04</v>
      </c>
      <c r="U193" s="117">
        <f>VLOOKUP($A193+ROUND((COLUMN()-2)/24,5),АТС!$A$41:$F$784,6)+'Иные услуги '!$C$5+'РСТ РСО-А'!$J$7+'РСТ РСО-А'!$G$9</f>
        <v>1224.69</v>
      </c>
      <c r="V193" s="117">
        <f>VLOOKUP($A193+ROUND((COLUMN()-2)/24,5),АТС!$A$41:$F$784,6)+'Иные услуги '!$C$5+'РСТ РСО-А'!$J$7+'РСТ РСО-А'!$G$9</f>
        <v>1224.69</v>
      </c>
      <c r="W193" s="117">
        <f>VLOOKUP($A193+ROUND((COLUMN()-2)/24,5),АТС!$A$41:$F$784,6)+'Иные услуги '!$C$5+'РСТ РСО-А'!$J$7+'РСТ РСО-А'!$G$9</f>
        <v>1224.8700000000001</v>
      </c>
      <c r="X193" s="117">
        <f>VLOOKUP($A193+ROUND((COLUMN()-2)/24,5),АТС!$A$41:$F$784,6)+'Иные услуги '!$C$5+'РСТ РСО-А'!$J$7+'РСТ РСО-А'!$G$9</f>
        <v>1344.25</v>
      </c>
      <c r="Y193" s="117">
        <f>VLOOKUP($A193+ROUND((COLUMN()-2)/24,5),АТС!$A$41:$F$784,6)+'Иные услуги '!$C$5+'РСТ РСО-А'!$J$7+'РСТ РСО-А'!$G$9</f>
        <v>1271.94</v>
      </c>
    </row>
    <row r="194" spans="1:25" x14ac:dyDescent="0.2">
      <c r="A194" s="66">
        <f t="shared" si="5"/>
        <v>43798</v>
      </c>
      <c r="B194" s="117">
        <f>VLOOKUP($A194+ROUND((COLUMN()-2)/24,5),АТС!$A$41:$F$784,6)+'Иные услуги '!$C$5+'РСТ РСО-А'!$J$7+'РСТ РСО-А'!$G$9</f>
        <v>1225.47</v>
      </c>
      <c r="C194" s="117">
        <f>VLOOKUP($A194+ROUND((COLUMN()-2)/24,5),АТС!$A$41:$F$784,6)+'Иные услуги '!$C$5+'РСТ РСО-А'!$J$7+'РСТ РСО-А'!$G$9</f>
        <v>1225.46</v>
      </c>
      <c r="D194" s="117">
        <f>VLOOKUP($A194+ROUND((COLUMN()-2)/24,5),АТС!$A$41:$F$784,6)+'Иные услуги '!$C$5+'РСТ РСО-А'!$J$7+'РСТ РСО-А'!$G$9</f>
        <v>1225.42</v>
      </c>
      <c r="E194" s="117">
        <f>VLOOKUP($A194+ROUND((COLUMN()-2)/24,5),АТС!$A$41:$F$784,6)+'Иные услуги '!$C$5+'РСТ РСО-А'!$J$7+'РСТ РСО-А'!$G$9</f>
        <v>1225.6200000000001</v>
      </c>
      <c r="F194" s="117">
        <f>VLOOKUP($A194+ROUND((COLUMN()-2)/24,5),АТС!$A$41:$F$784,6)+'Иные услуги '!$C$5+'РСТ РСО-А'!$J$7+'РСТ РСО-А'!$G$9</f>
        <v>1225.6099999999999</v>
      </c>
      <c r="G194" s="117">
        <f>VLOOKUP($A194+ROUND((COLUMN()-2)/24,5),АТС!$A$41:$F$784,6)+'Иные услуги '!$C$5+'РСТ РСО-А'!$J$7+'РСТ РСО-А'!$G$9</f>
        <v>1225.49</v>
      </c>
      <c r="H194" s="117">
        <f>VLOOKUP($A194+ROUND((COLUMN()-2)/24,5),АТС!$A$41:$F$784,6)+'Иные услуги '!$C$5+'РСТ РСО-А'!$J$7+'РСТ РСО-А'!$G$9</f>
        <v>1225.1500000000001</v>
      </c>
      <c r="I194" s="117">
        <f>VLOOKUP($A194+ROUND((COLUMN()-2)/24,5),АТС!$A$41:$F$784,6)+'Иные услуги '!$C$5+'РСТ РСО-А'!$J$7+'РСТ РСО-А'!$G$9</f>
        <v>1225.23</v>
      </c>
      <c r="J194" s="117">
        <f>VLOOKUP($A194+ROUND((COLUMN()-2)/24,5),АТС!$A$41:$F$784,6)+'Иные услуги '!$C$5+'РСТ РСО-А'!$J$7+'РСТ РСО-А'!$G$9</f>
        <v>1225.28</v>
      </c>
      <c r="K194" s="117">
        <f>VLOOKUP($A194+ROUND((COLUMN()-2)/24,5),АТС!$A$41:$F$784,6)+'Иные услуги '!$C$5+'РСТ РСО-А'!$J$7+'РСТ РСО-А'!$G$9</f>
        <v>1225.28</v>
      </c>
      <c r="L194" s="117">
        <f>VLOOKUP($A194+ROUND((COLUMN()-2)/24,5),АТС!$A$41:$F$784,6)+'Иные услуги '!$C$5+'РСТ РСО-А'!$J$7+'РСТ РСО-А'!$G$9</f>
        <v>1225.27</v>
      </c>
      <c r="M194" s="117">
        <f>VLOOKUP($A194+ROUND((COLUMN()-2)/24,5),АТС!$A$41:$F$784,6)+'Иные услуги '!$C$5+'РСТ РСО-А'!$J$7+'РСТ РСО-А'!$G$9</f>
        <v>1225.29</v>
      </c>
      <c r="N194" s="117">
        <f>VLOOKUP($A194+ROUND((COLUMN()-2)/24,5),АТС!$A$41:$F$784,6)+'Иные услуги '!$C$5+'РСТ РСО-А'!$J$7+'РСТ РСО-А'!$G$9</f>
        <v>1225.28</v>
      </c>
      <c r="O194" s="117">
        <f>VLOOKUP($A194+ROUND((COLUMN()-2)/24,5),АТС!$A$41:$F$784,6)+'Иные услуги '!$C$5+'РСТ РСО-А'!$J$7+'РСТ РСО-А'!$G$9</f>
        <v>1225.32</v>
      </c>
      <c r="P194" s="117">
        <f>VLOOKUP($A194+ROUND((COLUMN()-2)/24,5),АТС!$A$41:$F$784,6)+'Иные услуги '!$C$5+'РСТ РСО-А'!$J$7+'РСТ РСО-А'!$G$9</f>
        <v>1225.33</v>
      </c>
      <c r="Q194" s="117">
        <f>VLOOKUP($A194+ROUND((COLUMN()-2)/24,5),АТС!$A$41:$F$784,6)+'Иные услуги '!$C$5+'РСТ РСО-А'!$J$7+'РСТ РСО-А'!$G$9</f>
        <v>1225.33</v>
      </c>
      <c r="R194" s="117">
        <f>VLOOKUP($A194+ROUND((COLUMN()-2)/24,5),АТС!$A$41:$F$784,6)+'Иные услуги '!$C$5+'РСТ РСО-А'!$J$7+'РСТ РСО-А'!$G$9</f>
        <v>1246.57</v>
      </c>
      <c r="S194" s="117">
        <f>VLOOKUP($A194+ROUND((COLUMN()-2)/24,5),АТС!$A$41:$F$784,6)+'Иные услуги '!$C$5+'РСТ РСО-А'!$J$7+'РСТ РСО-А'!$G$9</f>
        <v>1313.43</v>
      </c>
      <c r="T194" s="117">
        <f>VLOOKUP($A194+ROUND((COLUMN()-2)/24,5),АТС!$A$41:$F$784,6)+'Иные услуги '!$C$5+'РСТ РСО-А'!$J$7+'РСТ РСО-А'!$G$9</f>
        <v>1246.29</v>
      </c>
      <c r="U194" s="117">
        <f>VLOOKUP($A194+ROUND((COLUMN()-2)/24,5),АТС!$A$41:$F$784,6)+'Иные услуги '!$C$5+'РСТ РСО-А'!$J$7+'РСТ РСО-А'!$G$9</f>
        <v>1224.81</v>
      </c>
      <c r="V194" s="117">
        <f>VLOOKUP($A194+ROUND((COLUMN()-2)/24,5),АТС!$A$41:$F$784,6)+'Иные услуги '!$C$5+'РСТ РСО-А'!$J$7+'РСТ РСО-А'!$G$9</f>
        <v>1224.8800000000001</v>
      </c>
      <c r="W194" s="117">
        <f>VLOOKUP($A194+ROUND((COLUMN()-2)/24,5),АТС!$A$41:$F$784,6)+'Иные услуги '!$C$5+'РСТ РСО-А'!$J$7+'РСТ РСО-А'!$G$9</f>
        <v>1224.8800000000001</v>
      </c>
      <c r="X194" s="117">
        <f>VLOOKUP($A194+ROUND((COLUMN()-2)/24,5),АТС!$A$41:$F$784,6)+'Иные услуги '!$C$5+'РСТ РСО-А'!$J$7+'РСТ РСО-А'!$G$9</f>
        <v>1345.21</v>
      </c>
      <c r="Y194" s="117">
        <f>VLOOKUP($A194+ROUND((COLUMN()-2)/24,5),АТС!$A$41:$F$784,6)+'Иные услуги '!$C$5+'РСТ РСО-А'!$J$7+'РСТ РСО-А'!$G$9</f>
        <v>1272.6500000000001</v>
      </c>
    </row>
    <row r="195" spans="1:25" x14ac:dyDescent="0.2">
      <c r="A195" s="66">
        <f t="shared" si="5"/>
        <v>43799</v>
      </c>
      <c r="B195" s="117">
        <f>VLOOKUP($A195+ROUND((COLUMN()-2)/24,5),АТС!$A$41:$F$784,6)+'Иные услуги '!$C$5+'РСТ РСО-А'!$J$7+'РСТ РСО-А'!$G$9</f>
        <v>1225.46</v>
      </c>
      <c r="C195" s="117">
        <f>VLOOKUP($A195+ROUND((COLUMN()-2)/24,5),АТС!$A$41:$F$784,6)+'Иные услуги '!$C$5+'РСТ РСО-А'!$J$7+'РСТ РСО-А'!$G$9</f>
        <v>1225.42</v>
      </c>
      <c r="D195" s="117">
        <f>VLOOKUP($A195+ROUND((COLUMN()-2)/24,5),АТС!$A$41:$F$784,6)+'Иные услуги '!$C$5+'РСТ РСО-А'!$J$7+'РСТ РСО-А'!$G$9</f>
        <v>1225.6099999999999</v>
      </c>
      <c r="E195" s="117">
        <f>VLOOKUP($A195+ROUND((COLUMN()-2)/24,5),АТС!$A$41:$F$784,6)+'Иные услуги '!$C$5+'РСТ РСО-А'!$J$7+'РСТ РСО-А'!$G$9</f>
        <v>1225.6099999999999</v>
      </c>
      <c r="F195" s="117">
        <f>VLOOKUP($A195+ROUND((COLUMN()-2)/24,5),АТС!$A$41:$F$784,6)+'Иные услуги '!$C$5+'РСТ РСО-А'!$J$7+'РСТ РСО-А'!$G$9</f>
        <v>1225.6500000000001</v>
      </c>
      <c r="G195" s="117">
        <f>VLOOKUP($A195+ROUND((COLUMN()-2)/24,5),АТС!$A$41:$F$784,6)+'Иные услуги '!$C$5+'РСТ РСО-А'!$J$7+'РСТ РСО-А'!$G$9</f>
        <v>1225.6600000000001</v>
      </c>
      <c r="H195" s="117">
        <f>VLOOKUP($A195+ROUND((COLUMN()-2)/24,5),АТС!$A$41:$F$784,6)+'Иные услуги '!$C$5+'РСТ РСО-А'!$J$7+'РСТ РСО-А'!$G$9</f>
        <v>1225.3700000000001</v>
      </c>
      <c r="I195" s="117">
        <f>VLOOKUP($A195+ROUND((COLUMN()-2)/24,5),АТС!$A$41:$F$784,6)+'Иные услуги '!$C$5+'РСТ РСО-А'!$J$7+'РСТ РСО-А'!$G$9</f>
        <v>1225.17</v>
      </c>
      <c r="J195" s="117">
        <f>VLOOKUP($A195+ROUND((COLUMN()-2)/24,5),АТС!$A$41:$F$784,6)+'Иные услуги '!$C$5+'РСТ РСО-А'!$J$7+'РСТ РСО-А'!$G$9</f>
        <v>1225.23</v>
      </c>
      <c r="K195" s="117">
        <f>VLOOKUP($A195+ROUND((COLUMN()-2)/24,5),АТС!$A$41:$F$784,6)+'Иные услуги '!$C$5+'РСТ РСО-А'!$J$7+'РСТ РСО-А'!$G$9</f>
        <v>1225.25</v>
      </c>
      <c r="L195" s="117">
        <f>VLOOKUP($A195+ROUND((COLUMN()-2)/24,5),АТС!$A$41:$F$784,6)+'Иные услуги '!$C$5+'РСТ РСО-А'!$J$7+'РСТ РСО-А'!$G$9</f>
        <v>1225.28</v>
      </c>
      <c r="M195" s="117">
        <f>VLOOKUP($A195+ROUND((COLUMN()-2)/24,5),АТС!$A$41:$F$784,6)+'Иные услуги '!$C$5+'РСТ РСО-А'!$J$7+'РСТ РСО-А'!$G$9</f>
        <v>1225.29</v>
      </c>
      <c r="N195" s="117">
        <f>VLOOKUP($A195+ROUND((COLUMN()-2)/24,5),АТС!$A$41:$F$784,6)+'Иные услуги '!$C$5+'РСТ РСО-А'!$J$7+'РСТ РСО-А'!$G$9</f>
        <v>1225.29</v>
      </c>
      <c r="O195" s="117">
        <f>VLOOKUP($A195+ROUND((COLUMN()-2)/24,5),АТС!$A$41:$F$784,6)+'Иные услуги '!$C$5+'РСТ РСО-А'!$J$7+'РСТ РСО-А'!$G$9</f>
        <v>1225.31</v>
      </c>
      <c r="P195" s="117">
        <f>VLOOKUP($A195+ROUND((COLUMN()-2)/24,5),АТС!$A$41:$F$784,6)+'Иные услуги '!$C$5+'РСТ РСО-А'!$J$7+'РСТ РСО-А'!$G$9</f>
        <v>1225.3499999999999</v>
      </c>
      <c r="Q195" s="117">
        <f>VLOOKUP($A195+ROUND((COLUMN()-2)/24,5),АТС!$A$41:$F$784,6)+'Иные услуги '!$C$5+'РСТ РСО-А'!$J$7+'РСТ РСО-А'!$G$9</f>
        <v>1225.3399999999999</v>
      </c>
      <c r="R195" s="117">
        <f>VLOOKUP($A195+ROUND((COLUMN()-2)/24,5),АТС!$A$41:$F$784,6)+'Иные услуги '!$C$5+'РСТ РСО-А'!$J$7+'РСТ РСО-А'!$G$9</f>
        <v>1246.97</v>
      </c>
      <c r="S195" s="117">
        <f>VLOOKUP($A195+ROUND((COLUMN()-2)/24,5),АТС!$A$41:$F$784,6)+'Иные услуги '!$C$5+'РСТ РСО-А'!$J$7+'РСТ РСО-А'!$G$9</f>
        <v>1290.3599999999999</v>
      </c>
      <c r="T195" s="117">
        <f>VLOOKUP($A195+ROUND((COLUMN()-2)/24,5),АТС!$A$41:$F$784,6)+'Иные услуги '!$C$5+'РСТ РСО-А'!$J$7+'РСТ РСО-А'!$G$9</f>
        <v>1224.77</v>
      </c>
      <c r="U195" s="117">
        <f>VLOOKUP($A195+ROUND((COLUMN()-2)/24,5),АТС!$A$41:$F$784,6)+'Иные услуги '!$C$5+'РСТ РСО-А'!$J$7+'РСТ РСО-А'!$G$9</f>
        <v>1224.8</v>
      </c>
      <c r="V195" s="117">
        <f>VLOOKUP($A195+ROUND((COLUMN()-2)/24,5),АТС!$A$41:$F$784,6)+'Иные услуги '!$C$5+'РСТ РСО-А'!$J$7+'РСТ РСО-А'!$G$9</f>
        <v>1224.82</v>
      </c>
      <c r="W195" s="117">
        <f>VLOOKUP($A195+ROUND((COLUMN()-2)/24,5),АТС!$A$41:$F$784,6)+'Иные услуги '!$C$5+'РСТ РСО-А'!$J$7+'РСТ РСО-А'!$G$9</f>
        <v>1224.76</v>
      </c>
      <c r="X195" s="117">
        <f>VLOOKUP($A195+ROUND((COLUMN()-2)/24,5),АТС!$A$41:$F$784,6)+'Иные услуги '!$C$5+'РСТ РСО-А'!$J$7+'РСТ РСО-А'!$G$9</f>
        <v>1345.74</v>
      </c>
      <c r="Y195" s="117">
        <f>VLOOKUP($A195+ROUND((COLUMN()-2)/24,5),АТС!$A$41:$F$784,6)+'Иные услуги '!$C$5+'РСТ РСО-А'!$J$7+'РСТ РСО-А'!$G$9</f>
        <v>1254.5</v>
      </c>
    </row>
    <row r="196" spans="1:25" hidden="1" x14ac:dyDescent="0.2">
      <c r="A196" s="66">
        <f t="shared" si="5"/>
        <v>43800</v>
      </c>
      <c r="B196" s="117">
        <f>VLOOKUP($A196+ROUND((COLUMN()-2)/24,5),АТС!$A$41:$F$784,6)+'Иные услуги '!$C$5+'РСТ РСО-А'!$J$7+'РСТ РСО-А'!$G$9</f>
        <v>310.43</v>
      </c>
      <c r="C196" s="117">
        <f>VLOOKUP($A196+ROUND((COLUMN()-2)/24,5),АТС!$A$41:$F$784,6)+'Иные услуги '!$C$5+'РСТ РСО-А'!$J$7+'РСТ РСО-А'!$G$9</f>
        <v>310.43</v>
      </c>
      <c r="D196" s="117">
        <f>VLOOKUP($A196+ROUND((COLUMN()-2)/24,5),АТС!$A$41:$F$784,6)+'Иные услуги '!$C$5+'РСТ РСО-А'!$J$7+'РСТ РСО-А'!$G$9</f>
        <v>310.43</v>
      </c>
      <c r="E196" s="117">
        <f>VLOOKUP($A196+ROUND((COLUMN()-2)/24,5),АТС!$A$41:$F$784,6)+'Иные услуги '!$C$5+'РСТ РСО-А'!$J$7+'РСТ РСО-А'!$G$9</f>
        <v>310.43</v>
      </c>
      <c r="F196" s="117">
        <f>VLOOKUP($A196+ROUND((COLUMN()-2)/24,5),АТС!$A$41:$F$784,6)+'Иные услуги '!$C$5+'РСТ РСО-А'!$J$7+'РСТ РСО-А'!$G$9</f>
        <v>310.43</v>
      </c>
      <c r="G196" s="117">
        <f>VLOOKUP($A196+ROUND((COLUMN()-2)/24,5),АТС!$A$41:$F$784,6)+'Иные услуги '!$C$5+'РСТ РСО-А'!$J$7+'РСТ РСО-А'!$G$9</f>
        <v>310.43</v>
      </c>
      <c r="H196" s="117">
        <f>VLOOKUP($A196+ROUND((COLUMN()-2)/24,5),АТС!$A$41:$F$784,6)+'Иные услуги '!$C$5+'РСТ РСО-А'!$J$7+'РСТ РСО-А'!$G$9</f>
        <v>310.43</v>
      </c>
      <c r="I196" s="117">
        <f>VLOOKUP($A196+ROUND((COLUMN()-2)/24,5),АТС!$A$41:$F$784,6)+'Иные услуги '!$C$5+'РСТ РСО-А'!$J$7+'РСТ РСО-А'!$G$9</f>
        <v>310.43</v>
      </c>
      <c r="J196" s="117">
        <f>VLOOKUP($A196+ROUND((COLUMN()-2)/24,5),АТС!$A$41:$F$784,6)+'Иные услуги '!$C$5+'РСТ РСО-А'!$J$7+'РСТ РСО-А'!$G$9</f>
        <v>310.43</v>
      </c>
      <c r="K196" s="117">
        <f>VLOOKUP($A196+ROUND((COLUMN()-2)/24,5),АТС!$A$41:$F$784,6)+'Иные услуги '!$C$5+'РСТ РСО-А'!$J$7+'РСТ РСО-А'!$G$9</f>
        <v>310.43</v>
      </c>
      <c r="L196" s="117">
        <f>VLOOKUP($A196+ROUND((COLUMN()-2)/24,5),АТС!$A$41:$F$784,6)+'Иные услуги '!$C$5+'РСТ РСО-А'!$J$7+'РСТ РСО-А'!$G$9</f>
        <v>310.43</v>
      </c>
      <c r="M196" s="117">
        <f>VLOOKUP($A196+ROUND((COLUMN()-2)/24,5),АТС!$A$41:$F$784,6)+'Иные услуги '!$C$5+'РСТ РСО-А'!$J$7+'РСТ РСО-А'!$G$9</f>
        <v>310.43</v>
      </c>
      <c r="N196" s="117">
        <f>VLOOKUP($A196+ROUND((COLUMN()-2)/24,5),АТС!$A$41:$F$784,6)+'Иные услуги '!$C$5+'РСТ РСО-А'!$J$7+'РСТ РСО-А'!$G$9</f>
        <v>310.43</v>
      </c>
      <c r="O196" s="117">
        <f>VLOOKUP($A196+ROUND((COLUMN()-2)/24,5),АТС!$A$41:$F$784,6)+'Иные услуги '!$C$5+'РСТ РСО-А'!$J$7+'РСТ РСО-А'!$G$9</f>
        <v>310.43</v>
      </c>
      <c r="P196" s="117">
        <f>VLOOKUP($A196+ROUND((COLUMN()-2)/24,5),АТС!$A$41:$F$784,6)+'Иные услуги '!$C$5+'РСТ РСО-А'!$J$7+'РСТ РСО-А'!$G$9</f>
        <v>310.43</v>
      </c>
      <c r="Q196" s="117">
        <f>VLOOKUP($A196+ROUND((COLUMN()-2)/24,5),АТС!$A$41:$F$784,6)+'Иные услуги '!$C$5+'РСТ РСО-А'!$J$7+'РСТ РСО-А'!$G$9</f>
        <v>310.43</v>
      </c>
      <c r="R196" s="117">
        <f>VLOOKUP($A196+ROUND((COLUMN()-2)/24,5),АТС!$A$41:$F$784,6)+'Иные услуги '!$C$5+'РСТ РСО-А'!$J$7+'РСТ РСО-А'!$G$9</f>
        <v>310.43</v>
      </c>
      <c r="S196" s="117">
        <f>VLOOKUP($A196+ROUND((COLUMN()-2)/24,5),АТС!$A$41:$F$784,6)+'Иные услуги '!$C$5+'РСТ РСО-А'!$J$7+'РСТ РСО-А'!$G$9</f>
        <v>310.43</v>
      </c>
      <c r="T196" s="117">
        <f>VLOOKUP($A196+ROUND((COLUMN()-2)/24,5),АТС!$A$41:$F$784,6)+'Иные услуги '!$C$5+'РСТ РСО-А'!$J$7+'РСТ РСО-А'!$G$9</f>
        <v>310.43</v>
      </c>
      <c r="U196" s="117">
        <f>VLOOKUP($A196+ROUND((COLUMN()-2)/24,5),АТС!$A$41:$F$784,6)+'Иные услуги '!$C$5+'РСТ РСО-А'!$J$7+'РСТ РСО-А'!$G$9</f>
        <v>310.43</v>
      </c>
      <c r="V196" s="117">
        <f>VLOOKUP($A196+ROUND((COLUMN()-2)/24,5),АТС!$A$41:$F$784,6)+'Иные услуги '!$C$5+'РСТ РСО-А'!$J$7+'РСТ РСО-А'!$G$9</f>
        <v>310.43</v>
      </c>
      <c r="W196" s="117">
        <f>VLOOKUP($A196+ROUND((COLUMN()-2)/24,5),АТС!$A$41:$F$784,6)+'Иные услуги '!$C$5+'РСТ РСО-А'!$J$7+'РСТ РСО-А'!$G$9</f>
        <v>310.43</v>
      </c>
      <c r="X196" s="117">
        <f>VLOOKUP($A196+ROUND((COLUMN()-2)/24,5),АТС!$A$41:$F$784,6)+'Иные услуги '!$C$5+'РСТ РСО-А'!$J$7+'РСТ РСО-А'!$G$9</f>
        <v>310.43</v>
      </c>
      <c r="Y196" s="117">
        <f>VLOOKUP($A196+ROUND((COLUMN()-2)/24,5),АТС!$A$41:$F$784,6)+'Иные услуги '!$C$5+'РСТ РСО-А'!$J$7+'РСТ РСО-А'!$G$9</f>
        <v>310.43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6">A166</f>
        <v>43770</v>
      </c>
      <c r="B203" s="91">
        <f>VLOOKUP($A203+ROUND((COLUMN()-2)/24,5),АТС!$A$41:$F$784,6)+'Иные услуги '!$C$5+'РСТ РСО-А'!$J$7+'РСТ РСО-А'!$H$9</f>
        <v>1135.98</v>
      </c>
      <c r="C203" s="117">
        <f>VLOOKUP($A203+ROUND((COLUMN()-2)/24,5),АТС!$A$41:$F$784,6)+'Иные услуги '!$C$5+'РСТ РСО-А'!$J$7+'РСТ РСО-А'!$H$9</f>
        <v>1135.98</v>
      </c>
      <c r="D203" s="117">
        <f>VLOOKUP($A203+ROUND((COLUMN()-2)/24,5),АТС!$A$41:$F$784,6)+'Иные услуги '!$C$5+'РСТ РСО-А'!$J$7+'РСТ РСО-А'!$H$9</f>
        <v>1135.97</v>
      </c>
      <c r="E203" s="117">
        <f>VLOOKUP($A203+ROUND((COLUMN()-2)/24,5),АТС!$A$41:$F$784,6)+'Иные услуги '!$C$5+'РСТ РСО-А'!$J$7+'РСТ РСО-А'!$H$9</f>
        <v>1135.97</v>
      </c>
      <c r="F203" s="117">
        <f>VLOOKUP($A203+ROUND((COLUMN()-2)/24,5),АТС!$A$41:$F$784,6)+'Иные услуги '!$C$5+'РСТ РСО-А'!$J$7+'РСТ РСО-А'!$H$9</f>
        <v>1135.96</v>
      </c>
      <c r="G203" s="117">
        <f>VLOOKUP($A203+ROUND((COLUMN()-2)/24,5),АТС!$A$41:$F$784,6)+'Иные услуги '!$C$5+'РСТ РСО-А'!$J$7+'РСТ РСО-А'!$H$9</f>
        <v>1135.95</v>
      </c>
      <c r="H203" s="117">
        <f>VLOOKUP($A203+ROUND((COLUMN()-2)/24,5),АТС!$A$41:$F$784,6)+'Иные услуги '!$C$5+'РСТ РСО-А'!$J$7+'РСТ РСО-А'!$H$9</f>
        <v>1135.6099999999999</v>
      </c>
      <c r="I203" s="117">
        <f>VLOOKUP($A203+ROUND((COLUMN()-2)/24,5),АТС!$A$41:$F$784,6)+'Иные услуги '!$C$5+'РСТ РСО-А'!$J$7+'РСТ РСО-А'!$H$9</f>
        <v>1135.6499999999999</v>
      </c>
      <c r="J203" s="117">
        <f>VLOOKUP($A203+ROUND((COLUMN()-2)/24,5),АТС!$A$41:$F$784,6)+'Иные услуги '!$C$5+'РСТ РСО-А'!$J$7+'РСТ РСО-А'!$H$9</f>
        <v>1135.69</v>
      </c>
      <c r="K203" s="117">
        <f>VLOOKUP($A203+ROUND((COLUMN()-2)/24,5),АТС!$A$41:$F$784,6)+'Иные услуги '!$C$5+'РСТ РСО-А'!$J$7+'РСТ РСО-А'!$H$9</f>
        <v>1135.6599999999999</v>
      </c>
      <c r="L203" s="117">
        <f>VLOOKUP($A203+ROUND((COLUMN()-2)/24,5),АТС!$A$41:$F$784,6)+'Иные услуги '!$C$5+'РСТ РСО-А'!$J$7+'РСТ РСО-А'!$H$9</f>
        <v>1135.69</v>
      </c>
      <c r="M203" s="117">
        <f>VLOOKUP($A203+ROUND((COLUMN()-2)/24,5),АТС!$A$41:$F$784,6)+'Иные услуги '!$C$5+'РСТ РСО-А'!$J$7+'РСТ РСО-А'!$H$9</f>
        <v>1135.72</v>
      </c>
      <c r="N203" s="117">
        <f>VLOOKUP($A203+ROUND((COLUMN()-2)/24,5),АТС!$A$41:$F$784,6)+'Иные услуги '!$C$5+'РСТ РСО-А'!$J$7+'РСТ РСО-А'!$H$9</f>
        <v>1135.77</v>
      </c>
      <c r="O203" s="117">
        <f>VLOOKUP($A203+ROUND((COLUMN()-2)/24,5),АТС!$A$41:$F$784,6)+'Иные услуги '!$C$5+'РСТ РСО-А'!$J$7+'РСТ РСО-А'!$H$9</f>
        <v>1135.77</v>
      </c>
      <c r="P203" s="117">
        <f>VLOOKUP($A203+ROUND((COLUMN()-2)/24,5),АТС!$A$41:$F$784,6)+'Иные услуги '!$C$5+'РСТ РСО-А'!$J$7+'РСТ РСО-А'!$H$9</f>
        <v>1135.78</v>
      </c>
      <c r="Q203" s="117">
        <f>VLOOKUP($A203+ROUND((COLUMN()-2)/24,5),АТС!$A$41:$F$784,6)+'Иные услуги '!$C$5+'РСТ РСО-А'!$J$7+'РСТ РСО-А'!$H$9</f>
        <v>1135.79</v>
      </c>
      <c r="R203" s="117">
        <f>VLOOKUP($A203+ROUND((COLUMN()-2)/24,5),АТС!$A$41:$F$784,6)+'Иные услуги '!$C$5+'РСТ РСО-А'!$J$7+'РСТ РСО-А'!$H$9</f>
        <v>1135.8</v>
      </c>
      <c r="S203" s="117">
        <f>VLOOKUP($A203+ROUND((COLUMN()-2)/24,5),АТС!$A$41:$F$784,6)+'Иные услуги '!$C$5+'РСТ РСО-А'!$J$7+'РСТ РСО-А'!$H$9</f>
        <v>1135.6299999999999</v>
      </c>
      <c r="T203" s="117">
        <f>VLOOKUP($A203+ROUND((COLUMN()-2)/24,5),АТС!$A$41:$F$784,6)+'Иные услуги '!$C$5+'РСТ РСО-А'!$J$7+'РСТ РСО-А'!$H$9</f>
        <v>1135.5999999999999</v>
      </c>
      <c r="U203" s="117">
        <f>VLOOKUP($A203+ROUND((COLUMN()-2)/24,5),АТС!$A$41:$F$784,6)+'Иные услуги '!$C$5+'РСТ РСО-А'!$J$7+'РСТ РСО-А'!$H$9</f>
        <v>1135.21</v>
      </c>
      <c r="V203" s="117">
        <f>VLOOKUP($A203+ROUND((COLUMN()-2)/24,5),АТС!$A$41:$F$784,6)+'Иные услуги '!$C$5+'РСТ РСО-А'!$J$7+'РСТ РСО-А'!$H$9</f>
        <v>1135.0999999999999</v>
      </c>
      <c r="W203" s="117">
        <f>VLOOKUP($A203+ROUND((COLUMN()-2)/24,5),АТС!$A$41:$F$784,6)+'Иные услуги '!$C$5+'РСТ РСО-А'!$J$7+'РСТ РСО-А'!$H$9</f>
        <v>1135.03</v>
      </c>
      <c r="X203" s="117">
        <f>VLOOKUP($A203+ROUND((COLUMN()-2)/24,5),АТС!$A$41:$F$784,6)+'Иные услуги '!$C$5+'РСТ РСО-А'!$J$7+'РСТ РСО-А'!$H$9</f>
        <v>1135.76</v>
      </c>
      <c r="Y203" s="117">
        <f>VLOOKUP($A203+ROUND((COLUMN()-2)/24,5),АТС!$A$41:$F$784,6)+'Иные услуги '!$C$5+'РСТ РСО-А'!$J$7+'РСТ РСО-А'!$H$9</f>
        <v>1135.79</v>
      </c>
    </row>
    <row r="204" spans="1:25" x14ac:dyDescent="0.2">
      <c r="A204" s="66">
        <f t="shared" si="6"/>
        <v>43771</v>
      </c>
      <c r="B204" s="117">
        <f>VLOOKUP($A204+ROUND((COLUMN()-2)/24,5),АТС!$A$41:$F$784,6)+'Иные услуги '!$C$5+'РСТ РСО-А'!$J$7+'РСТ РСО-А'!$H$9</f>
        <v>1135.83</v>
      </c>
      <c r="C204" s="117">
        <f>VLOOKUP($A204+ROUND((COLUMN()-2)/24,5),АТС!$A$41:$F$784,6)+'Иные услуги '!$C$5+'РСТ РСО-А'!$J$7+'РСТ РСО-А'!$H$9</f>
        <v>1135.93</v>
      </c>
      <c r="D204" s="117">
        <f>VLOOKUP($A204+ROUND((COLUMN()-2)/24,5),АТС!$A$41:$F$784,6)+'Иные услуги '!$C$5+'РСТ РСО-А'!$J$7+'РСТ РСО-А'!$H$9</f>
        <v>1135.93</v>
      </c>
      <c r="E204" s="117">
        <f>VLOOKUP($A204+ROUND((COLUMN()-2)/24,5),АТС!$A$41:$F$784,6)+'Иные услуги '!$C$5+'РСТ РСО-А'!$J$7+'РСТ РСО-А'!$H$9</f>
        <v>1135.94</v>
      </c>
      <c r="F204" s="117">
        <f>VLOOKUP($A204+ROUND((COLUMN()-2)/24,5),АТС!$A$41:$F$784,6)+'Иные услуги '!$C$5+'РСТ РСО-А'!$J$7+'РСТ РСО-А'!$H$9</f>
        <v>1135.96</v>
      </c>
      <c r="G204" s="117">
        <f>VLOOKUP($A204+ROUND((COLUMN()-2)/24,5),АТС!$A$41:$F$784,6)+'Иные услуги '!$C$5+'РСТ РСО-А'!$J$7+'РСТ РСО-А'!$H$9</f>
        <v>1135.9199999999998</v>
      </c>
      <c r="H204" s="117">
        <f>VLOOKUP($A204+ROUND((COLUMN()-2)/24,5),АТС!$A$41:$F$784,6)+'Иные услуги '!$C$5+'РСТ РСО-А'!$J$7+'РСТ РСО-А'!$H$9</f>
        <v>1135.5899999999999</v>
      </c>
      <c r="I204" s="117">
        <f>VLOOKUP($A204+ROUND((COLUMN()-2)/24,5),АТС!$A$41:$F$784,6)+'Иные услуги '!$C$5+'РСТ РСО-А'!$J$7+'РСТ РСО-А'!$H$9</f>
        <v>1135.5899999999999</v>
      </c>
      <c r="J204" s="117">
        <f>VLOOKUP($A204+ROUND((COLUMN()-2)/24,5),АТС!$A$41:$F$784,6)+'Иные услуги '!$C$5+'РСТ РСО-А'!$J$7+'РСТ РСО-А'!$H$9</f>
        <v>1135.6199999999999</v>
      </c>
      <c r="K204" s="117">
        <f>VLOOKUP($A204+ROUND((COLUMN()-2)/24,5),АТС!$A$41:$F$784,6)+'Иные услуги '!$C$5+'РСТ РСО-А'!$J$7+'РСТ РСО-А'!$H$9</f>
        <v>1135.6599999999999</v>
      </c>
      <c r="L204" s="117">
        <f>VLOOKUP($A204+ROUND((COLUMN()-2)/24,5),АТС!$A$41:$F$784,6)+'Иные услуги '!$C$5+'РСТ РСО-А'!$J$7+'РСТ РСО-А'!$H$9</f>
        <v>1135.68</v>
      </c>
      <c r="M204" s="117">
        <f>VLOOKUP($A204+ROUND((COLUMN()-2)/24,5),АТС!$A$41:$F$784,6)+'Иные услуги '!$C$5+'РСТ РСО-А'!$J$7+'РСТ РСО-А'!$H$9</f>
        <v>1135.6599999999999</v>
      </c>
      <c r="N204" s="117">
        <f>VLOOKUP($A204+ROUND((COLUMN()-2)/24,5),АТС!$A$41:$F$784,6)+'Иные услуги '!$C$5+'РСТ РСО-А'!$J$7+'РСТ РСО-А'!$H$9</f>
        <v>1135.69</v>
      </c>
      <c r="O204" s="117">
        <f>VLOOKUP($A204+ROUND((COLUMN()-2)/24,5),АТС!$A$41:$F$784,6)+'Иные услуги '!$C$5+'РСТ РСО-А'!$J$7+'РСТ РСО-А'!$H$9</f>
        <v>1135.68</v>
      </c>
      <c r="P204" s="117">
        <f>VLOOKUP($A204+ROUND((COLUMN()-2)/24,5),АТС!$A$41:$F$784,6)+'Иные услуги '!$C$5+'РСТ РСО-А'!$J$7+'РСТ РСО-А'!$H$9</f>
        <v>1135.7</v>
      </c>
      <c r="Q204" s="117">
        <f>VLOOKUP($A204+ROUND((COLUMN()-2)/24,5),АТС!$A$41:$F$784,6)+'Иные услуги '!$C$5+'РСТ РСО-А'!$J$7+'РСТ РСО-А'!$H$9</f>
        <v>1135.69</v>
      </c>
      <c r="R204" s="117">
        <f>VLOOKUP($A204+ROUND((COLUMN()-2)/24,5),АТС!$A$41:$F$784,6)+'Иные услуги '!$C$5+'РСТ РСО-А'!$J$7+'РСТ РСО-А'!$H$9</f>
        <v>1135.69</v>
      </c>
      <c r="S204" s="117">
        <f>VLOOKUP($A204+ROUND((COLUMN()-2)/24,5),АТС!$A$41:$F$784,6)+'Иные услуги '!$C$5+'РСТ РСО-А'!$J$7+'РСТ РСО-А'!$H$9</f>
        <v>1135.6199999999999</v>
      </c>
      <c r="T204" s="117">
        <f>VLOOKUP($A204+ROUND((COLUMN()-2)/24,5),АТС!$A$41:$F$784,6)+'Иные услуги '!$C$5+'РСТ РСО-А'!$J$7+'РСТ РСО-А'!$H$9</f>
        <v>1135.1299999999999</v>
      </c>
      <c r="U204" s="117">
        <f>VLOOKUP($A204+ROUND((COLUMN()-2)/24,5),АТС!$A$41:$F$784,6)+'Иные услуги '!$C$5+'РСТ РСО-А'!$J$7+'РСТ РСО-А'!$H$9</f>
        <v>1135.07</v>
      </c>
      <c r="V204" s="117">
        <f>VLOOKUP($A204+ROUND((COLUMN()-2)/24,5),АТС!$A$41:$F$784,6)+'Иные услуги '!$C$5+'РСТ РСО-А'!$J$7+'РСТ РСО-А'!$H$9</f>
        <v>1135</v>
      </c>
      <c r="W204" s="117">
        <f>VLOOKUP($A204+ROUND((COLUMN()-2)/24,5),АТС!$A$41:$F$784,6)+'Иные услуги '!$C$5+'РСТ РСО-А'!$J$7+'РСТ РСО-А'!$H$9</f>
        <v>1134.9099999999999</v>
      </c>
      <c r="X204" s="117">
        <f>VLOOKUP($A204+ROUND((COLUMN()-2)/24,5),АТС!$A$41:$F$784,6)+'Иные услуги '!$C$5+'РСТ РСО-А'!$J$7+'РСТ РСО-А'!$H$9</f>
        <v>1135.75</v>
      </c>
      <c r="Y204" s="117">
        <f>VLOOKUP($A204+ROUND((COLUMN()-2)/24,5),АТС!$A$41:$F$784,6)+'Иные услуги '!$C$5+'РСТ РСО-А'!$J$7+'РСТ РСО-А'!$H$9</f>
        <v>1135.74</v>
      </c>
    </row>
    <row r="205" spans="1:25" x14ac:dyDescent="0.2">
      <c r="A205" s="66">
        <f t="shared" si="6"/>
        <v>43772</v>
      </c>
      <c r="B205" s="117">
        <f>VLOOKUP($A205+ROUND((COLUMN()-2)/24,5),АТС!$A$41:$F$784,6)+'Иные услуги '!$C$5+'РСТ РСО-А'!$J$7+'РСТ РСО-А'!$H$9</f>
        <v>1135.8399999999999</v>
      </c>
      <c r="C205" s="117">
        <f>VLOOKUP($A205+ROUND((COLUMN()-2)/24,5),АТС!$A$41:$F$784,6)+'Иные услуги '!$C$5+'РСТ РСО-А'!$J$7+'РСТ РСО-А'!$H$9</f>
        <v>1135.93</v>
      </c>
      <c r="D205" s="117">
        <f>VLOOKUP($A205+ROUND((COLUMN()-2)/24,5),АТС!$A$41:$F$784,6)+'Иные услуги '!$C$5+'РСТ РСО-А'!$J$7+'РСТ РСО-А'!$H$9</f>
        <v>1135.97</v>
      </c>
      <c r="E205" s="117">
        <f>VLOOKUP($A205+ROUND((COLUMN()-2)/24,5),АТС!$A$41:$F$784,6)+'Иные услуги '!$C$5+'РСТ РСО-А'!$J$7+'РСТ РСО-А'!$H$9</f>
        <v>1135.98</v>
      </c>
      <c r="F205" s="117">
        <f>VLOOKUP($A205+ROUND((COLUMN()-2)/24,5),АТС!$A$41:$F$784,6)+'Иные услуги '!$C$5+'РСТ РСО-А'!$J$7+'РСТ РСО-А'!$H$9</f>
        <v>1135.97</v>
      </c>
      <c r="G205" s="117">
        <f>VLOOKUP($A205+ROUND((COLUMN()-2)/24,5),АТС!$A$41:$F$784,6)+'Иные услуги '!$C$5+'РСТ РСО-А'!$J$7+'РСТ РСО-А'!$H$9</f>
        <v>1135.97</v>
      </c>
      <c r="H205" s="117">
        <f>VLOOKUP($A205+ROUND((COLUMN()-2)/24,5),АТС!$A$41:$F$784,6)+'Иные услуги '!$C$5+'РСТ РСО-А'!$J$7+'РСТ РСО-А'!$H$9</f>
        <v>1135.6599999999999</v>
      </c>
      <c r="I205" s="117">
        <f>VLOOKUP($A205+ROUND((COLUMN()-2)/24,5),АТС!$A$41:$F$784,6)+'Иные услуги '!$C$5+'РСТ РСО-А'!$J$7+'РСТ РСО-А'!$H$9</f>
        <v>1135.5999999999999</v>
      </c>
      <c r="J205" s="117">
        <f>VLOOKUP($A205+ROUND((COLUMN()-2)/24,5),АТС!$A$41:$F$784,6)+'Иные услуги '!$C$5+'РСТ РСО-А'!$J$7+'РСТ РСО-А'!$H$9</f>
        <v>1135.75</v>
      </c>
      <c r="K205" s="117">
        <f>VLOOKUP($A205+ROUND((COLUMN()-2)/24,5),АТС!$A$41:$F$784,6)+'Иные услуги '!$C$5+'РСТ РСО-А'!$J$7+'РСТ РСО-А'!$H$9</f>
        <v>1135.49</v>
      </c>
      <c r="L205" s="117">
        <f>VLOOKUP($A205+ROUND((COLUMN()-2)/24,5),АТС!$A$41:$F$784,6)+'Иные услуги '!$C$5+'РСТ РСО-А'!$J$7+'РСТ РСО-А'!$H$9</f>
        <v>1135.51</v>
      </c>
      <c r="M205" s="117">
        <f>VLOOKUP($A205+ROUND((COLUMN()-2)/24,5),АТС!$A$41:$F$784,6)+'Иные услуги '!$C$5+'РСТ РСО-А'!$J$7+'РСТ РСО-А'!$H$9</f>
        <v>1135.5</v>
      </c>
      <c r="N205" s="117">
        <f>VLOOKUP($A205+ROUND((COLUMN()-2)/24,5),АТС!$A$41:$F$784,6)+'Иные услуги '!$C$5+'РСТ РСО-А'!$J$7+'РСТ РСО-А'!$H$9</f>
        <v>1135.5999999999999</v>
      </c>
      <c r="O205" s="117">
        <f>VLOOKUP($A205+ROUND((COLUMN()-2)/24,5),АТС!$A$41:$F$784,6)+'Иные услуги '!$C$5+'РСТ РСО-А'!$J$7+'РСТ РСО-А'!$H$9</f>
        <v>1135.57</v>
      </c>
      <c r="P205" s="117">
        <f>VLOOKUP($A205+ROUND((COLUMN()-2)/24,5),АТС!$A$41:$F$784,6)+'Иные услуги '!$C$5+'РСТ РСО-А'!$J$7+'РСТ РСО-А'!$H$9</f>
        <v>1135.54</v>
      </c>
      <c r="Q205" s="117">
        <f>VLOOKUP($A205+ROUND((COLUMN()-2)/24,5),АТС!$A$41:$F$784,6)+'Иные услуги '!$C$5+'РСТ РСО-А'!$J$7+'РСТ РСО-А'!$H$9</f>
        <v>1135.6199999999999</v>
      </c>
      <c r="R205" s="117">
        <f>VLOOKUP($A205+ROUND((COLUMN()-2)/24,5),АТС!$A$41:$F$784,6)+'Иные услуги '!$C$5+'РСТ РСО-А'!$J$7+'РСТ РСО-А'!$H$9</f>
        <v>1135.55</v>
      </c>
      <c r="S205" s="117">
        <f>VLOOKUP($A205+ROUND((COLUMN()-2)/24,5),АТС!$A$41:$F$784,6)+'Иные услуги '!$C$5+'РСТ РСО-А'!$J$7+'РСТ РСО-А'!$H$9</f>
        <v>1135.51</v>
      </c>
      <c r="T205" s="117">
        <f>VLOOKUP($A205+ROUND((COLUMN()-2)/24,5),АТС!$A$41:$F$784,6)+'Иные услуги '!$C$5+'РСТ РСО-А'!$J$7+'РСТ РСО-А'!$H$9</f>
        <v>1135.07</v>
      </c>
      <c r="U205" s="117">
        <f>VLOOKUP($A205+ROUND((COLUMN()-2)/24,5),АТС!$A$41:$F$784,6)+'Иные услуги '!$C$5+'РСТ РСО-А'!$J$7+'РСТ РСО-А'!$H$9</f>
        <v>1135.07</v>
      </c>
      <c r="V205" s="117">
        <f>VLOOKUP($A205+ROUND((COLUMN()-2)/24,5),АТС!$A$41:$F$784,6)+'Иные услуги '!$C$5+'РСТ РСО-А'!$J$7+'РСТ РСО-А'!$H$9</f>
        <v>1135.08</v>
      </c>
      <c r="W205" s="117">
        <f>VLOOKUP($A205+ROUND((COLUMN()-2)/24,5),АТС!$A$41:$F$784,6)+'Иные услуги '!$C$5+'РСТ РСО-А'!$J$7+'РСТ РСО-А'!$H$9</f>
        <v>1135</v>
      </c>
      <c r="X205" s="117">
        <f>VLOOKUP($A205+ROUND((COLUMN()-2)/24,5),АТС!$A$41:$F$784,6)+'Иные услуги '!$C$5+'РСТ РСО-А'!$J$7+'РСТ РСО-А'!$H$9</f>
        <v>1135.71</v>
      </c>
      <c r="Y205" s="117">
        <f>VLOOKUP($A205+ROUND((COLUMN()-2)/24,5),АТС!$A$41:$F$784,6)+'Иные услуги '!$C$5+'РСТ РСО-А'!$J$7+'РСТ РСО-А'!$H$9</f>
        <v>1135.74</v>
      </c>
    </row>
    <row r="206" spans="1:25" x14ac:dyDescent="0.2">
      <c r="A206" s="66">
        <f t="shared" si="6"/>
        <v>43773</v>
      </c>
      <c r="B206" s="117">
        <f>VLOOKUP($A206+ROUND((COLUMN()-2)/24,5),АТС!$A$41:$F$784,6)+'Иные услуги '!$C$5+'РСТ РСО-А'!$J$7+'РСТ РСО-А'!$H$9</f>
        <v>1135.83</v>
      </c>
      <c r="C206" s="117">
        <f>VLOOKUP($A206+ROUND((COLUMN()-2)/24,5),АТС!$A$41:$F$784,6)+'Иные услуги '!$C$5+'РСТ РСО-А'!$J$7+'РСТ РСО-А'!$H$9</f>
        <v>1135.93</v>
      </c>
      <c r="D206" s="117">
        <f>VLOOKUP($A206+ROUND((COLUMN()-2)/24,5),АТС!$A$41:$F$784,6)+'Иные услуги '!$C$5+'РСТ РСО-А'!$J$7+'РСТ РСО-А'!$H$9</f>
        <v>1135.95</v>
      </c>
      <c r="E206" s="117">
        <f>VLOOKUP($A206+ROUND((COLUMN()-2)/24,5),АТС!$A$41:$F$784,6)+'Иные услуги '!$C$5+'РСТ РСО-А'!$J$7+'РСТ РСО-А'!$H$9</f>
        <v>1135.97</v>
      </c>
      <c r="F206" s="117">
        <f>VLOOKUP($A206+ROUND((COLUMN()-2)/24,5),АТС!$A$41:$F$784,6)+'Иные услуги '!$C$5+'РСТ РСО-А'!$J$7+'РСТ РСО-А'!$H$9</f>
        <v>1135.96</v>
      </c>
      <c r="G206" s="117">
        <f>VLOOKUP($A206+ROUND((COLUMN()-2)/24,5),АТС!$A$41:$F$784,6)+'Иные услуги '!$C$5+'РСТ РСО-А'!$J$7+'РСТ РСО-А'!$H$9</f>
        <v>1136</v>
      </c>
      <c r="H206" s="117">
        <f>VLOOKUP($A206+ROUND((COLUMN()-2)/24,5),АТС!$A$41:$F$784,6)+'Иные услуги '!$C$5+'РСТ РСО-А'!$J$7+'РСТ РСО-А'!$H$9</f>
        <v>1135.71</v>
      </c>
      <c r="I206" s="117">
        <f>VLOOKUP($A206+ROUND((COLUMN()-2)/24,5),АТС!$A$41:$F$784,6)+'Иные услуги '!$C$5+'РСТ РСО-А'!$J$7+'РСТ РСО-А'!$H$9</f>
        <v>1135.6499999999999</v>
      </c>
      <c r="J206" s="117">
        <f>VLOOKUP($A206+ROUND((COLUMN()-2)/24,5),АТС!$A$41:$F$784,6)+'Иные услуги '!$C$5+'РСТ РСО-А'!$J$7+'РСТ РСО-А'!$H$9</f>
        <v>1135.79</v>
      </c>
      <c r="K206" s="117">
        <f>VLOOKUP($A206+ROUND((COLUMN()-2)/24,5),АТС!$A$41:$F$784,6)+'Иные услуги '!$C$5+'РСТ РСО-А'!$J$7+'РСТ РСО-А'!$H$9</f>
        <v>1135.6199999999999</v>
      </c>
      <c r="L206" s="117">
        <f>VLOOKUP($A206+ROUND((COLUMN()-2)/24,5),АТС!$A$41:$F$784,6)+'Иные услуги '!$C$5+'РСТ РСО-А'!$J$7+'РСТ РСО-А'!$H$9</f>
        <v>1135.5999999999999</v>
      </c>
      <c r="M206" s="117">
        <f>VLOOKUP($A206+ROUND((COLUMN()-2)/24,5),АТС!$A$41:$F$784,6)+'Иные услуги '!$C$5+'РСТ РСО-А'!$J$7+'РСТ РСО-А'!$H$9</f>
        <v>1135.5999999999999</v>
      </c>
      <c r="N206" s="117">
        <f>VLOOKUP($A206+ROUND((COLUMN()-2)/24,5),АТС!$A$41:$F$784,6)+'Иные услуги '!$C$5+'РСТ РСО-А'!$J$7+'РСТ РСО-А'!$H$9</f>
        <v>1135.6499999999999</v>
      </c>
      <c r="O206" s="117">
        <f>VLOOKUP($A206+ROUND((COLUMN()-2)/24,5),АТС!$A$41:$F$784,6)+'Иные услуги '!$C$5+'РСТ РСО-А'!$J$7+'РСТ РСО-А'!$H$9</f>
        <v>1135.6399999999999</v>
      </c>
      <c r="P206" s="117">
        <f>VLOOKUP($A206+ROUND((COLUMN()-2)/24,5),АТС!$A$41:$F$784,6)+'Иные услуги '!$C$5+'РСТ РСО-А'!$J$7+'РСТ РСО-А'!$H$9</f>
        <v>1135.6499999999999</v>
      </c>
      <c r="Q206" s="117">
        <f>VLOOKUP($A206+ROUND((COLUMN()-2)/24,5),АТС!$A$41:$F$784,6)+'Иные услуги '!$C$5+'РСТ РСО-А'!$J$7+'РСТ РСО-А'!$H$9</f>
        <v>1135.6399999999999</v>
      </c>
      <c r="R206" s="117">
        <f>VLOOKUP($A206+ROUND((COLUMN()-2)/24,5),АТС!$A$41:$F$784,6)+'Иные услуги '!$C$5+'РСТ РСО-А'!$J$7+'РСТ РСО-А'!$H$9</f>
        <v>1135.52</v>
      </c>
      <c r="S206" s="117">
        <f>VLOOKUP($A206+ROUND((COLUMN()-2)/24,5),АТС!$A$41:$F$784,6)+'Иные услуги '!$C$5+'РСТ РСО-А'!$J$7+'РСТ РСО-А'!$H$9</f>
        <v>1135.21</v>
      </c>
      <c r="T206" s="117">
        <f>VLOOKUP($A206+ROUND((COLUMN()-2)/24,5),АТС!$A$41:$F$784,6)+'Иные услуги '!$C$5+'РСТ РСО-А'!$J$7+'РСТ РСО-А'!$H$9</f>
        <v>1134.97</v>
      </c>
      <c r="U206" s="117">
        <f>VLOOKUP($A206+ROUND((COLUMN()-2)/24,5),АТС!$A$41:$F$784,6)+'Иные услуги '!$C$5+'РСТ РСО-А'!$J$7+'РСТ РСО-А'!$H$9</f>
        <v>1134.98</v>
      </c>
      <c r="V206" s="117">
        <f>VLOOKUP($A206+ROUND((COLUMN()-2)/24,5),АТС!$A$41:$F$784,6)+'Иные услуги '!$C$5+'РСТ РСО-А'!$J$7+'РСТ РСО-А'!$H$9</f>
        <v>1134.99</v>
      </c>
      <c r="W206" s="117">
        <f>VLOOKUP($A206+ROUND((COLUMN()-2)/24,5),АТС!$A$41:$F$784,6)+'Иные услуги '!$C$5+'РСТ РСО-А'!$J$7+'РСТ РСО-А'!$H$9</f>
        <v>1134.96</v>
      </c>
      <c r="X206" s="117">
        <f>VLOOKUP($A206+ROUND((COLUMN()-2)/24,5),АТС!$A$41:$F$784,6)+'Иные услуги '!$C$5+'РСТ РСО-А'!$J$7+'РСТ РСО-А'!$H$9</f>
        <v>1135.72</v>
      </c>
      <c r="Y206" s="117">
        <f>VLOOKUP($A206+ROUND((COLUMN()-2)/24,5),АТС!$A$41:$F$784,6)+'Иные услуги '!$C$5+'РСТ РСО-А'!$J$7+'РСТ РСО-А'!$H$9</f>
        <v>1135.7</v>
      </c>
    </row>
    <row r="207" spans="1:25" x14ac:dyDescent="0.2">
      <c r="A207" s="66">
        <f t="shared" si="6"/>
        <v>43774</v>
      </c>
      <c r="B207" s="117">
        <f>VLOOKUP($A207+ROUND((COLUMN()-2)/24,5),АТС!$A$41:$F$784,6)+'Иные услуги '!$C$5+'РСТ РСО-А'!$J$7+'РСТ РСО-А'!$H$9</f>
        <v>1135.9199999999998</v>
      </c>
      <c r="C207" s="117">
        <f>VLOOKUP($A207+ROUND((COLUMN()-2)/24,5),АТС!$A$41:$F$784,6)+'Иные услуги '!$C$5+'РСТ РСО-А'!$J$7+'РСТ РСО-А'!$H$9</f>
        <v>1135.95</v>
      </c>
      <c r="D207" s="117">
        <f>VLOOKUP($A207+ROUND((COLUMN()-2)/24,5),АТС!$A$41:$F$784,6)+'Иные услуги '!$C$5+'РСТ РСО-А'!$J$7+'РСТ РСО-А'!$H$9</f>
        <v>1135.97</v>
      </c>
      <c r="E207" s="117">
        <f>VLOOKUP($A207+ROUND((COLUMN()-2)/24,5),АТС!$A$41:$F$784,6)+'Иные услуги '!$C$5+'РСТ РСО-А'!$J$7+'РСТ РСО-А'!$H$9</f>
        <v>1135.99</v>
      </c>
      <c r="F207" s="117">
        <f>VLOOKUP($A207+ROUND((COLUMN()-2)/24,5),АТС!$A$41:$F$784,6)+'Иные услуги '!$C$5+'РСТ РСО-А'!$J$7+'РСТ РСО-А'!$H$9</f>
        <v>1135.95</v>
      </c>
      <c r="G207" s="117">
        <f>VLOOKUP($A207+ROUND((COLUMN()-2)/24,5),АТС!$A$41:$F$784,6)+'Иные услуги '!$C$5+'РСТ РСО-А'!$J$7+'РСТ РСО-А'!$H$9</f>
        <v>1135.97</v>
      </c>
      <c r="H207" s="117">
        <f>VLOOKUP($A207+ROUND((COLUMN()-2)/24,5),АТС!$A$41:$F$784,6)+'Иные услуги '!$C$5+'РСТ РСО-А'!$J$7+'РСТ РСО-А'!$H$9</f>
        <v>1135.6499999999999</v>
      </c>
      <c r="I207" s="117">
        <f>VLOOKUP($A207+ROUND((COLUMN()-2)/24,5),АТС!$A$41:$F$784,6)+'Иные услуги '!$C$5+'РСТ РСО-А'!$J$7+'РСТ РСО-А'!$H$9</f>
        <v>1135.77</v>
      </c>
      <c r="J207" s="117">
        <f>VLOOKUP($A207+ROUND((COLUMN()-2)/24,5),АТС!$A$41:$F$784,6)+'Иные услуги '!$C$5+'РСТ РСО-А'!$J$7+'РСТ РСО-А'!$H$9</f>
        <v>1135.78</v>
      </c>
      <c r="K207" s="117">
        <f>VLOOKUP($A207+ROUND((COLUMN()-2)/24,5),АТС!$A$41:$F$784,6)+'Иные услуги '!$C$5+'РСТ РСО-А'!$J$7+'РСТ РСО-А'!$H$9</f>
        <v>1135.6599999999999</v>
      </c>
      <c r="L207" s="117">
        <f>VLOOKUP($A207+ROUND((COLUMN()-2)/24,5),АТС!$A$41:$F$784,6)+'Иные услуги '!$C$5+'РСТ РСО-А'!$J$7+'РСТ РСО-А'!$H$9</f>
        <v>1135.6699999999998</v>
      </c>
      <c r="M207" s="117">
        <f>VLOOKUP($A207+ROUND((COLUMN()-2)/24,5),АТС!$A$41:$F$784,6)+'Иные услуги '!$C$5+'РСТ РСО-А'!$J$7+'РСТ РСО-А'!$H$9</f>
        <v>1135.6699999999998</v>
      </c>
      <c r="N207" s="117">
        <f>VLOOKUP($A207+ROUND((COLUMN()-2)/24,5),АТС!$A$41:$F$784,6)+'Иные услуги '!$C$5+'РСТ РСО-А'!$J$7+'РСТ РСО-А'!$H$9</f>
        <v>1135.71</v>
      </c>
      <c r="O207" s="117">
        <f>VLOOKUP($A207+ROUND((COLUMN()-2)/24,5),АТС!$A$41:$F$784,6)+'Иные услуги '!$C$5+'РСТ РСО-А'!$J$7+'РСТ РСО-А'!$H$9</f>
        <v>1135.71</v>
      </c>
      <c r="P207" s="117">
        <f>VLOOKUP($A207+ROUND((COLUMN()-2)/24,5),АТС!$A$41:$F$784,6)+'Иные услуги '!$C$5+'РСТ РСО-А'!$J$7+'РСТ РСО-А'!$H$9</f>
        <v>1135.75</v>
      </c>
      <c r="Q207" s="117">
        <f>VLOOKUP($A207+ROUND((COLUMN()-2)/24,5),АТС!$A$41:$F$784,6)+'Иные услуги '!$C$5+'РСТ РСО-А'!$J$7+'РСТ РСО-А'!$H$9</f>
        <v>1135.76</v>
      </c>
      <c r="R207" s="117">
        <f>VLOOKUP($A207+ROUND((COLUMN()-2)/24,5),АТС!$A$41:$F$784,6)+'Иные услуги '!$C$5+'РСТ РСО-А'!$J$7+'РСТ РСО-А'!$H$9</f>
        <v>1135.77</v>
      </c>
      <c r="S207" s="117">
        <f>VLOOKUP($A207+ROUND((COLUMN()-2)/24,5),АТС!$A$41:$F$784,6)+'Иные услуги '!$C$5+'РСТ РСО-А'!$J$7+'РСТ РСО-А'!$H$9</f>
        <v>1135.56</v>
      </c>
      <c r="T207" s="117">
        <f>VLOOKUP($A207+ROUND((COLUMN()-2)/24,5),АТС!$A$41:$F$784,6)+'Иные услуги '!$C$5+'РСТ РСО-А'!$J$7+'РСТ РСО-А'!$H$9</f>
        <v>1135.19</v>
      </c>
      <c r="U207" s="117">
        <f>VLOOKUP($A207+ROUND((COLUMN()-2)/24,5),АТС!$A$41:$F$784,6)+'Иные услуги '!$C$5+'РСТ РСО-А'!$J$7+'РСТ РСО-А'!$H$9</f>
        <v>1135.1599999999999</v>
      </c>
      <c r="V207" s="117">
        <f>VLOOKUP($A207+ROUND((COLUMN()-2)/24,5),АТС!$A$41:$F$784,6)+'Иные услуги '!$C$5+'РСТ РСО-А'!$J$7+'РСТ РСО-А'!$H$9</f>
        <v>1135.19</v>
      </c>
      <c r="W207" s="117">
        <f>VLOOKUP($A207+ROUND((COLUMN()-2)/24,5),АТС!$A$41:$F$784,6)+'Иные услуги '!$C$5+'РСТ РСО-А'!$J$7+'РСТ РСО-А'!$H$9</f>
        <v>1135.1399999999999</v>
      </c>
      <c r="X207" s="117">
        <f>VLOOKUP($A207+ROUND((COLUMN()-2)/24,5),АТС!$A$41:$F$784,6)+'Иные услуги '!$C$5+'РСТ РСО-А'!$J$7+'РСТ РСО-А'!$H$9</f>
        <v>1135.81</v>
      </c>
      <c r="Y207" s="117">
        <f>VLOOKUP($A207+ROUND((COLUMN()-2)/24,5),АТС!$A$41:$F$784,6)+'Иные услуги '!$C$5+'РСТ РСО-А'!$J$7+'РСТ РСО-А'!$H$9</f>
        <v>1135.94</v>
      </c>
    </row>
    <row r="208" spans="1:25" x14ac:dyDescent="0.2">
      <c r="A208" s="66">
        <f t="shared" si="6"/>
        <v>43775</v>
      </c>
      <c r="B208" s="117">
        <f>VLOOKUP($A208+ROUND((COLUMN()-2)/24,5),АТС!$A$41:$F$784,6)+'Иные услуги '!$C$5+'РСТ РСО-А'!$J$7+'РСТ РСО-А'!$H$9</f>
        <v>1135.95</v>
      </c>
      <c r="C208" s="117">
        <f>VLOOKUP($A208+ROUND((COLUMN()-2)/24,5),АТС!$A$41:$F$784,6)+'Иные услуги '!$C$5+'РСТ РСО-А'!$J$7+'РСТ РСО-А'!$H$9</f>
        <v>1135.98</v>
      </c>
      <c r="D208" s="117">
        <f>VLOOKUP($A208+ROUND((COLUMN()-2)/24,5),АТС!$A$41:$F$784,6)+'Иные услуги '!$C$5+'РСТ РСО-А'!$J$7+'РСТ РСО-А'!$H$9</f>
        <v>1135.98</v>
      </c>
      <c r="E208" s="117">
        <f>VLOOKUP($A208+ROUND((COLUMN()-2)/24,5),АТС!$A$41:$F$784,6)+'Иные услуги '!$C$5+'РСТ РСО-А'!$J$7+'РСТ РСО-А'!$H$9</f>
        <v>1135.98</v>
      </c>
      <c r="F208" s="117">
        <f>VLOOKUP($A208+ROUND((COLUMN()-2)/24,5),АТС!$A$41:$F$784,6)+'Иные услуги '!$C$5+'РСТ РСО-А'!$J$7+'РСТ РСО-А'!$H$9</f>
        <v>1135.97</v>
      </c>
      <c r="G208" s="117">
        <f>VLOOKUP($A208+ROUND((COLUMN()-2)/24,5),АТС!$A$41:$F$784,6)+'Иные услуги '!$C$5+'РСТ РСО-А'!$J$7+'РСТ РСО-А'!$H$9</f>
        <v>1135.97</v>
      </c>
      <c r="H208" s="117">
        <f>VLOOKUP($A208+ROUND((COLUMN()-2)/24,5),АТС!$A$41:$F$784,6)+'Иные услуги '!$C$5+'РСТ РСО-А'!$J$7+'РСТ РСО-А'!$H$9</f>
        <v>1135.6599999999999</v>
      </c>
      <c r="I208" s="117">
        <f>VLOOKUP($A208+ROUND((COLUMN()-2)/24,5),АТС!$A$41:$F$784,6)+'Иные услуги '!$C$5+'РСТ РСО-А'!$J$7+'РСТ РСО-А'!$H$9</f>
        <v>1135.6499999999999</v>
      </c>
      <c r="J208" s="117">
        <f>VLOOKUP($A208+ROUND((COLUMN()-2)/24,5),АТС!$A$41:$F$784,6)+'Иные услуги '!$C$5+'РСТ РСО-А'!$J$7+'РСТ РСО-А'!$H$9</f>
        <v>1135.6399999999999</v>
      </c>
      <c r="K208" s="117">
        <f>VLOOKUP($A208+ROUND((COLUMN()-2)/24,5),АТС!$A$41:$F$784,6)+'Иные услуги '!$C$5+'РСТ РСО-А'!$J$7+'РСТ РСО-А'!$H$9</f>
        <v>1135.56</v>
      </c>
      <c r="L208" s="117">
        <f>VLOOKUP($A208+ROUND((COLUMN()-2)/24,5),АТС!$A$41:$F$784,6)+'Иные услуги '!$C$5+'РСТ РСО-А'!$J$7+'РСТ РСО-А'!$H$9</f>
        <v>1135.58</v>
      </c>
      <c r="M208" s="117">
        <f>VLOOKUP($A208+ROUND((COLUMN()-2)/24,5),АТС!$A$41:$F$784,6)+'Иные услуги '!$C$5+'РСТ РСО-А'!$J$7+'РСТ РСО-А'!$H$9</f>
        <v>1135.6099999999999</v>
      </c>
      <c r="N208" s="117">
        <f>VLOOKUP($A208+ROUND((COLUMN()-2)/24,5),АТС!$A$41:$F$784,6)+'Иные услуги '!$C$5+'РСТ РСО-А'!$J$7+'РСТ РСО-А'!$H$9</f>
        <v>1135.6399999999999</v>
      </c>
      <c r="O208" s="117">
        <f>VLOOKUP($A208+ROUND((COLUMN()-2)/24,5),АТС!$A$41:$F$784,6)+'Иные услуги '!$C$5+'РСТ РСО-А'!$J$7+'РСТ РСО-А'!$H$9</f>
        <v>1135.6599999999999</v>
      </c>
      <c r="P208" s="117">
        <f>VLOOKUP($A208+ROUND((COLUMN()-2)/24,5),АТС!$A$41:$F$784,6)+'Иные услуги '!$C$5+'РСТ РСО-А'!$J$7+'РСТ РСО-А'!$H$9</f>
        <v>1135.69</v>
      </c>
      <c r="Q208" s="117">
        <f>VLOOKUP($A208+ROUND((COLUMN()-2)/24,5),АТС!$A$41:$F$784,6)+'Иные услуги '!$C$5+'РСТ РСО-А'!$J$7+'РСТ РСО-А'!$H$9</f>
        <v>1135.7</v>
      </c>
      <c r="R208" s="117">
        <f>VLOOKUP($A208+ROUND((COLUMN()-2)/24,5),АТС!$A$41:$F$784,6)+'Иные услуги '!$C$5+'РСТ РСО-А'!$J$7+'РСТ РСО-А'!$H$9</f>
        <v>1135.74</v>
      </c>
      <c r="S208" s="117">
        <f>VLOOKUP($A208+ROUND((COLUMN()-2)/24,5),АТС!$A$41:$F$784,6)+'Иные услуги '!$C$5+'РСТ РСО-А'!$J$7+'РСТ РСО-А'!$H$9</f>
        <v>1135.68</v>
      </c>
      <c r="T208" s="117">
        <f>VLOOKUP($A208+ROUND((COLUMN()-2)/24,5),АТС!$A$41:$F$784,6)+'Иные услуги '!$C$5+'РСТ РСО-А'!$J$7+'РСТ РСО-А'!$H$9</f>
        <v>1135.06</v>
      </c>
      <c r="U208" s="117">
        <f>VLOOKUP($A208+ROUND((COLUMN()-2)/24,5),АТС!$A$41:$F$784,6)+'Иные услуги '!$C$5+'РСТ РСО-А'!$J$7+'РСТ РСО-А'!$H$9</f>
        <v>1134.5999999999999</v>
      </c>
      <c r="V208" s="117">
        <f>VLOOKUP($A208+ROUND((COLUMN()-2)/24,5),АТС!$A$41:$F$784,6)+'Иные услуги '!$C$5+'РСТ РСО-А'!$J$7+'РСТ РСО-А'!$H$9</f>
        <v>1134.8399999999999</v>
      </c>
      <c r="W208" s="117">
        <f>VLOOKUP($A208+ROUND((COLUMN()-2)/24,5),АТС!$A$41:$F$784,6)+'Иные услуги '!$C$5+'РСТ РСО-А'!$J$7+'РСТ РСО-А'!$H$9</f>
        <v>1134.6099999999999</v>
      </c>
      <c r="X208" s="117">
        <f>VLOOKUP($A208+ROUND((COLUMN()-2)/24,5),АТС!$A$41:$F$784,6)+'Иные услуги '!$C$5+'РСТ РСО-А'!$J$7+'РСТ РСО-А'!$H$9</f>
        <v>1135.71</v>
      </c>
      <c r="Y208" s="117">
        <f>VLOOKUP($A208+ROUND((COLUMN()-2)/24,5),АТС!$A$41:$F$784,6)+'Иные услуги '!$C$5+'РСТ РСО-А'!$J$7+'РСТ РСО-А'!$H$9</f>
        <v>1135.8699999999999</v>
      </c>
    </row>
    <row r="209" spans="1:27" x14ac:dyDescent="0.2">
      <c r="A209" s="66">
        <f t="shared" si="6"/>
        <v>43776</v>
      </c>
      <c r="B209" s="117">
        <f>VLOOKUP($A209+ROUND((COLUMN()-2)/24,5),АТС!$A$41:$F$784,6)+'Иные услуги '!$C$5+'РСТ РСО-А'!$J$7+'РСТ РСО-А'!$H$9</f>
        <v>1135.8599999999999</v>
      </c>
      <c r="C209" s="117">
        <f>VLOOKUP($A209+ROUND((COLUMN()-2)/24,5),АТС!$A$41:$F$784,6)+'Иные услуги '!$C$5+'РСТ РСО-А'!$J$7+'РСТ РСО-А'!$H$9</f>
        <v>1135.9199999999998</v>
      </c>
      <c r="D209" s="117">
        <f>VLOOKUP($A209+ROUND((COLUMN()-2)/24,5),АТС!$A$41:$F$784,6)+'Иные услуги '!$C$5+'РСТ РСО-А'!$J$7+'РСТ РСО-А'!$H$9</f>
        <v>1135.93</v>
      </c>
      <c r="E209" s="117">
        <f>VLOOKUP($A209+ROUND((COLUMN()-2)/24,5),АТС!$A$41:$F$784,6)+'Иные услуги '!$C$5+'РСТ РСО-А'!$J$7+'РСТ РСО-А'!$H$9</f>
        <v>1136</v>
      </c>
      <c r="F209" s="117">
        <f>VLOOKUP($A209+ROUND((COLUMN()-2)/24,5),АТС!$A$41:$F$784,6)+'Иные услуги '!$C$5+'РСТ РСО-А'!$J$7+'РСТ РСО-А'!$H$9</f>
        <v>1136.01</v>
      </c>
      <c r="G209" s="117">
        <f>VLOOKUP($A209+ROUND((COLUMN()-2)/24,5),АТС!$A$41:$F$784,6)+'Иные услуги '!$C$5+'РСТ РСО-А'!$J$7+'РСТ РСО-А'!$H$9</f>
        <v>1135.96</v>
      </c>
      <c r="H209" s="117">
        <f>VLOOKUP($A209+ROUND((COLUMN()-2)/24,5),АТС!$A$41:$F$784,6)+'Иные услуги '!$C$5+'РСТ РСО-А'!$J$7+'РСТ РСО-А'!$H$9</f>
        <v>1135.58</v>
      </c>
      <c r="I209" s="117">
        <f>VLOOKUP($A209+ROUND((COLUMN()-2)/24,5),АТС!$A$41:$F$784,6)+'Иные услуги '!$C$5+'РСТ РСО-А'!$J$7+'РСТ РСО-А'!$H$9</f>
        <v>1135.3999999999999</v>
      </c>
      <c r="J209" s="117">
        <f>VLOOKUP($A209+ROUND((COLUMN()-2)/24,5),АТС!$A$41:$F$784,6)+'Иные услуги '!$C$5+'РСТ РСО-А'!$J$7+'РСТ РСО-А'!$H$9</f>
        <v>1135.48</v>
      </c>
      <c r="K209" s="117">
        <f>VLOOKUP($A209+ROUND((COLUMN()-2)/24,5),АТС!$A$41:$F$784,6)+'Иные услуги '!$C$5+'РСТ РСО-А'!$J$7+'РСТ РСО-А'!$H$9</f>
        <v>1135.5</v>
      </c>
      <c r="L209" s="117">
        <f>VLOOKUP($A209+ROUND((COLUMN()-2)/24,5),АТС!$A$41:$F$784,6)+'Иные услуги '!$C$5+'РСТ РСО-А'!$J$7+'РСТ РСО-А'!$H$9</f>
        <v>1135.49</v>
      </c>
      <c r="M209" s="117">
        <f>VLOOKUP($A209+ROUND((COLUMN()-2)/24,5),АТС!$A$41:$F$784,6)+'Иные услуги '!$C$5+'РСТ РСО-А'!$J$7+'РСТ РСО-А'!$H$9</f>
        <v>1135.51</v>
      </c>
      <c r="N209" s="117">
        <f>VLOOKUP($A209+ROUND((COLUMN()-2)/24,5),АТС!$A$41:$F$784,6)+'Иные услуги '!$C$5+'РСТ РСО-А'!$J$7+'РСТ РСО-А'!$H$9</f>
        <v>1135.55</v>
      </c>
      <c r="O209" s="117">
        <f>VLOOKUP($A209+ROUND((COLUMN()-2)/24,5),АТС!$A$41:$F$784,6)+'Иные услуги '!$C$5+'РСТ РСО-А'!$J$7+'РСТ РСО-А'!$H$9</f>
        <v>1135.53</v>
      </c>
      <c r="P209" s="117">
        <f>VLOOKUP($A209+ROUND((COLUMN()-2)/24,5),АТС!$A$41:$F$784,6)+'Иные услуги '!$C$5+'РСТ РСО-А'!$J$7+'РСТ РСО-А'!$H$9</f>
        <v>1135.58</v>
      </c>
      <c r="Q209" s="117">
        <f>VLOOKUP($A209+ROUND((COLUMN()-2)/24,5),АТС!$A$41:$F$784,6)+'Иные услуги '!$C$5+'РСТ РСО-А'!$J$7+'РСТ РСО-А'!$H$9</f>
        <v>1135.6199999999999</v>
      </c>
      <c r="R209" s="117">
        <f>VLOOKUP($A209+ROUND((COLUMN()-2)/24,5),АТС!$A$41:$F$784,6)+'Иные услуги '!$C$5+'РСТ РСО-А'!$J$7+'РСТ РСО-А'!$H$9</f>
        <v>1135.4199999999998</v>
      </c>
      <c r="S209" s="117">
        <f>VLOOKUP($A209+ROUND((COLUMN()-2)/24,5),АТС!$A$41:$F$784,6)+'Иные услуги '!$C$5+'РСТ РСО-А'!$J$7+'РСТ РСО-А'!$H$9</f>
        <v>1135.1599999999999</v>
      </c>
      <c r="T209" s="117">
        <f>VLOOKUP($A209+ROUND((COLUMN()-2)/24,5),АТС!$A$41:$F$784,6)+'Иные услуги '!$C$5+'РСТ РСО-А'!$J$7+'РСТ РСО-А'!$H$9</f>
        <v>1134.8</v>
      </c>
      <c r="U209" s="117">
        <f>VLOOKUP($A209+ROUND((COLUMN()-2)/24,5),АТС!$A$41:$F$784,6)+'Иные услуги '!$C$5+'РСТ РСО-А'!$J$7+'РСТ РСО-А'!$H$9</f>
        <v>1134.8399999999999</v>
      </c>
      <c r="V209" s="117">
        <f>VLOOKUP($A209+ROUND((COLUMN()-2)/24,5),АТС!$A$41:$F$784,6)+'Иные услуги '!$C$5+'РСТ РСО-А'!$J$7+'РСТ РСО-А'!$H$9</f>
        <v>1134.74</v>
      </c>
      <c r="W209" s="117">
        <f>VLOOKUP($A209+ROUND((COLUMN()-2)/24,5),АТС!$A$41:$F$784,6)+'Иные услуги '!$C$5+'РСТ РСО-А'!$J$7+'РСТ РСО-А'!$H$9</f>
        <v>1134.78</v>
      </c>
      <c r="X209" s="117">
        <f>VLOOKUP($A209+ROUND((COLUMN()-2)/24,5),АТС!$A$41:$F$784,6)+'Иные услуги '!$C$5+'РСТ РСО-А'!$J$7+'РСТ РСО-А'!$H$9</f>
        <v>1135.72</v>
      </c>
      <c r="Y209" s="117">
        <f>VLOOKUP($A209+ROUND((COLUMN()-2)/24,5),АТС!$A$41:$F$784,6)+'Иные услуги '!$C$5+'РСТ РСО-А'!$J$7+'РСТ РСО-А'!$H$9</f>
        <v>1135.56</v>
      </c>
    </row>
    <row r="210" spans="1:27" x14ac:dyDescent="0.2">
      <c r="A210" s="66">
        <f t="shared" si="6"/>
        <v>43777</v>
      </c>
      <c r="B210" s="117">
        <f>VLOOKUP($A210+ROUND((COLUMN()-2)/24,5),АТС!$A$41:$F$784,6)+'Иные услуги '!$C$5+'РСТ РСО-А'!$J$7+'РСТ РСО-А'!$H$9</f>
        <v>1135.8599999999999</v>
      </c>
      <c r="C210" s="117">
        <f>VLOOKUP($A210+ROUND((COLUMN()-2)/24,5),АТС!$A$41:$F$784,6)+'Иные услуги '!$C$5+'РСТ РСО-А'!$J$7+'РСТ РСО-А'!$H$9</f>
        <v>1135.9199999999998</v>
      </c>
      <c r="D210" s="117">
        <f>VLOOKUP($A210+ROUND((COLUMN()-2)/24,5),АТС!$A$41:$F$784,6)+'Иные услуги '!$C$5+'РСТ РСО-А'!$J$7+'РСТ РСО-А'!$H$9</f>
        <v>1136.01</v>
      </c>
      <c r="E210" s="117">
        <f>VLOOKUP($A210+ROUND((COLUMN()-2)/24,5),АТС!$A$41:$F$784,6)+'Иные услуги '!$C$5+'РСТ РСО-А'!$J$7+'РСТ РСО-А'!$H$9</f>
        <v>1136.01</v>
      </c>
      <c r="F210" s="117">
        <f>VLOOKUP($A210+ROUND((COLUMN()-2)/24,5),АТС!$A$41:$F$784,6)+'Иные услуги '!$C$5+'РСТ РСО-А'!$J$7+'РСТ РСО-А'!$H$9</f>
        <v>1136</v>
      </c>
      <c r="G210" s="117">
        <f>VLOOKUP($A210+ROUND((COLUMN()-2)/24,5),АТС!$A$41:$F$784,6)+'Иные услуги '!$C$5+'РСТ РСО-А'!$J$7+'РСТ РСО-А'!$H$9</f>
        <v>1135.98</v>
      </c>
      <c r="H210" s="117">
        <f>VLOOKUP($A210+ROUND((COLUMN()-2)/24,5),АТС!$A$41:$F$784,6)+'Иные услуги '!$C$5+'РСТ РСО-А'!$J$7+'РСТ РСО-А'!$H$9</f>
        <v>1135.6299999999999</v>
      </c>
      <c r="I210" s="117">
        <f>VLOOKUP($A210+ROUND((COLUMN()-2)/24,5),АТС!$A$41:$F$784,6)+'Иные услуги '!$C$5+'РСТ РСО-А'!$J$7+'РСТ РСО-А'!$H$9</f>
        <v>1135.6399999999999</v>
      </c>
      <c r="J210" s="117">
        <f>VLOOKUP($A210+ROUND((COLUMN()-2)/24,5),АТС!$A$41:$F$784,6)+'Иные услуги '!$C$5+'РСТ РСО-А'!$J$7+'РСТ РСО-А'!$H$9</f>
        <v>1135.51</v>
      </c>
      <c r="K210" s="117">
        <f>VLOOKUP($A210+ROUND((COLUMN()-2)/24,5),АТС!$A$41:$F$784,6)+'Иные услуги '!$C$5+'РСТ РСО-А'!$J$7+'РСТ РСО-А'!$H$9</f>
        <v>1135.54</v>
      </c>
      <c r="L210" s="117">
        <f>VLOOKUP($A210+ROUND((COLUMN()-2)/24,5),АТС!$A$41:$F$784,6)+'Иные услуги '!$C$5+'РСТ РСО-А'!$J$7+'РСТ РСО-А'!$H$9</f>
        <v>1135.56</v>
      </c>
      <c r="M210" s="117">
        <f>VLOOKUP($A210+ROUND((COLUMN()-2)/24,5),АТС!$A$41:$F$784,6)+'Иные услуги '!$C$5+'РСТ РСО-А'!$J$7+'РСТ РСО-А'!$H$9</f>
        <v>1135.55</v>
      </c>
      <c r="N210" s="117">
        <f>VLOOKUP($A210+ROUND((COLUMN()-2)/24,5),АТС!$A$41:$F$784,6)+'Иные услуги '!$C$5+'РСТ РСО-А'!$J$7+'РСТ РСО-А'!$H$9</f>
        <v>1135.53</v>
      </c>
      <c r="O210" s="117">
        <f>VLOOKUP($A210+ROUND((COLUMN()-2)/24,5),АТС!$A$41:$F$784,6)+'Иные услуги '!$C$5+'РСТ РСО-А'!$J$7+'РСТ РСО-А'!$H$9</f>
        <v>1135.54</v>
      </c>
      <c r="P210" s="117">
        <f>VLOOKUP($A210+ROUND((COLUMN()-2)/24,5),АТС!$A$41:$F$784,6)+'Иные услуги '!$C$5+'РСТ РСО-А'!$J$7+'РСТ РСО-А'!$H$9</f>
        <v>1135.58</v>
      </c>
      <c r="Q210" s="117">
        <f>VLOOKUP($A210+ROUND((COLUMN()-2)/24,5),АТС!$A$41:$F$784,6)+'Иные услуги '!$C$5+'РСТ РСО-А'!$J$7+'РСТ РСО-А'!$H$9</f>
        <v>1135.6099999999999</v>
      </c>
      <c r="R210" s="117">
        <f>VLOOKUP($A210+ROUND((COLUMN()-2)/24,5),АТС!$A$41:$F$784,6)+'Иные услуги '!$C$5+'РСТ РСО-А'!$J$7+'РСТ РСО-А'!$H$9</f>
        <v>1135.52</v>
      </c>
      <c r="S210" s="117">
        <f>VLOOKUP($A210+ROUND((COLUMN()-2)/24,5),АТС!$A$41:$F$784,6)+'Иные услуги '!$C$5+'РСТ РСО-А'!$J$7+'РСТ РСО-А'!$H$9</f>
        <v>1135.46</v>
      </c>
      <c r="T210" s="117">
        <f>VLOOKUP($A210+ROUND((COLUMN()-2)/24,5),АТС!$A$41:$F$784,6)+'Иные услуги '!$C$5+'РСТ РСО-А'!$J$7+'РСТ РСО-А'!$H$9</f>
        <v>1135.07</v>
      </c>
      <c r="U210" s="117">
        <f>VLOOKUP($A210+ROUND((COLUMN()-2)/24,5),АТС!$A$41:$F$784,6)+'Иные услуги '!$C$5+'РСТ РСО-А'!$J$7+'РСТ РСО-А'!$H$9</f>
        <v>1135.05</v>
      </c>
      <c r="V210" s="117">
        <f>VLOOKUP($A210+ROUND((COLUMN()-2)/24,5),АТС!$A$41:$F$784,6)+'Иные услуги '!$C$5+'РСТ РСО-А'!$J$7+'РСТ РСО-А'!$H$9</f>
        <v>1134.93</v>
      </c>
      <c r="W210" s="117">
        <f>VLOOKUP($A210+ROUND((COLUMN()-2)/24,5),АТС!$A$41:$F$784,6)+'Иные услуги '!$C$5+'РСТ РСО-А'!$J$7+'РСТ РСО-А'!$H$9</f>
        <v>1134.8699999999999</v>
      </c>
      <c r="X210" s="117">
        <f>VLOOKUP($A210+ROUND((COLUMN()-2)/24,5),АТС!$A$41:$F$784,6)+'Иные услуги '!$C$5+'РСТ РСО-А'!$J$7+'РСТ РСО-А'!$H$9</f>
        <v>1135.74</v>
      </c>
      <c r="Y210" s="117">
        <f>VLOOKUP($A210+ROUND((COLUMN()-2)/24,5),АТС!$A$41:$F$784,6)+'Иные услуги '!$C$5+'РСТ РСО-А'!$J$7+'РСТ РСО-А'!$H$9</f>
        <v>1135.6399999999999</v>
      </c>
    </row>
    <row r="211" spans="1:27" x14ac:dyDescent="0.2">
      <c r="A211" s="66">
        <f t="shared" si="6"/>
        <v>43778</v>
      </c>
      <c r="B211" s="117">
        <f>VLOOKUP($A211+ROUND((COLUMN()-2)/24,5),АТС!$A$41:$F$784,6)+'Иные услуги '!$C$5+'РСТ РСО-А'!$J$7+'РСТ РСО-А'!$H$9</f>
        <v>1135.8899999999999</v>
      </c>
      <c r="C211" s="117">
        <f>VLOOKUP($A211+ROUND((COLUMN()-2)/24,5),АТС!$A$41:$F$784,6)+'Иные услуги '!$C$5+'РСТ РСО-А'!$J$7+'РСТ РСО-А'!$H$9</f>
        <v>1135.96</v>
      </c>
      <c r="D211" s="117">
        <f>VLOOKUP($A211+ROUND((COLUMN()-2)/24,5),АТС!$A$41:$F$784,6)+'Иные услуги '!$C$5+'РСТ РСО-А'!$J$7+'РСТ РСО-А'!$H$9</f>
        <v>1136.05</v>
      </c>
      <c r="E211" s="117">
        <f>VLOOKUP($A211+ROUND((COLUMN()-2)/24,5),АТС!$A$41:$F$784,6)+'Иные услуги '!$C$5+'РСТ РСО-А'!$J$7+'РСТ РСО-А'!$H$9</f>
        <v>1136.04</v>
      </c>
      <c r="F211" s="117">
        <f>VLOOKUP($A211+ROUND((COLUMN()-2)/24,5),АТС!$A$41:$F$784,6)+'Иные услуги '!$C$5+'РСТ РСО-А'!$J$7+'РСТ РСО-А'!$H$9</f>
        <v>1136.03</v>
      </c>
      <c r="G211" s="117">
        <f>VLOOKUP($A211+ROUND((COLUMN()-2)/24,5),АТС!$A$41:$F$784,6)+'Иные услуги '!$C$5+'РСТ РСО-А'!$J$7+'РСТ РСО-А'!$H$9</f>
        <v>1136.07</v>
      </c>
      <c r="H211" s="117">
        <f>VLOOKUP($A211+ROUND((COLUMN()-2)/24,5),АТС!$A$41:$F$784,6)+'Иные услуги '!$C$5+'РСТ РСО-А'!$J$7+'РСТ РСО-А'!$H$9</f>
        <v>1135.8</v>
      </c>
      <c r="I211" s="117">
        <f>VLOOKUP($A211+ROUND((COLUMN()-2)/24,5),АТС!$A$41:$F$784,6)+'Иные услуги '!$C$5+'РСТ РСО-А'!$J$7+'РСТ РСО-А'!$H$9</f>
        <v>1135.6499999999999</v>
      </c>
      <c r="J211" s="117">
        <f>VLOOKUP($A211+ROUND((COLUMN()-2)/24,5),АТС!$A$41:$F$784,6)+'Иные услуги '!$C$5+'РСТ РСО-А'!$J$7+'РСТ РСО-А'!$H$9</f>
        <v>1135.72</v>
      </c>
      <c r="K211" s="117">
        <f>VLOOKUP($A211+ROUND((COLUMN()-2)/24,5),АТС!$A$41:$F$784,6)+'Иные услуги '!$C$5+'РСТ РСО-А'!$J$7+'РСТ РСО-А'!$H$9</f>
        <v>1135.55</v>
      </c>
      <c r="L211" s="117">
        <f>VLOOKUP($A211+ROUND((COLUMN()-2)/24,5),АТС!$A$41:$F$784,6)+'Иные услуги '!$C$5+'РСТ РСО-А'!$J$7+'РСТ РСО-А'!$H$9</f>
        <v>1135.6199999999999</v>
      </c>
      <c r="M211" s="117">
        <f>VLOOKUP($A211+ROUND((COLUMN()-2)/24,5),АТС!$A$41:$F$784,6)+'Иные услуги '!$C$5+'РСТ РСО-А'!$J$7+'РСТ РСО-А'!$H$9</f>
        <v>1135.5999999999999</v>
      </c>
      <c r="N211" s="117">
        <f>VLOOKUP($A211+ROUND((COLUMN()-2)/24,5),АТС!$A$41:$F$784,6)+'Иные услуги '!$C$5+'РСТ РСО-А'!$J$7+'РСТ РСО-А'!$H$9</f>
        <v>1135.5999999999999</v>
      </c>
      <c r="O211" s="117">
        <f>VLOOKUP($A211+ROUND((COLUMN()-2)/24,5),АТС!$A$41:$F$784,6)+'Иные услуги '!$C$5+'РСТ РСО-А'!$J$7+'РСТ РСО-А'!$H$9</f>
        <v>1135.6199999999999</v>
      </c>
      <c r="P211" s="117">
        <f>VLOOKUP($A211+ROUND((COLUMN()-2)/24,5),АТС!$A$41:$F$784,6)+'Иные услуги '!$C$5+'РСТ РСО-А'!$J$7+'РСТ РСО-А'!$H$9</f>
        <v>1135.6199999999999</v>
      </c>
      <c r="Q211" s="117">
        <f>VLOOKUP($A211+ROUND((COLUMN()-2)/24,5),АТС!$A$41:$F$784,6)+'Иные услуги '!$C$5+'РСТ РСО-А'!$J$7+'РСТ РСО-А'!$H$9</f>
        <v>1135.6299999999999</v>
      </c>
      <c r="R211" s="117">
        <f>VLOOKUP($A211+ROUND((COLUMN()-2)/24,5),АТС!$A$41:$F$784,6)+'Иные услуги '!$C$5+'РСТ РСО-А'!$J$7+'РСТ РСО-А'!$H$9</f>
        <v>1135.3399999999999</v>
      </c>
      <c r="S211" s="117">
        <f>VLOOKUP($A211+ROUND((COLUMN()-2)/24,5),АТС!$A$41:$F$784,6)+'Иные услуги '!$C$5+'РСТ РСО-А'!$J$7+'РСТ РСО-А'!$H$9</f>
        <v>1135.1099999999999</v>
      </c>
      <c r="T211" s="117">
        <f>VLOOKUP($A211+ROUND((COLUMN()-2)/24,5),АТС!$A$41:$F$784,6)+'Иные услуги '!$C$5+'РСТ РСО-А'!$J$7+'РСТ РСО-А'!$H$9</f>
        <v>1134.8499999999999</v>
      </c>
      <c r="U211" s="117">
        <f>VLOOKUP($A211+ROUND((COLUMN()-2)/24,5),АТС!$A$41:$F$784,6)+'Иные услуги '!$C$5+'РСТ РСО-А'!$J$7+'РСТ РСО-А'!$H$9</f>
        <v>1134.94</v>
      </c>
      <c r="V211" s="117">
        <f>VLOOKUP($A211+ROUND((COLUMN()-2)/24,5),АТС!$A$41:$F$784,6)+'Иные услуги '!$C$5+'РСТ РСО-А'!$J$7+'РСТ РСО-А'!$H$9</f>
        <v>1134.95</v>
      </c>
      <c r="W211" s="117">
        <f>VLOOKUP($A211+ROUND((COLUMN()-2)/24,5),АТС!$A$41:$F$784,6)+'Иные услуги '!$C$5+'РСТ РСО-А'!$J$7+'РСТ РСО-А'!$H$9</f>
        <v>1134.8899999999999</v>
      </c>
      <c r="X211" s="117">
        <f>VLOOKUP($A211+ROUND((COLUMN()-2)/24,5),АТС!$A$41:$F$784,6)+'Иные услуги '!$C$5+'РСТ РСО-А'!$J$7+'РСТ РСО-А'!$H$9</f>
        <v>1135.79</v>
      </c>
      <c r="Y211" s="117">
        <f>VLOOKUP($A211+ROUND((COLUMN()-2)/24,5),АТС!$A$41:$F$784,6)+'Иные услуги '!$C$5+'РСТ РСО-А'!$J$7+'РСТ РСО-А'!$H$9</f>
        <v>1135.6599999999999</v>
      </c>
    </row>
    <row r="212" spans="1:27" x14ac:dyDescent="0.2">
      <c r="A212" s="66">
        <f t="shared" si="6"/>
        <v>43779</v>
      </c>
      <c r="B212" s="117">
        <f>VLOOKUP($A212+ROUND((COLUMN()-2)/24,5),АТС!$A$41:$F$784,6)+'Иные услуги '!$C$5+'РСТ РСО-А'!$J$7+'РСТ РСО-А'!$H$9</f>
        <v>1135.79</v>
      </c>
      <c r="C212" s="117">
        <f>VLOOKUP($A212+ROUND((COLUMN()-2)/24,5),АТС!$A$41:$F$784,6)+'Иные услуги '!$C$5+'РСТ РСО-А'!$J$7+'РСТ РСО-А'!$H$9</f>
        <v>1135.8599999999999</v>
      </c>
      <c r="D212" s="117">
        <f>VLOOKUP($A212+ROUND((COLUMN()-2)/24,5),АТС!$A$41:$F$784,6)+'Иные услуги '!$C$5+'РСТ РСО-А'!$J$7+'РСТ РСО-А'!$H$9</f>
        <v>1135.8499999999999</v>
      </c>
      <c r="E212" s="117">
        <f>VLOOKUP($A212+ROUND((COLUMN()-2)/24,5),АТС!$A$41:$F$784,6)+'Иные услуги '!$C$5+'РСТ РСО-А'!$J$7+'РСТ РСО-А'!$H$9</f>
        <v>1135.99</v>
      </c>
      <c r="F212" s="117">
        <f>VLOOKUP($A212+ROUND((COLUMN()-2)/24,5),АТС!$A$41:$F$784,6)+'Иные услуги '!$C$5+'РСТ РСО-А'!$J$7+'РСТ РСО-А'!$H$9</f>
        <v>1135.83</v>
      </c>
      <c r="G212" s="117">
        <f>VLOOKUP($A212+ROUND((COLUMN()-2)/24,5),АТС!$A$41:$F$784,6)+'Иные услуги '!$C$5+'РСТ РСО-А'!$J$7+'РСТ РСО-А'!$H$9</f>
        <v>1136.31</v>
      </c>
      <c r="H212" s="117">
        <f>VLOOKUP($A212+ROUND((COLUMN()-2)/24,5),АТС!$A$41:$F$784,6)+'Иные услуги '!$C$5+'РСТ РСО-А'!$J$7+'РСТ РСО-А'!$H$9</f>
        <v>1135.68</v>
      </c>
      <c r="I212" s="117">
        <f>VLOOKUP($A212+ROUND((COLUMN()-2)/24,5),АТС!$A$41:$F$784,6)+'Иные услуги '!$C$5+'РСТ РСО-А'!$J$7+'РСТ РСО-А'!$H$9</f>
        <v>1135.3999999999999</v>
      </c>
      <c r="J212" s="117">
        <f>VLOOKUP($A212+ROUND((COLUMN()-2)/24,5),АТС!$A$41:$F$784,6)+'Иные услуги '!$C$5+'РСТ РСО-А'!$J$7+'РСТ РСО-А'!$H$9</f>
        <v>1135.6099999999999</v>
      </c>
      <c r="K212" s="117">
        <f>VLOOKUP($A212+ROUND((COLUMN()-2)/24,5),АТС!$A$41:$F$784,6)+'Иные услуги '!$C$5+'РСТ РСО-А'!$J$7+'РСТ РСО-А'!$H$9</f>
        <v>1135.47</v>
      </c>
      <c r="L212" s="117">
        <f>VLOOKUP($A212+ROUND((COLUMN()-2)/24,5),АТС!$A$41:$F$784,6)+'Иные услуги '!$C$5+'РСТ РСО-А'!$J$7+'РСТ РСО-А'!$H$9</f>
        <v>1135.54</v>
      </c>
      <c r="M212" s="117">
        <f>VLOOKUP($A212+ROUND((COLUMN()-2)/24,5),АТС!$A$41:$F$784,6)+'Иные услуги '!$C$5+'РСТ РСО-А'!$J$7+'РСТ РСО-А'!$H$9</f>
        <v>1135.53</v>
      </c>
      <c r="N212" s="117">
        <f>VLOOKUP($A212+ROUND((COLUMN()-2)/24,5),АТС!$A$41:$F$784,6)+'Иные услуги '!$C$5+'РСТ РСО-А'!$J$7+'РСТ РСО-А'!$H$9</f>
        <v>1135.53</v>
      </c>
      <c r="O212" s="117">
        <f>VLOOKUP($A212+ROUND((COLUMN()-2)/24,5),АТС!$A$41:$F$784,6)+'Иные услуги '!$C$5+'РСТ РСО-А'!$J$7+'РСТ РСО-А'!$H$9</f>
        <v>1135.56</v>
      </c>
      <c r="P212" s="117">
        <f>VLOOKUP($A212+ROUND((COLUMN()-2)/24,5),АТС!$A$41:$F$784,6)+'Иные услуги '!$C$5+'РСТ РСО-А'!$J$7+'РСТ РСО-А'!$H$9</f>
        <v>1135.49</v>
      </c>
      <c r="Q212" s="117">
        <f>VLOOKUP($A212+ROUND((COLUMN()-2)/24,5),АТС!$A$41:$F$784,6)+'Иные услуги '!$C$5+'РСТ РСО-А'!$J$7+'РСТ РСО-А'!$H$9</f>
        <v>1135.3999999999999</v>
      </c>
      <c r="R212" s="117">
        <f>VLOOKUP($A212+ROUND((COLUMN()-2)/24,5),АТС!$A$41:$F$784,6)+'Иные услуги '!$C$5+'РСТ РСО-А'!$J$7+'РСТ РСО-А'!$H$9</f>
        <v>1135.24</v>
      </c>
      <c r="S212" s="117">
        <f>VLOOKUP($A212+ROUND((COLUMN()-2)/24,5),АТС!$A$41:$F$784,6)+'Иные услуги '!$C$5+'РСТ РСО-А'!$J$7+'РСТ РСО-А'!$H$9</f>
        <v>1134.76</v>
      </c>
      <c r="T212" s="117">
        <f>VLOOKUP($A212+ROUND((COLUMN()-2)/24,5),АТС!$A$41:$F$784,6)+'Иные услуги '!$C$5+'РСТ РСО-А'!$J$7+'РСТ РСО-А'!$H$9</f>
        <v>1134.6599999999999</v>
      </c>
      <c r="U212" s="117">
        <f>VLOOKUP($A212+ROUND((COLUMN()-2)/24,5),АТС!$A$41:$F$784,6)+'Иные услуги '!$C$5+'РСТ РСО-А'!$J$7+'РСТ РСО-А'!$H$9</f>
        <v>1134.6299999999999</v>
      </c>
      <c r="V212" s="117">
        <f>VLOOKUP($A212+ROUND((COLUMN()-2)/24,5),АТС!$A$41:$F$784,6)+'Иные услуги '!$C$5+'РСТ РСО-А'!$J$7+'РСТ РСО-А'!$H$9</f>
        <v>1134.75</v>
      </c>
      <c r="W212" s="117">
        <f>VLOOKUP($A212+ROUND((COLUMN()-2)/24,5),АТС!$A$41:$F$784,6)+'Иные услуги '!$C$5+'РСТ РСО-А'!$J$7+'РСТ РСО-А'!$H$9</f>
        <v>1134.72</v>
      </c>
      <c r="X212" s="117">
        <f>VLOOKUP($A212+ROUND((COLUMN()-2)/24,5),АТС!$A$41:$F$784,6)+'Иные услуги '!$C$5+'РСТ РСО-А'!$J$7+'РСТ РСО-А'!$H$9</f>
        <v>1135.7</v>
      </c>
      <c r="Y212" s="117">
        <f>VLOOKUP($A212+ROUND((COLUMN()-2)/24,5),АТС!$A$41:$F$784,6)+'Иные услуги '!$C$5+'РСТ РСО-А'!$J$7+'РСТ РСО-А'!$H$9</f>
        <v>1135.6399999999999</v>
      </c>
    </row>
    <row r="213" spans="1:27" x14ac:dyDescent="0.2">
      <c r="A213" s="66">
        <f t="shared" si="6"/>
        <v>43780</v>
      </c>
      <c r="B213" s="117">
        <f>VLOOKUP($A213+ROUND((COLUMN()-2)/24,5),АТС!$A$41:$F$784,6)+'Иные услуги '!$C$5+'РСТ РСО-А'!$J$7+'РСТ РСО-А'!$H$9</f>
        <v>1135.8699999999999</v>
      </c>
      <c r="C213" s="117">
        <f>VLOOKUP($A213+ROUND((COLUMN()-2)/24,5),АТС!$A$41:$F$784,6)+'Иные услуги '!$C$5+'РСТ РСО-А'!$J$7+'РСТ РСО-А'!$H$9</f>
        <v>1135.8899999999999</v>
      </c>
      <c r="D213" s="117">
        <f>VLOOKUP($A213+ROUND((COLUMN()-2)/24,5),АТС!$A$41:$F$784,6)+'Иные услуги '!$C$5+'РСТ РСО-А'!$J$7+'РСТ РСО-А'!$H$9</f>
        <v>1136.04</v>
      </c>
      <c r="E213" s="117">
        <f>VLOOKUP($A213+ROUND((COLUMN()-2)/24,5),АТС!$A$41:$F$784,6)+'Иные услуги '!$C$5+'РСТ РСО-А'!$J$7+'РСТ РСО-А'!$H$9</f>
        <v>1136.32</v>
      </c>
      <c r="F213" s="117">
        <f>VLOOKUP($A213+ROUND((COLUMN()-2)/24,5),АТС!$A$41:$F$784,6)+'Иные услуги '!$C$5+'РСТ РСО-А'!$J$7+'РСТ РСО-А'!$H$9</f>
        <v>1135.98</v>
      </c>
      <c r="G213" s="117">
        <f>VLOOKUP($A213+ROUND((COLUMN()-2)/24,5),АТС!$A$41:$F$784,6)+'Иные услуги '!$C$5+'РСТ РСО-А'!$J$7+'РСТ РСО-А'!$H$9</f>
        <v>1135.95</v>
      </c>
      <c r="H213" s="117">
        <f>VLOOKUP($A213+ROUND((COLUMN()-2)/24,5),АТС!$A$41:$F$784,6)+'Иные услуги '!$C$5+'РСТ РСО-А'!$J$7+'РСТ РСО-А'!$H$9</f>
        <v>1135.57</v>
      </c>
      <c r="I213" s="117">
        <f>VLOOKUP($A213+ROUND((COLUMN()-2)/24,5),АТС!$A$41:$F$784,6)+'Иные услуги '!$C$5+'РСТ РСО-А'!$J$7+'РСТ РСО-А'!$H$9</f>
        <v>1135.5899999999999</v>
      </c>
      <c r="J213" s="117">
        <f>VLOOKUP($A213+ROUND((COLUMN()-2)/24,5),АТС!$A$41:$F$784,6)+'Иные услуги '!$C$5+'РСТ РСО-А'!$J$7+'РСТ РСО-А'!$H$9</f>
        <v>1135.6099999999999</v>
      </c>
      <c r="K213" s="117">
        <f>VLOOKUP($A213+ROUND((COLUMN()-2)/24,5),АТС!$A$41:$F$784,6)+'Иные услуги '!$C$5+'РСТ РСО-А'!$J$7+'РСТ РСО-А'!$H$9</f>
        <v>1135.6299999999999</v>
      </c>
      <c r="L213" s="117">
        <f>VLOOKUP($A213+ROUND((COLUMN()-2)/24,5),АТС!$A$41:$F$784,6)+'Иные услуги '!$C$5+'РСТ РСО-А'!$J$7+'РСТ РСО-А'!$H$9</f>
        <v>1135.6599999999999</v>
      </c>
      <c r="M213" s="117">
        <f>VLOOKUP($A213+ROUND((COLUMN()-2)/24,5),АТС!$A$41:$F$784,6)+'Иные услуги '!$C$5+'РСТ РСО-А'!$J$7+'РСТ РСО-А'!$H$9</f>
        <v>1135.6199999999999</v>
      </c>
      <c r="N213" s="117">
        <f>VLOOKUP($A213+ROUND((COLUMN()-2)/24,5),АТС!$A$41:$F$784,6)+'Иные услуги '!$C$5+'РСТ РСО-А'!$J$7+'РСТ РСО-А'!$H$9</f>
        <v>1135.6099999999999</v>
      </c>
      <c r="O213" s="117">
        <f>VLOOKUP($A213+ROUND((COLUMN()-2)/24,5),АТС!$A$41:$F$784,6)+'Иные услуги '!$C$5+'РСТ РСО-А'!$J$7+'РСТ РСО-А'!$H$9</f>
        <v>1135.5999999999999</v>
      </c>
      <c r="P213" s="117">
        <f>VLOOKUP($A213+ROUND((COLUMN()-2)/24,5),АТС!$A$41:$F$784,6)+'Иные услуги '!$C$5+'РСТ РСО-А'!$J$7+'РСТ РСО-А'!$H$9</f>
        <v>1135.5899999999999</v>
      </c>
      <c r="Q213" s="117">
        <f>VLOOKUP($A213+ROUND((COLUMN()-2)/24,5),АТС!$A$41:$F$784,6)+'Иные услуги '!$C$5+'РСТ РСО-А'!$J$7+'РСТ РСО-А'!$H$9</f>
        <v>1135.54</v>
      </c>
      <c r="R213" s="117">
        <f>VLOOKUP($A213+ROUND((COLUMN()-2)/24,5),АТС!$A$41:$F$784,6)+'Иные услуги '!$C$5+'РСТ РСО-А'!$J$7+'РСТ РСО-А'!$H$9</f>
        <v>1135.47</v>
      </c>
      <c r="S213" s="117">
        <f>VLOOKUP($A213+ROUND((COLUMN()-2)/24,5),АТС!$A$41:$F$784,6)+'Иные услуги '!$C$5+'РСТ РСО-А'!$J$7+'РСТ РСО-А'!$H$9</f>
        <v>1135.24</v>
      </c>
      <c r="T213" s="117">
        <f>VLOOKUP($A213+ROUND((COLUMN()-2)/24,5),АТС!$A$41:$F$784,6)+'Иные услуги '!$C$5+'РСТ РСО-А'!$J$7+'РСТ РСО-А'!$H$9</f>
        <v>1135.02</v>
      </c>
      <c r="U213" s="117">
        <f>VLOOKUP($A213+ROUND((COLUMN()-2)/24,5),АТС!$A$41:$F$784,6)+'Иные услуги '!$C$5+'РСТ РСО-А'!$J$7+'РСТ РСО-А'!$H$9</f>
        <v>1135.03</v>
      </c>
      <c r="V213" s="117">
        <f>VLOOKUP($A213+ROUND((COLUMN()-2)/24,5),АТС!$A$41:$F$784,6)+'Иные услуги '!$C$5+'РСТ РСО-А'!$J$7+'РСТ РСО-А'!$H$9</f>
        <v>1135.0899999999999</v>
      </c>
      <c r="W213" s="117">
        <f>VLOOKUP($A213+ROUND((COLUMN()-2)/24,5),АТС!$A$41:$F$784,6)+'Иные услуги '!$C$5+'РСТ РСО-А'!$J$7+'РСТ РСО-А'!$H$9</f>
        <v>1134.9199999999998</v>
      </c>
      <c r="X213" s="117">
        <f>VLOOKUP($A213+ROUND((COLUMN()-2)/24,5),АТС!$A$41:$F$784,6)+'Иные услуги '!$C$5+'РСТ РСО-А'!$J$7+'РСТ РСО-А'!$H$9</f>
        <v>1135.77</v>
      </c>
      <c r="Y213" s="117">
        <f>VLOOKUP($A213+ROUND((COLUMN()-2)/24,5),АТС!$A$41:$F$784,6)+'Иные услуги '!$C$5+'РСТ РСО-А'!$J$7+'РСТ РСО-А'!$H$9</f>
        <v>1135.83</v>
      </c>
    </row>
    <row r="214" spans="1:27" x14ac:dyDescent="0.2">
      <c r="A214" s="66">
        <f t="shared" si="6"/>
        <v>43781</v>
      </c>
      <c r="B214" s="117">
        <f>VLOOKUP($A214+ROUND((COLUMN()-2)/24,5),АТС!$A$41:$F$784,6)+'Иные услуги '!$C$5+'РСТ РСО-А'!$J$7+'РСТ РСО-А'!$H$9</f>
        <v>1135.8999999999999</v>
      </c>
      <c r="C214" s="117">
        <f>VLOOKUP($A214+ROUND((COLUMN()-2)/24,5),АТС!$A$41:$F$784,6)+'Иные услуги '!$C$5+'РСТ РСО-А'!$J$7+'РСТ РСО-А'!$H$9</f>
        <v>1136.08</v>
      </c>
      <c r="D214" s="117">
        <f>VLOOKUP($A214+ROUND((COLUMN()-2)/24,5),АТС!$A$41:$F$784,6)+'Иные услуги '!$C$5+'РСТ РСО-А'!$J$7+'РСТ РСО-А'!$H$9</f>
        <v>1136.3</v>
      </c>
      <c r="E214" s="117">
        <f>VLOOKUP($A214+ROUND((COLUMN()-2)/24,5),АТС!$A$41:$F$784,6)+'Иные услуги '!$C$5+'РСТ РСО-А'!$J$7+'РСТ РСО-А'!$H$9</f>
        <v>1136.1299999999999</v>
      </c>
      <c r="F214" s="117">
        <f>VLOOKUP($A214+ROUND((COLUMN()-2)/24,5),АТС!$A$41:$F$784,6)+'Иные услуги '!$C$5+'РСТ РСО-А'!$J$7+'РСТ РСО-А'!$H$9</f>
        <v>1136.01</v>
      </c>
      <c r="G214" s="117">
        <f>VLOOKUP($A214+ROUND((COLUMN()-2)/24,5),АТС!$A$41:$F$784,6)+'Иные услуги '!$C$5+'РСТ РСО-А'!$J$7+'РСТ РСО-А'!$H$9</f>
        <v>1135.76</v>
      </c>
      <c r="H214" s="117">
        <f>VLOOKUP($A214+ROUND((COLUMN()-2)/24,5),АТС!$A$41:$F$784,6)+'Иные услуги '!$C$5+'РСТ РСО-А'!$J$7+'РСТ РСО-А'!$H$9</f>
        <v>1135.46</v>
      </c>
      <c r="I214" s="117">
        <f>VLOOKUP($A214+ROUND((COLUMN()-2)/24,5),АТС!$A$41:$F$784,6)+'Иные услуги '!$C$5+'РСТ РСО-А'!$J$7+'РСТ РСО-А'!$H$9</f>
        <v>1135.54</v>
      </c>
      <c r="J214" s="117">
        <f>VLOOKUP($A214+ROUND((COLUMN()-2)/24,5),АТС!$A$41:$F$784,6)+'Иные услуги '!$C$5+'РСТ РСО-А'!$J$7+'РСТ РСО-А'!$H$9</f>
        <v>1135.68</v>
      </c>
      <c r="K214" s="117">
        <f>VLOOKUP($A214+ROUND((COLUMN()-2)/24,5),АТС!$A$41:$F$784,6)+'Иные услуги '!$C$5+'РСТ РСО-А'!$J$7+'РСТ РСО-А'!$H$9</f>
        <v>1135.69</v>
      </c>
      <c r="L214" s="117">
        <f>VLOOKUP($A214+ROUND((COLUMN()-2)/24,5),АТС!$A$41:$F$784,6)+'Иные услуги '!$C$5+'РСТ РСО-А'!$J$7+'РСТ РСО-А'!$H$9</f>
        <v>1135.71</v>
      </c>
      <c r="M214" s="117">
        <f>VLOOKUP($A214+ROUND((COLUMN()-2)/24,5),АТС!$A$41:$F$784,6)+'Иные услуги '!$C$5+'РСТ РСО-А'!$J$7+'РСТ РСО-А'!$H$9</f>
        <v>1135.69</v>
      </c>
      <c r="N214" s="117">
        <f>VLOOKUP($A214+ROUND((COLUMN()-2)/24,5),АТС!$A$41:$F$784,6)+'Иные услуги '!$C$5+'РСТ РСО-А'!$J$7+'РСТ РСО-А'!$H$9</f>
        <v>1135.69</v>
      </c>
      <c r="O214" s="117">
        <f>VLOOKUP($A214+ROUND((COLUMN()-2)/24,5),АТС!$A$41:$F$784,6)+'Иные услуги '!$C$5+'РСТ РСО-А'!$J$7+'РСТ РСО-А'!$H$9</f>
        <v>1135.69</v>
      </c>
      <c r="P214" s="117">
        <f>VLOOKUP($A214+ROUND((COLUMN()-2)/24,5),АТС!$A$41:$F$784,6)+'Иные услуги '!$C$5+'РСТ РСО-А'!$J$7+'РСТ РСО-А'!$H$9</f>
        <v>1135.71</v>
      </c>
      <c r="Q214" s="117">
        <f>VLOOKUP($A214+ROUND((COLUMN()-2)/24,5),АТС!$A$41:$F$784,6)+'Иные услуги '!$C$5+'РСТ РСО-А'!$J$7+'РСТ РСО-А'!$H$9</f>
        <v>1135.71</v>
      </c>
      <c r="R214" s="117">
        <f>VLOOKUP($A214+ROUND((COLUMN()-2)/24,5),АТС!$A$41:$F$784,6)+'Иные услуги '!$C$5+'РСТ РСО-А'!$J$7+'РСТ РСО-А'!$H$9</f>
        <v>1135.4099999999999</v>
      </c>
      <c r="S214" s="117">
        <f>VLOOKUP($A214+ROUND((COLUMN()-2)/24,5),АТС!$A$41:$F$784,6)+'Иные услуги '!$C$5+'РСТ РСО-А'!$J$7+'РСТ РСО-А'!$H$9</f>
        <v>1135.02</v>
      </c>
      <c r="T214" s="117">
        <f>VLOOKUP($A214+ROUND((COLUMN()-2)/24,5),АТС!$A$41:$F$784,6)+'Иные услуги '!$C$5+'РСТ РСО-А'!$J$7+'РСТ РСО-А'!$H$9</f>
        <v>1134.97</v>
      </c>
      <c r="U214" s="117">
        <f>VLOOKUP($A214+ROUND((COLUMN()-2)/24,5),АТС!$A$41:$F$784,6)+'Иные услуги '!$C$5+'РСТ РСО-А'!$J$7+'РСТ РСО-А'!$H$9</f>
        <v>1134.95</v>
      </c>
      <c r="V214" s="117">
        <f>VLOOKUP($A214+ROUND((COLUMN()-2)/24,5),АТС!$A$41:$F$784,6)+'Иные услуги '!$C$5+'РСТ РСО-А'!$J$7+'РСТ РСО-А'!$H$9</f>
        <v>1134.94</v>
      </c>
      <c r="W214" s="117">
        <f>VLOOKUP($A214+ROUND((COLUMN()-2)/24,5),АТС!$A$41:$F$784,6)+'Иные услуги '!$C$5+'РСТ РСО-А'!$J$7+'РСТ РСО-А'!$H$9</f>
        <v>1134.8999999999999</v>
      </c>
      <c r="X214" s="117">
        <f>VLOOKUP($A214+ROUND((COLUMN()-2)/24,5),АТС!$A$41:$F$784,6)+'Иные услуги '!$C$5+'РСТ РСО-А'!$J$7+'РСТ РСО-А'!$H$9</f>
        <v>1135.71</v>
      </c>
      <c r="Y214" s="117">
        <f>VLOOKUP($A214+ROUND((COLUMN()-2)/24,5),АТС!$A$41:$F$784,6)+'Иные услуги '!$C$5+'РСТ РСО-А'!$J$7+'РСТ РСО-А'!$H$9</f>
        <v>1135.6399999999999</v>
      </c>
    </row>
    <row r="215" spans="1:27" x14ac:dyDescent="0.2">
      <c r="A215" s="66">
        <f t="shared" si="6"/>
        <v>43782</v>
      </c>
      <c r="B215" s="117">
        <f>VLOOKUP($A215+ROUND((COLUMN()-2)/24,5),АТС!$A$41:$F$784,6)+'Иные услуги '!$C$5+'РСТ РСО-А'!$J$7+'РСТ РСО-А'!$H$9</f>
        <v>1135.98</v>
      </c>
      <c r="C215" s="117">
        <f>VLOOKUP($A215+ROUND((COLUMN()-2)/24,5),АТС!$A$41:$F$784,6)+'Иные услуги '!$C$5+'РСТ РСО-А'!$J$7+'РСТ РСО-А'!$H$9</f>
        <v>1136.03</v>
      </c>
      <c r="D215" s="117">
        <f>VLOOKUP($A215+ROUND((COLUMN()-2)/24,5),АТС!$A$41:$F$784,6)+'Иные услуги '!$C$5+'РСТ РСО-А'!$J$7+'РСТ РСО-А'!$H$9</f>
        <v>1136.05</v>
      </c>
      <c r="E215" s="117">
        <f>VLOOKUP($A215+ROUND((COLUMN()-2)/24,5),АТС!$A$41:$F$784,6)+'Иные услуги '!$C$5+'РСТ РСО-А'!$J$7+'РСТ РСО-А'!$H$9</f>
        <v>1136.3</v>
      </c>
      <c r="F215" s="117">
        <f>VLOOKUP($A215+ROUND((COLUMN()-2)/24,5),АТС!$A$41:$F$784,6)+'Иные услуги '!$C$5+'РСТ РСО-А'!$J$7+'РСТ РСО-А'!$H$9</f>
        <v>1136.22</v>
      </c>
      <c r="G215" s="117">
        <f>VLOOKUP($A215+ROUND((COLUMN()-2)/24,5),АТС!$A$41:$F$784,6)+'Иные услуги '!$C$5+'РСТ РСО-А'!$J$7+'РСТ РСО-А'!$H$9</f>
        <v>1135.77</v>
      </c>
      <c r="H215" s="117">
        <f>VLOOKUP($A215+ROUND((COLUMN()-2)/24,5),АТС!$A$41:$F$784,6)+'Иные услуги '!$C$5+'РСТ РСО-А'!$J$7+'РСТ РСО-А'!$H$9</f>
        <v>1135.47</v>
      </c>
      <c r="I215" s="117">
        <f>VLOOKUP($A215+ROUND((COLUMN()-2)/24,5),АТС!$A$41:$F$784,6)+'Иные услуги '!$C$5+'РСТ РСО-А'!$J$7+'РСТ РСО-А'!$H$9</f>
        <v>1135.5</v>
      </c>
      <c r="J215" s="117">
        <f>VLOOKUP($A215+ROUND((COLUMN()-2)/24,5),АТС!$A$41:$F$784,6)+'Иные услуги '!$C$5+'РСТ РСО-А'!$J$7+'РСТ РСО-А'!$H$9</f>
        <v>1135.5899999999999</v>
      </c>
      <c r="K215" s="117">
        <f>VLOOKUP($A215+ROUND((COLUMN()-2)/24,5),АТС!$A$41:$F$784,6)+'Иные услуги '!$C$5+'РСТ РСО-А'!$J$7+'РСТ РСО-А'!$H$9</f>
        <v>1135.6199999999999</v>
      </c>
      <c r="L215" s="117">
        <f>VLOOKUP($A215+ROUND((COLUMN()-2)/24,5),АТС!$A$41:$F$784,6)+'Иные услуги '!$C$5+'РСТ РСО-А'!$J$7+'РСТ РСО-А'!$H$9</f>
        <v>1135.6099999999999</v>
      </c>
      <c r="M215" s="117">
        <f>VLOOKUP($A215+ROUND((COLUMN()-2)/24,5),АТС!$A$41:$F$784,6)+'Иные услуги '!$C$5+'РСТ РСО-А'!$J$7+'РСТ РСО-А'!$H$9</f>
        <v>1135.6099999999999</v>
      </c>
      <c r="N215" s="117">
        <f>VLOOKUP($A215+ROUND((COLUMN()-2)/24,5),АТС!$A$41:$F$784,6)+'Иные услуги '!$C$5+'РСТ РСО-А'!$J$7+'РСТ РСО-А'!$H$9</f>
        <v>1135.6099999999999</v>
      </c>
      <c r="O215" s="117">
        <f>VLOOKUP($A215+ROUND((COLUMN()-2)/24,5),АТС!$A$41:$F$784,6)+'Иные услуги '!$C$5+'РСТ РСО-А'!$J$7+'РСТ РСО-А'!$H$9</f>
        <v>1135.6399999999999</v>
      </c>
      <c r="P215" s="117">
        <f>VLOOKUP($A215+ROUND((COLUMN()-2)/24,5),АТС!$A$41:$F$784,6)+'Иные услуги '!$C$5+'РСТ РСО-А'!$J$7+'РСТ РСО-А'!$H$9</f>
        <v>1135.6699999999998</v>
      </c>
      <c r="Q215" s="117">
        <f>VLOOKUP($A215+ROUND((COLUMN()-2)/24,5),АТС!$A$41:$F$784,6)+'Иные услуги '!$C$5+'РСТ РСО-А'!$J$7+'РСТ РСО-А'!$H$9</f>
        <v>1135.6499999999999</v>
      </c>
      <c r="R215" s="117">
        <f>VLOOKUP($A215+ROUND((COLUMN()-2)/24,5),АТС!$A$41:$F$784,6)+'Иные услуги '!$C$5+'РСТ РСО-А'!$J$7+'РСТ РСО-А'!$H$9</f>
        <v>1135.3799999999999</v>
      </c>
      <c r="S215" s="117">
        <f>VLOOKUP($A215+ROUND((COLUMN()-2)/24,5),АТС!$A$41:$F$784,6)+'Иные услуги '!$C$5+'РСТ РСО-А'!$J$7+'РСТ РСО-А'!$H$9</f>
        <v>1135.1299999999999</v>
      </c>
      <c r="T215" s="117">
        <f>VLOOKUP($A215+ROUND((COLUMN()-2)/24,5),АТС!$A$41:$F$784,6)+'Иные услуги '!$C$5+'РСТ РСО-А'!$J$7+'РСТ РСО-А'!$H$9</f>
        <v>1134.78</v>
      </c>
      <c r="U215" s="117">
        <f>VLOOKUP($A215+ROUND((COLUMN()-2)/24,5),АТС!$A$41:$F$784,6)+'Иные услуги '!$C$5+'РСТ РСО-А'!$J$7+'РСТ РСО-А'!$H$9</f>
        <v>1134.76</v>
      </c>
      <c r="V215" s="117">
        <f>VLOOKUP($A215+ROUND((COLUMN()-2)/24,5),АТС!$A$41:$F$784,6)+'Иные услуги '!$C$5+'РСТ РСО-А'!$J$7+'РСТ РСО-А'!$H$9</f>
        <v>1134.8899999999999</v>
      </c>
      <c r="W215" s="117">
        <f>VLOOKUP($A215+ROUND((COLUMN()-2)/24,5),АТС!$A$41:$F$784,6)+'Иные услуги '!$C$5+'РСТ РСО-А'!$J$7+'РСТ РСО-А'!$H$9</f>
        <v>1134.9199999999998</v>
      </c>
      <c r="X215" s="117">
        <f>VLOOKUP($A215+ROUND((COLUMN()-2)/24,5),АТС!$A$41:$F$784,6)+'Иные услуги '!$C$5+'РСТ РСО-А'!$J$7+'РСТ РСО-А'!$H$9</f>
        <v>1135.74</v>
      </c>
      <c r="Y215" s="117">
        <f>VLOOKUP($A215+ROUND((COLUMN()-2)/24,5),АТС!$A$41:$F$784,6)+'Иные услуги '!$C$5+'РСТ РСО-А'!$J$7+'РСТ РСО-А'!$H$9</f>
        <v>1135.6299999999999</v>
      </c>
    </row>
    <row r="216" spans="1:27" x14ac:dyDescent="0.2">
      <c r="A216" s="66">
        <f t="shared" si="6"/>
        <v>43783</v>
      </c>
      <c r="B216" s="117">
        <f>VLOOKUP($A216+ROUND((COLUMN()-2)/24,5),АТС!$A$41:$F$784,6)+'Иные услуги '!$C$5+'РСТ РСО-А'!$J$7+'РСТ РСО-А'!$H$9</f>
        <v>1135.97</v>
      </c>
      <c r="C216" s="117">
        <f>VLOOKUP($A216+ROUND((COLUMN()-2)/24,5),АТС!$A$41:$F$784,6)+'Иные услуги '!$C$5+'РСТ РСО-А'!$J$7+'РСТ РСО-А'!$H$9</f>
        <v>1136.03</v>
      </c>
      <c r="D216" s="117">
        <f>VLOOKUP($A216+ROUND((COLUMN()-2)/24,5),АТС!$A$41:$F$784,6)+'Иные услуги '!$C$5+'РСТ РСО-А'!$J$7+'РСТ РСО-А'!$H$9</f>
        <v>1136.06</v>
      </c>
      <c r="E216" s="117">
        <f>VLOOKUP($A216+ROUND((COLUMN()-2)/24,5),АТС!$A$41:$F$784,6)+'Иные услуги '!$C$5+'РСТ РСО-А'!$J$7+'РСТ РСО-А'!$H$9</f>
        <v>1136.29</v>
      </c>
      <c r="F216" s="117">
        <f>VLOOKUP($A216+ROUND((COLUMN()-2)/24,5),АТС!$A$41:$F$784,6)+'Иные услуги '!$C$5+'РСТ РСО-А'!$J$7+'РСТ РСО-А'!$H$9</f>
        <v>1136.02</v>
      </c>
      <c r="G216" s="117">
        <f>VLOOKUP($A216+ROUND((COLUMN()-2)/24,5),АТС!$A$41:$F$784,6)+'Иные услуги '!$C$5+'РСТ РСО-А'!$J$7+'РСТ РСО-А'!$H$9</f>
        <v>1135.74</v>
      </c>
      <c r="H216" s="117">
        <f>VLOOKUP($A216+ROUND((COLUMN()-2)/24,5),АТС!$A$41:$F$784,6)+'Иные услуги '!$C$5+'РСТ РСО-А'!$J$7+'РСТ РСО-А'!$H$9</f>
        <v>1135.45</v>
      </c>
      <c r="I216" s="117">
        <f>VLOOKUP($A216+ROUND((COLUMN()-2)/24,5),АТС!$A$41:$F$784,6)+'Иные услуги '!$C$5+'РСТ РСО-А'!$J$7+'РСТ РСО-А'!$H$9</f>
        <v>1135.51</v>
      </c>
      <c r="J216" s="117">
        <f>VLOOKUP($A216+ROUND((COLUMN()-2)/24,5),АТС!$A$41:$F$784,6)+'Иные услуги '!$C$5+'РСТ РСО-А'!$J$7+'РСТ РСО-А'!$H$9</f>
        <v>1135.6199999999999</v>
      </c>
      <c r="K216" s="117">
        <f>VLOOKUP($A216+ROUND((COLUMN()-2)/24,5),АТС!$A$41:$F$784,6)+'Иные услуги '!$C$5+'РСТ РСО-А'!$J$7+'РСТ РСО-А'!$H$9</f>
        <v>1135.6399999999999</v>
      </c>
      <c r="L216" s="117">
        <f>VLOOKUP($A216+ROUND((COLUMN()-2)/24,5),АТС!$A$41:$F$784,6)+'Иные услуги '!$C$5+'РСТ РСО-А'!$J$7+'РСТ РСО-А'!$H$9</f>
        <v>1135.6599999999999</v>
      </c>
      <c r="M216" s="117">
        <f>VLOOKUP($A216+ROUND((COLUMN()-2)/24,5),АТС!$A$41:$F$784,6)+'Иные услуги '!$C$5+'РСТ РСО-А'!$J$7+'РСТ РСО-А'!$H$9</f>
        <v>1135.6499999999999</v>
      </c>
      <c r="N216" s="117">
        <f>VLOOKUP($A216+ROUND((COLUMN()-2)/24,5),АТС!$A$41:$F$784,6)+'Иные услуги '!$C$5+'РСТ РСО-А'!$J$7+'РСТ РСО-А'!$H$9</f>
        <v>1135.69</v>
      </c>
      <c r="O216" s="117">
        <f>VLOOKUP($A216+ROUND((COLUMN()-2)/24,5),АТС!$A$41:$F$784,6)+'Иные услуги '!$C$5+'РСТ РСО-А'!$J$7+'РСТ РСО-А'!$H$9</f>
        <v>1135.69</v>
      </c>
      <c r="P216" s="117">
        <f>VLOOKUP($A216+ROUND((COLUMN()-2)/24,5),АТС!$A$41:$F$784,6)+'Иные услуги '!$C$5+'РСТ РСО-А'!$J$7+'РСТ РСО-А'!$H$9</f>
        <v>1135.71</v>
      </c>
      <c r="Q216" s="117">
        <f>VLOOKUP($A216+ROUND((COLUMN()-2)/24,5),АТС!$A$41:$F$784,6)+'Иные услуги '!$C$5+'РСТ РСО-А'!$J$7+'РСТ РСО-А'!$H$9</f>
        <v>1135.7</v>
      </c>
      <c r="R216" s="117">
        <f>VLOOKUP($A216+ROUND((COLUMN()-2)/24,5),АТС!$A$41:$F$784,6)+'Иные услуги '!$C$5+'РСТ РСО-А'!$J$7+'РСТ РСО-А'!$H$9</f>
        <v>1135.52</v>
      </c>
      <c r="S216" s="117">
        <f>VLOOKUP($A216+ROUND((COLUMN()-2)/24,5),АТС!$A$41:$F$784,6)+'Иные услуги '!$C$5+'РСТ РСО-А'!$J$7+'РСТ РСО-А'!$H$9</f>
        <v>1135.21</v>
      </c>
      <c r="T216" s="117">
        <f>VLOOKUP($A216+ROUND((COLUMN()-2)/24,5),АТС!$A$41:$F$784,6)+'Иные услуги '!$C$5+'РСТ РСО-А'!$J$7+'РСТ РСО-А'!$H$9</f>
        <v>1134.94</v>
      </c>
      <c r="U216" s="117">
        <f>VLOOKUP($A216+ROUND((COLUMN()-2)/24,5),АТС!$A$41:$F$784,6)+'Иные услуги '!$C$5+'РСТ РСО-А'!$J$7+'РСТ РСО-А'!$H$9</f>
        <v>1134.96</v>
      </c>
      <c r="V216" s="117">
        <f>VLOOKUP($A216+ROUND((COLUMN()-2)/24,5),АТС!$A$41:$F$784,6)+'Иные услуги '!$C$5+'РСТ РСО-А'!$J$7+'РСТ РСО-А'!$H$9</f>
        <v>1134.98</v>
      </c>
      <c r="W216" s="117">
        <f>VLOOKUP($A216+ROUND((COLUMN()-2)/24,5),АТС!$A$41:$F$784,6)+'Иные услуги '!$C$5+'РСТ РСО-А'!$J$7+'РСТ РСО-А'!$H$9</f>
        <v>1134.82</v>
      </c>
      <c r="X216" s="117">
        <f>VLOOKUP($A216+ROUND((COLUMN()-2)/24,5),АТС!$A$41:$F$784,6)+'Иные услуги '!$C$5+'РСТ РСО-А'!$J$7+'РСТ РСО-А'!$H$9</f>
        <v>1135.71</v>
      </c>
      <c r="Y216" s="117">
        <f>VLOOKUP($A216+ROUND((COLUMN()-2)/24,5),АТС!$A$41:$F$784,6)+'Иные услуги '!$C$5+'РСТ РСО-А'!$J$7+'РСТ РСО-А'!$H$9</f>
        <v>1135.6299999999999</v>
      </c>
    </row>
    <row r="217" spans="1:27" x14ac:dyDescent="0.2">
      <c r="A217" s="66">
        <f t="shared" si="6"/>
        <v>43784</v>
      </c>
      <c r="B217" s="117">
        <f>VLOOKUP($A217+ROUND((COLUMN()-2)/24,5),АТС!$A$41:$F$784,6)+'Иные услуги '!$C$5+'РСТ РСО-А'!$J$7+'РСТ РСО-А'!$H$9</f>
        <v>1135.94</v>
      </c>
      <c r="C217" s="117">
        <f>VLOOKUP($A217+ROUND((COLUMN()-2)/24,5),АТС!$A$41:$F$784,6)+'Иные услуги '!$C$5+'РСТ РСО-А'!$J$7+'РСТ РСО-А'!$H$9</f>
        <v>1136.01</v>
      </c>
      <c r="D217" s="117">
        <f>VLOOKUP($A217+ROUND((COLUMN()-2)/24,5),АТС!$A$41:$F$784,6)+'Иные услуги '!$C$5+'РСТ РСО-А'!$J$7+'РСТ РСО-А'!$H$9</f>
        <v>1136.29</v>
      </c>
      <c r="E217" s="117">
        <f>VLOOKUP($A217+ROUND((COLUMN()-2)/24,5),АТС!$A$41:$F$784,6)+'Иные услуги '!$C$5+'РСТ РСО-А'!$J$7+'РСТ РСО-А'!$H$9</f>
        <v>1136.32</v>
      </c>
      <c r="F217" s="117">
        <f>VLOOKUP($A217+ROUND((COLUMN()-2)/24,5),АТС!$A$41:$F$784,6)+'Иные услуги '!$C$5+'РСТ РСО-А'!$J$7+'РСТ РСО-А'!$H$9</f>
        <v>1136.01</v>
      </c>
      <c r="G217" s="117">
        <f>VLOOKUP($A217+ROUND((COLUMN()-2)/24,5),АТС!$A$41:$F$784,6)+'Иные услуги '!$C$5+'РСТ РСО-А'!$J$7+'РСТ РСО-А'!$H$9</f>
        <v>1135.74</v>
      </c>
      <c r="H217" s="117">
        <f>VLOOKUP($A217+ROUND((COLUMN()-2)/24,5),АТС!$A$41:$F$784,6)+'Иные услуги '!$C$5+'РСТ РСО-А'!$J$7+'РСТ РСО-А'!$H$9</f>
        <v>1135.44</v>
      </c>
      <c r="I217" s="117">
        <f>VLOOKUP($A217+ROUND((COLUMN()-2)/24,5),АТС!$A$41:$F$784,6)+'Иные услуги '!$C$5+'РСТ РСО-А'!$J$7+'РСТ РСО-А'!$H$9</f>
        <v>1135.7</v>
      </c>
      <c r="J217" s="117">
        <f>VLOOKUP($A217+ROUND((COLUMN()-2)/24,5),АТС!$A$41:$F$784,6)+'Иные услуги '!$C$5+'РСТ РСО-А'!$J$7+'РСТ РСО-А'!$H$9</f>
        <v>1135.5899999999999</v>
      </c>
      <c r="K217" s="117">
        <f>VLOOKUP($A217+ROUND((COLUMN()-2)/24,5),АТС!$A$41:$F$784,6)+'Иные услуги '!$C$5+'РСТ РСО-А'!$J$7+'РСТ РСО-А'!$H$9</f>
        <v>1135.6299999999999</v>
      </c>
      <c r="L217" s="117">
        <f>VLOOKUP($A217+ROUND((COLUMN()-2)/24,5),АТС!$A$41:$F$784,6)+'Иные услуги '!$C$5+'РСТ РСО-А'!$J$7+'РСТ РСО-А'!$H$9</f>
        <v>1135.6499999999999</v>
      </c>
      <c r="M217" s="117">
        <f>VLOOKUP($A217+ROUND((COLUMN()-2)/24,5),АТС!$A$41:$F$784,6)+'Иные услуги '!$C$5+'РСТ РСО-А'!$J$7+'РСТ РСО-А'!$H$9</f>
        <v>1135.6399999999999</v>
      </c>
      <c r="N217" s="117">
        <f>VLOOKUP($A217+ROUND((COLUMN()-2)/24,5),АТС!$A$41:$F$784,6)+'Иные услуги '!$C$5+'РСТ РСО-А'!$J$7+'РСТ РСО-А'!$H$9</f>
        <v>1135.69</v>
      </c>
      <c r="O217" s="117">
        <f>VLOOKUP($A217+ROUND((COLUMN()-2)/24,5),АТС!$A$41:$F$784,6)+'Иные услуги '!$C$5+'РСТ РСО-А'!$J$7+'РСТ РСО-А'!$H$9</f>
        <v>1135.7</v>
      </c>
      <c r="P217" s="117">
        <f>VLOOKUP($A217+ROUND((COLUMN()-2)/24,5),АТС!$A$41:$F$784,6)+'Иные услуги '!$C$5+'РСТ РСО-А'!$J$7+'РСТ РСО-А'!$H$9</f>
        <v>1135.72</v>
      </c>
      <c r="Q217" s="117">
        <f>VLOOKUP($A217+ROUND((COLUMN()-2)/24,5),АТС!$A$41:$F$784,6)+'Иные услуги '!$C$5+'РСТ РСО-А'!$J$7+'РСТ РСО-А'!$H$9</f>
        <v>1135.72</v>
      </c>
      <c r="R217" s="117">
        <f>VLOOKUP($A217+ROUND((COLUMN()-2)/24,5),АТС!$A$41:$F$784,6)+'Иные услуги '!$C$5+'РСТ РСО-А'!$J$7+'РСТ РСО-А'!$H$9</f>
        <v>1135.7</v>
      </c>
      <c r="S217" s="117">
        <f>VLOOKUP($A217+ROUND((COLUMN()-2)/24,5),АТС!$A$41:$F$784,6)+'Иные услуги '!$C$5+'РСТ РСО-А'!$J$7+'РСТ РСО-А'!$H$9</f>
        <v>1135.7</v>
      </c>
      <c r="T217" s="117">
        <f>VLOOKUP($A217+ROUND((COLUMN()-2)/24,5),АТС!$A$41:$F$784,6)+'Иные услуги '!$C$5+'РСТ РСО-А'!$J$7+'РСТ РСО-А'!$H$9</f>
        <v>1135.1099999999999</v>
      </c>
      <c r="U217" s="117">
        <f>VLOOKUP($A217+ROUND((COLUMN()-2)/24,5),АТС!$A$41:$F$784,6)+'Иные услуги '!$C$5+'РСТ РСО-А'!$J$7+'РСТ РСО-А'!$H$9</f>
        <v>1134.6299999999999</v>
      </c>
      <c r="V217" s="117">
        <f>VLOOKUP($A217+ROUND((COLUMN()-2)/24,5),АТС!$A$41:$F$784,6)+'Иные услуги '!$C$5+'РСТ РСО-А'!$J$7+'РСТ РСО-А'!$H$9</f>
        <v>1134.95</v>
      </c>
      <c r="W217" s="117">
        <f>VLOOKUP($A217+ROUND((COLUMN()-2)/24,5),АТС!$A$41:$F$784,6)+'Иные услуги '!$C$5+'РСТ РСО-А'!$J$7+'РСТ РСО-А'!$H$9</f>
        <v>1134.8399999999999</v>
      </c>
      <c r="X217" s="117">
        <f>VLOOKUP($A217+ROUND((COLUMN()-2)/24,5),АТС!$A$41:$F$784,6)+'Иные услуги '!$C$5+'РСТ РСО-А'!$J$7+'РСТ РСО-А'!$H$9</f>
        <v>1135.56</v>
      </c>
      <c r="Y217" s="117">
        <f>VLOOKUP($A217+ROUND((COLUMN()-2)/24,5),АТС!$A$41:$F$784,6)+'Иные услуги '!$C$5+'РСТ РСО-А'!$J$7+'РСТ РСО-А'!$H$9</f>
        <v>1135.54</v>
      </c>
    </row>
    <row r="218" spans="1:27" s="77" customFormat="1" x14ac:dyDescent="0.25">
      <c r="A218" s="66">
        <f t="shared" si="6"/>
        <v>43785</v>
      </c>
      <c r="B218" s="117">
        <f>VLOOKUP($A218+ROUND((COLUMN()-2)/24,5),АТС!$A$41:$F$784,6)+'Иные услуги '!$C$5+'РСТ РСО-А'!$J$7+'РСТ РСО-А'!$H$9</f>
        <v>1135.78</v>
      </c>
      <c r="C218" s="117">
        <f>VLOOKUP($A218+ROUND((COLUMN()-2)/24,5),АТС!$A$41:$F$784,6)+'Иные услуги '!$C$5+'РСТ РСО-А'!$J$7+'РСТ РСО-А'!$H$9</f>
        <v>1135.8999999999999</v>
      </c>
      <c r="D218" s="117">
        <f>VLOOKUP($A218+ROUND((COLUMN()-2)/24,5),АТС!$A$41:$F$784,6)+'Иные услуги '!$C$5+'РСТ РСО-А'!$J$7+'РСТ РСО-А'!$H$9</f>
        <v>1135.95</v>
      </c>
      <c r="E218" s="117">
        <f>VLOOKUP($A218+ROUND((COLUMN()-2)/24,5),АТС!$A$41:$F$784,6)+'Иные услуги '!$C$5+'РСТ РСО-А'!$J$7+'РСТ РСО-А'!$H$9</f>
        <v>1135.97</v>
      </c>
      <c r="F218" s="117">
        <f>VLOOKUP($A218+ROUND((COLUMN()-2)/24,5),АТС!$A$41:$F$784,6)+'Иные услуги '!$C$5+'РСТ РСО-А'!$J$7+'РСТ РСО-А'!$H$9</f>
        <v>1135.95</v>
      </c>
      <c r="G218" s="117">
        <f>VLOOKUP($A218+ROUND((COLUMN()-2)/24,5),АТС!$A$41:$F$784,6)+'Иные услуги '!$C$5+'РСТ РСО-А'!$J$7+'РСТ РСО-А'!$H$9</f>
        <v>1135.8999999999999</v>
      </c>
      <c r="H218" s="117">
        <f>VLOOKUP($A218+ROUND((COLUMN()-2)/24,5),АТС!$A$41:$F$784,6)+'Иные услуги '!$C$5+'РСТ РСО-А'!$J$7+'РСТ РСО-А'!$H$9</f>
        <v>1135.55</v>
      </c>
      <c r="I218" s="117">
        <f>VLOOKUP($A218+ROUND((COLUMN()-2)/24,5),АТС!$A$41:$F$784,6)+'Иные услуги '!$C$5+'РСТ РСО-А'!$J$7+'РСТ РСО-А'!$H$9</f>
        <v>1135.5999999999999</v>
      </c>
      <c r="J218" s="117">
        <f>VLOOKUP($A218+ROUND((COLUMN()-2)/24,5),АТС!$A$41:$F$784,6)+'Иные услуги '!$C$5+'РСТ РСО-А'!$J$7+'РСТ РСО-А'!$H$9</f>
        <v>1135.5999999999999</v>
      </c>
      <c r="K218" s="117">
        <f>VLOOKUP($A218+ROUND((COLUMN()-2)/24,5),АТС!$A$41:$F$784,6)+'Иные услуги '!$C$5+'РСТ РСО-А'!$J$7+'РСТ РСО-А'!$H$9</f>
        <v>1135.4199999999998</v>
      </c>
      <c r="L218" s="117">
        <f>VLOOKUP($A218+ROUND((COLUMN()-2)/24,5),АТС!$A$41:$F$784,6)+'Иные услуги '!$C$5+'РСТ РСО-А'!$J$7+'РСТ РСО-А'!$H$9</f>
        <v>1135.45</v>
      </c>
      <c r="M218" s="117">
        <f>VLOOKUP($A218+ROUND((COLUMN()-2)/24,5),АТС!$A$41:$F$784,6)+'Иные услуги '!$C$5+'РСТ РСО-А'!$J$7+'РСТ РСО-А'!$H$9</f>
        <v>1135.45</v>
      </c>
      <c r="N218" s="117">
        <f>VLOOKUP($A218+ROUND((COLUMN()-2)/24,5),АТС!$A$41:$F$784,6)+'Иные услуги '!$C$5+'РСТ РСО-А'!$J$7+'РСТ РСО-А'!$H$9</f>
        <v>1135.53</v>
      </c>
      <c r="O218" s="117">
        <f>VLOOKUP($A218+ROUND((COLUMN()-2)/24,5),АТС!$A$41:$F$784,6)+'Иные услуги '!$C$5+'РСТ РСО-А'!$J$7+'РСТ РСО-А'!$H$9</f>
        <v>1135.48</v>
      </c>
      <c r="P218" s="117">
        <f>VLOOKUP($A218+ROUND((COLUMN()-2)/24,5),АТС!$A$41:$F$784,6)+'Иные услуги '!$C$5+'РСТ РСО-А'!$J$7+'РСТ РСО-А'!$H$9</f>
        <v>1135.44</v>
      </c>
      <c r="Q218" s="117">
        <f>VLOOKUP($A218+ROUND((COLUMN()-2)/24,5),АТС!$A$41:$F$784,6)+'Иные услуги '!$C$5+'РСТ РСО-А'!$J$7+'РСТ РСО-А'!$H$9</f>
        <v>1135.3999999999999</v>
      </c>
      <c r="R218" s="117">
        <f>VLOOKUP($A218+ROUND((COLUMN()-2)/24,5),АТС!$A$41:$F$784,6)+'Иные услуги '!$C$5+'РСТ РСО-А'!$J$7+'РСТ РСО-А'!$H$9</f>
        <v>1135.2</v>
      </c>
      <c r="S218" s="117">
        <f>VLOOKUP($A218+ROUND((COLUMN()-2)/24,5),АТС!$A$41:$F$784,6)+'Иные услуги '!$C$5+'РСТ РСО-А'!$J$7+'РСТ РСО-А'!$H$9</f>
        <v>1134.73</v>
      </c>
      <c r="T218" s="117">
        <f>VLOOKUP($A218+ROUND((COLUMN()-2)/24,5),АТС!$A$41:$F$784,6)+'Иные услуги '!$C$5+'РСТ РСО-А'!$J$7+'РСТ РСО-А'!$H$9</f>
        <v>1134.5899999999999</v>
      </c>
      <c r="U218" s="117">
        <f>VLOOKUP($A218+ROUND((COLUMN()-2)/24,5),АТС!$A$41:$F$784,6)+'Иные услуги '!$C$5+'РСТ РСО-А'!$J$7+'РСТ РСО-А'!$H$9</f>
        <v>1134.6299999999999</v>
      </c>
      <c r="V218" s="117">
        <f>VLOOKUP($A218+ROUND((COLUMN()-2)/24,5),АТС!$A$41:$F$784,6)+'Иные услуги '!$C$5+'РСТ РСО-А'!$J$7+'РСТ РСО-А'!$H$9</f>
        <v>1134.58</v>
      </c>
      <c r="W218" s="117">
        <f>VLOOKUP($A218+ROUND((COLUMN()-2)/24,5),АТС!$A$41:$F$784,6)+'Иные услуги '!$C$5+'РСТ РСО-А'!$J$7+'РСТ РСО-А'!$H$9</f>
        <v>1134.8999999999999</v>
      </c>
      <c r="X218" s="117">
        <f>VLOOKUP($A218+ROUND((COLUMN()-2)/24,5),АТС!$A$41:$F$784,6)+'Иные услуги '!$C$5+'РСТ РСО-А'!$J$7+'РСТ РСО-А'!$H$9</f>
        <v>1135.6299999999999</v>
      </c>
      <c r="Y218" s="117">
        <f>VLOOKUP($A218+ROUND((COLUMN()-2)/24,5),АТС!$A$41:$F$784,6)+'Иные услуги '!$C$5+'РСТ РСО-А'!$J$7+'РСТ РСО-А'!$H$9</f>
        <v>1135.68</v>
      </c>
    </row>
    <row r="219" spans="1:27" x14ac:dyDescent="0.2">
      <c r="A219" s="66">
        <f t="shared" si="6"/>
        <v>43786</v>
      </c>
      <c r="B219" s="117">
        <f>VLOOKUP($A219+ROUND((COLUMN()-2)/24,5),АТС!$A$41:$F$784,6)+'Иные услуги '!$C$5+'РСТ РСО-А'!$J$7+'РСТ РСО-А'!$H$9</f>
        <v>1135.77</v>
      </c>
      <c r="C219" s="117">
        <f>VLOOKUP($A219+ROUND((COLUMN()-2)/24,5),АТС!$A$41:$F$784,6)+'Иные услуги '!$C$5+'РСТ РСО-А'!$J$7+'РСТ РСО-А'!$H$9</f>
        <v>1136.28</v>
      </c>
      <c r="D219" s="117">
        <f>VLOOKUP($A219+ROUND((COLUMN()-2)/24,5),АТС!$A$41:$F$784,6)+'Иные услуги '!$C$5+'РСТ РСО-А'!$J$7+'РСТ РСО-А'!$H$9</f>
        <v>1136.32</v>
      </c>
      <c r="E219" s="117">
        <f>VLOOKUP($A219+ROUND((COLUMN()-2)/24,5),АТС!$A$41:$F$784,6)+'Иные услуги '!$C$5+'РСТ РСО-А'!$J$7+'РСТ РСО-А'!$H$9</f>
        <v>1136.33</v>
      </c>
      <c r="F219" s="117">
        <f>VLOOKUP($A219+ROUND((COLUMN()-2)/24,5),АТС!$A$41:$F$784,6)+'Иные услуги '!$C$5+'РСТ РСО-А'!$J$7+'РСТ РСО-А'!$H$9</f>
        <v>1136.33</v>
      </c>
      <c r="G219" s="117">
        <f>VLOOKUP($A219+ROUND((COLUMN()-2)/24,5),АТС!$A$41:$F$784,6)+'Иные услуги '!$C$5+'РСТ РСО-А'!$J$7+'РСТ РСО-А'!$H$9</f>
        <v>1136.33</v>
      </c>
      <c r="H219" s="117">
        <f>VLOOKUP($A219+ROUND((COLUMN()-2)/24,5),АТС!$A$41:$F$784,6)+'Иные услуги '!$C$5+'РСТ РСО-А'!$J$7+'РСТ РСО-А'!$H$9</f>
        <v>1135.6699999999998</v>
      </c>
      <c r="I219" s="117">
        <f>VLOOKUP($A219+ROUND((COLUMN()-2)/24,5),АТС!$A$41:$F$784,6)+'Иные услуги '!$C$5+'РСТ РСО-А'!$J$7+'РСТ РСО-А'!$H$9</f>
        <v>1135.5899999999999</v>
      </c>
      <c r="J219" s="117">
        <f>VLOOKUP($A219+ROUND((COLUMN()-2)/24,5),АТС!$A$41:$F$784,6)+'Иные услуги '!$C$5+'РСТ РСО-А'!$J$7+'РСТ РСО-А'!$H$9</f>
        <v>1135.53</v>
      </c>
      <c r="K219" s="117">
        <f>VLOOKUP($A219+ROUND((COLUMN()-2)/24,5),АТС!$A$41:$F$784,6)+'Иные услуги '!$C$5+'РСТ РСО-А'!$J$7+'РСТ РСО-А'!$H$9</f>
        <v>1135.49</v>
      </c>
      <c r="L219" s="117">
        <f>VLOOKUP($A219+ROUND((COLUMN()-2)/24,5),АТС!$A$41:$F$784,6)+'Иные услуги '!$C$5+'РСТ РСО-А'!$J$7+'РСТ РСО-А'!$H$9</f>
        <v>1135.44</v>
      </c>
      <c r="M219" s="117">
        <f>VLOOKUP($A219+ROUND((COLUMN()-2)/24,5),АТС!$A$41:$F$784,6)+'Иные услуги '!$C$5+'РСТ РСО-А'!$J$7+'РСТ РСО-А'!$H$9</f>
        <v>1135.6499999999999</v>
      </c>
      <c r="N219" s="117">
        <f>VLOOKUP($A219+ROUND((COLUMN()-2)/24,5),АТС!$A$41:$F$784,6)+'Иные услуги '!$C$5+'РСТ РСО-А'!$J$7+'РСТ РСО-А'!$H$9</f>
        <v>1135.69</v>
      </c>
      <c r="O219" s="117">
        <f>VLOOKUP($A219+ROUND((COLUMN()-2)/24,5),АТС!$A$41:$F$784,6)+'Иные услуги '!$C$5+'РСТ РСО-А'!$J$7+'РСТ РСО-А'!$H$9</f>
        <v>1135.71</v>
      </c>
      <c r="P219" s="117">
        <f>VLOOKUP($A219+ROUND((COLUMN()-2)/24,5),АТС!$A$41:$F$784,6)+'Иные услуги '!$C$5+'РСТ РСО-А'!$J$7+'РСТ РСО-А'!$H$9</f>
        <v>1135.68</v>
      </c>
      <c r="Q219" s="117">
        <f>VLOOKUP($A219+ROUND((COLUMN()-2)/24,5),АТС!$A$41:$F$784,6)+'Иные услуги '!$C$5+'РСТ РСО-А'!$J$7+'РСТ РСО-А'!$H$9</f>
        <v>1135.5999999999999</v>
      </c>
      <c r="R219" s="117">
        <f>VLOOKUP($A219+ROUND((COLUMN()-2)/24,5),АТС!$A$41:$F$784,6)+'Иные услуги '!$C$5+'РСТ РСО-А'!$J$7+'РСТ РСО-А'!$H$9</f>
        <v>1135.29</v>
      </c>
      <c r="S219" s="117">
        <f>VLOOKUP($A219+ROUND((COLUMN()-2)/24,5),АТС!$A$41:$F$784,6)+'Иные услуги '!$C$5+'РСТ РСО-А'!$J$7+'РСТ РСО-А'!$H$9</f>
        <v>1134.93</v>
      </c>
      <c r="T219" s="117">
        <f>VLOOKUP($A219+ROUND((COLUMN()-2)/24,5),АТС!$A$41:$F$784,6)+'Иные услуги '!$C$5+'РСТ РСО-А'!$J$7+'РСТ РСО-А'!$H$9</f>
        <v>1134.6399999999999</v>
      </c>
      <c r="U219" s="117">
        <f>VLOOKUP($A219+ROUND((COLUMN()-2)/24,5),АТС!$A$41:$F$784,6)+'Иные услуги '!$C$5+'РСТ РСО-А'!$J$7+'РСТ РСО-А'!$H$9</f>
        <v>1134.7</v>
      </c>
      <c r="V219" s="117">
        <f>VLOOKUP($A219+ROUND((COLUMN()-2)/24,5),АТС!$A$41:$F$784,6)+'Иные услуги '!$C$5+'РСТ РСО-А'!$J$7+'РСТ РСО-А'!$H$9</f>
        <v>1134.68</v>
      </c>
      <c r="W219" s="117">
        <f>VLOOKUP($A219+ROUND((COLUMN()-2)/24,5),АТС!$A$41:$F$784,6)+'Иные услуги '!$C$5+'РСТ РСО-А'!$J$7+'РСТ РСО-А'!$H$9</f>
        <v>1134.8599999999999</v>
      </c>
      <c r="X219" s="117">
        <f>VLOOKUP($A219+ROUND((COLUMN()-2)/24,5),АТС!$A$41:$F$784,6)+'Иные услуги '!$C$5+'РСТ РСО-А'!$J$7+'РСТ РСО-А'!$H$9</f>
        <v>1135.56</v>
      </c>
      <c r="Y219" s="117">
        <f>VLOOKUP($A219+ROUND((COLUMN()-2)/24,5),АТС!$A$41:$F$784,6)+'Иные услуги '!$C$5+'РСТ РСО-А'!$J$7+'РСТ РСО-А'!$H$9</f>
        <v>1135.51</v>
      </c>
    </row>
    <row r="220" spans="1:27" x14ac:dyDescent="0.2">
      <c r="A220" s="66">
        <f t="shared" si="6"/>
        <v>43787</v>
      </c>
      <c r="B220" s="117">
        <f>VLOOKUP($A220+ROUND((COLUMN()-2)/24,5),АТС!$A$41:$F$784,6)+'Иные услуги '!$C$5+'РСТ РСО-А'!$J$7+'РСТ РСО-А'!$H$9</f>
        <v>1135.8399999999999</v>
      </c>
      <c r="C220" s="117">
        <f>VLOOKUP($A220+ROUND((COLUMN()-2)/24,5),АТС!$A$41:$F$784,6)+'Иные услуги '!$C$5+'РСТ РСО-А'!$J$7+'РСТ РСО-А'!$H$9</f>
        <v>1135.9099999999999</v>
      </c>
      <c r="D220" s="117">
        <f>VLOOKUP($A220+ROUND((COLUMN()-2)/24,5),АТС!$A$41:$F$784,6)+'Иные услуги '!$C$5+'РСТ РСО-А'!$J$7+'РСТ РСО-А'!$H$9</f>
        <v>1135.94</v>
      </c>
      <c r="E220" s="117">
        <f>VLOOKUP($A220+ROUND((COLUMN()-2)/24,5),АТС!$A$41:$F$784,6)+'Иные услуги '!$C$5+'РСТ РСО-А'!$J$7+'РСТ РСО-А'!$H$9</f>
        <v>1135.95</v>
      </c>
      <c r="F220" s="117">
        <f>VLOOKUP($A220+ROUND((COLUMN()-2)/24,5),АТС!$A$41:$F$784,6)+'Иные услуги '!$C$5+'РСТ РСО-А'!$J$7+'РСТ РСО-А'!$H$9</f>
        <v>1135.94</v>
      </c>
      <c r="G220" s="117">
        <f>VLOOKUP($A220+ROUND((COLUMN()-2)/24,5),АТС!$A$41:$F$784,6)+'Иные услуги '!$C$5+'РСТ РСО-А'!$J$7+'РСТ РСО-А'!$H$9</f>
        <v>1135.8499999999999</v>
      </c>
      <c r="H220" s="117">
        <f>VLOOKUP($A220+ROUND((COLUMN()-2)/24,5),АТС!$A$41:$F$784,6)+'Иные услуги '!$C$5+'РСТ РСО-А'!$J$7+'РСТ РСО-А'!$H$9</f>
        <v>1135.5999999999999</v>
      </c>
      <c r="I220" s="117">
        <f>VLOOKUP($A220+ROUND((COLUMN()-2)/24,5),АТС!$A$41:$F$784,6)+'Иные услуги '!$C$5+'РСТ РСО-А'!$J$7+'РСТ РСО-А'!$H$9</f>
        <v>1135.4099999999999</v>
      </c>
      <c r="J220" s="117">
        <f>VLOOKUP($A220+ROUND((COLUMN()-2)/24,5),АТС!$A$41:$F$784,6)+'Иные услуги '!$C$5+'РСТ РСО-А'!$J$7+'РСТ РСО-А'!$H$9</f>
        <v>1135.3999999999999</v>
      </c>
      <c r="K220" s="117">
        <f>VLOOKUP($A220+ROUND((COLUMN()-2)/24,5),АТС!$A$41:$F$784,6)+'Иные услуги '!$C$5+'РСТ РСО-А'!$J$7+'РСТ РСО-А'!$H$9</f>
        <v>1135.47</v>
      </c>
      <c r="L220" s="117">
        <f>VLOOKUP($A220+ROUND((COLUMN()-2)/24,5),АТС!$A$41:$F$784,6)+'Иные услуги '!$C$5+'РСТ РСО-А'!$J$7+'РСТ РСО-А'!$H$9</f>
        <v>1135.52</v>
      </c>
      <c r="M220" s="117">
        <f>VLOOKUP($A220+ROUND((COLUMN()-2)/24,5),АТС!$A$41:$F$784,6)+'Иные услуги '!$C$5+'РСТ РСО-А'!$J$7+'РСТ РСО-А'!$H$9</f>
        <v>1135.51</v>
      </c>
      <c r="N220" s="117">
        <f>VLOOKUP($A220+ROUND((COLUMN()-2)/24,5),АТС!$A$41:$F$784,6)+'Иные услуги '!$C$5+'РСТ РСО-А'!$J$7+'РСТ РСО-А'!$H$9</f>
        <v>1135.52</v>
      </c>
      <c r="O220" s="117">
        <f>VLOOKUP($A220+ROUND((COLUMN()-2)/24,5),АТС!$A$41:$F$784,6)+'Иные услуги '!$C$5+'РСТ РСО-А'!$J$7+'РСТ РСО-А'!$H$9</f>
        <v>1135.52</v>
      </c>
      <c r="P220" s="117">
        <f>VLOOKUP($A220+ROUND((COLUMN()-2)/24,5),АТС!$A$41:$F$784,6)+'Иные услуги '!$C$5+'РСТ РСО-А'!$J$7+'РСТ РСО-А'!$H$9</f>
        <v>1135.48</v>
      </c>
      <c r="Q220" s="117">
        <f>VLOOKUP($A220+ROUND((COLUMN()-2)/24,5),АТС!$A$41:$F$784,6)+'Иные услуги '!$C$5+'РСТ РСО-А'!$J$7+'РСТ РСО-А'!$H$9</f>
        <v>1135.3599999999999</v>
      </c>
      <c r="R220" s="117">
        <f>VLOOKUP($A220+ROUND((COLUMN()-2)/24,5),АТС!$A$41:$F$784,6)+'Иные услуги '!$C$5+'РСТ РСО-А'!$J$7+'РСТ РСО-А'!$H$9</f>
        <v>1135.24</v>
      </c>
      <c r="S220" s="117">
        <f>VLOOKUP($A220+ROUND((COLUMN()-2)/24,5),АТС!$A$41:$F$784,6)+'Иные услуги '!$C$5+'РСТ РСО-А'!$J$7+'РСТ РСО-А'!$H$9</f>
        <v>1135.43</v>
      </c>
      <c r="T220" s="117">
        <f>VLOOKUP($A220+ROUND((COLUMN()-2)/24,5),АТС!$A$41:$F$784,6)+'Иные услуги '!$C$5+'РСТ РСО-А'!$J$7+'РСТ РСО-А'!$H$9</f>
        <v>1134.8499999999999</v>
      </c>
      <c r="U220" s="117">
        <f>VLOOKUP($A220+ROUND((COLUMN()-2)/24,5),АТС!$A$41:$F$784,6)+'Иные услуги '!$C$5+'РСТ РСО-А'!$J$7+'РСТ РСО-А'!$H$9</f>
        <v>1134.75</v>
      </c>
      <c r="V220" s="117">
        <f>VLOOKUP($A220+ROUND((COLUMN()-2)/24,5),АТС!$A$41:$F$784,6)+'Иные услуги '!$C$5+'РСТ РСО-А'!$J$7+'РСТ РСО-А'!$H$9</f>
        <v>1134.82</v>
      </c>
      <c r="W220" s="117">
        <f>VLOOKUP($A220+ROUND((COLUMN()-2)/24,5),АТС!$A$41:$F$784,6)+'Иные услуги '!$C$5+'РСТ РСО-А'!$J$7+'РСТ РСО-А'!$H$9</f>
        <v>1134.9099999999999</v>
      </c>
      <c r="X220" s="117">
        <f>VLOOKUP($A220+ROUND((COLUMN()-2)/24,5),АТС!$A$41:$F$784,6)+'Иные услуги '!$C$5+'РСТ РСО-А'!$J$7+'РСТ РСО-А'!$H$9</f>
        <v>1135.8</v>
      </c>
      <c r="Y220" s="117">
        <f>VLOOKUP($A220+ROUND((COLUMN()-2)/24,5),АТС!$A$41:$F$784,6)+'Иные услуги '!$C$5+'РСТ РСО-А'!$J$7+'РСТ РСО-А'!$H$9</f>
        <v>1135.8899999999999</v>
      </c>
    </row>
    <row r="221" spans="1:27" x14ac:dyDescent="0.2">
      <c r="A221" s="66">
        <f t="shared" si="6"/>
        <v>43788</v>
      </c>
      <c r="B221" s="117">
        <f>VLOOKUP($A221+ROUND((COLUMN()-2)/24,5),АТС!$A$41:$F$784,6)+'Иные услуги '!$C$5+'РСТ РСО-А'!$J$7+'РСТ РСО-А'!$H$9</f>
        <v>1135.93</v>
      </c>
      <c r="C221" s="117">
        <f>VLOOKUP($A221+ROUND((COLUMN()-2)/24,5),АТС!$A$41:$F$784,6)+'Иные услуги '!$C$5+'РСТ РСО-А'!$J$7+'РСТ РСО-А'!$H$9</f>
        <v>1135.98</v>
      </c>
      <c r="D221" s="117">
        <f>VLOOKUP($A221+ROUND((COLUMN()-2)/24,5),АТС!$A$41:$F$784,6)+'Иные услуги '!$C$5+'РСТ РСО-А'!$J$7+'РСТ РСО-А'!$H$9</f>
        <v>1136.05</v>
      </c>
      <c r="E221" s="117">
        <f>VLOOKUP($A221+ROUND((COLUMN()-2)/24,5),АТС!$A$41:$F$784,6)+'Иные услуги '!$C$5+'РСТ РСО-А'!$J$7+'РСТ РСО-А'!$H$9</f>
        <v>1136.31</v>
      </c>
      <c r="F221" s="117">
        <f>VLOOKUP($A221+ROUND((COLUMN()-2)/24,5),АТС!$A$41:$F$784,6)+'Иные услуги '!$C$5+'РСТ РСО-А'!$J$7+'РСТ РСО-А'!$H$9</f>
        <v>1135.99</v>
      </c>
      <c r="G221" s="117">
        <f>VLOOKUP($A221+ROUND((COLUMN()-2)/24,5),АТС!$A$41:$F$784,6)+'Иные услуги '!$C$5+'РСТ РСО-А'!$J$7+'РСТ РСО-А'!$H$9</f>
        <v>1135.9199999999998</v>
      </c>
      <c r="H221" s="117">
        <f>VLOOKUP($A221+ROUND((COLUMN()-2)/24,5),АТС!$A$41:$F$784,6)+'Иные услуги '!$C$5+'РСТ РСО-А'!$J$7+'РСТ РСО-А'!$H$9</f>
        <v>1135.5899999999999</v>
      </c>
      <c r="I221" s="117">
        <f>VLOOKUP($A221+ROUND((COLUMN()-2)/24,5),АТС!$A$41:$F$784,6)+'Иные услуги '!$C$5+'РСТ РСО-А'!$J$7+'РСТ РСО-А'!$H$9</f>
        <v>1135.51</v>
      </c>
      <c r="J221" s="117">
        <f>VLOOKUP($A221+ROUND((COLUMN()-2)/24,5),АТС!$A$41:$F$784,6)+'Иные услуги '!$C$5+'РСТ РСО-А'!$J$7+'РСТ РСО-А'!$H$9</f>
        <v>1135.44</v>
      </c>
      <c r="K221" s="117">
        <f>VLOOKUP($A221+ROUND((COLUMN()-2)/24,5),АТС!$A$41:$F$784,6)+'Иные услуги '!$C$5+'РСТ РСО-А'!$J$7+'РСТ РСО-А'!$H$9</f>
        <v>1135.54</v>
      </c>
      <c r="L221" s="117">
        <f>VLOOKUP($A221+ROUND((COLUMN()-2)/24,5),АТС!$A$41:$F$784,6)+'Иные услуги '!$C$5+'РСТ РСО-А'!$J$7+'РСТ РСО-А'!$H$9</f>
        <v>1135.52</v>
      </c>
      <c r="M221" s="117">
        <f>VLOOKUP($A221+ROUND((COLUMN()-2)/24,5),АТС!$A$41:$F$784,6)+'Иные услуги '!$C$5+'РСТ РСО-А'!$J$7+'РСТ РСО-А'!$H$9</f>
        <v>1135.5</v>
      </c>
      <c r="N221" s="117">
        <f>VLOOKUP($A221+ROUND((COLUMN()-2)/24,5),АТС!$A$41:$F$784,6)+'Иные услуги '!$C$5+'РСТ РСО-А'!$J$7+'РСТ РСО-А'!$H$9</f>
        <v>1135.47</v>
      </c>
      <c r="O221" s="117">
        <f>VLOOKUP($A221+ROUND((COLUMN()-2)/24,5),АТС!$A$41:$F$784,6)+'Иные услуги '!$C$5+'РСТ РСО-А'!$J$7+'РСТ РСО-А'!$H$9</f>
        <v>1135.48</v>
      </c>
      <c r="P221" s="117">
        <f>VLOOKUP($A221+ROUND((COLUMN()-2)/24,5),АТС!$A$41:$F$784,6)+'Иные услуги '!$C$5+'РСТ РСО-А'!$J$7+'РСТ РСО-А'!$H$9</f>
        <v>1135.47</v>
      </c>
      <c r="Q221" s="117">
        <f>VLOOKUP($A221+ROUND((COLUMN()-2)/24,5),АТС!$A$41:$F$784,6)+'Иные услуги '!$C$5+'РСТ РСО-А'!$J$7+'РСТ РСО-А'!$H$9</f>
        <v>1135.55</v>
      </c>
      <c r="R221" s="117">
        <f>VLOOKUP($A221+ROUND((COLUMN()-2)/24,5),АТС!$A$41:$F$784,6)+'Иные услуги '!$C$5+'РСТ РСО-А'!$J$7+'РСТ РСО-А'!$H$9</f>
        <v>1135.3899999999999</v>
      </c>
      <c r="S221" s="117">
        <f>VLOOKUP($A221+ROUND((COLUMN()-2)/24,5),АТС!$A$41:$F$784,6)+'Иные услуги '!$C$5+'РСТ РСО-А'!$J$7+'РСТ РСО-А'!$H$9</f>
        <v>1135.56</v>
      </c>
      <c r="T221" s="117">
        <f>VLOOKUP($A221+ROUND((COLUMN()-2)/24,5),АТС!$A$41:$F$784,6)+'Иные услуги '!$C$5+'РСТ РСО-А'!$J$7+'РСТ РСО-А'!$H$9</f>
        <v>1134.8699999999999</v>
      </c>
      <c r="U221" s="117">
        <f>VLOOKUP($A221+ROUND((COLUMN()-2)/24,5),АТС!$A$41:$F$784,6)+'Иные услуги '!$C$5+'РСТ РСО-А'!$J$7+'РСТ РСО-А'!$H$9</f>
        <v>1134.8799999999999</v>
      </c>
      <c r="V221" s="117">
        <f>VLOOKUP($A221+ROUND((COLUMN()-2)/24,5),АТС!$A$41:$F$784,6)+'Иные услуги '!$C$5+'РСТ РСО-А'!$J$7+'РСТ РСО-А'!$H$9</f>
        <v>1134.8799999999999</v>
      </c>
      <c r="W221" s="117">
        <f>VLOOKUP($A221+ROUND((COLUMN()-2)/24,5),АТС!$A$41:$F$784,6)+'Иные услуги '!$C$5+'РСТ РСО-А'!$J$7+'РСТ РСО-А'!$H$9</f>
        <v>1135.08</v>
      </c>
      <c r="X221" s="117">
        <f>VLOOKUP($A221+ROUND((COLUMN()-2)/24,5),АТС!$A$41:$F$784,6)+'Иные услуги '!$C$5+'РСТ РСО-А'!$J$7+'РСТ РСО-А'!$H$9</f>
        <v>1135.7</v>
      </c>
      <c r="Y221" s="117">
        <f>VLOOKUP($A221+ROUND((COLUMN()-2)/24,5),АТС!$A$41:$F$784,6)+'Иные услуги '!$C$5+'РСТ РСО-А'!$J$7+'РСТ РСО-А'!$H$9</f>
        <v>1135.78</v>
      </c>
    </row>
    <row r="222" spans="1:27" x14ac:dyDescent="0.2">
      <c r="A222" s="66">
        <f t="shared" si="6"/>
        <v>43789</v>
      </c>
      <c r="B222" s="117">
        <f>VLOOKUP($A222+ROUND((COLUMN()-2)/24,5),АТС!$A$41:$F$784,6)+'Иные услуги '!$C$5+'РСТ РСО-А'!$J$7+'РСТ РСО-А'!$H$9</f>
        <v>1135.8699999999999</v>
      </c>
      <c r="C222" s="117">
        <f>VLOOKUP($A222+ROUND((COLUMN()-2)/24,5),АТС!$A$41:$F$784,6)+'Иные услуги '!$C$5+'РСТ РСО-А'!$J$7+'РСТ РСО-А'!$H$9</f>
        <v>1136.04</v>
      </c>
      <c r="D222" s="117">
        <f>VLOOKUP($A222+ROUND((COLUMN()-2)/24,5),АТС!$A$41:$F$784,6)+'Иные услуги '!$C$5+'РСТ РСО-А'!$J$7+'РСТ РСО-А'!$H$9</f>
        <v>1136.32</v>
      </c>
      <c r="E222" s="117">
        <f>VLOOKUP($A222+ROUND((COLUMN()-2)/24,5),АТС!$A$41:$F$784,6)+'Иные услуги '!$C$5+'РСТ РСО-А'!$J$7+'РСТ РСО-А'!$H$9</f>
        <v>1136.32</v>
      </c>
      <c r="F222" s="117">
        <f>VLOOKUP($A222+ROUND((COLUMN()-2)/24,5),АТС!$A$41:$F$784,6)+'Иные услуги '!$C$5+'РСТ РСО-А'!$J$7+'РСТ РСО-А'!$H$9</f>
        <v>1135.99</v>
      </c>
      <c r="G222" s="117">
        <f>VLOOKUP($A222+ROUND((COLUMN()-2)/24,5),АТС!$A$41:$F$784,6)+'Иные услуги '!$C$5+'РСТ РСО-А'!$J$7+'РСТ РСО-А'!$H$9</f>
        <v>1135.9199999999998</v>
      </c>
      <c r="H222" s="117">
        <f>VLOOKUP($A222+ROUND((COLUMN()-2)/24,5),АТС!$A$41:$F$784,6)+'Иные услуги '!$C$5+'РСТ РСО-А'!$J$7+'РСТ РСО-А'!$H$9</f>
        <v>1135.57</v>
      </c>
      <c r="I222" s="117">
        <f>VLOOKUP($A222+ROUND((COLUMN()-2)/24,5),АТС!$A$41:$F$784,6)+'Иные услуги '!$C$5+'РСТ РСО-А'!$J$7+'РСТ РСО-А'!$H$9</f>
        <v>1135.0899999999999</v>
      </c>
      <c r="J222" s="117">
        <f>VLOOKUP($A222+ROUND((COLUMN()-2)/24,5),АТС!$A$41:$F$784,6)+'Иные услуги '!$C$5+'РСТ РСО-А'!$J$7+'РСТ РСО-А'!$H$9</f>
        <v>1135.19</v>
      </c>
      <c r="K222" s="117">
        <f>VLOOKUP($A222+ROUND((COLUMN()-2)/24,5),АТС!$A$41:$F$784,6)+'Иные услуги '!$C$5+'РСТ РСО-А'!$J$7+'РСТ РСО-А'!$H$9</f>
        <v>1135.3899999999999</v>
      </c>
      <c r="L222" s="117">
        <f>VLOOKUP($A222+ROUND((COLUMN()-2)/24,5),АТС!$A$41:$F$784,6)+'Иные услуги '!$C$5+'РСТ РСО-А'!$J$7+'РСТ РСО-А'!$H$9</f>
        <v>1135.46</v>
      </c>
      <c r="M222" s="117">
        <f>VLOOKUP($A222+ROUND((COLUMN()-2)/24,5),АТС!$A$41:$F$784,6)+'Иные услуги '!$C$5+'РСТ РСО-А'!$J$7+'РСТ РСО-А'!$H$9</f>
        <v>1135.5</v>
      </c>
      <c r="N222" s="117">
        <f>VLOOKUP($A222+ROUND((COLUMN()-2)/24,5),АТС!$A$41:$F$784,6)+'Иные услуги '!$C$5+'РСТ РСО-А'!$J$7+'РСТ РСО-А'!$H$9</f>
        <v>1135.55</v>
      </c>
      <c r="O222" s="117">
        <f>VLOOKUP($A222+ROUND((COLUMN()-2)/24,5),АТС!$A$41:$F$784,6)+'Иные услуги '!$C$5+'РСТ РСО-А'!$J$7+'РСТ РСО-А'!$H$9</f>
        <v>1135.58</v>
      </c>
      <c r="P222" s="117">
        <f>VLOOKUP($A222+ROUND((COLUMN()-2)/24,5),АТС!$A$41:$F$784,6)+'Иные услуги '!$C$5+'РСТ РСО-А'!$J$7+'РСТ РСО-А'!$H$9</f>
        <v>1135.5899999999999</v>
      </c>
      <c r="Q222" s="117">
        <f>VLOOKUP($A222+ROUND((COLUMN()-2)/24,5),АТС!$A$41:$F$784,6)+'Иные услуги '!$C$5+'РСТ РСО-А'!$J$7+'РСТ РСО-А'!$H$9</f>
        <v>1135.49</v>
      </c>
      <c r="R222" s="117">
        <f>VLOOKUP($A222+ROUND((COLUMN()-2)/24,5),АТС!$A$41:$F$784,6)+'Иные услуги '!$C$5+'РСТ РСО-А'!$J$7+'РСТ РСО-А'!$H$9</f>
        <v>1135.4199999999998</v>
      </c>
      <c r="S222" s="117">
        <f>VLOOKUP($A222+ROUND((COLUMN()-2)/24,5),АТС!$A$41:$F$784,6)+'Иные услуги '!$C$5+'РСТ РСО-А'!$J$7+'РСТ РСО-А'!$H$9</f>
        <v>1135.5</v>
      </c>
      <c r="T222" s="117">
        <f>VLOOKUP($A222+ROUND((COLUMN()-2)/24,5),АТС!$A$41:$F$784,6)+'Иные услуги '!$C$5+'РСТ РСО-А'!$J$7+'РСТ РСО-А'!$H$9</f>
        <v>1134.82</v>
      </c>
      <c r="U222" s="117">
        <f>VLOOKUP($A222+ROUND((COLUMN()-2)/24,5),АТС!$A$41:$F$784,6)+'Иные услуги '!$C$5+'РСТ РСО-А'!$J$7+'РСТ РСО-А'!$H$9</f>
        <v>1134.8</v>
      </c>
      <c r="V222" s="117">
        <f>VLOOKUP($A222+ROUND((COLUMN()-2)/24,5),АТС!$A$41:$F$784,6)+'Иные услуги '!$C$5+'РСТ РСО-А'!$J$7+'РСТ РСО-А'!$H$9</f>
        <v>1134.79</v>
      </c>
      <c r="W222" s="117">
        <f>VLOOKUP($A222+ROUND((COLUMN()-2)/24,5),АТС!$A$41:$F$784,6)+'Иные услуги '!$C$5+'РСТ РСО-А'!$J$7+'РСТ РСО-А'!$H$9</f>
        <v>1134.8999999999999</v>
      </c>
      <c r="X222" s="117">
        <f>VLOOKUP($A222+ROUND((COLUMN()-2)/24,5),АТС!$A$41:$F$784,6)+'Иные услуги '!$C$5+'РСТ РСО-А'!$J$7+'РСТ РСО-А'!$H$9</f>
        <v>1135.68</v>
      </c>
      <c r="Y222" s="117">
        <f>VLOOKUP($A222+ROUND((COLUMN()-2)/24,5),АТС!$A$41:$F$784,6)+'Иные услуги '!$C$5+'РСТ РСО-А'!$J$7+'РСТ РСО-А'!$H$9</f>
        <v>1135.5899999999999</v>
      </c>
    </row>
    <row r="223" spans="1:27" x14ac:dyDescent="0.2">
      <c r="A223" s="66">
        <f t="shared" si="6"/>
        <v>43790</v>
      </c>
      <c r="B223" s="117">
        <f>VLOOKUP($A223+ROUND((COLUMN()-2)/24,5),АТС!$A$41:$F$784,6)+'Иные услуги '!$C$5+'РСТ РСО-А'!$J$7+'РСТ РСО-А'!$H$9</f>
        <v>1135.79</v>
      </c>
      <c r="C223" s="117">
        <f>VLOOKUP($A223+ROUND((COLUMN()-2)/24,5),АТС!$A$41:$F$784,6)+'Иные услуги '!$C$5+'РСТ РСО-А'!$J$7+'РСТ РСО-А'!$H$9</f>
        <v>1135.95</v>
      </c>
      <c r="D223" s="117">
        <f>VLOOKUP($A223+ROUND((COLUMN()-2)/24,5),АТС!$A$41:$F$784,6)+'Иные услуги '!$C$5+'РСТ РСО-А'!$J$7+'РСТ РСО-А'!$H$9</f>
        <v>1136.01</v>
      </c>
      <c r="E223" s="117">
        <f>VLOOKUP($A223+ROUND((COLUMN()-2)/24,5),АТС!$A$41:$F$784,6)+'Иные услуги '!$C$5+'РСТ РСО-А'!$J$7+'РСТ РСО-А'!$H$9</f>
        <v>1136.01</v>
      </c>
      <c r="F223" s="117">
        <f>VLOOKUP($A223+ROUND((COLUMN()-2)/24,5),АТС!$A$41:$F$784,6)+'Иные услуги '!$C$5+'РСТ РСО-А'!$J$7+'РСТ РСО-А'!$H$9</f>
        <v>1135.99</v>
      </c>
      <c r="G223" s="117">
        <f>VLOOKUP($A223+ROUND((COLUMN()-2)/24,5),АТС!$A$41:$F$784,6)+'Иные услуги '!$C$5+'РСТ РСО-А'!$J$7+'РСТ РСО-А'!$H$9</f>
        <v>1135.8999999999999</v>
      </c>
      <c r="H223" s="117">
        <f>VLOOKUP($A223+ROUND((COLUMN()-2)/24,5),АТС!$A$41:$F$784,6)+'Иные услуги '!$C$5+'РСТ РСО-А'!$J$7+'РСТ РСО-А'!$H$9</f>
        <v>1135.54</v>
      </c>
      <c r="I223" s="117">
        <f>VLOOKUP($A223+ROUND((COLUMN()-2)/24,5),АТС!$A$41:$F$784,6)+'Иные услуги '!$C$5+'РСТ РСО-А'!$J$7+'РСТ РСО-А'!$H$9</f>
        <v>1135.49</v>
      </c>
      <c r="J223" s="117">
        <f>VLOOKUP($A223+ROUND((COLUMN()-2)/24,5),АТС!$A$41:$F$784,6)+'Иные услуги '!$C$5+'РСТ РСО-А'!$J$7+'РСТ РСО-А'!$H$9</f>
        <v>1134.58</v>
      </c>
      <c r="K223" s="117">
        <f>VLOOKUP($A223+ROUND((COLUMN()-2)/24,5),АТС!$A$41:$F$784,6)+'Иные услуги '!$C$5+'РСТ РСО-А'!$J$7+'РСТ РСО-А'!$H$9</f>
        <v>1134.6599999999999</v>
      </c>
      <c r="L223" s="117">
        <f>VLOOKUP($A223+ROUND((COLUMN()-2)/24,5),АТС!$A$41:$F$784,6)+'Иные услуги '!$C$5+'РСТ РСО-А'!$J$7+'РСТ РСО-А'!$H$9</f>
        <v>1134.6199999999999</v>
      </c>
      <c r="M223" s="117">
        <f>VLOOKUP($A223+ROUND((COLUMN()-2)/24,5),АТС!$A$41:$F$784,6)+'Иные услуги '!$C$5+'РСТ РСО-А'!$J$7+'РСТ РСО-А'!$H$9</f>
        <v>1134.72</v>
      </c>
      <c r="N223" s="117">
        <f>VLOOKUP($A223+ROUND((COLUMN()-2)/24,5),АТС!$A$41:$F$784,6)+'Иные услуги '!$C$5+'РСТ РСО-А'!$J$7+'РСТ РСО-А'!$H$9</f>
        <v>1134.7</v>
      </c>
      <c r="O223" s="117">
        <f>VLOOKUP($A223+ROUND((COLUMN()-2)/24,5),АТС!$A$41:$F$784,6)+'Иные услуги '!$C$5+'РСТ РСО-А'!$J$7+'РСТ РСО-А'!$H$9</f>
        <v>1134.8</v>
      </c>
      <c r="P223" s="117">
        <f>VLOOKUP($A223+ROUND((COLUMN()-2)/24,5),АТС!$A$41:$F$784,6)+'Иные услуги '!$C$5+'РСТ РСО-А'!$J$7+'РСТ РСО-А'!$H$9</f>
        <v>1134.76</v>
      </c>
      <c r="Q223" s="117">
        <f>VLOOKUP($A223+ROUND((COLUMN()-2)/24,5),АТС!$A$41:$F$784,6)+'Иные услуги '!$C$5+'РСТ РСО-А'!$J$7+'РСТ РСО-А'!$H$9</f>
        <v>1134.71</v>
      </c>
      <c r="R223" s="117">
        <f>VLOOKUP($A223+ROUND((COLUMN()-2)/24,5),АТС!$A$41:$F$784,6)+'Иные услуги '!$C$5+'РСТ РСО-А'!$J$7+'РСТ РСО-А'!$H$9</f>
        <v>1134.54</v>
      </c>
      <c r="S223" s="117">
        <f>VLOOKUP($A223+ROUND((COLUMN()-2)/24,5),АТС!$A$41:$F$784,6)+'Иные услуги '!$C$5+'РСТ РСО-А'!$J$7+'РСТ РСО-А'!$H$9</f>
        <v>1135.1299999999999</v>
      </c>
      <c r="T223" s="117">
        <f>VLOOKUP($A223+ROUND((COLUMN()-2)/24,5),АТС!$A$41:$F$784,6)+'Иные услуги '!$C$5+'РСТ РСО-А'!$J$7+'РСТ РСО-А'!$H$9</f>
        <v>1133.27</v>
      </c>
      <c r="U223" s="117">
        <f>VLOOKUP($A223+ROUND((COLUMN()-2)/24,5),АТС!$A$41:$F$784,6)+'Иные услуги '!$C$5+'РСТ РСО-А'!$J$7+'РСТ РСО-А'!$H$9</f>
        <v>1133.21</v>
      </c>
      <c r="V223" s="117">
        <f>VLOOKUP($A223+ROUND((COLUMN()-2)/24,5),АТС!$A$41:$F$784,6)+'Иные услуги '!$C$5+'РСТ РСО-А'!$J$7+'РСТ РСО-А'!$H$9</f>
        <v>1133.05</v>
      </c>
      <c r="W223" s="117">
        <f>VLOOKUP($A223+ROUND((COLUMN()-2)/24,5),АТС!$A$41:$F$784,6)+'Иные услуги '!$C$5+'РСТ РСО-А'!$J$7+'РСТ РСО-А'!$H$9</f>
        <v>1133.22</v>
      </c>
      <c r="X223" s="117">
        <f>VLOOKUP($A223+ROUND((COLUMN()-2)/24,5),АТС!$A$41:$F$784,6)+'Иные услуги '!$C$5+'РСТ РСО-А'!$J$7+'РСТ РСО-А'!$H$9</f>
        <v>1135.1499999999999</v>
      </c>
      <c r="Y223" s="117">
        <f>VLOOKUP($A223+ROUND((COLUMN()-2)/24,5),АТС!$A$41:$F$784,6)+'Иные услуги '!$C$5+'РСТ РСО-А'!$J$7+'РСТ РСО-А'!$H$9</f>
        <v>1135.3599999999999</v>
      </c>
    </row>
    <row r="224" spans="1:27" x14ac:dyDescent="0.2">
      <c r="A224" s="66">
        <f t="shared" si="6"/>
        <v>43791</v>
      </c>
      <c r="B224" s="117">
        <f>VLOOKUP($A224+ROUND((COLUMN()-2)/24,5),АТС!$A$41:$F$784,6)+'Иные услуги '!$C$5+'РСТ РСО-А'!$J$7+'РСТ РСО-А'!$H$9</f>
        <v>1135.3499999999999</v>
      </c>
      <c r="C224" s="117">
        <f>VLOOKUP($A224+ROUND((COLUMN()-2)/24,5),АТС!$A$41:$F$784,6)+'Иные услуги '!$C$5+'РСТ РСО-А'!$J$7+'РСТ РСО-А'!$H$9</f>
        <v>1135.3999999999999</v>
      </c>
      <c r="D224" s="117">
        <f>VLOOKUP($A224+ROUND((COLUMN()-2)/24,5),АТС!$A$41:$F$784,6)+'Иные услуги '!$C$5+'РСТ РСО-А'!$J$7+'РСТ РСО-А'!$H$9</f>
        <v>1135.49</v>
      </c>
      <c r="E224" s="117">
        <f>VLOOKUP($A224+ROUND((COLUMN()-2)/24,5),АТС!$A$41:$F$784,6)+'Иные услуги '!$C$5+'РСТ РСО-А'!$J$7+'РСТ РСО-А'!$H$9</f>
        <v>1136.33</v>
      </c>
      <c r="F224" s="117">
        <f>VLOOKUP($A224+ROUND((COLUMN()-2)/24,5),АТС!$A$41:$F$784,6)+'Иные услуги '!$C$5+'РСТ РСО-А'!$J$7+'РСТ РСО-А'!$H$9</f>
        <v>1135.8999999999999</v>
      </c>
      <c r="G224" s="117">
        <f>VLOOKUP($A224+ROUND((COLUMN()-2)/24,5),АТС!$A$41:$F$784,6)+'Иные услуги '!$C$5+'РСТ РСО-А'!$J$7+'РСТ РСО-А'!$H$9</f>
        <v>1135.4199999999998</v>
      </c>
      <c r="H224" s="117">
        <f>VLOOKUP($A224+ROUND((COLUMN()-2)/24,5),АТС!$A$41:$F$784,6)+'Иные услуги '!$C$5+'РСТ РСО-А'!$J$7+'РСТ РСО-А'!$H$9</f>
        <v>1134.6699999999998</v>
      </c>
      <c r="I224" s="117">
        <f>VLOOKUP($A224+ROUND((COLUMN()-2)/24,5),АТС!$A$41:$F$784,6)+'Иные услуги '!$C$5+'РСТ РСО-А'!$J$7+'РСТ РСО-А'!$H$9</f>
        <v>1134.52</v>
      </c>
      <c r="J224" s="117">
        <f>VLOOKUP($A224+ROUND((COLUMN()-2)/24,5),АТС!$A$41:$F$784,6)+'Иные услуги '!$C$5+'РСТ РСО-А'!$J$7+'РСТ РСО-А'!$H$9</f>
        <v>1134.68</v>
      </c>
      <c r="K224" s="117">
        <f>VLOOKUP($A224+ROUND((COLUMN()-2)/24,5),АТС!$A$41:$F$784,6)+'Иные услуги '!$C$5+'РСТ РСО-А'!$J$7+'РСТ РСО-А'!$H$9</f>
        <v>1134.8</v>
      </c>
      <c r="L224" s="117">
        <f>VLOOKUP($A224+ROUND((COLUMN()-2)/24,5),АТС!$A$41:$F$784,6)+'Иные услуги '!$C$5+'РСТ РСО-А'!$J$7+'РСТ РСО-А'!$H$9</f>
        <v>1134.8499999999999</v>
      </c>
      <c r="M224" s="117">
        <f>VLOOKUP($A224+ROUND((COLUMN()-2)/24,5),АТС!$A$41:$F$784,6)+'Иные услуги '!$C$5+'РСТ РСО-А'!$J$7+'РСТ РСО-А'!$H$9</f>
        <v>1134.96</v>
      </c>
      <c r="N224" s="117">
        <f>VLOOKUP($A224+ROUND((COLUMN()-2)/24,5),АТС!$A$41:$F$784,6)+'Иные услуги '!$C$5+'РСТ РСО-А'!$J$7+'РСТ РСО-А'!$H$9</f>
        <v>1134.93</v>
      </c>
      <c r="O224" s="117">
        <f>VLOOKUP($A224+ROUND((COLUMN()-2)/24,5),АТС!$A$41:$F$784,6)+'Иные услуги '!$C$5+'РСТ РСО-А'!$J$7+'РСТ РСО-А'!$H$9</f>
        <v>1134.99</v>
      </c>
      <c r="P224" s="117">
        <f>VLOOKUP($A224+ROUND((COLUMN()-2)/24,5),АТС!$A$41:$F$784,6)+'Иные услуги '!$C$5+'РСТ РСО-А'!$J$7+'РСТ РСО-А'!$H$9</f>
        <v>1134.97</v>
      </c>
      <c r="Q224" s="117">
        <f>VLOOKUP($A224+ROUND((COLUMN()-2)/24,5),АТС!$A$41:$F$784,6)+'Иные услуги '!$C$5+'РСТ РСО-А'!$J$7+'РСТ РСО-А'!$H$9</f>
        <v>1134.9099999999999</v>
      </c>
      <c r="R224" s="117">
        <f>VLOOKUP($A224+ROUND((COLUMN()-2)/24,5),АТС!$A$41:$F$784,6)+'Иные услуги '!$C$5+'РСТ РСО-А'!$J$7+'РСТ РСО-А'!$H$9</f>
        <v>1134.76</v>
      </c>
      <c r="S224" s="117">
        <f>VLOOKUP($A224+ROUND((COLUMN()-2)/24,5),АТС!$A$41:$F$784,6)+'Иные услуги '!$C$5+'РСТ РСО-А'!$J$7+'РСТ РСО-А'!$H$9</f>
        <v>1135.5899999999999</v>
      </c>
      <c r="T224" s="117">
        <f>VLOOKUP($A224+ROUND((COLUMN()-2)/24,5),АТС!$A$41:$F$784,6)+'Иные услуги '!$C$5+'РСТ РСО-А'!$J$7+'РСТ РСО-А'!$H$9</f>
        <v>1134.96</v>
      </c>
      <c r="U224" s="117">
        <f>VLOOKUP($A224+ROUND((COLUMN()-2)/24,5),АТС!$A$41:$F$784,6)+'Иные услуги '!$C$5+'РСТ РСО-А'!$J$7+'РСТ РСО-А'!$H$9</f>
        <v>1134.8499999999999</v>
      </c>
      <c r="V224" s="117">
        <f>VLOOKUP($A224+ROUND((COLUMN()-2)/24,5),АТС!$A$41:$F$784,6)+'Иные услуги '!$C$5+'РСТ РСО-А'!$J$7+'РСТ РСО-А'!$H$9</f>
        <v>1134.6399999999999</v>
      </c>
      <c r="W224" s="117">
        <f>VLOOKUP($A224+ROUND((COLUMN()-2)/24,5),АТС!$A$41:$F$784,6)+'Иные услуги '!$C$5+'РСТ РСО-А'!$J$7+'РСТ РСО-А'!$H$9</f>
        <v>1134.8</v>
      </c>
      <c r="X224" s="117">
        <f>VLOOKUP($A224+ROUND((COLUMN()-2)/24,5),АТС!$A$41:$F$784,6)+'Иные услуги '!$C$5+'РСТ РСО-А'!$J$7+'РСТ РСО-А'!$H$9</f>
        <v>1135.6499999999999</v>
      </c>
      <c r="Y224" s="117">
        <f>VLOOKUP($A224+ROUND((COLUMN()-2)/24,5),АТС!$A$41:$F$784,6)+'Иные услуги '!$C$5+'РСТ РСО-А'!$J$7+'РСТ РСО-А'!$H$9</f>
        <v>1135.6399999999999</v>
      </c>
      <c r="AA224" s="67"/>
    </row>
    <row r="225" spans="1:27" x14ac:dyDescent="0.2">
      <c r="A225" s="66">
        <f t="shared" si="6"/>
        <v>43792</v>
      </c>
      <c r="B225" s="117">
        <f>VLOOKUP($A225+ROUND((COLUMN()-2)/24,5),АТС!$A$41:$F$784,6)+'Иные услуги '!$C$5+'РСТ РСО-А'!$J$7+'РСТ РСО-А'!$H$9</f>
        <v>1135.72</v>
      </c>
      <c r="C225" s="117">
        <f>VLOOKUP($A225+ROUND((COLUMN()-2)/24,5),АТС!$A$41:$F$784,6)+'Иные услуги '!$C$5+'РСТ РСО-А'!$J$7+'РСТ РСО-А'!$H$9</f>
        <v>1135.75</v>
      </c>
      <c r="D225" s="117">
        <f>VLOOKUP($A225+ROUND((COLUMN()-2)/24,5),АТС!$A$41:$F$784,6)+'Иные услуги '!$C$5+'РСТ РСО-А'!$J$7+'РСТ РСО-А'!$H$9</f>
        <v>1135.82</v>
      </c>
      <c r="E225" s="117">
        <f>VLOOKUP($A225+ROUND((COLUMN()-2)/24,5),АТС!$A$41:$F$784,6)+'Иные услуги '!$C$5+'РСТ РСО-А'!$J$7+'РСТ РСО-А'!$H$9</f>
        <v>1135.5999999999999</v>
      </c>
      <c r="F225" s="117">
        <f>VLOOKUP($A225+ROUND((COLUMN()-2)/24,5),АТС!$A$41:$F$784,6)+'Иные услуги '!$C$5+'РСТ РСО-А'!$J$7+'РСТ РСО-А'!$H$9</f>
        <v>1135.6099999999999</v>
      </c>
      <c r="G225" s="117">
        <f>VLOOKUP($A225+ROUND((COLUMN()-2)/24,5),АТС!$A$41:$F$784,6)+'Иные услуги '!$C$5+'РСТ РСО-А'!$J$7+'РСТ РСО-А'!$H$9</f>
        <v>1135.6399999999999</v>
      </c>
      <c r="H225" s="117">
        <f>VLOOKUP($A225+ROUND((COLUMN()-2)/24,5),АТС!$A$41:$F$784,6)+'Иные услуги '!$C$5+'РСТ РСО-А'!$J$7+'РСТ РСО-А'!$H$9</f>
        <v>1135.18</v>
      </c>
      <c r="I225" s="117">
        <f>VLOOKUP($A225+ROUND((COLUMN()-2)/24,5),АТС!$A$41:$F$784,6)+'Иные услуги '!$C$5+'РСТ РСО-А'!$J$7+'РСТ РСО-А'!$H$9</f>
        <v>1135.57</v>
      </c>
      <c r="J225" s="117">
        <f>VLOOKUP($A225+ROUND((COLUMN()-2)/24,5),АТС!$A$41:$F$784,6)+'Иные услуги '!$C$5+'РСТ РСО-А'!$J$7+'РСТ РСО-А'!$H$9</f>
        <v>1135.6499999999999</v>
      </c>
      <c r="K225" s="117">
        <f>VLOOKUP($A225+ROUND((COLUMN()-2)/24,5),АТС!$A$41:$F$784,6)+'Иные услуги '!$C$5+'РСТ РСО-А'!$J$7+'РСТ РСО-А'!$H$9</f>
        <v>1135.6399999999999</v>
      </c>
      <c r="L225" s="117">
        <f>VLOOKUP($A225+ROUND((COLUMN()-2)/24,5),АТС!$A$41:$F$784,6)+'Иные услуги '!$C$5+'РСТ РСО-А'!$J$7+'РСТ РСО-А'!$H$9</f>
        <v>1135.6499999999999</v>
      </c>
      <c r="M225" s="117">
        <f>VLOOKUP($A225+ROUND((COLUMN()-2)/24,5),АТС!$A$41:$F$784,6)+'Иные услуги '!$C$5+'РСТ РСО-А'!$J$7+'РСТ РСО-А'!$H$9</f>
        <v>1135.68</v>
      </c>
      <c r="N225" s="117">
        <f>VLOOKUP($A225+ROUND((COLUMN()-2)/24,5),АТС!$A$41:$F$784,6)+'Иные услуги '!$C$5+'РСТ РСО-А'!$J$7+'РСТ РСО-А'!$H$9</f>
        <v>1135.69</v>
      </c>
      <c r="O225" s="117">
        <f>VLOOKUP($A225+ROUND((COLUMN()-2)/24,5),АТС!$A$41:$F$784,6)+'Иные услуги '!$C$5+'РСТ РСО-А'!$J$7+'РСТ РСО-А'!$H$9</f>
        <v>1135.74</v>
      </c>
      <c r="P225" s="117">
        <f>VLOOKUP($A225+ROUND((COLUMN()-2)/24,5),АТС!$A$41:$F$784,6)+'Иные услуги '!$C$5+'РСТ РСО-А'!$J$7+'РСТ РСО-А'!$H$9</f>
        <v>1135.74</v>
      </c>
      <c r="Q225" s="117">
        <f>VLOOKUP($A225+ROUND((COLUMN()-2)/24,5),АТС!$A$41:$F$784,6)+'Иные услуги '!$C$5+'РСТ РСО-А'!$J$7+'РСТ РСО-А'!$H$9</f>
        <v>1135.74</v>
      </c>
      <c r="R225" s="117">
        <f>VLOOKUP($A225+ROUND((COLUMN()-2)/24,5),АТС!$A$41:$F$784,6)+'Иные услуги '!$C$5+'РСТ РСО-А'!$J$7+'РСТ РСО-А'!$H$9</f>
        <v>1135.6699999999998</v>
      </c>
      <c r="S225" s="117">
        <f>VLOOKUP($A225+ROUND((COLUMN()-2)/24,5),АТС!$A$41:$F$784,6)+'Иные услуги '!$C$5+'РСТ РСО-А'!$J$7+'РСТ РСО-А'!$H$9</f>
        <v>1135.58</v>
      </c>
      <c r="T225" s="117">
        <f>VLOOKUP($A225+ROUND((COLUMN()-2)/24,5),АТС!$A$41:$F$784,6)+'Иные услуги '!$C$5+'РСТ РСО-А'!$J$7+'РСТ РСО-А'!$H$9</f>
        <v>1134.8799999999999</v>
      </c>
      <c r="U225" s="117">
        <f>VLOOKUP($A225+ROUND((COLUMN()-2)/24,5),АТС!$A$41:$F$784,6)+'Иные услуги '!$C$5+'РСТ РСО-А'!$J$7+'РСТ РСО-А'!$H$9</f>
        <v>1134.93</v>
      </c>
      <c r="V225" s="117">
        <f>VLOOKUP($A225+ROUND((COLUMN()-2)/24,5),АТС!$A$41:$F$784,6)+'Иные услуги '!$C$5+'РСТ РСО-А'!$J$7+'РСТ РСО-А'!$H$9</f>
        <v>1134.97</v>
      </c>
      <c r="W225" s="117">
        <f>VLOOKUP($A225+ROUND((COLUMN()-2)/24,5),АТС!$A$41:$F$784,6)+'Иные услуги '!$C$5+'РСТ РСО-А'!$J$7+'РСТ РСО-А'!$H$9</f>
        <v>1135</v>
      </c>
      <c r="X225" s="117">
        <f>VLOOKUP($A225+ROUND((COLUMN()-2)/24,5),АТС!$A$41:$F$784,6)+'Иные услуги '!$C$5+'РСТ РСО-А'!$J$7+'РСТ РСО-А'!$H$9</f>
        <v>1139.77</v>
      </c>
      <c r="Y225" s="117">
        <f>VLOOKUP($A225+ROUND((COLUMN()-2)/24,5),АТС!$A$41:$F$784,6)+'Иные услуги '!$C$5+'РСТ РСО-А'!$J$7+'РСТ РСО-А'!$H$9</f>
        <v>1135.71</v>
      </c>
    </row>
    <row r="226" spans="1:27" x14ac:dyDescent="0.2">
      <c r="A226" s="66">
        <f t="shared" si="6"/>
        <v>43793</v>
      </c>
      <c r="B226" s="117">
        <f>VLOOKUP($A226+ROUND((COLUMN()-2)/24,5),АТС!$A$41:$F$784,6)+'Иные услуги '!$C$5+'РСТ РСО-А'!$J$7+'РСТ РСО-А'!$H$9</f>
        <v>1135.55</v>
      </c>
      <c r="C226" s="117">
        <f>VLOOKUP($A226+ROUND((COLUMN()-2)/24,5),АТС!$A$41:$F$784,6)+'Иные услуги '!$C$5+'РСТ РСО-А'!$J$7+'РСТ РСО-А'!$H$9</f>
        <v>1135.57</v>
      </c>
      <c r="D226" s="117">
        <f>VLOOKUP($A226+ROUND((COLUMN()-2)/24,5),АТС!$A$41:$F$784,6)+'Иные услуги '!$C$5+'РСТ РСО-А'!$J$7+'РСТ РСО-А'!$H$9</f>
        <v>1135.57</v>
      </c>
      <c r="E226" s="117">
        <f>VLOOKUP($A226+ROUND((COLUMN()-2)/24,5),АТС!$A$41:$F$784,6)+'Иные услуги '!$C$5+'РСТ РСО-А'!$J$7+'РСТ РСО-А'!$H$9</f>
        <v>1135.58</v>
      </c>
      <c r="F226" s="117">
        <f>VLOOKUP($A226+ROUND((COLUMN()-2)/24,5),АТС!$A$41:$F$784,6)+'Иные услуги '!$C$5+'РСТ РСО-А'!$J$7+'РСТ РСО-А'!$H$9</f>
        <v>1135.57</v>
      </c>
      <c r="G226" s="117">
        <f>VLOOKUP($A226+ROUND((COLUMN()-2)/24,5),АТС!$A$41:$F$784,6)+'Иные услуги '!$C$5+'РСТ РСО-А'!$J$7+'РСТ РСО-А'!$H$9</f>
        <v>1135.6399999999999</v>
      </c>
      <c r="H226" s="117">
        <f>VLOOKUP($A226+ROUND((COLUMN()-2)/24,5),АТС!$A$41:$F$784,6)+'Иные услуги '!$C$5+'РСТ РСО-А'!$J$7+'РСТ РСО-А'!$H$9</f>
        <v>1135.26</v>
      </c>
      <c r="I226" s="117">
        <f>VLOOKUP($A226+ROUND((COLUMN()-2)/24,5),АТС!$A$41:$F$784,6)+'Иные услуги '!$C$5+'РСТ РСО-А'!$J$7+'РСТ РСО-А'!$H$9</f>
        <v>1135.3799999999999</v>
      </c>
      <c r="J226" s="117">
        <f>VLOOKUP($A226+ROUND((COLUMN()-2)/24,5),АТС!$A$41:$F$784,6)+'Иные услуги '!$C$5+'РСТ РСО-А'!$J$7+'РСТ РСО-А'!$H$9</f>
        <v>1135.51</v>
      </c>
      <c r="K226" s="117">
        <f>VLOOKUP($A226+ROUND((COLUMN()-2)/24,5),АТС!$A$41:$F$784,6)+'Иные услуги '!$C$5+'РСТ РСО-А'!$J$7+'РСТ РСО-А'!$H$9</f>
        <v>1135.53</v>
      </c>
      <c r="L226" s="117">
        <f>VLOOKUP($A226+ROUND((COLUMN()-2)/24,5),АТС!$A$41:$F$784,6)+'Иные услуги '!$C$5+'РСТ РСО-А'!$J$7+'РСТ РСО-А'!$H$9</f>
        <v>1135.5</v>
      </c>
      <c r="M226" s="117">
        <f>VLOOKUP($A226+ROUND((COLUMN()-2)/24,5),АТС!$A$41:$F$784,6)+'Иные услуги '!$C$5+'РСТ РСО-А'!$J$7+'РСТ РСО-А'!$H$9</f>
        <v>1135.51</v>
      </c>
      <c r="N226" s="117">
        <f>VLOOKUP($A226+ROUND((COLUMN()-2)/24,5),АТС!$A$41:$F$784,6)+'Иные услуги '!$C$5+'РСТ РСО-А'!$J$7+'РСТ РСО-А'!$H$9</f>
        <v>1135.5</v>
      </c>
      <c r="O226" s="117">
        <f>VLOOKUP($A226+ROUND((COLUMN()-2)/24,5),АТС!$A$41:$F$784,6)+'Иные услуги '!$C$5+'РСТ РСО-А'!$J$7+'РСТ РСО-А'!$H$9</f>
        <v>1135.6199999999999</v>
      </c>
      <c r="P226" s="117">
        <f>VLOOKUP($A226+ROUND((COLUMN()-2)/24,5),АТС!$A$41:$F$784,6)+'Иные услуги '!$C$5+'РСТ РСО-А'!$J$7+'РСТ РСО-А'!$H$9</f>
        <v>1135.55</v>
      </c>
      <c r="Q226" s="117">
        <f>VLOOKUP($A226+ROUND((COLUMN()-2)/24,5),АТС!$A$41:$F$784,6)+'Иные услуги '!$C$5+'РСТ РСО-А'!$J$7+'РСТ РСО-А'!$H$9</f>
        <v>1135.52</v>
      </c>
      <c r="R226" s="117">
        <f>VLOOKUP($A226+ROUND((COLUMN()-2)/24,5),АТС!$A$41:$F$784,6)+'Иные услуги '!$C$5+'РСТ РСО-А'!$J$7+'РСТ РСО-А'!$H$9</f>
        <v>1135.3699999999999</v>
      </c>
      <c r="S226" s="117">
        <f>VLOOKUP($A226+ROUND((COLUMN()-2)/24,5),АТС!$A$41:$F$784,6)+'Иные услуги '!$C$5+'РСТ РСО-А'!$J$7+'РСТ РСО-А'!$H$9</f>
        <v>1135.29</v>
      </c>
      <c r="T226" s="117">
        <f>VLOOKUP($A226+ROUND((COLUMN()-2)/24,5),АТС!$A$41:$F$784,6)+'Иные услуги '!$C$5+'РСТ РСО-А'!$J$7+'РСТ РСО-А'!$H$9</f>
        <v>1134.73</v>
      </c>
      <c r="U226" s="117">
        <f>VLOOKUP($A226+ROUND((COLUMN()-2)/24,5),АТС!$A$41:$F$784,6)+'Иные услуги '!$C$5+'РСТ РСО-А'!$J$7+'РСТ РСО-А'!$H$9</f>
        <v>1134.77</v>
      </c>
      <c r="V226" s="117">
        <f>VLOOKUP($A226+ROUND((COLUMN()-2)/24,5),АТС!$A$41:$F$784,6)+'Иные услуги '!$C$5+'РСТ РСО-А'!$J$7+'РСТ РСО-А'!$H$9</f>
        <v>1134.81</v>
      </c>
      <c r="W226" s="117">
        <f>VLOOKUP($A226+ROUND((COLUMN()-2)/24,5),АТС!$A$41:$F$784,6)+'Иные услуги '!$C$5+'РСТ РСО-А'!$J$7+'РСТ РСО-А'!$H$9</f>
        <v>1134.95</v>
      </c>
      <c r="X226" s="117">
        <f>VLOOKUP($A226+ROUND((COLUMN()-2)/24,5),АТС!$A$41:$F$784,6)+'Иные услуги '!$C$5+'РСТ РСО-А'!$J$7+'РСТ РСО-А'!$H$9</f>
        <v>1139.82</v>
      </c>
      <c r="Y226" s="117">
        <f>VLOOKUP($A226+ROUND((COLUMN()-2)/24,5),АТС!$A$41:$F$784,6)+'Иные услуги '!$C$5+'РСТ РСО-А'!$J$7+'РСТ РСО-А'!$H$9</f>
        <v>1135.6199999999999</v>
      </c>
    </row>
    <row r="227" spans="1:27" x14ac:dyDescent="0.2">
      <c r="A227" s="66">
        <f t="shared" si="6"/>
        <v>43794</v>
      </c>
      <c r="B227" s="117">
        <f>VLOOKUP($A227+ROUND((COLUMN()-2)/24,5),АТС!$A$41:$F$784,6)+'Иные услуги '!$C$5+'РСТ РСО-А'!$J$7+'РСТ РСО-А'!$H$9</f>
        <v>1135.6399999999999</v>
      </c>
      <c r="C227" s="117">
        <f>VLOOKUP($A227+ROUND((COLUMN()-2)/24,5),АТС!$A$41:$F$784,6)+'Иные услуги '!$C$5+'РСТ РСО-А'!$J$7+'РСТ РСО-А'!$H$9</f>
        <v>1135.69</v>
      </c>
      <c r="D227" s="117">
        <f>VLOOKUP($A227+ROUND((COLUMN()-2)/24,5),АТС!$A$41:$F$784,6)+'Иные услуги '!$C$5+'РСТ РСО-А'!$J$7+'РСТ РСО-А'!$H$9</f>
        <v>1135.6599999999999</v>
      </c>
      <c r="E227" s="117">
        <f>VLOOKUP($A227+ROUND((COLUMN()-2)/24,5),АТС!$A$41:$F$784,6)+'Иные услуги '!$C$5+'РСТ РСО-А'!$J$7+'РСТ РСО-А'!$H$9</f>
        <v>1135.6699999999998</v>
      </c>
      <c r="F227" s="117">
        <f>VLOOKUP($A227+ROUND((COLUMN()-2)/24,5),АТС!$A$41:$F$784,6)+'Иные услуги '!$C$5+'РСТ РСО-А'!$J$7+'РСТ РСО-А'!$H$9</f>
        <v>1135.6699999999998</v>
      </c>
      <c r="G227" s="117">
        <f>VLOOKUP($A227+ROUND((COLUMN()-2)/24,5),АТС!$A$41:$F$784,6)+'Иные услуги '!$C$5+'РСТ РСО-А'!$J$7+'РСТ РСО-А'!$H$9</f>
        <v>1135.77</v>
      </c>
      <c r="H227" s="117">
        <f>VLOOKUP($A227+ROUND((COLUMN()-2)/24,5),АТС!$A$41:$F$784,6)+'Иные услуги '!$C$5+'РСТ РСО-А'!$J$7+'РСТ РСО-А'!$H$9</f>
        <v>1135.48</v>
      </c>
      <c r="I227" s="117">
        <f>VLOOKUP($A227+ROUND((COLUMN()-2)/24,5),АТС!$A$41:$F$784,6)+'Иные услуги '!$C$5+'РСТ РСО-А'!$J$7+'РСТ РСО-А'!$H$9</f>
        <v>1135.53</v>
      </c>
      <c r="J227" s="117">
        <f>VLOOKUP($A227+ROUND((COLUMN()-2)/24,5),АТС!$A$41:$F$784,6)+'Иные услуги '!$C$5+'РСТ РСО-А'!$J$7+'РСТ РСО-А'!$H$9</f>
        <v>1135.48</v>
      </c>
      <c r="K227" s="117">
        <f>VLOOKUP($A227+ROUND((COLUMN()-2)/24,5),АТС!$A$41:$F$784,6)+'Иные услуги '!$C$5+'РСТ РСО-А'!$J$7+'РСТ РСО-А'!$H$9</f>
        <v>1135.53</v>
      </c>
      <c r="L227" s="117">
        <f>VLOOKUP($A227+ROUND((COLUMN()-2)/24,5),АТС!$A$41:$F$784,6)+'Иные услуги '!$C$5+'РСТ РСО-А'!$J$7+'РСТ РСО-А'!$H$9</f>
        <v>1135.53</v>
      </c>
      <c r="M227" s="117">
        <f>VLOOKUP($A227+ROUND((COLUMN()-2)/24,5),АТС!$A$41:$F$784,6)+'Иные услуги '!$C$5+'РСТ РСО-А'!$J$7+'РСТ РСО-А'!$H$9</f>
        <v>1135.54</v>
      </c>
      <c r="N227" s="117">
        <f>VLOOKUP($A227+ROUND((COLUMN()-2)/24,5),АТС!$A$41:$F$784,6)+'Иные услуги '!$C$5+'РСТ РСО-А'!$J$7+'РСТ РСО-А'!$H$9</f>
        <v>1135.53</v>
      </c>
      <c r="O227" s="117">
        <f>VLOOKUP($A227+ROUND((COLUMN()-2)/24,5),АТС!$A$41:$F$784,6)+'Иные услуги '!$C$5+'РСТ РСО-А'!$J$7+'РСТ РСО-А'!$H$9</f>
        <v>1135.5899999999999</v>
      </c>
      <c r="P227" s="117">
        <f>VLOOKUP($A227+ROUND((COLUMN()-2)/24,5),АТС!$A$41:$F$784,6)+'Иные услуги '!$C$5+'РСТ РСО-А'!$J$7+'РСТ РСО-А'!$H$9</f>
        <v>1135.5999999999999</v>
      </c>
      <c r="Q227" s="117">
        <f>VLOOKUP($A227+ROUND((COLUMN()-2)/24,5),АТС!$A$41:$F$784,6)+'Иные услуги '!$C$5+'РСТ РСО-А'!$J$7+'РСТ РСО-А'!$H$9</f>
        <v>1135.6099999999999</v>
      </c>
      <c r="R227" s="117">
        <f>VLOOKUP($A227+ROUND((COLUMN()-2)/24,5),АТС!$A$41:$F$784,6)+'Иные услуги '!$C$5+'РСТ РСО-А'!$J$7+'РСТ РСО-А'!$H$9</f>
        <v>1135.6299999999999</v>
      </c>
      <c r="S227" s="117">
        <f>VLOOKUP($A227+ROUND((COLUMN()-2)/24,5),АТС!$A$41:$F$784,6)+'Иные услуги '!$C$5+'РСТ РСО-А'!$J$7+'РСТ РСО-А'!$H$9</f>
        <v>1139.0999999999999</v>
      </c>
      <c r="T227" s="117">
        <f>VLOOKUP($A227+ROUND((COLUMN()-2)/24,5),АТС!$A$41:$F$784,6)+'Иные услуги '!$C$5+'РСТ РСО-А'!$J$7+'РСТ РСО-А'!$H$9</f>
        <v>1135.1199999999999</v>
      </c>
      <c r="U227" s="117">
        <f>VLOOKUP($A227+ROUND((COLUMN()-2)/24,5),АТС!$A$41:$F$784,6)+'Иные услуги '!$C$5+'РСТ РСО-А'!$J$7+'РСТ РСО-А'!$H$9</f>
        <v>1135.0999999999999</v>
      </c>
      <c r="V227" s="117">
        <f>VLOOKUP($A227+ROUND((COLUMN()-2)/24,5),АТС!$A$41:$F$784,6)+'Иные услуги '!$C$5+'РСТ РСО-А'!$J$7+'РСТ РСО-А'!$H$9</f>
        <v>1135.1199999999999</v>
      </c>
      <c r="W227" s="117">
        <f>VLOOKUP($A227+ROUND((COLUMN()-2)/24,5),АТС!$A$41:$F$784,6)+'Иные услуги '!$C$5+'РСТ РСО-А'!$J$7+'РСТ РСО-А'!$H$9</f>
        <v>1135.1699999999998</v>
      </c>
      <c r="X227" s="117">
        <f>VLOOKUP($A227+ROUND((COLUMN()-2)/24,5),АТС!$A$41:$F$784,6)+'Иные услуги '!$C$5+'РСТ РСО-А'!$J$7+'РСТ РСО-А'!$H$9</f>
        <v>1186.05</v>
      </c>
      <c r="Y227" s="117">
        <f>VLOOKUP($A227+ROUND((COLUMN()-2)/24,5),АТС!$A$41:$F$784,6)+'Иные услуги '!$C$5+'РСТ РСО-А'!$J$7+'РСТ РСО-А'!$H$9</f>
        <v>1135.82</v>
      </c>
    </row>
    <row r="228" spans="1:27" x14ac:dyDescent="0.2">
      <c r="A228" s="66">
        <f t="shared" si="6"/>
        <v>43795</v>
      </c>
      <c r="B228" s="117">
        <f>VLOOKUP($A228+ROUND((COLUMN()-2)/24,5),АТС!$A$41:$F$784,6)+'Иные услуги '!$C$5+'РСТ РСО-А'!$J$7+'РСТ РСО-А'!$H$9</f>
        <v>1135.74</v>
      </c>
      <c r="C228" s="117">
        <f>VLOOKUP($A228+ROUND((COLUMN()-2)/24,5),АТС!$A$41:$F$784,6)+'Иные услуги '!$C$5+'РСТ РСО-А'!$J$7+'РСТ РСО-А'!$H$9</f>
        <v>1135.72</v>
      </c>
      <c r="D228" s="117">
        <f>VLOOKUP($A228+ROUND((COLUMN()-2)/24,5),АТС!$A$41:$F$784,6)+'Иные услуги '!$C$5+'РСТ РСО-А'!$J$7+'РСТ РСО-А'!$H$9</f>
        <v>1135.68</v>
      </c>
      <c r="E228" s="117">
        <f>VLOOKUP($A228+ROUND((COLUMN()-2)/24,5),АТС!$A$41:$F$784,6)+'Иные услуги '!$C$5+'РСТ РСО-А'!$J$7+'РСТ РСО-А'!$H$9</f>
        <v>1135.68</v>
      </c>
      <c r="F228" s="117">
        <f>VLOOKUP($A228+ROUND((COLUMN()-2)/24,5),АТС!$A$41:$F$784,6)+'Иные услуги '!$C$5+'РСТ РСО-А'!$J$7+'РСТ РСО-А'!$H$9</f>
        <v>1135.69</v>
      </c>
      <c r="G228" s="117">
        <f>VLOOKUP($A228+ROUND((COLUMN()-2)/24,5),АТС!$A$41:$F$784,6)+'Иные услуги '!$C$5+'РСТ РСО-А'!$J$7+'РСТ РСО-А'!$H$9</f>
        <v>1135.78</v>
      </c>
      <c r="H228" s="117">
        <f>VLOOKUP($A228+ROUND((COLUMN()-2)/24,5),АТС!$A$41:$F$784,6)+'Иные услуги '!$C$5+'РСТ РСО-А'!$J$7+'РСТ РСО-А'!$H$9</f>
        <v>1135.46</v>
      </c>
      <c r="I228" s="117">
        <f>VLOOKUP($A228+ROUND((COLUMN()-2)/24,5),АТС!$A$41:$F$784,6)+'Иные услуги '!$C$5+'РСТ РСО-А'!$J$7+'РСТ РСО-А'!$H$9</f>
        <v>1135.46</v>
      </c>
      <c r="J228" s="117">
        <f>VLOOKUP($A228+ROUND((COLUMN()-2)/24,5),АТС!$A$41:$F$784,6)+'Иные услуги '!$C$5+'РСТ РСО-А'!$J$7+'РСТ РСО-А'!$H$9</f>
        <v>1135.3799999999999</v>
      </c>
      <c r="K228" s="117">
        <f>VLOOKUP($A228+ROUND((COLUMN()-2)/24,5),АТС!$A$41:$F$784,6)+'Иные услуги '!$C$5+'РСТ РСО-А'!$J$7+'РСТ РСО-А'!$H$9</f>
        <v>1135.4199999999998</v>
      </c>
      <c r="L228" s="117">
        <f>VLOOKUP($A228+ROUND((COLUMN()-2)/24,5),АТС!$A$41:$F$784,6)+'Иные услуги '!$C$5+'РСТ РСО-А'!$J$7+'РСТ РСО-А'!$H$9</f>
        <v>1135.43</v>
      </c>
      <c r="M228" s="117">
        <f>VLOOKUP($A228+ROUND((COLUMN()-2)/24,5),АТС!$A$41:$F$784,6)+'Иные услуги '!$C$5+'РСТ РСО-А'!$J$7+'РСТ РСО-А'!$H$9</f>
        <v>1135.44</v>
      </c>
      <c r="N228" s="117">
        <f>VLOOKUP($A228+ROUND((COLUMN()-2)/24,5),АТС!$A$41:$F$784,6)+'Иные услуги '!$C$5+'РСТ РСО-А'!$J$7+'РСТ РСО-А'!$H$9</f>
        <v>1135.44</v>
      </c>
      <c r="O228" s="117">
        <f>VLOOKUP($A228+ROUND((COLUMN()-2)/24,5),АТС!$A$41:$F$784,6)+'Иные услуги '!$C$5+'РСТ РСО-А'!$J$7+'РСТ РСО-А'!$H$9</f>
        <v>1135.5</v>
      </c>
      <c r="P228" s="117">
        <f>VLOOKUP($A228+ROUND((COLUMN()-2)/24,5),АТС!$A$41:$F$784,6)+'Иные услуги '!$C$5+'РСТ РСО-А'!$J$7+'РСТ РСО-А'!$H$9</f>
        <v>1135.51</v>
      </c>
      <c r="Q228" s="117">
        <f>VLOOKUP($A228+ROUND((COLUMN()-2)/24,5),АТС!$A$41:$F$784,6)+'Иные услуги '!$C$5+'РСТ РСО-А'!$J$7+'РСТ РСО-А'!$H$9</f>
        <v>1135.53</v>
      </c>
      <c r="R228" s="117">
        <f>VLOOKUP($A228+ROUND((COLUMN()-2)/24,5),АТС!$A$41:$F$784,6)+'Иные услуги '!$C$5+'РСТ РСО-А'!$J$7+'РСТ РСО-А'!$H$9</f>
        <v>1135.52</v>
      </c>
      <c r="S228" s="117">
        <f>VLOOKUP($A228+ROUND((COLUMN()-2)/24,5),АТС!$A$41:$F$784,6)+'Иные услуги '!$C$5+'РСТ РСО-А'!$J$7+'РСТ РСО-А'!$H$9</f>
        <v>1140.1599999999999</v>
      </c>
      <c r="T228" s="117">
        <f>VLOOKUP($A228+ROUND((COLUMN()-2)/24,5),АТС!$A$41:$F$784,6)+'Иные услуги '!$C$5+'РСТ РСО-А'!$J$7+'РСТ РСО-А'!$H$9</f>
        <v>1135.03</v>
      </c>
      <c r="U228" s="117">
        <f>VLOOKUP($A228+ROUND((COLUMN()-2)/24,5),АТС!$A$41:$F$784,6)+'Иные услуги '!$C$5+'РСТ РСО-А'!$J$7+'РСТ РСО-А'!$H$9</f>
        <v>1135.02</v>
      </c>
      <c r="V228" s="117">
        <f>VLOOKUP($A228+ROUND((COLUMN()-2)/24,5),АТС!$A$41:$F$784,6)+'Иные услуги '!$C$5+'РСТ РСО-А'!$J$7+'РСТ РСО-А'!$H$9</f>
        <v>1134.99</v>
      </c>
      <c r="W228" s="117">
        <f>VLOOKUP($A228+ROUND((COLUMN()-2)/24,5),АТС!$A$41:$F$784,6)+'Иные услуги '!$C$5+'РСТ РСО-А'!$J$7+'РСТ РСО-А'!$H$9</f>
        <v>1135.08</v>
      </c>
      <c r="X228" s="117">
        <f>VLOOKUP($A228+ROUND((COLUMN()-2)/24,5),АТС!$A$41:$F$784,6)+'Иные услуги '!$C$5+'РСТ РСО-А'!$J$7+'РСТ РСО-А'!$H$9</f>
        <v>1191.6099999999999</v>
      </c>
      <c r="Y228" s="117">
        <f>VLOOKUP($A228+ROUND((COLUMN()-2)/24,5),АТС!$A$41:$F$784,6)+'Иные услуги '!$C$5+'РСТ РСО-А'!$J$7+'РСТ РСО-А'!$H$9</f>
        <v>1135.79</v>
      </c>
    </row>
    <row r="229" spans="1:27" x14ac:dyDescent="0.2">
      <c r="A229" s="66">
        <f t="shared" si="6"/>
        <v>43796</v>
      </c>
      <c r="B229" s="117">
        <f>VLOOKUP($A229+ROUND((COLUMN()-2)/24,5),АТС!$A$41:$F$784,6)+'Иные услуги '!$C$5+'РСТ РСО-А'!$J$7+'РСТ РСО-А'!$H$9</f>
        <v>1135.75</v>
      </c>
      <c r="C229" s="117">
        <f>VLOOKUP($A229+ROUND((COLUMN()-2)/24,5),АТС!$A$41:$F$784,6)+'Иные услуги '!$C$5+'РСТ РСО-А'!$J$7+'РСТ РСО-А'!$H$9</f>
        <v>1135.76</v>
      </c>
      <c r="D229" s="117">
        <f>VLOOKUP($A229+ROUND((COLUMN()-2)/24,5),АТС!$A$41:$F$784,6)+'Иные услуги '!$C$5+'РСТ РСО-А'!$J$7+'РСТ РСО-А'!$H$9</f>
        <v>1135.77</v>
      </c>
      <c r="E229" s="117">
        <f>VLOOKUP($A229+ROUND((COLUMN()-2)/24,5),АТС!$A$41:$F$784,6)+'Иные услуги '!$C$5+'РСТ РСО-А'!$J$7+'РСТ РСО-А'!$H$9</f>
        <v>1135.77</v>
      </c>
      <c r="F229" s="117">
        <f>VLOOKUP($A229+ROUND((COLUMN()-2)/24,5),АТС!$A$41:$F$784,6)+'Иные услуги '!$C$5+'РСТ РСО-А'!$J$7+'РСТ РСО-А'!$H$9</f>
        <v>1135.76</v>
      </c>
      <c r="G229" s="117">
        <f>VLOOKUP($A229+ROUND((COLUMN()-2)/24,5),АТС!$A$41:$F$784,6)+'Иные услуги '!$C$5+'РСТ РСО-А'!$J$7+'РСТ РСО-А'!$H$9</f>
        <v>1135.8</v>
      </c>
      <c r="H229" s="117">
        <f>VLOOKUP($A229+ROUND((COLUMN()-2)/24,5),АТС!$A$41:$F$784,6)+'Иные услуги '!$C$5+'РСТ РСО-А'!$J$7+'РСТ РСО-А'!$H$9</f>
        <v>1135.53</v>
      </c>
      <c r="I229" s="117">
        <f>VLOOKUP($A229+ROUND((COLUMN()-2)/24,5),АТС!$A$41:$F$784,6)+'Иные услуги '!$C$5+'РСТ РСО-А'!$J$7+'РСТ РСО-А'!$H$9</f>
        <v>1135.55</v>
      </c>
      <c r="J229" s="117">
        <f>VLOOKUP($A229+ROUND((COLUMN()-2)/24,5),АТС!$A$41:$F$784,6)+'Иные услуги '!$C$5+'РСТ РСО-А'!$J$7+'РСТ РСО-А'!$H$9</f>
        <v>1135.5899999999999</v>
      </c>
      <c r="K229" s="117">
        <f>VLOOKUP($A229+ROUND((COLUMN()-2)/24,5),АТС!$A$41:$F$784,6)+'Иные услуги '!$C$5+'РСТ РСО-А'!$J$7+'РСТ РСО-А'!$H$9</f>
        <v>1135.57</v>
      </c>
      <c r="L229" s="117">
        <f>VLOOKUP($A229+ROUND((COLUMN()-2)/24,5),АТС!$A$41:$F$784,6)+'Иные услуги '!$C$5+'РСТ РСО-А'!$J$7+'РСТ РСО-А'!$H$9</f>
        <v>1135.5899999999999</v>
      </c>
      <c r="M229" s="117">
        <f>VLOOKUP($A229+ROUND((COLUMN()-2)/24,5),АТС!$A$41:$F$784,6)+'Иные услуги '!$C$5+'РСТ РСО-А'!$J$7+'РСТ РСО-А'!$H$9</f>
        <v>1135.6099999999999</v>
      </c>
      <c r="N229" s="117">
        <f>VLOOKUP($A229+ROUND((COLUMN()-2)/24,5),АТС!$A$41:$F$784,6)+'Иные услуги '!$C$5+'РСТ РСО-А'!$J$7+'РСТ РСО-А'!$H$9</f>
        <v>1135.6099999999999</v>
      </c>
      <c r="O229" s="117">
        <f>VLOOKUP($A229+ROUND((COLUMN()-2)/24,5),АТС!$A$41:$F$784,6)+'Иные услуги '!$C$5+'РСТ РСО-А'!$J$7+'РСТ РСО-А'!$H$9</f>
        <v>1135.6599999999999</v>
      </c>
      <c r="P229" s="117">
        <f>VLOOKUP($A229+ROUND((COLUMN()-2)/24,5),АТС!$A$41:$F$784,6)+'Иные услуги '!$C$5+'РСТ РСО-А'!$J$7+'РСТ РСО-А'!$H$9</f>
        <v>1135.68</v>
      </c>
      <c r="Q229" s="117">
        <f>VLOOKUP($A229+ROUND((COLUMN()-2)/24,5),АТС!$A$41:$F$784,6)+'Иные услуги '!$C$5+'РСТ РСО-А'!$J$7+'РСТ РСО-А'!$H$9</f>
        <v>1135.68</v>
      </c>
      <c r="R229" s="117">
        <f>VLOOKUP($A229+ROUND((COLUMN()-2)/24,5),АТС!$A$41:$F$784,6)+'Иные услуги '!$C$5+'РСТ РСО-А'!$J$7+'РСТ РСО-А'!$H$9</f>
        <v>1139.8599999999999</v>
      </c>
      <c r="S229" s="117">
        <f>VLOOKUP($A229+ROUND((COLUMN()-2)/24,5),АТС!$A$41:$F$784,6)+'Иные услуги '!$C$5+'РСТ РСО-А'!$J$7+'РСТ РСО-А'!$H$9</f>
        <v>1135.21</v>
      </c>
      <c r="T229" s="117">
        <f>VLOOKUP($A229+ROUND((COLUMN()-2)/24,5),АТС!$A$41:$F$784,6)+'Иные услуги '!$C$5+'РСТ РСО-А'!$J$7+'РСТ РСО-А'!$H$9</f>
        <v>1135.2</v>
      </c>
      <c r="U229" s="117">
        <f>VLOOKUP($A229+ROUND((COLUMN()-2)/24,5),АТС!$A$41:$F$784,6)+'Иные услуги '!$C$5+'РСТ РСО-А'!$J$7+'РСТ РСО-А'!$H$9</f>
        <v>1135.18</v>
      </c>
      <c r="V229" s="117">
        <f>VLOOKUP($A229+ROUND((COLUMN()-2)/24,5),АТС!$A$41:$F$784,6)+'Иные услуги '!$C$5+'РСТ РСО-А'!$J$7+'РСТ РСО-А'!$H$9</f>
        <v>1135.22</v>
      </c>
      <c r="W229" s="117">
        <f>VLOOKUP($A229+ROUND((COLUMN()-2)/24,5),АТС!$A$41:$F$784,6)+'Иные услуги '!$C$5+'РСТ РСО-А'!$J$7+'РСТ РСО-А'!$H$9</f>
        <v>1135.23</v>
      </c>
      <c r="X229" s="117">
        <f>VLOOKUP($A229+ROUND((COLUMN()-2)/24,5),АТС!$A$41:$F$784,6)+'Иные услуги '!$C$5+'РСТ РСО-А'!$J$7+'РСТ РСО-А'!$H$9</f>
        <v>1197.45</v>
      </c>
      <c r="Y229" s="117">
        <f>VLOOKUP($A229+ROUND((COLUMN()-2)/24,5),АТС!$A$41:$F$784,6)+'Иные услуги '!$C$5+'РСТ РСО-А'!$J$7+'РСТ РСО-А'!$H$9</f>
        <v>1135.82</v>
      </c>
    </row>
    <row r="230" spans="1:27" x14ac:dyDescent="0.2">
      <c r="A230" s="66">
        <f t="shared" si="6"/>
        <v>43797</v>
      </c>
      <c r="B230" s="117">
        <f>VLOOKUP($A230+ROUND((COLUMN()-2)/24,5),АТС!$A$41:$F$784,6)+'Иные услуги '!$C$5+'РСТ РСО-А'!$J$7+'РСТ РСО-А'!$H$9</f>
        <v>1135.77</v>
      </c>
      <c r="C230" s="117">
        <f>VLOOKUP($A230+ROUND((COLUMN()-2)/24,5),АТС!$A$41:$F$784,6)+'Иные услуги '!$C$5+'РСТ РСО-А'!$J$7+'РСТ РСО-А'!$H$9</f>
        <v>1135.77</v>
      </c>
      <c r="D230" s="117">
        <f>VLOOKUP($A230+ROUND((COLUMN()-2)/24,5),АТС!$A$41:$F$784,6)+'Иные услуги '!$C$5+'РСТ РСО-А'!$J$7+'РСТ РСО-А'!$H$9</f>
        <v>1135.77</v>
      </c>
      <c r="E230" s="117">
        <f>VLOOKUP($A230+ROUND((COLUMN()-2)/24,5),АТС!$A$41:$F$784,6)+'Иные услуги '!$C$5+'РСТ РСО-А'!$J$7+'РСТ РСО-А'!$H$9</f>
        <v>1135.75</v>
      </c>
      <c r="F230" s="117">
        <f>VLOOKUP($A230+ROUND((COLUMN()-2)/24,5),АТС!$A$41:$F$784,6)+'Иные услуги '!$C$5+'РСТ РСО-А'!$J$7+'РСТ РСО-А'!$H$9</f>
        <v>1135.74</v>
      </c>
      <c r="G230" s="117">
        <f>VLOOKUP($A230+ROUND((COLUMN()-2)/24,5),АТС!$A$41:$F$784,6)+'Иные услуги '!$C$5+'РСТ РСО-А'!$J$7+'РСТ РСО-А'!$H$9</f>
        <v>1135.79</v>
      </c>
      <c r="H230" s="117">
        <f>VLOOKUP($A230+ROUND((COLUMN()-2)/24,5),АТС!$A$41:$F$784,6)+'Иные услуги '!$C$5+'РСТ РСО-А'!$J$7+'РСТ РСО-А'!$H$9</f>
        <v>1135.49</v>
      </c>
      <c r="I230" s="117">
        <f>VLOOKUP($A230+ROUND((COLUMN()-2)/24,5),АТС!$A$41:$F$784,6)+'Иные услуги '!$C$5+'РСТ РСО-А'!$J$7+'РСТ РСО-А'!$H$9</f>
        <v>1135.54</v>
      </c>
      <c r="J230" s="117">
        <f>VLOOKUP($A230+ROUND((COLUMN()-2)/24,5),АТС!$A$41:$F$784,6)+'Иные услуги '!$C$5+'РСТ РСО-А'!$J$7+'РСТ РСО-А'!$H$9</f>
        <v>1135.53</v>
      </c>
      <c r="K230" s="117">
        <f>VLOOKUP($A230+ROUND((COLUMN()-2)/24,5),АТС!$A$41:$F$784,6)+'Иные услуги '!$C$5+'РСТ РСО-А'!$J$7+'РСТ РСО-А'!$H$9</f>
        <v>1135.5</v>
      </c>
      <c r="L230" s="117">
        <f>VLOOKUP($A230+ROUND((COLUMN()-2)/24,5),АТС!$A$41:$F$784,6)+'Иные услуги '!$C$5+'РСТ РСО-А'!$J$7+'РСТ РСО-А'!$H$9</f>
        <v>1135.52</v>
      </c>
      <c r="M230" s="117">
        <f>VLOOKUP($A230+ROUND((COLUMN()-2)/24,5),АТС!$A$41:$F$784,6)+'Иные услуги '!$C$5+'РСТ РСО-А'!$J$7+'РСТ РСО-А'!$H$9</f>
        <v>1135.56</v>
      </c>
      <c r="N230" s="117">
        <f>VLOOKUP($A230+ROUND((COLUMN()-2)/24,5),АТС!$A$41:$F$784,6)+'Иные услуги '!$C$5+'РСТ РСО-А'!$J$7+'РСТ РСО-А'!$H$9</f>
        <v>1135.5999999999999</v>
      </c>
      <c r="O230" s="117">
        <f>VLOOKUP($A230+ROUND((COLUMN()-2)/24,5),АТС!$A$41:$F$784,6)+'Иные услуги '!$C$5+'РСТ РСО-А'!$J$7+'РСТ РСО-А'!$H$9</f>
        <v>1135.58</v>
      </c>
      <c r="P230" s="117">
        <f>VLOOKUP($A230+ROUND((COLUMN()-2)/24,5),АТС!$A$41:$F$784,6)+'Иные услуги '!$C$5+'РСТ РСО-А'!$J$7+'РСТ РСО-А'!$H$9</f>
        <v>1135.57</v>
      </c>
      <c r="Q230" s="117">
        <f>VLOOKUP($A230+ROUND((COLUMN()-2)/24,5),АТС!$A$41:$F$784,6)+'Иные услуги '!$C$5+'РСТ РСО-А'!$J$7+'РСТ РСО-А'!$H$9</f>
        <v>1135.6199999999999</v>
      </c>
      <c r="R230" s="117">
        <f>VLOOKUP($A230+ROUND((COLUMN()-2)/24,5),АТС!$A$41:$F$784,6)+'Иные услуги '!$C$5+'РСТ РСО-А'!$J$7+'РСТ РСО-А'!$H$9</f>
        <v>1158.0999999999999</v>
      </c>
      <c r="S230" s="117">
        <f>VLOOKUP($A230+ROUND((COLUMN()-2)/24,5),АТС!$A$41:$F$784,6)+'Иные услуги '!$C$5+'РСТ РСО-А'!$J$7+'РСТ РСО-А'!$H$9</f>
        <v>1253.6500000000001</v>
      </c>
      <c r="T230" s="117">
        <f>VLOOKUP($A230+ROUND((COLUMN()-2)/24,5),АТС!$A$41:$F$784,6)+'Иные услуги '!$C$5+'РСТ РСО-А'!$J$7+'РСТ РСО-А'!$H$9</f>
        <v>1162.3499999999999</v>
      </c>
      <c r="U230" s="117">
        <f>VLOOKUP($A230+ROUND((COLUMN()-2)/24,5),АТС!$A$41:$F$784,6)+'Иные услуги '!$C$5+'РСТ РСО-А'!$J$7+'РСТ РСО-А'!$H$9</f>
        <v>1135</v>
      </c>
      <c r="V230" s="117">
        <f>VLOOKUP($A230+ROUND((COLUMN()-2)/24,5),АТС!$A$41:$F$784,6)+'Иные услуги '!$C$5+'РСТ РСО-А'!$J$7+'РСТ РСО-А'!$H$9</f>
        <v>1135</v>
      </c>
      <c r="W230" s="117">
        <f>VLOOKUP($A230+ROUND((COLUMN()-2)/24,5),АТС!$A$41:$F$784,6)+'Иные услуги '!$C$5+'РСТ РСО-А'!$J$7+'РСТ РСО-А'!$H$9</f>
        <v>1135.18</v>
      </c>
      <c r="X230" s="117">
        <f>VLOOKUP($A230+ROUND((COLUMN()-2)/24,5),АТС!$A$41:$F$784,6)+'Иные услуги '!$C$5+'РСТ РСО-А'!$J$7+'РСТ РСО-А'!$H$9</f>
        <v>1254.56</v>
      </c>
      <c r="Y230" s="117">
        <f>VLOOKUP($A230+ROUND((COLUMN()-2)/24,5),АТС!$A$41:$F$784,6)+'Иные услуги '!$C$5+'РСТ РСО-А'!$J$7+'РСТ РСО-А'!$H$9</f>
        <v>1182.25</v>
      </c>
    </row>
    <row r="231" spans="1:27" x14ac:dyDescent="0.2">
      <c r="A231" s="66">
        <f t="shared" si="6"/>
        <v>43798</v>
      </c>
      <c r="B231" s="117">
        <f>VLOOKUP($A231+ROUND((COLUMN()-2)/24,5),АТС!$A$41:$F$784,6)+'Иные услуги '!$C$5+'РСТ РСО-А'!$J$7+'РСТ РСО-А'!$H$9</f>
        <v>1135.78</v>
      </c>
      <c r="C231" s="117">
        <f>VLOOKUP($A231+ROUND((COLUMN()-2)/24,5),АТС!$A$41:$F$784,6)+'Иные услуги '!$C$5+'РСТ РСО-А'!$J$7+'РСТ РСО-А'!$H$9</f>
        <v>1135.77</v>
      </c>
      <c r="D231" s="117">
        <f>VLOOKUP($A231+ROUND((COLUMN()-2)/24,5),АТС!$A$41:$F$784,6)+'Иные услуги '!$C$5+'РСТ РСО-А'!$J$7+'РСТ РСО-А'!$H$9</f>
        <v>1135.73</v>
      </c>
      <c r="E231" s="117">
        <f>VLOOKUP($A231+ROUND((COLUMN()-2)/24,5),АТС!$A$41:$F$784,6)+'Иные услуги '!$C$5+'РСТ РСО-А'!$J$7+'РСТ РСО-А'!$H$9</f>
        <v>1135.93</v>
      </c>
      <c r="F231" s="117">
        <f>VLOOKUP($A231+ROUND((COLUMN()-2)/24,5),АТС!$A$41:$F$784,6)+'Иные услуги '!$C$5+'РСТ РСО-А'!$J$7+'РСТ РСО-А'!$H$9</f>
        <v>1135.9199999999998</v>
      </c>
      <c r="G231" s="117">
        <f>VLOOKUP($A231+ROUND((COLUMN()-2)/24,5),АТС!$A$41:$F$784,6)+'Иные услуги '!$C$5+'РСТ РСО-А'!$J$7+'РСТ РСО-А'!$H$9</f>
        <v>1135.8</v>
      </c>
      <c r="H231" s="117">
        <f>VLOOKUP($A231+ROUND((COLUMN()-2)/24,5),АТС!$A$41:$F$784,6)+'Иные услуги '!$C$5+'РСТ РСО-А'!$J$7+'РСТ РСО-А'!$H$9</f>
        <v>1135.46</v>
      </c>
      <c r="I231" s="117">
        <f>VLOOKUP($A231+ROUND((COLUMN()-2)/24,5),АТС!$A$41:$F$784,6)+'Иные услуги '!$C$5+'РСТ РСО-А'!$J$7+'РСТ РСО-А'!$H$9</f>
        <v>1135.54</v>
      </c>
      <c r="J231" s="117">
        <f>VLOOKUP($A231+ROUND((COLUMN()-2)/24,5),АТС!$A$41:$F$784,6)+'Иные услуги '!$C$5+'РСТ РСО-А'!$J$7+'РСТ РСО-А'!$H$9</f>
        <v>1135.5899999999999</v>
      </c>
      <c r="K231" s="117">
        <f>VLOOKUP($A231+ROUND((COLUMN()-2)/24,5),АТС!$A$41:$F$784,6)+'Иные услуги '!$C$5+'РСТ РСО-А'!$J$7+'РСТ РСО-А'!$H$9</f>
        <v>1135.5899999999999</v>
      </c>
      <c r="L231" s="117">
        <f>VLOOKUP($A231+ROUND((COLUMN()-2)/24,5),АТС!$A$41:$F$784,6)+'Иные услуги '!$C$5+'РСТ РСО-А'!$J$7+'РСТ РСО-А'!$H$9</f>
        <v>1135.58</v>
      </c>
      <c r="M231" s="117">
        <f>VLOOKUP($A231+ROUND((COLUMN()-2)/24,5),АТС!$A$41:$F$784,6)+'Иные услуги '!$C$5+'РСТ РСО-А'!$J$7+'РСТ РСО-А'!$H$9</f>
        <v>1135.5999999999999</v>
      </c>
      <c r="N231" s="117">
        <f>VLOOKUP($A231+ROUND((COLUMN()-2)/24,5),АТС!$A$41:$F$784,6)+'Иные услуги '!$C$5+'РСТ РСО-А'!$J$7+'РСТ РСО-А'!$H$9</f>
        <v>1135.5899999999999</v>
      </c>
      <c r="O231" s="117">
        <f>VLOOKUP($A231+ROUND((COLUMN()-2)/24,5),АТС!$A$41:$F$784,6)+'Иные услуги '!$C$5+'РСТ РСО-А'!$J$7+'РСТ РСО-А'!$H$9</f>
        <v>1135.6299999999999</v>
      </c>
      <c r="P231" s="117">
        <f>VLOOKUP($A231+ROUND((COLUMN()-2)/24,5),АТС!$A$41:$F$784,6)+'Иные услуги '!$C$5+'РСТ РСО-А'!$J$7+'РСТ РСО-А'!$H$9</f>
        <v>1135.6399999999999</v>
      </c>
      <c r="Q231" s="117">
        <f>VLOOKUP($A231+ROUND((COLUMN()-2)/24,5),АТС!$A$41:$F$784,6)+'Иные услуги '!$C$5+'РСТ РСО-А'!$J$7+'РСТ РСО-А'!$H$9</f>
        <v>1135.6399999999999</v>
      </c>
      <c r="R231" s="117">
        <f>VLOOKUP($A231+ROUND((COLUMN()-2)/24,5),АТС!$A$41:$F$784,6)+'Иные услуги '!$C$5+'РСТ РСО-А'!$J$7+'РСТ РСО-А'!$H$9</f>
        <v>1156.8799999999999</v>
      </c>
      <c r="S231" s="117">
        <f>VLOOKUP($A231+ROUND((COLUMN()-2)/24,5),АТС!$A$41:$F$784,6)+'Иные услуги '!$C$5+'РСТ РСО-А'!$J$7+'РСТ РСО-А'!$H$9</f>
        <v>1223.74</v>
      </c>
      <c r="T231" s="117">
        <f>VLOOKUP($A231+ROUND((COLUMN()-2)/24,5),АТС!$A$41:$F$784,6)+'Иные услуги '!$C$5+'РСТ РСО-А'!$J$7+'РСТ РСО-А'!$H$9</f>
        <v>1156.5999999999999</v>
      </c>
      <c r="U231" s="117">
        <f>VLOOKUP($A231+ROUND((COLUMN()-2)/24,5),АТС!$A$41:$F$784,6)+'Иные услуги '!$C$5+'РСТ РСО-А'!$J$7+'РСТ РСО-А'!$H$9</f>
        <v>1135.1199999999999</v>
      </c>
      <c r="V231" s="117">
        <f>VLOOKUP($A231+ROUND((COLUMN()-2)/24,5),АТС!$A$41:$F$784,6)+'Иные услуги '!$C$5+'РСТ РСО-А'!$J$7+'РСТ РСО-А'!$H$9</f>
        <v>1135.19</v>
      </c>
      <c r="W231" s="117">
        <f>VLOOKUP($A231+ROUND((COLUMN()-2)/24,5),АТС!$A$41:$F$784,6)+'Иные услуги '!$C$5+'РСТ РСО-А'!$J$7+'РСТ РСО-А'!$H$9</f>
        <v>1135.19</v>
      </c>
      <c r="X231" s="117">
        <f>VLOOKUP($A231+ROUND((COLUMN()-2)/24,5),АТС!$A$41:$F$784,6)+'Иные услуги '!$C$5+'РСТ РСО-А'!$J$7+'РСТ РСО-А'!$H$9</f>
        <v>1255.52</v>
      </c>
      <c r="Y231" s="117">
        <f>VLOOKUP($A231+ROUND((COLUMN()-2)/24,5),АТС!$A$41:$F$784,6)+'Иные услуги '!$C$5+'РСТ РСО-А'!$J$7+'РСТ РСО-А'!$H$9</f>
        <v>1182.96</v>
      </c>
    </row>
    <row r="232" spans="1:27" x14ac:dyDescent="0.2">
      <c r="A232" s="66">
        <f t="shared" ref="A232:A233" si="7">A195</f>
        <v>43799</v>
      </c>
      <c r="B232" s="117">
        <f>VLOOKUP($A232+ROUND((COLUMN()-2)/24,5),АТС!$A$41:$F$784,6)+'Иные услуги '!$C$5+'РСТ РСО-А'!$J$7+'РСТ РСО-А'!$H$9</f>
        <v>1135.77</v>
      </c>
      <c r="C232" s="117">
        <f>VLOOKUP($A232+ROUND((COLUMN()-2)/24,5),АТС!$A$41:$F$784,6)+'Иные услуги '!$C$5+'РСТ РСО-А'!$J$7+'РСТ РСО-А'!$H$9</f>
        <v>1135.73</v>
      </c>
      <c r="D232" s="117">
        <f>VLOOKUP($A232+ROUND((COLUMN()-2)/24,5),АТС!$A$41:$F$784,6)+'Иные услуги '!$C$5+'РСТ РСО-А'!$J$7+'РСТ РСО-А'!$H$9</f>
        <v>1135.9199999999998</v>
      </c>
      <c r="E232" s="117">
        <f>VLOOKUP($A232+ROUND((COLUMN()-2)/24,5),АТС!$A$41:$F$784,6)+'Иные услуги '!$C$5+'РСТ РСО-А'!$J$7+'РСТ РСО-А'!$H$9</f>
        <v>1135.9199999999998</v>
      </c>
      <c r="F232" s="117">
        <f>VLOOKUP($A232+ROUND((COLUMN()-2)/24,5),АТС!$A$41:$F$784,6)+'Иные услуги '!$C$5+'РСТ РСО-А'!$J$7+'РСТ РСО-А'!$H$9</f>
        <v>1135.96</v>
      </c>
      <c r="G232" s="117">
        <f>VLOOKUP($A232+ROUND((COLUMN()-2)/24,5),АТС!$A$41:$F$784,6)+'Иные услуги '!$C$5+'РСТ РСО-А'!$J$7+'РСТ РСО-А'!$H$9</f>
        <v>1135.97</v>
      </c>
      <c r="H232" s="117">
        <f>VLOOKUP($A232+ROUND((COLUMN()-2)/24,5),АТС!$A$41:$F$784,6)+'Иные услуги '!$C$5+'РСТ РСО-А'!$J$7+'РСТ РСО-А'!$H$9</f>
        <v>1135.68</v>
      </c>
      <c r="I232" s="117">
        <f>VLOOKUP($A232+ROUND((COLUMN()-2)/24,5),АТС!$A$41:$F$784,6)+'Иные услуги '!$C$5+'РСТ РСО-А'!$J$7+'РСТ РСО-А'!$H$9</f>
        <v>1135.48</v>
      </c>
      <c r="J232" s="117">
        <f>VLOOKUP($A232+ROUND((COLUMN()-2)/24,5),АТС!$A$41:$F$784,6)+'Иные услуги '!$C$5+'РСТ РСО-А'!$J$7+'РСТ РСО-А'!$H$9</f>
        <v>1135.54</v>
      </c>
      <c r="K232" s="117">
        <f>VLOOKUP($A232+ROUND((COLUMN()-2)/24,5),АТС!$A$41:$F$784,6)+'Иные услуги '!$C$5+'РСТ РСО-А'!$J$7+'РСТ РСО-А'!$H$9</f>
        <v>1135.56</v>
      </c>
      <c r="L232" s="117">
        <f>VLOOKUP($A232+ROUND((COLUMN()-2)/24,5),АТС!$A$41:$F$784,6)+'Иные услуги '!$C$5+'РСТ РСО-А'!$J$7+'РСТ РСО-А'!$H$9</f>
        <v>1135.5899999999999</v>
      </c>
      <c r="M232" s="117">
        <f>VLOOKUP($A232+ROUND((COLUMN()-2)/24,5),АТС!$A$41:$F$784,6)+'Иные услуги '!$C$5+'РСТ РСО-А'!$J$7+'РСТ РСО-А'!$H$9</f>
        <v>1135.5999999999999</v>
      </c>
      <c r="N232" s="117">
        <f>VLOOKUP($A232+ROUND((COLUMN()-2)/24,5),АТС!$A$41:$F$784,6)+'Иные услуги '!$C$5+'РСТ РСО-А'!$J$7+'РСТ РСО-А'!$H$9</f>
        <v>1135.5999999999999</v>
      </c>
      <c r="O232" s="117">
        <f>VLOOKUP($A232+ROUND((COLUMN()-2)/24,5),АТС!$A$41:$F$784,6)+'Иные услуги '!$C$5+'РСТ РСО-А'!$J$7+'РСТ РСО-А'!$H$9</f>
        <v>1135.6199999999999</v>
      </c>
      <c r="P232" s="117">
        <f>VLOOKUP($A232+ROUND((COLUMN()-2)/24,5),АТС!$A$41:$F$784,6)+'Иные услуги '!$C$5+'РСТ РСО-А'!$J$7+'РСТ РСО-А'!$H$9</f>
        <v>1135.6599999999999</v>
      </c>
      <c r="Q232" s="117">
        <f>VLOOKUP($A232+ROUND((COLUMN()-2)/24,5),АТС!$A$41:$F$784,6)+'Иные услуги '!$C$5+'РСТ РСО-А'!$J$7+'РСТ РСО-А'!$H$9</f>
        <v>1135.6499999999999</v>
      </c>
      <c r="R232" s="117">
        <f>VLOOKUP($A232+ROUND((COLUMN()-2)/24,5),АТС!$A$41:$F$784,6)+'Иные услуги '!$C$5+'РСТ РСО-А'!$J$7+'РСТ РСО-А'!$H$9</f>
        <v>1157.28</v>
      </c>
      <c r="S232" s="117">
        <f>VLOOKUP($A232+ROUND((COLUMN()-2)/24,5),АТС!$A$41:$F$784,6)+'Иные услуги '!$C$5+'РСТ РСО-А'!$J$7+'РСТ РСО-А'!$H$9</f>
        <v>1200.6699999999998</v>
      </c>
      <c r="T232" s="117">
        <f>VLOOKUP($A232+ROUND((COLUMN()-2)/24,5),АТС!$A$41:$F$784,6)+'Иные услуги '!$C$5+'РСТ РСО-А'!$J$7+'РСТ РСО-А'!$H$9</f>
        <v>1135.08</v>
      </c>
      <c r="U232" s="117">
        <f>VLOOKUP($A232+ROUND((COLUMN()-2)/24,5),АТС!$A$41:$F$784,6)+'Иные услуги '!$C$5+'РСТ РСО-А'!$J$7+'РСТ РСО-А'!$H$9</f>
        <v>1135.1099999999999</v>
      </c>
      <c r="V232" s="117">
        <f>VLOOKUP($A232+ROUND((COLUMN()-2)/24,5),АТС!$A$41:$F$784,6)+'Иные услуги '!$C$5+'РСТ РСО-А'!$J$7+'РСТ РСО-А'!$H$9</f>
        <v>1135.1299999999999</v>
      </c>
      <c r="W232" s="117">
        <f>VLOOKUP($A232+ROUND((COLUMN()-2)/24,5),АТС!$A$41:$F$784,6)+'Иные услуги '!$C$5+'РСТ РСО-А'!$J$7+'РСТ РСО-А'!$H$9</f>
        <v>1135.07</v>
      </c>
      <c r="X232" s="117">
        <f>VLOOKUP($A232+ROUND((COLUMN()-2)/24,5),АТС!$A$41:$F$784,6)+'Иные услуги '!$C$5+'РСТ РСО-А'!$J$7+'РСТ РСО-А'!$H$9</f>
        <v>1256.05</v>
      </c>
      <c r="Y232" s="117">
        <f>VLOOKUP($A232+ROUND((COLUMN()-2)/24,5),АТС!$A$41:$F$784,6)+'Иные услуги '!$C$5+'РСТ РСО-А'!$J$7+'РСТ РСО-А'!$H$9</f>
        <v>1164.81</v>
      </c>
    </row>
    <row r="233" spans="1:27" hidden="1" x14ac:dyDescent="0.2">
      <c r="A233" s="66">
        <f t="shared" si="7"/>
        <v>43800</v>
      </c>
      <c r="B233" s="117">
        <f>VLOOKUP($A233+ROUND((COLUMN()-2)/24,5),АТС!$A$41:$F$784,6)+'Иные услуги '!$C$5+'РСТ РСО-А'!$J$7+'РСТ РСО-А'!$H$9</f>
        <v>220.74</v>
      </c>
      <c r="C233" s="117">
        <f>VLOOKUP($A233+ROUND((COLUMN()-2)/24,5),АТС!$A$41:$F$784,6)+'Иные услуги '!$C$5+'РСТ РСО-А'!$J$7+'РСТ РСО-А'!$H$9</f>
        <v>220.74</v>
      </c>
      <c r="D233" s="117">
        <f>VLOOKUP($A233+ROUND((COLUMN()-2)/24,5),АТС!$A$41:$F$784,6)+'Иные услуги '!$C$5+'РСТ РСО-А'!$J$7+'РСТ РСО-А'!$H$9</f>
        <v>220.74</v>
      </c>
      <c r="E233" s="117">
        <f>VLOOKUP($A233+ROUND((COLUMN()-2)/24,5),АТС!$A$41:$F$784,6)+'Иные услуги '!$C$5+'РСТ РСО-А'!$J$7+'РСТ РСО-А'!$H$9</f>
        <v>220.74</v>
      </c>
      <c r="F233" s="117">
        <f>VLOOKUP($A233+ROUND((COLUMN()-2)/24,5),АТС!$A$41:$F$784,6)+'Иные услуги '!$C$5+'РСТ РСО-А'!$J$7+'РСТ РСО-А'!$H$9</f>
        <v>220.74</v>
      </c>
      <c r="G233" s="117">
        <f>VLOOKUP($A233+ROUND((COLUMN()-2)/24,5),АТС!$A$41:$F$784,6)+'Иные услуги '!$C$5+'РСТ РСО-А'!$J$7+'РСТ РСО-А'!$H$9</f>
        <v>220.74</v>
      </c>
      <c r="H233" s="117">
        <f>VLOOKUP($A233+ROUND((COLUMN()-2)/24,5),АТС!$A$41:$F$784,6)+'Иные услуги '!$C$5+'РСТ РСО-А'!$J$7+'РСТ РСО-А'!$H$9</f>
        <v>220.74</v>
      </c>
      <c r="I233" s="117">
        <f>VLOOKUP($A233+ROUND((COLUMN()-2)/24,5),АТС!$A$41:$F$784,6)+'Иные услуги '!$C$5+'РСТ РСО-А'!$J$7+'РСТ РСО-А'!$H$9</f>
        <v>220.74</v>
      </c>
      <c r="J233" s="117">
        <f>VLOOKUP($A233+ROUND((COLUMN()-2)/24,5),АТС!$A$41:$F$784,6)+'Иные услуги '!$C$5+'РСТ РСО-А'!$J$7+'РСТ РСО-А'!$H$9</f>
        <v>220.74</v>
      </c>
      <c r="K233" s="117">
        <f>VLOOKUP($A233+ROUND((COLUMN()-2)/24,5),АТС!$A$41:$F$784,6)+'Иные услуги '!$C$5+'РСТ РСО-А'!$J$7+'РСТ РСО-А'!$H$9</f>
        <v>220.74</v>
      </c>
      <c r="L233" s="117">
        <f>VLOOKUP($A233+ROUND((COLUMN()-2)/24,5),АТС!$A$41:$F$784,6)+'Иные услуги '!$C$5+'РСТ РСО-А'!$J$7+'РСТ РСО-А'!$H$9</f>
        <v>220.74</v>
      </c>
      <c r="M233" s="117">
        <f>VLOOKUP($A233+ROUND((COLUMN()-2)/24,5),АТС!$A$41:$F$784,6)+'Иные услуги '!$C$5+'РСТ РСО-А'!$J$7+'РСТ РСО-А'!$H$9</f>
        <v>220.74</v>
      </c>
      <c r="N233" s="117">
        <f>VLOOKUP($A233+ROUND((COLUMN()-2)/24,5),АТС!$A$41:$F$784,6)+'Иные услуги '!$C$5+'РСТ РСО-А'!$J$7+'РСТ РСО-А'!$H$9</f>
        <v>220.74</v>
      </c>
      <c r="O233" s="117">
        <f>VLOOKUP($A233+ROUND((COLUMN()-2)/24,5),АТС!$A$41:$F$784,6)+'Иные услуги '!$C$5+'РСТ РСО-А'!$J$7+'РСТ РСО-А'!$H$9</f>
        <v>220.74</v>
      </c>
      <c r="P233" s="117">
        <f>VLOOKUP($A233+ROUND((COLUMN()-2)/24,5),АТС!$A$41:$F$784,6)+'Иные услуги '!$C$5+'РСТ РСО-А'!$J$7+'РСТ РСО-А'!$H$9</f>
        <v>220.74</v>
      </c>
      <c r="Q233" s="117">
        <f>VLOOKUP($A233+ROUND((COLUMN()-2)/24,5),АТС!$A$41:$F$784,6)+'Иные услуги '!$C$5+'РСТ РСО-А'!$J$7+'РСТ РСО-А'!$H$9</f>
        <v>220.74</v>
      </c>
      <c r="R233" s="117">
        <f>VLOOKUP($A233+ROUND((COLUMN()-2)/24,5),АТС!$A$41:$F$784,6)+'Иные услуги '!$C$5+'РСТ РСО-А'!$J$7+'РСТ РСО-А'!$H$9</f>
        <v>220.74</v>
      </c>
      <c r="S233" s="117">
        <f>VLOOKUP($A233+ROUND((COLUMN()-2)/24,5),АТС!$A$41:$F$784,6)+'Иные услуги '!$C$5+'РСТ РСО-А'!$J$7+'РСТ РСО-А'!$H$9</f>
        <v>220.74</v>
      </c>
      <c r="T233" s="117">
        <f>VLOOKUP($A233+ROUND((COLUMN()-2)/24,5),АТС!$A$41:$F$784,6)+'Иные услуги '!$C$5+'РСТ РСО-А'!$J$7+'РСТ РСО-А'!$H$9</f>
        <v>220.74</v>
      </c>
      <c r="U233" s="117">
        <f>VLOOKUP($A233+ROUND((COLUMN()-2)/24,5),АТС!$A$41:$F$784,6)+'Иные услуги '!$C$5+'РСТ РСО-А'!$J$7+'РСТ РСО-А'!$H$9</f>
        <v>220.74</v>
      </c>
      <c r="V233" s="117">
        <f>VLOOKUP($A233+ROUND((COLUMN()-2)/24,5),АТС!$A$41:$F$784,6)+'Иные услуги '!$C$5+'РСТ РСО-А'!$J$7+'РСТ РСО-А'!$H$9</f>
        <v>220.74</v>
      </c>
      <c r="W233" s="117">
        <f>VLOOKUP($A233+ROUND((COLUMN()-2)/24,5),АТС!$A$41:$F$784,6)+'Иные услуги '!$C$5+'РСТ РСО-А'!$J$7+'РСТ РСО-А'!$H$9</f>
        <v>220.74</v>
      </c>
      <c r="X233" s="117">
        <f>VLOOKUP($A233+ROUND((COLUMN()-2)/24,5),АТС!$A$41:$F$784,6)+'Иные услуги '!$C$5+'РСТ РСО-А'!$J$7+'РСТ РСО-А'!$H$9</f>
        <v>220.74</v>
      </c>
      <c r="Y233" s="117">
        <f>VLOOKUP($A233+ROUND((COLUMN()-2)/24,5),АТС!$A$41:$F$784,6)+'Иные услуги '!$C$5+'РСТ РСО-А'!$J$7+'РСТ РСО-А'!$H$9</f>
        <v>220.74</v>
      </c>
    </row>
    <row r="235" spans="1:27" x14ac:dyDescent="0.2">
      <c r="A235" s="75" t="s">
        <v>123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157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43770</v>
      </c>
      <c r="B241" s="91">
        <f>VLOOKUP($A241+ROUND((COLUMN()-2)/24,5),АТС!$A$41:$F$784,6)+'Иные услуги '!$C$5+'РСТ РСО-А'!$K$7+'РСТ РСО-А'!$F$9</f>
        <v>1517.32</v>
      </c>
      <c r="C241" s="117">
        <f>VLOOKUP($A241+ROUND((COLUMN()-2)/24,5),АТС!$A$41:$F$784,6)+'Иные услуги '!$C$5+'РСТ РСО-А'!$K$7+'РСТ РСО-А'!$F$9</f>
        <v>1517.32</v>
      </c>
      <c r="D241" s="117">
        <f>VLOOKUP($A241+ROUND((COLUMN()-2)/24,5),АТС!$A$41:$F$784,6)+'Иные услуги '!$C$5+'РСТ РСО-А'!$K$7+'РСТ РСО-А'!$F$9</f>
        <v>1517.31</v>
      </c>
      <c r="E241" s="117">
        <f>VLOOKUP($A241+ROUND((COLUMN()-2)/24,5),АТС!$A$41:$F$784,6)+'Иные услуги '!$C$5+'РСТ РСО-А'!$K$7+'РСТ РСО-А'!$F$9</f>
        <v>1517.31</v>
      </c>
      <c r="F241" s="117">
        <f>VLOOKUP($A241+ROUND((COLUMN()-2)/24,5),АТС!$A$41:$F$784,6)+'Иные услуги '!$C$5+'РСТ РСО-А'!$K$7+'РСТ РСО-А'!$F$9</f>
        <v>1517.3</v>
      </c>
      <c r="G241" s="117">
        <f>VLOOKUP($A241+ROUND((COLUMN()-2)/24,5),АТС!$A$41:$F$784,6)+'Иные услуги '!$C$5+'РСТ РСО-А'!$K$7+'РСТ РСО-А'!$F$9</f>
        <v>1517.29</v>
      </c>
      <c r="H241" s="117">
        <f>VLOOKUP($A241+ROUND((COLUMN()-2)/24,5),АТС!$A$41:$F$784,6)+'Иные услуги '!$C$5+'РСТ РСО-А'!$K$7+'РСТ РСО-А'!$F$9</f>
        <v>1516.9499999999998</v>
      </c>
      <c r="I241" s="117">
        <f>VLOOKUP($A241+ROUND((COLUMN()-2)/24,5),АТС!$A$41:$F$784,6)+'Иные услуги '!$C$5+'РСТ РСО-А'!$K$7+'РСТ РСО-А'!$F$9</f>
        <v>1516.9899999999998</v>
      </c>
      <c r="J241" s="117">
        <f>VLOOKUP($A241+ROUND((COLUMN()-2)/24,5),АТС!$A$41:$F$784,6)+'Иные услуги '!$C$5+'РСТ РСО-А'!$K$7+'РСТ РСО-А'!$F$9</f>
        <v>1517.03</v>
      </c>
      <c r="K241" s="117">
        <f>VLOOKUP($A241+ROUND((COLUMN()-2)/24,5),АТС!$A$41:$F$784,6)+'Иные услуги '!$C$5+'РСТ РСО-А'!$K$7+'РСТ РСО-А'!$F$9</f>
        <v>1516.9999999999998</v>
      </c>
      <c r="L241" s="117">
        <f>VLOOKUP($A241+ROUND((COLUMN()-2)/24,5),АТС!$A$41:$F$784,6)+'Иные услуги '!$C$5+'РСТ РСО-А'!$K$7+'РСТ РСО-А'!$F$9</f>
        <v>1517.03</v>
      </c>
      <c r="M241" s="117">
        <f>VLOOKUP($A241+ROUND((COLUMN()-2)/24,5),АТС!$A$41:$F$784,6)+'Иные услуги '!$C$5+'РСТ РСО-А'!$K$7+'РСТ РСО-А'!$F$9</f>
        <v>1517.06</v>
      </c>
      <c r="N241" s="117">
        <f>VLOOKUP($A241+ROUND((COLUMN()-2)/24,5),АТС!$A$41:$F$784,6)+'Иные услуги '!$C$5+'РСТ РСО-А'!$K$7+'РСТ РСО-А'!$F$9</f>
        <v>1517.11</v>
      </c>
      <c r="O241" s="117">
        <f>VLOOKUP($A241+ROUND((COLUMN()-2)/24,5),АТС!$A$41:$F$784,6)+'Иные услуги '!$C$5+'РСТ РСО-А'!$K$7+'РСТ РСО-А'!$F$9</f>
        <v>1517.11</v>
      </c>
      <c r="P241" s="117">
        <f>VLOOKUP($A241+ROUND((COLUMN()-2)/24,5),АТС!$A$41:$F$784,6)+'Иные услуги '!$C$5+'РСТ РСО-А'!$K$7+'РСТ РСО-А'!$F$9</f>
        <v>1517.12</v>
      </c>
      <c r="Q241" s="117">
        <f>VLOOKUP($A241+ROUND((COLUMN()-2)/24,5),АТС!$A$41:$F$784,6)+'Иные услуги '!$C$5+'РСТ РСО-А'!$K$7+'РСТ РСО-А'!$F$9</f>
        <v>1517.1299999999999</v>
      </c>
      <c r="R241" s="117">
        <f>VLOOKUP($A241+ROUND((COLUMN()-2)/24,5),АТС!$A$41:$F$784,6)+'Иные услуги '!$C$5+'РСТ РСО-А'!$K$7+'РСТ РСО-А'!$F$9</f>
        <v>1517.1399999999999</v>
      </c>
      <c r="S241" s="117">
        <f>VLOOKUP($A241+ROUND((COLUMN()-2)/24,5),АТС!$A$41:$F$784,6)+'Иные услуги '!$C$5+'РСТ РСО-А'!$K$7+'РСТ РСО-А'!$F$9</f>
        <v>1516.9699999999998</v>
      </c>
      <c r="T241" s="117">
        <f>VLOOKUP($A241+ROUND((COLUMN()-2)/24,5),АТС!$A$41:$F$784,6)+'Иные услуги '!$C$5+'РСТ РСО-А'!$K$7+'РСТ РСО-А'!$F$9</f>
        <v>1516.9399999999998</v>
      </c>
      <c r="U241" s="117">
        <f>VLOOKUP($A241+ROUND((COLUMN()-2)/24,5),АТС!$A$41:$F$784,6)+'Иные услуги '!$C$5+'РСТ РСО-А'!$K$7+'РСТ РСО-А'!$F$9</f>
        <v>1516.55</v>
      </c>
      <c r="V241" s="117">
        <f>VLOOKUP($A241+ROUND((COLUMN()-2)/24,5),АТС!$A$41:$F$784,6)+'Иные услуги '!$C$5+'РСТ РСО-А'!$K$7+'РСТ РСО-А'!$F$9</f>
        <v>1516.4399999999998</v>
      </c>
      <c r="W241" s="117">
        <f>VLOOKUP($A241+ROUND((COLUMN()-2)/24,5),АТС!$A$41:$F$784,6)+'Иные услуги '!$C$5+'РСТ РСО-А'!$K$7+'РСТ РСО-А'!$F$9</f>
        <v>1516.37</v>
      </c>
      <c r="X241" s="117">
        <f>VLOOKUP($A241+ROUND((COLUMN()-2)/24,5),АТС!$A$41:$F$784,6)+'Иные услуги '!$C$5+'РСТ РСО-А'!$K$7+'РСТ РСО-А'!$F$9</f>
        <v>1517.1</v>
      </c>
      <c r="Y241" s="117">
        <f>VLOOKUP($A241+ROUND((COLUMN()-2)/24,5),АТС!$A$41:$F$784,6)+'Иные услуги '!$C$5+'РСТ РСО-А'!$K$7+'РСТ РСО-А'!$F$9</f>
        <v>1517.1299999999999</v>
      </c>
    </row>
    <row r="242" spans="1:25" x14ac:dyDescent="0.2">
      <c r="A242" s="66">
        <f>A241+1</f>
        <v>43771</v>
      </c>
      <c r="B242" s="117">
        <f>VLOOKUP($A242+ROUND((COLUMN()-2)/24,5),АТС!$A$41:$F$784,6)+'Иные услуги '!$C$5+'РСТ РСО-А'!$K$7+'РСТ РСО-А'!$F$9</f>
        <v>1517.1699999999998</v>
      </c>
      <c r="C242" s="117">
        <f>VLOOKUP($A242+ROUND((COLUMN()-2)/24,5),АТС!$A$41:$F$784,6)+'Иные услуги '!$C$5+'РСТ РСО-А'!$K$7+'РСТ РСО-А'!$F$9</f>
        <v>1517.27</v>
      </c>
      <c r="D242" s="117">
        <f>VLOOKUP($A242+ROUND((COLUMN()-2)/24,5),АТС!$A$41:$F$784,6)+'Иные услуги '!$C$5+'РСТ РСО-А'!$K$7+'РСТ РСО-А'!$F$9</f>
        <v>1517.27</v>
      </c>
      <c r="E242" s="117">
        <f>VLOOKUP($A242+ROUND((COLUMN()-2)/24,5),АТС!$A$41:$F$784,6)+'Иные услуги '!$C$5+'РСТ РСО-А'!$K$7+'РСТ РСО-А'!$F$9</f>
        <v>1517.28</v>
      </c>
      <c r="F242" s="117">
        <f>VLOOKUP($A242+ROUND((COLUMN()-2)/24,5),АТС!$A$41:$F$784,6)+'Иные услуги '!$C$5+'РСТ РСО-А'!$K$7+'РСТ РСО-А'!$F$9</f>
        <v>1517.3</v>
      </c>
      <c r="G242" s="117">
        <f>VLOOKUP($A242+ROUND((COLUMN()-2)/24,5),АТС!$A$41:$F$784,6)+'Иные услуги '!$C$5+'РСТ РСО-А'!$K$7+'РСТ РСО-А'!$F$9</f>
        <v>1517.2599999999998</v>
      </c>
      <c r="H242" s="117">
        <f>VLOOKUP($A242+ROUND((COLUMN()-2)/24,5),АТС!$A$41:$F$784,6)+'Иные услуги '!$C$5+'РСТ РСО-А'!$K$7+'РСТ РСО-А'!$F$9</f>
        <v>1516.9299999999998</v>
      </c>
      <c r="I242" s="117">
        <f>VLOOKUP($A242+ROUND((COLUMN()-2)/24,5),АТС!$A$41:$F$784,6)+'Иные услуги '!$C$5+'РСТ РСО-А'!$K$7+'РСТ РСО-А'!$F$9</f>
        <v>1516.9299999999998</v>
      </c>
      <c r="J242" s="117">
        <f>VLOOKUP($A242+ROUND((COLUMN()-2)/24,5),АТС!$A$41:$F$784,6)+'Иные услуги '!$C$5+'РСТ РСО-А'!$K$7+'РСТ РСО-А'!$F$9</f>
        <v>1516.9599999999998</v>
      </c>
      <c r="K242" s="117">
        <f>VLOOKUP($A242+ROUND((COLUMN()-2)/24,5),АТС!$A$41:$F$784,6)+'Иные услуги '!$C$5+'РСТ РСО-А'!$K$7+'РСТ РСО-А'!$F$9</f>
        <v>1516.9999999999998</v>
      </c>
      <c r="L242" s="117">
        <f>VLOOKUP($A242+ROUND((COLUMN()-2)/24,5),АТС!$A$41:$F$784,6)+'Иные услуги '!$C$5+'РСТ РСО-А'!$K$7+'РСТ РСО-А'!$F$9</f>
        <v>1517.02</v>
      </c>
      <c r="M242" s="117">
        <f>VLOOKUP($A242+ROUND((COLUMN()-2)/24,5),АТС!$A$41:$F$784,6)+'Иные услуги '!$C$5+'РСТ РСО-А'!$K$7+'РСТ РСО-А'!$F$9</f>
        <v>1516.9999999999998</v>
      </c>
      <c r="N242" s="117">
        <f>VLOOKUP($A242+ROUND((COLUMN()-2)/24,5),АТС!$A$41:$F$784,6)+'Иные услуги '!$C$5+'РСТ РСО-А'!$K$7+'РСТ РСО-А'!$F$9</f>
        <v>1517.03</v>
      </c>
      <c r="O242" s="117">
        <f>VLOOKUP($A242+ROUND((COLUMN()-2)/24,5),АТС!$A$41:$F$784,6)+'Иные услуги '!$C$5+'РСТ РСО-А'!$K$7+'РСТ РСО-А'!$F$9</f>
        <v>1517.02</v>
      </c>
      <c r="P242" s="117">
        <f>VLOOKUP($A242+ROUND((COLUMN()-2)/24,5),АТС!$A$41:$F$784,6)+'Иные услуги '!$C$5+'РСТ РСО-А'!$K$7+'РСТ РСО-А'!$F$9</f>
        <v>1517.04</v>
      </c>
      <c r="Q242" s="117">
        <f>VLOOKUP($A242+ROUND((COLUMN()-2)/24,5),АТС!$A$41:$F$784,6)+'Иные услуги '!$C$5+'РСТ РСО-А'!$K$7+'РСТ РСО-А'!$F$9</f>
        <v>1517.03</v>
      </c>
      <c r="R242" s="117">
        <f>VLOOKUP($A242+ROUND((COLUMN()-2)/24,5),АТС!$A$41:$F$784,6)+'Иные услуги '!$C$5+'РСТ РСО-А'!$K$7+'РСТ РСО-А'!$F$9</f>
        <v>1517.03</v>
      </c>
      <c r="S242" s="117">
        <f>VLOOKUP($A242+ROUND((COLUMN()-2)/24,5),АТС!$A$41:$F$784,6)+'Иные услуги '!$C$5+'РСТ РСО-А'!$K$7+'РСТ РСО-А'!$F$9</f>
        <v>1516.9599999999998</v>
      </c>
      <c r="T242" s="117">
        <f>VLOOKUP($A242+ROUND((COLUMN()-2)/24,5),АТС!$A$41:$F$784,6)+'Иные услуги '!$C$5+'РСТ РСО-А'!$K$7+'РСТ РСО-А'!$F$9</f>
        <v>1516.4699999999998</v>
      </c>
      <c r="U242" s="117">
        <f>VLOOKUP($A242+ROUND((COLUMN()-2)/24,5),АТС!$A$41:$F$784,6)+'Иные услуги '!$C$5+'РСТ РСО-А'!$K$7+'РСТ РСО-А'!$F$9</f>
        <v>1516.4099999999999</v>
      </c>
      <c r="V242" s="117">
        <f>VLOOKUP($A242+ROUND((COLUMN()-2)/24,5),АТС!$A$41:$F$784,6)+'Иные услуги '!$C$5+'РСТ РСО-А'!$K$7+'РСТ РСО-А'!$F$9</f>
        <v>1516.34</v>
      </c>
      <c r="W242" s="117">
        <f>VLOOKUP($A242+ROUND((COLUMN()-2)/24,5),АТС!$A$41:$F$784,6)+'Иные услуги '!$C$5+'РСТ РСО-А'!$K$7+'РСТ РСО-А'!$F$9</f>
        <v>1516.2499999999998</v>
      </c>
      <c r="X242" s="117">
        <f>VLOOKUP($A242+ROUND((COLUMN()-2)/24,5),АТС!$A$41:$F$784,6)+'Иные услуги '!$C$5+'РСТ РСО-А'!$K$7+'РСТ РСО-А'!$F$9</f>
        <v>1517.09</v>
      </c>
      <c r="Y242" s="117">
        <f>VLOOKUP($A242+ROUND((COLUMN()-2)/24,5),АТС!$A$41:$F$784,6)+'Иные услуги '!$C$5+'РСТ РСО-А'!$K$7+'РСТ РСО-А'!$F$9</f>
        <v>1517.08</v>
      </c>
    </row>
    <row r="243" spans="1:25" x14ac:dyDescent="0.2">
      <c r="A243" s="66">
        <f t="shared" ref="A243:A271" si="8">A242+1</f>
        <v>43772</v>
      </c>
      <c r="B243" s="117">
        <f>VLOOKUP($A243+ROUND((COLUMN()-2)/24,5),АТС!$A$41:$F$784,6)+'Иные услуги '!$C$5+'РСТ РСО-А'!$K$7+'РСТ РСО-А'!$F$9</f>
        <v>1517.1799999999998</v>
      </c>
      <c r="C243" s="117">
        <f>VLOOKUP($A243+ROUND((COLUMN()-2)/24,5),АТС!$A$41:$F$784,6)+'Иные услуги '!$C$5+'РСТ РСО-А'!$K$7+'РСТ РСО-А'!$F$9</f>
        <v>1517.27</v>
      </c>
      <c r="D243" s="117">
        <f>VLOOKUP($A243+ROUND((COLUMN()-2)/24,5),АТС!$A$41:$F$784,6)+'Иные услуги '!$C$5+'РСТ РСО-А'!$K$7+'РСТ РСО-А'!$F$9</f>
        <v>1517.31</v>
      </c>
      <c r="E243" s="117">
        <f>VLOOKUP($A243+ROUND((COLUMN()-2)/24,5),АТС!$A$41:$F$784,6)+'Иные услуги '!$C$5+'РСТ РСО-А'!$K$7+'РСТ РСО-А'!$F$9</f>
        <v>1517.32</v>
      </c>
      <c r="F243" s="117">
        <f>VLOOKUP($A243+ROUND((COLUMN()-2)/24,5),АТС!$A$41:$F$784,6)+'Иные услуги '!$C$5+'РСТ РСО-А'!$K$7+'РСТ РСО-А'!$F$9</f>
        <v>1517.31</v>
      </c>
      <c r="G243" s="117">
        <f>VLOOKUP($A243+ROUND((COLUMN()-2)/24,5),АТС!$A$41:$F$784,6)+'Иные услуги '!$C$5+'РСТ РСО-А'!$K$7+'РСТ РСО-А'!$F$9</f>
        <v>1517.31</v>
      </c>
      <c r="H243" s="117">
        <f>VLOOKUP($A243+ROUND((COLUMN()-2)/24,5),АТС!$A$41:$F$784,6)+'Иные услуги '!$C$5+'РСТ РСО-А'!$K$7+'РСТ РСО-А'!$F$9</f>
        <v>1516.9999999999998</v>
      </c>
      <c r="I243" s="117">
        <f>VLOOKUP($A243+ROUND((COLUMN()-2)/24,5),АТС!$A$41:$F$784,6)+'Иные услуги '!$C$5+'РСТ РСО-А'!$K$7+'РСТ РСО-А'!$F$9</f>
        <v>1516.9399999999998</v>
      </c>
      <c r="J243" s="117">
        <f>VLOOKUP($A243+ROUND((COLUMN()-2)/24,5),АТС!$A$41:$F$784,6)+'Иные услуги '!$C$5+'РСТ РСО-А'!$K$7+'РСТ РСО-А'!$F$9</f>
        <v>1517.09</v>
      </c>
      <c r="K243" s="117">
        <f>VLOOKUP($A243+ROUND((COLUMN()-2)/24,5),АТС!$A$41:$F$784,6)+'Иные услуги '!$C$5+'РСТ РСО-А'!$K$7+'РСТ РСО-А'!$F$9</f>
        <v>1516.83</v>
      </c>
      <c r="L243" s="117">
        <f>VLOOKUP($A243+ROUND((COLUMN()-2)/24,5),АТС!$A$41:$F$784,6)+'Иные услуги '!$C$5+'РСТ РСО-А'!$K$7+'РСТ РСО-А'!$F$9</f>
        <v>1516.85</v>
      </c>
      <c r="M243" s="117">
        <f>VLOOKUP($A243+ROUND((COLUMN()-2)/24,5),АТС!$A$41:$F$784,6)+'Иные услуги '!$C$5+'РСТ РСО-А'!$K$7+'РСТ РСО-А'!$F$9</f>
        <v>1516.84</v>
      </c>
      <c r="N243" s="117">
        <f>VLOOKUP($A243+ROUND((COLUMN()-2)/24,5),АТС!$A$41:$F$784,6)+'Иные услуги '!$C$5+'РСТ РСО-А'!$K$7+'РСТ РСО-А'!$F$9</f>
        <v>1516.9399999999998</v>
      </c>
      <c r="O243" s="117">
        <f>VLOOKUP($A243+ROUND((COLUMN()-2)/24,5),АТС!$A$41:$F$784,6)+'Иные услуги '!$C$5+'РСТ РСО-А'!$K$7+'РСТ РСО-А'!$F$9</f>
        <v>1516.9099999999999</v>
      </c>
      <c r="P243" s="117">
        <f>VLOOKUP($A243+ROUND((COLUMN()-2)/24,5),АТС!$A$41:$F$784,6)+'Иные услуги '!$C$5+'РСТ РСО-А'!$K$7+'РСТ РСО-А'!$F$9</f>
        <v>1516.8799999999999</v>
      </c>
      <c r="Q243" s="117">
        <f>VLOOKUP($A243+ROUND((COLUMN()-2)/24,5),АТС!$A$41:$F$784,6)+'Иные услуги '!$C$5+'РСТ РСО-А'!$K$7+'РСТ РСО-А'!$F$9</f>
        <v>1516.9599999999998</v>
      </c>
      <c r="R243" s="117">
        <f>VLOOKUP($A243+ROUND((COLUMN()-2)/24,5),АТС!$A$41:$F$784,6)+'Иные услуги '!$C$5+'РСТ РСО-А'!$K$7+'РСТ РСО-А'!$F$9</f>
        <v>1516.8899999999999</v>
      </c>
      <c r="S243" s="117">
        <f>VLOOKUP($A243+ROUND((COLUMN()-2)/24,5),АТС!$A$41:$F$784,6)+'Иные услуги '!$C$5+'РСТ РСО-А'!$K$7+'РСТ РСО-А'!$F$9</f>
        <v>1516.85</v>
      </c>
      <c r="T243" s="117">
        <f>VLOOKUP($A243+ROUND((COLUMN()-2)/24,5),АТС!$A$41:$F$784,6)+'Иные услуги '!$C$5+'РСТ РСО-А'!$K$7+'РСТ РСО-А'!$F$9</f>
        <v>1516.4099999999999</v>
      </c>
      <c r="U243" s="117">
        <f>VLOOKUP($A243+ROUND((COLUMN()-2)/24,5),АТС!$A$41:$F$784,6)+'Иные услуги '!$C$5+'РСТ РСО-А'!$K$7+'РСТ РСО-А'!$F$9</f>
        <v>1516.4099999999999</v>
      </c>
      <c r="V243" s="117">
        <f>VLOOKUP($A243+ROUND((COLUMN()-2)/24,5),АТС!$A$41:$F$784,6)+'Иные услуги '!$C$5+'РСТ РСО-А'!$K$7+'РСТ РСО-А'!$F$9</f>
        <v>1516.4199999999998</v>
      </c>
      <c r="W243" s="117">
        <f>VLOOKUP($A243+ROUND((COLUMN()-2)/24,5),АТС!$A$41:$F$784,6)+'Иные услуги '!$C$5+'РСТ РСО-А'!$K$7+'РСТ РСО-А'!$F$9</f>
        <v>1516.34</v>
      </c>
      <c r="X243" s="117">
        <f>VLOOKUP($A243+ROUND((COLUMN()-2)/24,5),АТС!$A$41:$F$784,6)+'Иные услуги '!$C$5+'РСТ РСО-А'!$K$7+'РСТ РСО-А'!$F$9</f>
        <v>1517.05</v>
      </c>
      <c r="Y243" s="117">
        <f>VLOOKUP($A243+ROUND((COLUMN()-2)/24,5),АТС!$A$41:$F$784,6)+'Иные услуги '!$C$5+'РСТ РСО-А'!$K$7+'РСТ РСО-А'!$F$9</f>
        <v>1517.08</v>
      </c>
    </row>
    <row r="244" spans="1:25" x14ac:dyDescent="0.2">
      <c r="A244" s="66">
        <f t="shared" si="8"/>
        <v>43773</v>
      </c>
      <c r="B244" s="117">
        <f>VLOOKUP($A244+ROUND((COLUMN()-2)/24,5),АТС!$A$41:$F$784,6)+'Иные услуги '!$C$5+'РСТ РСО-А'!$K$7+'РСТ РСО-А'!$F$9</f>
        <v>1517.1699999999998</v>
      </c>
      <c r="C244" s="117">
        <f>VLOOKUP($A244+ROUND((COLUMN()-2)/24,5),АТС!$A$41:$F$784,6)+'Иные услуги '!$C$5+'РСТ РСО-А'!$K$7+'РСТ РСО-А'!$F$9</f>
        <v>1517.27</v>
      </c>
      <c r="D244" s="117">
        <f>VLOOKUP($A244+ROUND((COLUMN()-2)/24,5),АТС!$A$41:$F$784,6)+'Иные услуги '!$C$5+'РСТ РСО-А'!$K$7+'РСТ РСО-А'!$F$9</f>
        <v>1517.29</v>
      </c>
      <c r="E244" s="117">
        <f>VLOOKUP($A244+ROUND((COLUMN()-2)/24,5),АТС!$A$41:$F$784,6)+'Иные услуги '!$C$5+'РСТ РСО-А'!$K$7+'РСТ РСО-А'!$F$9</f>
        <v>1517.31</v>
      </c>
      <c r="F244" s="117">
        <f>VLOOKUP($A244+ROUND((COLUMN()-2)/24,5),АТС!$A$41:$F$784,6)+'Иные услуги '!$C$5+'РСТ РСО-А'!$K$7+'РСТ РСО-А'!$F$9</f>
        <v>1517.3</v>
      </c>
      <c r="G244" s="117">
        <f>VLOOKUP($A244+ROUND((COLUMN()-2)/24,5),АТС!$A$41:$F$784,6)+'Иные услуги '!$C$5+'РСТ РСО-А'!$K$7+'РСТ РСО-А'!$F$9</f>
        <v>1517.34</v>
      </c>
      <c r="H244" s="117">
        <f>VLOOKUP($A244+ROUND((COLUMN()-2)/24,5),АТС!$A$41:$F$784,6)+'Иные услуги '!$C$5+'РСТ РСО-А'!$K$7+'РСТ РСО-А'!$F$9</f>
        <v>1517.05</v>
      </c>
      <c r="I244" s="117">
        <f>VLOOKUP($A244+ROUND((COLUMN()-2)/24,5),АТС!$A$41:$F$784,6)+'Иные услуги '!$C$5+'РСТ РСО-А'!$K$7+'РСТ РСО-А'!$F$9</f>
        <v>1516.9899999999998</v>
      </c>
      <c r="J244" s="117">
        <f>VLOOKUP($A244+ROUND((COLUMN()-2)/24,5),АТС!$A$41:$F$784,6)+'Иные услуги '!$C$5+'РСТ РСО-А'!$K$7+'РСТ РСО-А'!$F$9</f>
        <v>1517.1299999999999</v>
      </c>
      <c r="K244" s="117">
        <f>VLOOKUP($A244+ROUND((COLUMN()-2)/24,5),АТС!$A$41:$F$784,6)+'Иные услуги '!$C$5+'РСТ РСО-А'!$K$7+'РСТ РСО-А'!$F$9</f>
        <v>1516.9599999999998</v>
      </c>
      <c r="L244" s="117">
        <f>VLOOKUP($A244+ROUND((COLUMN()-2)/24,5),АТС!$A$41:$F$784,6)+'Иные услуги '!$C$5+'РСТ РСО-А'!$K$7+'РСТ РСО-А'!$F$9</f>
        <v>1516.9399999999998</v>
      </c>
      <c r="M244" s="117">
        <f>VLOOKUP($A244+ROUND((COLUMN()-2)/24,5),АТС!$A$41:$F$784,6)+'Иные услуги '!$C$5+'РСТ РСО-А'!$K$7+'РСТ РСО-А'!$F$9</f>
        <v>1516.9399999999998</v>
      </c>
      <c r="N244" s="117">
        <f>VLOOKUP($A244+ROUND((COLUMN()-2)/24,5),АТС!$A$41:$F$784,6)+'Иные услуги '!$C$5+'РСТ РСО-А'!$K$7+'РСТ РСО-А'!$F$9</f>
        <v>1516.9899999999998</v>
      </c>
      <c r="O244" s="117">
        <f>VLOOKUP($A244+ROUND((COLUMN()-2)/24,5),АТС!$A$41:$F$784,6)+'Иные услуги '!$C$5+'РСТ РСО-А'!$K$7+'РСТ РСО-А'!$F$9</f>
        <v>1516.9799999999998</v>
      </c>
      <c r="P244" s="117">
        <f>VLOOKUP($A244+ROUND((COLUMN()-2)/24,5),АТС!$A$41:$F$784,6)+'Иные услуги '!$C$5+'РСТ РСО-А'!$K$7+'РСТ РСО-А'!$F$9</f>
        <v>1516.9899999999998</v>
      </c>
      <c r="Q244" s="117">
        <f>VLOOKUP($A244+ROUND((COLUMN()-2)/24,5),АТС!$A$41:$F$784,6)+'Иные услуги '!$C$5+'РСТ РСО-А'!$K$7+'РСТ РСО-А'!$F$9</f>
        <v>1516.9799999999998</v>
      </c>
      <c r="R244" s="117">
        <f>VLOOKUP($A244+ROUND((COLUMN()-2)/24,5),АТС!$A$41:$F$784,6)+'Иные услуги '!$C$5+'РСТ РСО-А'!$K$7+'РСТ РСО-А'!$F$9</f>
        <v>1516.86</v>
      </c>
      <c r="S244" s="117">
        <f>VLOOKUP($A244+ROUND((COLUMN()-2)/24,5),АТС!$A$41:$F$784,6)+'Иные услуги '!$C$5+'РСТ РСО-А'!$K$7+'РСТ РСО-А'!$F$9</f>
        <v>1516.55</v>
      </c>
      <c r="T244" s="117">
        <f>VLOOKUP($A244+ROUND((COLUMN()-2)/24,5),АТС!$A$41:$F$784,6)+'Иные услуги '!$C$5+'РСТ РСО-А'!$K$7+'РСТ РСО-А'!$F$9</f>
        <v>1516.31</v>
      </c>
      <c r="U244" s="117">
        <f>VLOOKUP($A244+ROUND((COLUMN()-2)/24,5),АТС!$A$41:$F$784,6)+'Иные услуги '!$C$5+'РСТ РСО-А'!$K$7+'РСТ РСО-А'!$F$9</f>
        <v>1516.32</v>
      </c>
      <c r="V244" s="117">
        <f>VLOOKUP($A244+ROUND((COLUMN()-2)/24,5),АТС!$A$41:$F$784,6)+'Иные услуги '!$C$5+'РСТ РСО-А'!$K$7+'РСТ РСО-А'!$F$9</f>
        <v>1516.33</v>
      </c>
      <c r="W244" s="117">
        <f>VLOOKUP($A244+ROUND((COLUMN()-2)/24,5),АТС!$A$41:$F$784,6)+'Иные услуги '!$C$5+'РСТ РСО-А'!$K$7+'РСТ РСО-А'!$F$9</f>
        <v>1516.3</v>
      </c>
      <c r="X244" s="117">
        <f>VLOOKUP($A244+ROUND((COLUMN()-2)/24,5),АТС!$A$41:$F$784,6)+'Иные услуги '!$C$5+'РСТ РСО-А'!$K$7+'РСТ РСО-А'!$F$9</f>
        <v>1517.06</v>
      </c>
      <c r="Y244" s="117">
        <f>VLOOKUP($A244+ROUND((COLUMN()-2)/24,5),АТС!$A$41:$F$784,6)+'Иные услуги '!$C$5+'РСТ РСО-А'!$K$7+'РСТ РСО-А'!$F$9</f>
        <v>1517.04</v>
      </c>
    </row>
    <row r="245" spans="1:25" x14ac:dyDescent="0.2">
      <c r="A245" s="66">
        <f t="shared" si="8"/>
        <v>43774</v>
      </c>
      <c r="B245" s="117">
        <f>VLOOKUP($A245+ROUND((COLUMN()-2)/24,5),АТС!$A$41:$F$784,6)+'Иные услуги '!$C$5+'РСТ РСО-А'!$K$7+'РСТ РСО-А'!$F$9</f>
        <v>1517.2599999999998</v>
      </c>
      <c r="C245" s="117">
        <f>VLOOKUP($A245+ROUND((COLUMN()-2)/24,5),АТС!$A$41:$F$784,6)+'Иные услуги '!$C$5+'РСТ РСО-А'!$K$7+'РСТ РСО-А'!$F$9</f>
        <v>1517.29</v>
      </c>
      <c r="D245" s="117">
        <f>VLOOKUP($A245+ROUND((COLUMN()-2)/24,5),АТС!$A$41:$F$784,6)+'Иные услуги '!$C$5+'РСТ РСО-А'!$K$7+'РСТ РСО-А'!$F$9</f>
        <v>1517.31</v>
      </c>
      <c r="E245" s="117">
        <f>VLOOKUP($A245+ROUND((COLUMN()-2)/24,5),АТС!$A$41:$F$784,6)+'Иные услуги '!$C$5+'РСТ РСО-А'!$K$7+'РСТ РСО-А'!$F$9</f>
        <v>1517.33</v>
      </c>
      <c r="F245" s="117">
        <f>VLOOKUP($A245+ROUND((COLUMN()-2)/24,5),АТС!$A$41:$F$784,6)+'Иные услуги '!$C$5+'РСТ РСО-А'!$K$7+'РСТ РСО-А'!$F$9</f>
        <v>1517.29</v>
      </c>
      <c r="G245" s="117">
        <f>VLOOKUP($A245+ROUND((COLUMN()-2)/24,5),АТС!$A$41:$F$784,6)+'Иные услуги '!$C$5+'РСТ РСО-А'!$K$7+'РСТ РСО-А'!$F$9</f>
        <v>1517.31</v>
      </c>
      <c r="H245" s="117">
        <f>VLOOKUP($A245+ROUND((COLUMN()-2)/24,5),АТС!$A$41:$F$784,6)+'Иные услуги '!$C$5+'РСТ РСО-А'!$K$7+'РСТ РСО-А'!$F$9</f>
        <v>1516.9899999999998</v>
      </c>
      <c r="I245" s="117">
        <f>VLOOKUP($A245+ROUND((COLUMN()-2)/24,5),АТС!$A$41:$F$784,6)+'Иные услуги '!$C$5+'РСТ РСО-А'!$K$7+'РСТ РСО-А'!$F$9</f>
        <v>1517.11</v>
      </c>
      <c r="J245" s="117">
        <f>VLOOKUP($A245+ROUND((COLUMN()-2)/24,5),АТС!$A$41:$F$784,6)+'Иные услуги '!$C$5+'РСТ РСО-А'!$K$7+'РСТ РСО-А'!$F$9</f>
        <v>1517.12</v>
      </c>
      <c r="K245" s="117">
        <f>VLOOKUP($A245+ROUND((COLUMN()-2)/24,5),АТС!$A$41:$F$784,6)+'Иные услуги '!$C$5+'РСТ РСО-А'!$K$7+'РСТ РСО-А'!$F$9</f>
        <v>1516.9999999999998</v>
      </c>
      <c r="L245" s="117">
        <f>VLOOKUP($A245+ROUND((COLUMN()-2)/24,5),АТС!$A$41:$F$784,6)+'Иные услуги '!$C$5+'РСТ РСО-А'!$K$7+'РСТ РСО-А'!$F$9</f>
        <v>1517.0099999999998</v>
      </c>
      <c r="M245" s="117">
        <f>VLOOKUP($A245+ROUND((COLUMN()-2)/24,5),АТС!$A$41:$F$784,6)+'Иные услуги '!$C$5+'РСТ РСО-А'!$K$7+'РСТ РСО-А'!$F$9</f>
        <v>1517.0099999999998</v>
      </c>
      <c r="N245" s="117">
        <f>VLOOKUP($A245+ROUND((COLUMN()-2)/24,5),АТС!$A$41:$F$784,6)+'Иные услуги '!$C$5+'РСТ РСО-А'!$K$7+'РСТ РСО-А'!$F$9</f>
        <v>1517.05</v>
      </c>
      <c r="O245" s="117">
        <f>VLOOKUP($A245+ROUND((COLUMN()-2)/24,5),АТС!$A$41:$F$784,6)+'Иные услуги '!$C$5+'РСТ РСО-А'!$K$7+'РСТ РСО-А'!$F$9</f>
        <v>1517.05</v>
      </c>
      <c r="P245" s="117">
        <f>VLOOKUP($A245+ROUND((COLUMN()-2)/24,5),АТС!$A$41:$F$784,6)+'Иные услуги '!$C$5+'РСТ РСО-А'!$K$7+'РСТ РСО-А'!$F$9</f>
        <v>1517.09</v>
      </c>
      <c r="Q245" s="117">
        <f>VLOOKUP($A245+ROUND((COLUMN()-2)/24,5),АТС!$A$41:$F$784,6)+'Иные услуги '!$C$5+'РСТ РСО-А'!$K$7+'РСТ РСО-А'!$F$9</f>
        <v>1517.1</v>
      </c>
      <c r="R245" s="117">
        <f>VLOOKUP($A245+ROUND((COLUMN()-2)/24,5),АТС!$A$41:$F$784,6)+'Иные услуги '!$C$5+'РСТ РСО-А'!$K$7+'РСТ РСО-А'!$F$9</f>
        <v>1517.11</v>
      </c>
      <c r="S245" s="117">
        <f>VLOOKUP($A245+ROUND((COLUMN()-2)/24,5),АТС!$A$41:$F$784,6)+'Иные услуги '!$C$5+'РСТ РСО-А'!$K$7+'РСТ РСО-А'!$F$9</f>
        <v>1516.8999999999999</v>
      </c>
      <c r="T245" s="117">
        <f>VLOOKUP($A245+ROUND((COLUMN()-2)/24,5),АТС!$A$41:$F$784,6)+'Иные услуги '!$C$5+'РСТ РСО-А'!$K$7+'РСТ РСО-А'!$F$9</f>
        <v>1516.53</v>
      </c>
      <c r="U245" s="117">
        <f>VLOOKUP($A245+ROUND((COLUMN()-2)/24,5),АТС!$A$41:$F$784,6)+'Иные услуги '!$C$5+'РСТ РСО-А'!$K$7+'РСТ РСО-А'!$F$9</f>
        <v>1516.4999999999998</v>
      </c>
      <c r="V245" s="117">
        <f>VLOOKUP($A245+ROUND((COLUMN()-2)/24,5),АТС!$A$41:$F$784,6)+'Иные услуги '!$C$5+'РСТ РСО-А'!$K$7+'РСТ РСО-А'!$F$9</f>
        <v>1516.53</v>
      </c>
      <c r="W245" s="117">
        <f>VLOOKUP($A245+ROUND((COLUMN()-2)/24,5),АТС!$A$41:$F$784,6)+'Иные услуги '!$C$5+'РСТ РСО-А'!$K$7+'РСТ РСО-А'!$F$9</f>
        <v>1516.4799999999998</v>
      </c>
      <c r="X245" s="117">
        <f>VLOOKUP($A245+ROUND((COLUMN()-2)/24,5),АТС!$A$41:$F$784,6)+'Иные услуги '!$C$5+'РСТ РСО-А'!$K$7+'РСТ РСО-А'!$F$9</f>
        <v>1517.1499999999999</v>
      </c>
      <c r="Y245" s="117">
        <f>VLOOKUP($A245+ROUND((COLUMN()-2)/24,5),АТС!$A$41:$F$784,6)+'Иные услуги '!$C$5+'РСТ РСО-А'!$K$7+'РСТ РСО-А'!$F$9</f>
        <v>1517.28</v>
      </c>
    </row>
    <row r="246" spans="1:25" x14ac:dyDescent="0.2">
      <c r="A246" s="66">
        <f t="shared" si="8"/>
        <v>43775</v>
      </c>
      <c r="B246" s="117">
        <f>VLOOKUP($A246+ROUND((COLUMN()-2)/24,5),АТС!$A$41:$F$784,6)+'Иные услуги '!$C$5+'РСТ РСО-А'!$K$7+'РСТ РСО-А'!$F$9</f>
        <v>1517.29</v>
      </c>
      <c r="C246" s="117">
        <f>VLOOKUP($A246+ROUND((COLUMN()-2)/24,5),АТС!$A$41:$F$784,6)+'Иные услуги '!$C$5+'РСТ РСО-А'!$K$7+'РСТ РСО-А'!$F$9</f>
        <v>1517.32</v>
      </c>
      <c r="D246" s="117">
        <f>VLOOKUP($A246+ROUND((COLUMN()-2)/24,5),АТС!$A$41:$F$784,6)+'Иные услуги '!$C$5+'РСТ РСО-А'!$K$7+'РСТ РСО-А'!$F$9</f>
        <v>1517.32</v>
      </c>
      <c r="E246" s="117">
        <f>VLOOKUP($A246+ROUND((COLUMN()-2)/24,5),АТС!$A$41:$F$784,6)+'Иные услуги '!$C$5+'РСТ РСО-А'!$K$7+'РСТ РСО-А'!$F$9</f>
        <v>1517.32</v>
      </c>
      <c r="F246" s="117">
        <f>VLOOKUP($A246+ROUND((COLUMN()-2)/24,5),АТС!$A$41:$F$784,6)+'Иные услуги '!$C$5+'РСТ РСО-А'!$K$7+'РСТ РСО-А'!$F$9</f>
        <v>1517.31</v>
      </c>
      <c r="G246" s="117">
        <f>VLOOKUP($A246+ROUND((COLUMN()-2)/24,5),АТС!$A$41:$F$784,6)+'Иные услуги '!$C$5+'РСТ РСО-А'!$K$7+'РСТ РСО-А'!$F$9</f>
        <v>1517.31</v>
      </c>
      <c r="H246" s="117">
        <f>VLOOKUP($A246+ROUND((COLUMN()-2)/24,5),АТС!$A$41:$F$784,6)+'Иные услуги '!$C$5+'РСТ РСО-А'!$K$7+'РСТ РСО-А'!$F$9</f>
        <v>1516.9999999999998</v>
      </c>
      <c r="I246" s="117">
        <f>VLOOKUP($A246+ROUND((COLUMN()-2)/24,5),АТС!$A$41:$F$784,6)+'Иные услуги '!$C$5+'РСТ РСО-А'!$K$7+'РСТ РСО-А'!$F$9</f>
        <v>1516.9899999999998</v>
      </c>
      <c r="J246" s="117">
        <f>VLOOKUP($A246+ROUND((COLUMN()-2)/24,5),АТС!$A$41:$F$784,6)+'Иные услуги '!$C$5+'РСТ РСО-А'!$K$7+'РСТ РСО-А'!$F$9</f>
        <v>1516.9799999999998</v>
      </c>
      <c r="K246" s="117">
        <f>VLOOKUP($A246+ROUND((COLUMN()-2)/24,5),АТС!$A$41:$F$784,6)+'Иные услуги '!$C$5+'РСТ РСО-А'!$K$7+'РСТ РСО-А'!$F$9</f>
        <v>1516.8999999999999</v>
      </c>
      <c r="L246" s="117">
        <f>VLOOKUP($A246+ROUND((COLUMN()-2)/24,5),АТС!$A$41:$F$784,6)+'Иные услуги '!$C$5+'РСТ РСО-А'!$K$7+'РСТ РСО-А'!$F$9</f>
        <v>1516.9199999999998</v>
      </c>
      <c r="M246" s="117">
        <f>VLOOKUP($A246+ROUND((COLUMN()-2)/24,5),АТС!$A$41:$F$784,6)+'Иные услуги '!$C$5+'РСТ РСО-А'!$K$7+'РСТ РСО-А'!$F$9</f>
        <v>1516.9499999999998</v>
      </c>
      <c r="N246" s="117">
        <f>VLOOKUP($A246+ROUND((COLUMN()-2)/24,5),АТС!$A$41:$F$784,6)+'Иные услуги '!$C$5+'РСТ РСО-А'!$K$7+'РСТ РСО-А'!$F$9</f>
        <v>1516.9799999999998</v>
      </c>
      <c r="O246" s="117">
        <f>VLOOKUP($A246+ROUND((COLUMN()-2)/24,5),АТС!$A$41:$F$784,6)+'Иные услуги '!$C$5+'РСТ РСО-А'!$K$7+'РСТ РСО-А'!$F$9</f>
        <v>1516.9999999999998</v>
      </c>
      <c r="P246" s="117">
        <f>VLOOKUP($A246+ROUND((COLUMN()-2)/24,5),АТС!$A$41:$F$784,6)+'Иные услуги '!$C$5+'РСТ РСО-А'!$K$7+'РСТ РСО-А'!$F$9</f>
        <v>1517.03</v>
      </c>
      <c r="Q246" s="117">
        <f>VLOOKUP($A246+ROUND((COLUMN()-2)/24,5),АТС!$A$41:$F$784,6)+'Иные услуги '!$C$5+'РСТ РСО-А'!$K$7+'РСТ РСО-А'!$F$9</f>
        <v>1517.04</v>
      </c>
      <c r="R246" s="117">
        <f>VLOOKUP($A246+ROUND((COLUMN()-2)/24,5),АТС!$A$41:$F$784,6)+'Иные услуги '!$C$5+'РСТ РСО-А'!$K$7+'РСТ РСО-А'!$F$9</f>
        <v>1517.08</v>
      </c>
      <c r="S246" s="117">
        <f>VLOOKUP($A246+ROUND((COLUMN()-2)/24,5),АТС!$A$41:$F$784,6)+'Иные услуги '!$C$5+'РСТ РСО-А'!$K$7+'РСТ РСО-А'!$F$9</f>
        <v>1517.02</v>
      </c>
      <c r="T246" s="117">
        <f>VLOOKUP($A246+ROUND((COLUMN()-2)/24,5),АТС!$A$41:$F$784,6)+'Иные услуги '!$C$5+'РСТ РСО-А'!$K$7+'РСТ РСО-А'!$F$9</f>
        <v>1516.3999999999999</v>
      </c>
      <c r="U246" s="117">
        <f>VLOOKUP($A246+ROUND((COLUMN()-2)/24,5),АТС!$A$41:$F$784,6)+'Иные услуги '!$C$5+'РСТ РСО-А'!$K$7+'РСТ РСО-А'!$F$9</f>
        <v>1515.9399999999998</v>
      </c>
      <c r="V246" s="117">
        <f>VLOOKUP($A246+ROUND((COLUMN()-2)/24,5),АТС!$A$41:$F$784,6)+'Иные услуги '!$C$5+'РСТ РСО-А'!$K$7+'РСТ РСО-А'!$F$9</f>
        <v>1516.1799999999998</v>
      </c>
      <c r="W246" s="117">
        <f>VLOOKUP($A246+ROUND((COLUMN()-2)/24,5),АТС!$A$41:$F$784,6)+'Иные услуги '!$C$5+'РСТ РСО-А'!$K$7+'РСТ РСО-А'!$F$9</f>
        <v>1515.9499999999998</v>
      </c>
      <c r="X246" s="117">
        <f>VLOOKUP($A246+ROUND((COLUMN()-2)/24,5),АТС!$A$41:$F$784,6)+'Иные услуги '!$C$5+'РСТ РСО-А'!$K$7+'РСТ РСО-А'!$F$9</f>
        <v>1517.05</v>
      </c>
      <c r="Y246" s="117">
        <f>VLOOKUP($A246+ROUND((COLUMN()-2)/24,5),АТС!$A$41:$F$784,6)+'Иные услуги '!$C$5+'РСТ РСО-А'!$K$7+'РСТ РСО-А'!$F$9</f>
        <v>1517.2099999999998</v>
      </c>
    </row>
    <row r="247" spans="1:25" x14ac:dyDescent="0.2">
      <c r="A247" s="66">
        <f t="shared" si="8"/>
        <v>43776</v>
      </c>
      <c r="B247" s="117">
        <f>VLOOKUP($A247+ROUND((COLUMN()-2)/24,5),АТС!$A$41:$F$784,6)+'Иные услуги '!$C$5+'РСТ РСО-А'!$K$7+'РСТ РСО-А'!$F$9</f>
        <v>1517.1999999999998</v>
      </c>
      <c r="C247" s="117">
        <f>VLOOKUP($A247+ROUND((COLUMN()-2)/24,5),АТС!$A$41:$F$784,6)+'Иные услуги '!$C$5+'РСТ РСО-А'!$K$7+'РСТ РСО-А'!$F$9</f>
        <v>1517.2599999999998</v>
      </c>
      <c r="D247" s="117">
        <f>VLOOKUP($A247+ROUND((COLUMN()-2)/24,5),АТС!$A$41:$F$784,6)+'Иные услуги '!$C$5+'РСТ РСО-А'!$K$7+'РСТ РСО-А'!$F$9</f>
        <v>1517.27</v>
      </c>
      <c r="E247" s="117">
        <f>VLOOKUP($A247+ROUND((COLUMN()-2)/24,5),АТС!$A$41:$F$784,6)+'Иные услуги '!$C$5+'РСТ РСО-А'!$K$7+'РСТ РСО-А'!$F$9</f>
        <v>1517.34</v>
      </c>
      <c r="F247" s="117">
        <f>VLOOKUP($A247+ROUND((COLUMN()-2)/24,5),АТС!$A$41:$F$784,6)+'Иные услуги '!$C$5+'РСТ РСО-А'!$K$7+'РСТ РСО-А'!$F$9</f>
        <v>1517.35</v>
      </c>
      <c r="G247" s="117">
        <f>VLOOKUP($A247+ROUND((COLUMN()-2)/24,5),АТС!$A$41:$F$784,6)+'Иные услуги '!$C$5+'РСТ РСО-А'!$K$7+'РСТ РСО-А'!$F$9</f>
        <v>1517.3</v>
      </c>
      <c r="H247" s="117">
        <f>VLOOKUP($A247+ROUND((COLUMN()-2)/24,5),АТС!$A$41:$F$784,6)+'Иные услуги '!$C$5+'РСТ РСО-А'!$K$7+'РСТ РСО-А'!$F$9</f>
        <v>1516.9199999999998</v>
      </c>
      <c r="I247" s="117">
        <f>VLOOKUP($A247+ROUND((COLUMN()-2)/24,5),АТС!$A$41:$F$784,6)+'Иные услуги '!$C$5+'РСТ РСО-А'!$K$7+'РСТ РСО-А'!$F$9</f>
        <v>1516.7399999999998</v>
      </c>
      <c r="J247" s="117">
        <f>VLOOKUP($A247+ROUND((COLUMN()-2)/24,5),АТС!$A$41:$F$784,6)+'Иные услуги '!$C$5+'РСТ РСО-А'!$K$7+'РСТ РСО-А'!$F$9</f>
        <v>1516.82</v>
      </c>
      <c r="K247" s="117">
        <f>VLOOKUP($A247+ROUND((COLUMN()-2)/24,5),АТС!$A$41:$F$784,6)+'Иные услуги '!$C$5+'РСТ РСО-А'!$K$7+'РСТ РСО-А'!$F$9</f>
        <v>1516.84</v>
      </c>
      <c r="L247" s="117">
        <f>VLOOKUP($A247+ROUND((COLUMN()-2)/24,5),АТС!$A$41:$F$784,6)+'Иные услуги '!$C$5+'РСТ РСО-А'!$K$7+'РСТ РСО-А'!$F$9</f>
        <v>1516.83</v>
      </c>
      <c r="M247" s="117">
        <f>VLOOKUP($A247+ROUND((COLUMN()-2)/24,5),АТС!$A$41:$F$784,6)+'Иные услуги '!$C$5+'РСТ РСО-А'!$K$7+'РСТ РСО-А'!$F$9</f>
        <v>1516.85</v>
      </c>
      <c r="N247" s="117">
        <f>VLOOKUP($A247+ROUND((COLUMN()-2)/24,5),АТС!$A$41:$F$784,6)+'Иные услуги '!$C$5+'РСТ РСО-А'!$K$7+'РСТ РСО-А'!$F$9</f>
        <v>1516.8899999999999</v>
      </c>
      <c r="O247" s="117">
        <f>VLOOKUP($A247+ROUND((COLUMN()-2)/24,5),АТС!$A$41:$F$784,6)+'Иные услуги '!$C$5+'РСТ РСО-А'!$K$7+'РСТ РСО-А'!$F$9</f>
        <v>1516.87</v>
      </c>
      <c r="P247" s="117">
        <f>VLOOKUP($A247+ROUND((COLUMN()-2)/24,5),АТС!$A$41:$F$784,6)+'Иные услуги '!$C$5+'РСТ РСО-А'!$K$7+'РСТ РСО-А'!$F$9</f>
        <v>1516.9199999999998</v>
      </c>
      <c r="Q247" s="117">
        <f>VLOOKUP($A247+ROUND((COLUMN()-2)/24,5),АТС!$A$41:$F$784,6)+'Иные услуги '!$C$5+'РСТ РСО-А'!$K$7+'РСТ РСО-А'!$F$9</f>
        <v>1516.9599999999998</v>
      </c>
      <c r="R247" s="117">
        <f>VLOOKUP($A247+ROUND((COLUMN()-2)/24,5),АТС!$A$41:$F$784,6)+'Иные услуги '!$C$5+'РСТ РСО-А'!$K$7+'РСТ РСО-А'!$F$9</f>
        <v>1516.7599999999998</v>
      </c>
      <c r="S247" s="117">
        <f>VLOOKUP($A247+ROUND((COLUMN()-2)/24,5),АТС!$A$41:$F$784,6)+'Иные услуги '!$C$5+'РСТ РСО-А'!$K$7+'РСТ РСО-А'!$F$9</f>
        <v>1516.4999999999998</v>
      </c>
      <c r="T247" s="117">
        <f>VLOOKUP($A247+ROUND((COLUMN()-2)/24,5),АТС!$A$41:$F$784,6)+'Иные услуги '!$C$5+'РСТ РСО-А'!$K$7+'РСТ РСО-А'!$F$9</f>
        <v>1516.1399999999999</v>
      </c>
      <c r="U247" s="117">
        <f>VLOOKUP($A247+ROUND((COLUMN()-2)/24,5),АТС!$A$41:$F$784,6)+'Иные услуги '!$C$5+'РСТ РСО-А'!$K$7+'РСТ РСО-А'!$F$9</f>
        <v>1516.1799999999998</v>
      </c>
      <c r="V247" s="117">
        <f>VLOOKUP($A247+ROUND((COLUMN()-2)/24,5),АТС!$A$41:$F$784,6)+'Иные услуги '!$C$5+'РСТ РСО-А'!$K$7+'РСТ РСО-А'!$F$9</f>
        <v>1516.08</v>
      </c>
      <c r="W247" s="117">
        <f>VLOOKUP($A247+ROUND((COLUMN()-2)/24,5),АТС!$A$41:$F$784,6)+'Иные услуги '!$C$5+'РСТ РСО-А'!$K$7+'РСТ РСО-А'!$F$9</f>
        <v>1516.12</v>
      </c>
      <c r="X247" s="117">
        <f>VLOOKUP($A247+ROUND((COLUMN()-2)/24,5),АТС!$A$41:$F$784,6)+'Иные услуги '!$C$5+'РСТ РСО-А'!$K$7+'РСТ РСО-А'!$F$9</f>
        <v>1517.06</v>
      </c>
      <c r="Y247" s="117">
        <f>VLOOKUP($A247+ROUND((COLUMN()-2)/24,5),АТС!$A$41:$F$784,6)+'Иные услуги '!$C$5+'РСТ РСО-А'!$K$7+'РСТ РСО-А'!$F$9</f>
        <v>1516.8999999999999</v>
      </c>
    </row>
    <row r="248" spans="1:25" x14ac:dyDescent="0.2">
      <c r="A248" s="66">
        <f t="shared" si="8"/>
        <v>43777</v>
      </c>
      <c r="B248" s="117">
        <f>VLOOKUP($A248+ROUND((COLUMN()-2)/24,5),АТС!$A$41:$F$784,6)+'Иные услуги '!$C$5+'РСТ РСО-А'!$K$7+'РСТ РСО-А'!$F$9</f>
        <v>1517.1999999999998</v>
      </c>
      <c r="C248" s="117">
        <f>VLOOKUP($A248+ROUND((COLUMN()-2)/24,5),АТС!$A$41:$F$784,6)+'Иные услуги '!$C$5+'РСТ РСО-А'!$K$7+'РСТ РСО-А'!$F$9</f>
        <v>1517.2599999999998</v>
      </c>
      <c r="D248" s="117">
        <f>VLOOKUP($A248+ROUND((COLUMN()-2)/24,5),АТС!$A$41:$F$784,6)+'Иные услуги '!$C$5+'РСТ РСО-А'!$K$7+'РСТ РСО-А'!$F$9</f>
        <v>1517.35</v>
      </c>
      <c r="E248" s="117">
        <f>VLOOKUP($A248+ROUND((COLUMN()-2)/24,5),АТС!$A$41:$F$784,6)+'Иные услуги '!$C$5+'РСТ РСО-А'!$K$7+'РСТ РСО-А'!$F$9</f>
        <v>1517.35</v>
      </c>
      <c r="F248" s="117">
        <f>VLOOKUP($A248+ROUND((COLUMN()-2)/24,5),АТС!$A$41:$F$784,6)+'Иные услуги '!$C$5+'РСТ РСО-А'!$K$7+'РСТ РСО-А'!$F$9</f>
        <v>1517.34</v>
      </c>
      <c r="G248" s="117">
        <f>VLOOKUP($A248+ROUND((COLUMN()-2)/24,5),АТС!$A$41:$F$784,6)+'Иные услуги '!$C$5+'РСТ РСО-А'!$K$7+'РСТ РСО-А'!$F$9</f>
        <v>1517.32</v>
      </c>
      <c r="H248" s="117">
        <f>VLOOKUP($A248+ROUND((COLUMN()-2)/24,5),АТС!$A$41:$F$784,6)+'Иные услуги '!$C$5+'РСТ РСО-А'!$K$7+'РСТ РСО-А'!$F$9</f>
        <v>1516.9699999999998</v>
      </c>
      <c r="I248" s="117">
        <f>VLOOKUP($A248+ROUND((COLUMN()-2)/24,5),АТС!$A$41:$F$784,6)+'Иные услуги '!$C$5+'РСТ РСО-А'!$K$7+'РСТ РСО-А'!$F$9</f>
        <v>1516.9799999999998</v>
      </c>
      <c r="J248" s="117">
        <f>VLOOKUP($A248+ROUND((COLUMN()-2)/24,5),АТС!$A$41:$F$784,6)+'Иные услуги '!$C$5+'РСТ РСО-А'!$K$7+'РСТ РСО-А'!$F$9</f>
        <v>1516.85</v>
      </c>
      <c r="K248" s="117">
        <f>VLOOKUP($A248+ROUND((COLUMN()-2)/24,5),АТС!$A$41:$F$784,6)+'Иные услуги '!$C$5+'РСТ РСО-А'!$K$7+'РСТ РСО-А'!$F$9</f>
        <v>1516.8799999999999</v>
      </c>
      <c r="L248" s="117">
        <f>VLOOKUP($A248+ROUND((COLUMN()-2)/24,5),АТС!$A$41:$F$784,6)+'Иные услуги '!$C$5+'РСТ РСО-А'!$K$7+'РСТ РСО-А'!$F$9</f>
        <v>1516.8999999999999</v>
      </c>
      <c r="M248" s="117">
        <f>VLOOKUP($A248+ROUND((COLUMN()-2)/24,5),АТС!$A$41:$F$784,6)+'Иные услуги '!$C$5+'РСТ РСО-А'!$K$7+'РСТ РСО-А'!$F$9</f>
        <v>1516.8899999999999</v>
      </c>
      <c r="N248" s="117">
        <f>VLOOKUP($A248+ROUND((COLUMN()-2)/24,5),АТС!$A$41:$F$784,6)+'Иные услуги '!$C$5+'РСТ РСО-А'!$K$7+'РСТ РСО-А'!$F$9</f>
        <v>1516.87</v>
      </c>
      <c r="O248" s="117">
        <f>VLOOKUP($A248+ROUND((COLUMN()-2)/24,5),АТС!$A$41:$F$784,6)+'Иные услуги '!$C$5+'РСТ РСО-А'!$K$7+'РСТ РСО-А'!$F$9</f>
        <v>1516.8799999999999</v>
      </c>
      <c r="P248" s="117">
        <f>VLOOKUP($A248+ROUND((COLUMN()-2)/24,5),АТС!$A$41:$F$784,6)+'Иные услуги '!$C$5+'РСТ РСО-А'!$K$7+'РСТ РСО-А'!$F$9</f>
        <v>1516.9199999999998</v>
      </c>
      <c r="Q248" s="117">
        <f>VLOOKUP($A248+ROUND((COLUMN()-2)/24,5),АТС!$A$41:$F$784,6)+'Иные услуги '!$C$5+'РСТ РСО-А'!$K$7+'РСТ РСО-А'!$F$9</f>
        <v>1516.9499999999998</v>
      </c>
      <c r="R248" s="117">
        <f>VLOOKUP($A248+ROUND((COLUMN()-2)/24,5),АТС!$A$41:$F$784,6)+'Иные услуги '!$C$5+'РСТ РСО-А'!$K$7+'РСТ РСО-А'!$F$9</f>
        <v>1516.86</v>
      </c>
      <c r="S248" s="117">
        <f>VLOOKUP($A248+ROUND((COLUMN()-2)/24,5),АТС!$A$41:$F$784,6)+'Иные услуги '!$C$5+'РСТ РСО-А'!$K$7+'РСТ РСО-А'!$F$9</f>
        <v>1516.8</v>
      </c>
      <c r="T248" s="117">
        <f>VLOOKUP($A248+ROUND((COLUMN()-2)/24,5),АТС!$A$41:$F$784,6)+'Иные услуги '!$C$5+'РСТ РСО-А'!$K$7+'РСТ РСО-А'!$F$9</f>
        <v>1516.4099999999999</v>
      </c>
      <c r="U248" s="117">
        <f>VLOOKUP($A248+ROUND((COLUMN()-2)/24,5),АТС!$A$41:$F$784,6)+'Иные услуги '!$C$5+'РСТ РСО-А'!$K$7+'РСТ РСО-А'!$F$9</f>
        <v>1516.3899999999999</v>
      </c>
      <c r="V248" s="117">
        <f>VLOOKUP($A248+ROUND((COLUMN()-2)/24,5),АТС!$A$41:$F$784,6)+'Иные услуги '!$C$5+'РСТ РСО-А'!$K$7+'РСТ РСО-А'!$F$9</f>
        <v>1516.27</v>
      </c>
      <c r="W248" s="117">
        <f>VLOOKUP($A248+ROUND((COLUMN()-2)/24,5),АТС!$A$41:$F$784,6)+'Иные услуги '!$C$5+'РСТ РСО-А'!$K$7+'РСТ РСО-А'!$F$9</f>
        <v>1516.2099999999998</v>
      </c>
      <c r="X248" s="117">
        <f>VLOOKUP($A248+ROUND((COLUMN()-2)/24,5),АТС!$A$41:$F$784,6)+'Иные услуги '!$C$5+'РСТ РСО-А'!$K$7+'РСТ РСО-А'!$F$9</f>
        <v>1517.08</v>
      </c>
      <c r="Y248" s="117">
        <f>VLOOKUP($A248+ROUND((COLUMN()-2)/24,5),АТС!$A$41:$F$784,6)+'Иные услуги '!$C$5+'РСТ РСО-А'!$K$7+'РСТ РСО-А'!$F$9</f>
        <v>1516.9799999999998</v>
      </c>
    </row>
    <row r="249" spans="1:25" x14ac:dyDescent="0.2">
      <c r="A249" s="66">
        <f t="shared" si="8"/>
        <v>43778</v>
      </c>
      <c r="B249" s="117">
        <f>VLOOKUP($A249+ROUND((COLUMN()-2)/24,5),АТС!$A$41:$F$784,6)+'Иные услуги '!$C$5+'РСТ РСО-А'!$K$7+'РСТ РСО-А'!$F$9</f>
        <v>1517.2299999999998</v>
      </c>
      <c r="C249" s="117">
        <f>VLOOKUP($A249+ROUND((COLUMN()-2)/24,5),АТС!$A$41:$F$784,6)+'Иные услуги '!$C$5+'РСТ РСО-А'!$K$7+'РСТ РСО-А'!$F$9</f>
        <v>1517.3</v>
      </c>
      <c r="D249" s="117">
        <f>VLOOKUP($A249+ROUND((COLUMN()-2)/24,5),АТС!$A$41:$F$784,6)+'Иные услуги '!$C$5+'РСТ РСО-А'!$K$7+'РСТ РСО-А'!$F$9</f>
        <v>1517.3899999999999</v>
      </c>
      <c r="E249" s="117">
        <f>VLOOKUP($A249+ROUND((COLUMN()-2)/24,5),АТС!$A$41:$F$784,6)+'Иные услуги '!$C$5+'РСТ РСО-А'!$K$7+'РСТ РСО-А'!$F$9</f>
        <v>1517.3799999999999</v>
      </c>
      <c r="F249" s="117">
        <f>VLOOKUP($A249+ROUND((COLUMN()-2)/24,5),АТС!$A$41:$F$784,6)+'Иные услуги '!$C$5+'РСТ РСО-А'!$K$7+'РСТ РСО-А'!$F$9</f>
        <v>1517.37</v>
      </c>
      <c r="G249" s="117">
        <f>VLOOKUP($A249+ROUND((COLUMN()-2)/24,5),АТС!$A$41:$F$784,6)+'Иные услуги '!$C$5+'РСТ РСО-А'!$K$7+'РСТ РСО-А'!$F$9</f>
        <v>1517.4099999999999</v>
      </c>
      <c r="H249" s="117">
        <f>VLOOKUP($A249+ROUND((COLUMN()-2)/24,5),АТС!$A$41:$F$784,6)+'Иные услуги '!$C$5+'РСТ РСО-А'!$K$7+'РСТ РСО-А'!$F$9</f>
        <v>1517.1399999999999</v>
      </c>
      <c r="I249" s="117">
        <f>VLOOKUP($A249+ROUND((COLUMN()-2)/24,5),АТС!$A$41:$F$784,6)+'Иные услуги '!$C$5+'РСТ РСО-А'!$K$7+'РСТ РСО-А'!$F$9</f>
        <v>1516.9899999999998</v>
      </c>
      <c r="J249" s="117">
        <f>VLOOKUP($A249+ROUND((COLUMN()-2)/24,5),АТС!$A$41:$F$784,6)+'Иные услуги '!$C$5+'РСТ РСО-А'!$K$7+'РСТ РСО-А'!$F$9</f>
        <v>1517.06</v>
      </c>
      <c r="K249" s="117">
        <f>VLOOKUP($A249+ROUND((COLUMN()-2)/24,5),АТС!$A$41:$F$784,6)+'Иные услуги '!$C$5+'РСТ РСО-А'!$K$7+'РСТ РСО-А'!$F$9</f>
        <v>1516.8899999999999</v>
      </c>
      <c r="L249" s="117">
        <f>VLOOKUP($A249+ROUND((COLUMN()-2)/24,5),АТС!$A$41:$F$784,6)+'Иные услуги '!$C$5+'РСТ РСО-А'!$K$7+'РСТ РСО-А'!$F$9</f>
        <v>1516.9599999999998</v>
      </c>
      <c r="M249" s="117">
        <f>VLOOKUP($A249+ROUND((COLUMN()-2)/24,5),АТС!$A$41:$F$784,6)+'Иные услуги '!$C$5+'РСТ РСО-А'!$K$7+'РСТ РСО-А'!$F$9</f>
        <v>1516.9399999999998</v>
      </c>
      <c r="N249" s="117">
        <f>VLOOKUP($A249+ROUND((COLUMN()-2)/24,5),АТС!$A$41:$F$784,6)+'Иные услуги '!$C$5+'РСТ РСО-А'!$K$7+'РСТ РСО-А'!$F$9</f>
        <v>1516.9399999999998</v>
      </c>
      <c r="O249" s="117">
        <f>VLOOKUP($A249+ROUND((COLUMN()-2)/24,5),АТС!$A$41:$F$784,6)+'Иные услуги '!$C$5+'РСТ РСО-А'!$K$7+'РСТ РСО-А'!$F$9</f>
        <v>1516.9599999999998</v>
      </c>
      <c r="P249" s="117">
        <f>VLOOKUP($A249+ROUND((COLUMN()-2)/24,5),АТС!$A$41:$F$784,6)+'Иные услуги '!$C$5+'РСТ РСО-А'!$K$7+'РСТ РСО-А'!$F$9</f>
        <v>1516.9599999999998</v>
      </c>
      <c r="Q249" s="117">
        <f>VLOOKUP($A249+ROUND((COLUMN()-2)/24,5),АТС!$A$41:$F$784,6)+'Иные услуги '!$C$5+'РСТ РСО-А'!$K$7+'РСТ РСО-А'!$F$9</f>
        <v>1516.9699999999998</v>
      </c>
      <c r="R249" s="117">
        <f>VLOOKUP($A249+ROUND((COLUMN()-2)/24,5),АТС!$A$41:$F$784,6)+'Иные услуги '!$C$5+'РСТ РСО-А'!$K$7+'РСТ РСО-А'!$F$9</f>
        <v>1516.6799999999998</v>
      </c>
      <c r="S249" s="117">
        <f>VLOOKUP($A249+ROUND((COLUMN()-2)/24,5),АТС!$A$41:$F$784,6)+'Иные услуги '!$C$5+'РСТ РСО-А'!$K$7+'РСТ РСО-А'!$F$9</f>
        <v>1516.4499999999998</v>
      </c>
      <c r="T249" s="117">
        <f>VLOOKUP($A249+ROUND((COLUMN()-2)/24,5),АТС!$A$41:$F$784,6)+'Иные услуги '!$C$5+'РСТ РСО-А'!$K$7+'РСТ РСО-А'!$F$9</f>
        <v>1516.1899999999998</v>
      </c>
      <c r="U249" s="117">
        <f>VLOOKUP($A249+ROUND((COLUMN()-2)/24,5),АТС!$A$41:$F$784,6)+'Иные услуги '!$C$5+'РСТ РСО-А'!$K$7+'РСТ РСО-А'!$F$9</f>
        <v>1516.28</v>
      </c>
      <c r="V249" s="117">
        <f>VLOOKUP($A249+ROUND((COLUMN()-2)/24,5),АТС!$A$41:$F$784,6)+'Иные услуги '!$C$5+'РСТ РСО-А'!$K$7+'РСТ РСО-А'!$F$9</f>
        <v>1516.29</v>
      </c>
      <c r="W249" s="117">
        <f>VLOOKUP($A249+ROUND((COLUMN()-2)/24,5),АТС!$A$41:$F$784,6)+'Иные услуги '!$C$5+'РСТ РСО-А'!$K$7+'РСТ РСО-А'!$F$9</f>
        <v>1516.2299999999998</v>
      </c>
      <c r="X249" s="117">
        <f>VLOOKUP($A249+ROUND((COLUMN()-2)/24,5),АТС!$A$41:$F$784,6)+'Иные услуги '!$C$5+'РСТ РСО-А'!$K$7+'РСТ РСО-А'!$F$9</f>
        <v>1517.1299999999999</v>
      </c>
      <c r="Y249" s="117">
        <f>VLOOKUP($A249+ROUND((COLUMN()-2)/24,5),АТС!$A$41:$F$784,6)+'Иные услуги '!$C$5+'РСТ РСО-А'!$K$7+'РСТ РСО-А'!$F$9</f>
        <v>1516.9999999999998</v>
      </c>
    </row>
    <row r="250" spans="1:25" x14ac:dyDescent="0.2">
      <c r="A250" s="66">
        <f t="shared" si="8"/>
        <v>43779</v>
      </c>
      <c r="B250" s="117">
        <f>VLOOKUP($A250+ROUND((COLUMN()-2)/24,5),АТС!$A$41:$F$784,6)+'Иные услуги '!$C$5+'РСТ РСО-А'!$K$7+'РСТ РСО-А'!$F$9</f>
        <v>1517.1299999999999</v>
      </c>
      <c r="C250" s="117">
        <f>VLOOKUP($A250+ROUND((COLUMN()-2)/24,5),АТС!$A$41:$F$784,6)+'Иные услуги '!$C$5+'РСТ РСО-А'!$K$7+'РСТ РСО-А'!$F$9</f>
        <v>1517.1999999999998</v>
      </c>
      <c r="D250" s="117">
        <f>VLOOKUP($A250+ROUND((COLUMN()-2)/24,5),АТС!$A$41:$F$784,6)+'Иные услуги '!$C$5+'РСТ РСО-А'!$K$7+'РСТ РСО-А'!$F$9</f>
        <v>1517.1899999999998</v>
      </c>
      <c r="E250" s="117">
        <f>VLOOKUP($A250+ROUND((COLUMN()-2)/24,5),АТС!$A$41:$F$784,6)+'Иные услуги '!$C$5+'РСТ РСО-А'!$K$7+'РСТ РСО-А'!$F$9</f>
        <v>1517.33</v>
      </c>
      <c r="F250" s="117">
        <f>VLOOKUP($A250+ROUND((COLUMN()-2)/24,5),АТС!$A$41:$F$784,6)+'Иные услуги '!$C$5+'РСТ РСО-А'!$K$7+'РСТ РСО-А'!$F$9</f>
        <v>1517.1699999999998</v>
      </c>
      <c r="G250" s="117">
        <f>VLOOKUP($A250+ROUND((COLUMN()-2)/24,5),АТС!$A$41:$F$784,6)+'Иные услуги '!$C$5+'РСТ РСО-А'!$K$7+'РСТ РСО-А'!$F$9</f>
        <v>1517.6499999999999</v>
      </c>
      <c r="H250" s="117">
        <f>VLOOKUP($A250+ROUND((COLUMN()-2)/24,5),АТС!$A$41:$F$784,6)+'Иные услуги '!$C$5+'РСТ РСО-А'!$K$7+'РСТ РСО-А'!$F$9</f>
        <v>1517.02</v>
      </c>
      <c r="I250" s="117">
        <f>VLOOKUP($A250+ROUND((COLUMN()-2)/24,5),АТС!$A$41:$F$784,6)+'Иные услуги '!$C$5+'РСТ РСО-А'!$K$7+'РСТ РСО-А'!$F$9</f>
        <v>1516.7399999999998</v>
      </c>
      <c r="J250" s="117">
        <f>VLOOKUP($A250+ROUND((COLUMN()-2)/24,5),АТС!$A$41:$F$784,6)+'Иные услуги '!$C$5+'РСТ РСО-А'!$K$7+'РСТ РСО-А'!$F$9</f>
        <v>1516.9499999999998</v>
      </c>
      <c r="K250" s="117">
        <f>VLOOKUP($A250+ROUND((COLUMN()-2)/24,5),АТС!$A$41:$F$784,6)+'Иные услуги '!$C$5+'РСТ РСО-А'!$K$7+'РСТ РСО-А'!$F$9</f>
        <v>1516.81</v>
      </c>
      <c r="L250" s="117">
        <f>VLOOKUP($A250+ROUND((COLUMN()-2)/24,5),АТС!$A$41:$F$784,6)+'Иные услуги '!$C$5+'РСТ РСО-А'!$K$7+'РСТ РСО-А'!$F$9</f>
        <v>1516.8799999999999</v>
      </c>
      <c r="M250" s="117">
        <f>VLOOKUP($A250+ROUND((COLUMN()-2)/24,5),АТС!$A$41:$F$784,6)+'Иные услуги '!$C$5+'РСТ РСО-А'!$K$7+'РСТ РСО-А'!$F$9</f>
        <v>1516.87</v>
      </c>
      <c r="N250" s="117">
        <f>VLOOKUP($A250+ROUND((COLUMN()-2)/24,5),АТС!$A$41:$F$784,6)+'Иные услуги '!$C$5+'РСТ РСО-А'!$K$7+'РСТ РСО-А'!$F$9</f>
        <v>1516.87</v>
      </c>
      <c r="O250" s="117">
        <f>VLOOKUP($A250+ROUND((COLUMN()-2)/24,5),АТС!$A$41:$F$784,6)+'Иные услуги '!$C$5+'РСТ РСО-А'!$K$7+'РСТ РСО-А'!$F$9</f>
        <v>1516.8999999999999</v>
      </c>
      <c r="P250" s="117">
        <f>VLOOKUP($A250+ROUND((COLUMN()-2)/24,5),АТС!$A$41:$F$784,6)+'Иные услуги '!$C$5+'РСТ РСО-А'!$K$7+'РСТ РСО-А'!$F$9</f>
        <v>1516.83</v>
      </c>
      <c r="Q250" s="117">
        <f>VLOOKUP($A250+ROUND((COLUMN()-2)/24,5),АТС!$A$41:$F$784,6)+'Иные услуги '!$C$5+'РСТ РСО-А'!$K$7+'РСТ РСО-А'!$F$9</f>
        <v>1516.7399999999998</v>
      </c>
      <c r="R250" s="117">
        <f>VLOOKUP($A250+ROUND((COLUMN()-2)/24,5),АТС!$A$41:$F$784,6)+'Иные услуги '!$C$5+'РСТ РСО-А'!$K$7+'РСТ РСО-А'!$F$9</f>
        <v>1516.58</v>
      </c>
      <c r="S250" s="117">
        <f>VLOOKUP($A250+ROUND((COLUMN()-2)/24,5),АТС!$A$41:$F$784,6)+'Иные услуги '!$C$5+'РСТ РСО-А'!$K$7+'РСТ РСО-А'!$F$9</f>
        <v>1516.1</v>
      </c>
      <c r="T250" s="117">
        <f>VLOOKUP($A250+ROUND((COLUMN()-2)/24,5),АТС!$A$41:$F$784,6)+'Иные услуги '!$C$5+'РСТ РСО-А'!$K$7+'РСТ РСО-А'!$F$9</f>
        <v>1515.9999999999998</v>
      </c>
      <c r="U250" s="117">
        <f>VLOOKUP($A250+ROUND((COLUMN()-2)/24,5),АТС!$A$41:$F$784,6)+'Иные услуги '!$C$5+'РСТ РСО-А'!$K$7+'РСТ РСО-А'!$F$9</f>
        <v>1515.9699999999998</v>
      </c>
      <c r="V250" s="117">
        <f>VLOOKUP($A250+ROUND((COLUMN()-2)/24,5),АТС!$A$41:$F$784,6)+'Иные услуги '!$C$5+'РСТ РСО-А'!$K$7+'РСТ РСО-А'!$F$9</f>
        <v>1516.09</v>
      </c>
      <c r="W250" s="117">
        <f>VLOOKUP($A250+ROUND((COLUMN()-2)/24,5),АТС!$A$41:$F$784,6)+'Иные услуги '!$C$5+'РСТ РСО-А'!$K$7+'РСТ РСО-А'!$F$9</f>
        <v>1516.06</v>
      </c>
      <c r="X250" s="117">
        <f>VLOOKUP($A250+ROUND((COLUMN()-2)/24,5),АТС!$A$41:$F$784,6)+'Иные услуги '!$C$5+'РСТ РСО-А'!$K$7+'РСТ РСО-А'!$F$9</f>
        <v>1517.04</v>
      </c>
      <c r="Y250" s="117">
        <f>VLOOKUP($A250+ROUND((COLUMN()-2)/24,5),АТС!$A$41:$F$784,6)+'Иные услуги '!$C$5+'РСТ РСО-А'!$K$7+'РСТ РСО-А'!$F$9</f>
        <v>1516.9799999999998</v>
      </c>
    </row>
    <row r="251" spans="1:25" x14ac:dyDescent="0.2">
      <c r="A251" s="66">
        <f t="shared" si="8"/>
        <v>43780</v>
      </c>
      <c r="B251" s="117">
        <f>VLOOKUP($A251+ROUND((COLUMN()-2)/24,5),АТС!$A$41:$F$784,6)+'Иные услуги '!$C$5+'РСТ РСО-А'!$K$7+'РСТ РСО-А'!$F$9</f>
        <v>1517.2099999999998</v>
      </c>
      <c r="C251" s="117">
        <f>VLOOKUP($A251+ROUND((COLUMN()-2)/24,5),АТС!$A$41:$F$784,6)+'Иные услуги '!$C$5+'РСТ РСО-А'!$K$7+'РСТ РСО-А'!$F$9</f>
        <v>1517.2299999999998</v>
      </c>
      <c r="D251" s="117">
        <f>VLOOKUP($A251+ROUND((COLUMN()-2)/24,5),АТС!$A$41:$F$784,6)+'Иные услуги '!$C$5+'РСТ РСО-А'!$K$7+'РСТ РСО-А'!$F$9</f>
        <v>1517.3799999999999</v>
      </c>
      <c r="E251" s="117">
        <f>VLOOKUP($A251+ROUND((COLUMN()-2)/24,5),АТС!$A$41:$F$784,6)+'Иные услуги '!$C$5+'РСТ РСО-А'!$K$7+'РСТ РСО-А'!$F$9</f>
        <v>1517.6599999999999</v>
      </c>
      <c r="F251" s="117">
        <f>VLOOKUP($A251+ROUND((COLUMN()-2)/24,5),АТС!$A$41:$F$784,6)+'Иные услуги '!$C$5+'РСТ РСО-А'!$K$7+'РСТ РСО-А'!$F$9</f>
        <v>1517.32</v>
      </c>
      <c r="G251" s="117">
        <f>VLOOKUP($A251+ROUND((COLUMN()-2)/24,5),АТС!$A$41:$F$784,6)+'Иные услуги '!$C$5+'РСТ РСО-А'!$K$7+'РСТ РСО-А'!$F$9</f>
        <v>1517.29</v>
      </c>
      <c r="H251" s="117">
        <f>VLOOKUP($A251+ROUND((COLUMN()-2)/24,5),АТС!$A$41:$F$784,6)+'Иные услуги '!$C$5+'РСТ РСО-А'!$K$7+'РСТ РСО-А'!$F$9</f>
        <v>1516.9099999999999</v>
      </c>
      <c r="I251" s="117">
        <f>VLOOKUP($A251+ROUND((COLUMN()-2)/24,5),АТС!$A$41:$F$784,6)+'Иные услуги '!$C$5+'РСТ РСО-А'!$K$7+'РСТ РСО-А'!$F$9</f>
        <v>1516.9299999999998</v>
      </c>
      <c r="J251" s="117">
        <f>VLOOKUP($A251+ROUND((COLUMN()-2)/24,5),АТС!$A$41:$F$784,6)+'Иные услуги '!$C$5+'РСТ РСО-А'!$K$7+'РСТ РСО-А'!$F$9</f>
        <v>1516.9499999999998</v>
      </c>
      <c r="K251" s="117">
        <f>VLOOKUP($A251+ROUND((COLUMN()-2)/24,5),АТС!$A$41:$F$784,6)+'Иные услуги '!$C$5+'РСТ РСО-А'!$K$7+'РСТ РСО-А'!$F$9</f>
        <v>1516.9699999999998</v>
      </c>
      <c r="L251" s="117">
        <f>VLOOKUP($A251+ROUND((COLUMN()-2)/24,5),АТС!$A$41:$F$784,6)+'Иные услуги '!$C$5+'РСТ РСО-А'!$K$7+'РСТ РСО-А'!$F$9</f>
        <v>1516.9999999999998</v>
      </c>
      <c r="M251" s="117">
        <f>VLOOKUP($A251+ROUND((COLUMN()-2)/24,5),АТС!$A$41:$F$784,6)+'Иные услуги '!$C$5+'РСТ РСО-А'!$K$7+'РСТ РСО-А'!$F$9</f>
        <v>1516.9599999999998</v>
      </c>
      <c r="N251" s="117">
        <f>VLOOKUP($A251+ROUND((COLUMN()-2)/24,5),АТС!$A$41:$F$784,6)+'Иные услуги '!$C$5+'РСТ РСО-А'!$K$7+'РСТ РСО-А'!$F$9</f>
        <v>1516.9499999999998</v>
      </c>
      <c r="O251" s="117">
        <f>VLOOKUP($A251+ROUND((COLUMN()-2)/24,5),АТС!$A$41:$F$784,6)+'Иные услуги '!$C$5+'РСТ РСО-А'!$K$7+'РСТ РСО-А'!$F$9</f>
        <v>1516.9399999999998</v>
      </c>
      <c r="P251" s="117">
        <f>VLOOKUP($A251+ROUND((COLUMN()-2)/24,5),АТС!$A$41:$F$784,6)+'Иные услуги '!$C$5+'РСТ РСО-А'!$K$7+'РСТ РСО-А'!$F$9</f>
        <v>1516.9299999999998</v>
      </c>
      <c r="Q251" s="117">
        <f>VLOOKUP($A251+ROUND((COLUMN()-2)/24,5),АТС!$A$41:$F$784,6)+'Иные услуги '!$C$5+'РСТ РСО-А'!$K$7+'РСТ РСО-А'!$F$9</f>
        <v>1516.8799999999999</v>
      </c>
      <c r="R251" s="117">
        <f>VLOOKUP($A251+ROUND((COLUMN()-2)/24,5),АТС!$A$41:$F$784,6)+'Иные услуги '!$C$5+'РСТ РСО-А'!$K$7+'РСТ РСО-А'!$F$9</f>
        <v>1516.81</v>
      </c>
      <c r="S251" s="117">
        <f>VLOOKUP($A251+ROUND((COLUMN()-2)/24,5),АТС!$A$41:$F$784,6)+'Иные услуги '!$C$5+'РСТ РСО-А'!$K$7+'РСТ РСО-А'!$F$9</f>
        <v>1516.58</v>
      </c>
      <c r="T251" s="117">
        <f>VLOOKUP($A251+ROUND((COLUMN()-2)/24,5),АТС!$A$41:$F$784,6)+'Иные услуги '!$C$5+'РСТ РСО-А'!$K$7+'РСТ РСО-А'!$F$9</f>
        <v>1516.36</v>
      </c>
      <c r="U251" s="117">
        <f>VLOOKUP($A251+ROUND((COLUMN()-2)/24,5),АТС!$A$41:$F$784,6)+'Иные услуги '!$C$5+'РСТ РСО-А'!$K$7+'РСТ РСО-А'!$F$9</f>
        <v>1516.37</v>
      </c>
      <c r="V251" s="117">
        <f>VLOOKUP($A251+ROUND((COLUMN()-2)/24,5),АТС!$A$41:$F$784,6)+'Иные услуги '!$C$5+'РСТ РСО-А'!$K$7+'РСТ РСО-А'!$F$9</f>
        <v>1516.4299999999998</v>
      </c>
      <c r="W251" s="117">
        <f>VLOOKUP($A251+ROUND((COLUMN()-2)/24,5),АТС!$A$41:$F$784,6)+'Иные услуги '!$C$5+'РСТ РСО-А'!$K$7+'РСТ РСО-А'!$F$9</f>
        <v>1516.2599999999998</v>
      </c>
      <c r="X251" s="117">
        <f>VLOOKUP($A251+ROUND((COLUMN()-2)/24,5),АТС!$A$41:$F$784,6)+'Иные услуги '!$C$5+'РСТ РСО-А'!$K$7+'РСТ РСО-А'!$F$9</f>
        <v>1517.11</v>
      </c>
      <c r="Y251" s="117">
        <f>VLOOKUP($A251+ROUND((COLUMN()-2)/24,5),АТС!$A$41:$F$784,6)+'Иные услуги '!$C$5+'РСТ РСО-А'!$K$7+'РСТ РСО-А'!$F$9</f>
        <v>1517.1699999999998</v>
      </c>
    </row>
    <row r="252" spans="1:25" x14ac:dyDescent="0.2">
      <c r="A252" s="66">
        <f t="shared" si="8"/>
        <v>43781</v>
      </c>
      <c r="B252" s="117">
        <f>VLOOKUP($A252+ROUND((COLUMN()-2)/24,5),АТС!$A$41:$F$784,6)+'Иные услуги '!$C$5+'РСТ РСО-А'!$K$7+'РСТ РСО-А'!$F$9</f>
        <v>1517.2399999999998</v>
      </c>
      <c r="C252" s="117">
        <f>VLOOKUP($A252+ROUND((COLUMN()-2)/24,5),АТС!$A$41:$F$784,6)+'Иные услуги '!$C$5+'РСТ РСО-А'!$K$7+'РСТ РСО-А'!$F$9</f>
        <v>1517.4199999999998</v>
      </c>
      <c r="D252" s="117">
        <f>VLOOKUP($A252+ROUND((COLUMN()-2)/24,5),АТС!$A$41:$F$784,6)+'Иные услуги '!$C$5+'РСТ РСО-А'!$K$7+'РСТ РСО-А'!$F$9</f>
        <v>1517.6399999999999</v>
      </c>
      <c r="E252" s="117">
        <f>VLOOKUP($A252+ROUND((COLUMN()-2)/24,5),АТС!$A$41:$F$784,6)+'Иные услуги '!$C$5+'РСТ РСО-А'!$K$7+'РСТ РСО-А'!$F$9</f>
        <v>1517.4699999999998</v>
      </c>
      <c r="F252" s="117">
        <f>VLOOKUP($A252+ROUND((COLUMN()-2)/24,5),АТС!$A$41:$F$784,6)+'Иные услуги '!$C$5+'РСТ РСО-А'!$K$7+'РСТ РСО-А'!$F$9</f>
        <v>1517.35</v>
      </c>
      <c r="G252" s="117">
        <f>VLOOKUP($A252+ROUND((COLUMN()-2)/24,5),АТС!$A$41:$F$784,6)+'Иные услуги '!$C$5+'РСТ РСО-А'!$K$7+'РСТ РСО-А'!$F$9</f>
        <v>1517.1</v>
      </c>
      <c r="H252" s="117">
        <f>VLOOKUP($A252+ROUND((COLUMN()-2)/24,5),АТС!$A$41:$F$784,6)+'Иные услуги '!$C$5+'РСТ РСО-А'!$K$7+'РСТ РСО-А'!$F$9</f>
        <v>1516.8</v>
      </c>
      <c r="I252" s="117">
        <f>VLOOKUP($A252+ROUND((COLUMN()-2)/24,5),АТС!$A$41:$F$784,6)+'Иные услуги '!$C$5+'РСТ РСО-А'!$K$7+'РСТ РСО-А'!$F$9</f>
        <v>1516.8799999999999</v>
      </c>
      <c r="J252" s="117">
        <f>VLOOKUP($A252+ROUND((COLUMN()-2)/24,5),АТС!$A$41:$F$784,6)+'Иные услуги '!$C$5+'РСТ РСО-А'!$K$7+'РСТ РСО-А'!$F$9</f>
        <v>1517.02</v>
      </c>
      <c r="K252" s="117">
        <f>VLOOKUP($A252+ROUND((COLUMN()-2)/24,5),АТС!$A$41:$F$784,6)+'Иные услуги '!$C$5+'РСТ РСО-А'!$K$7+'РСТ РСО-А'!$F$9</f>
        <v>1517.03</v>
      </c>
      <c r="L252" s="117">
        <f>VLOOKUP($A252+ROUND((COLUMN()-2)/24,5),АТС!$A$41:$F$784,6)+'Иные услуги '!$C$5+'РСТ РСО-А'!$K$7+'РСТ РСО-А'!$F$9</f>
        <v>1517.05</v>
      </c>
      <c r="M252" s="117">
        <f>VLOOKUP($A252+ROUND((COLUMN()-2)/24,5),АТС!$A$41:$F$784,6)+'Иные услуги '!$C$5+'РСТ РСО-А'!$K$7+'РСТ РСО-А'!$F$9</f>
        <v>1517.03</v>
      </c>
      <c r="N252" s="117">
        <f>VLOOKUP($A252+ROUND((COLUMN()-2)/24,5),АТС!$A$41:$F$784,6)+'Иные услуги '!$C$5+'РСТ РСО-А'!$K$7+'РСТ РСО-А'!$F$9</f>
        <v>1517.03</v>
      </c>
      <c r="O252" s="117">
        <f>VLOOKUP($A252+ROUND((COLUMN()-2)/24,5),АТС!$A$41:$F$784,6)+'Иные услуги '!$C$5+'РСТ РСО-А'!$K$7+'РСТ РСО-А'!$F$9</f>
        <v>1517.03</v>
      </c>
      <c r="P252" s="117">
        <f>VLOOKUP($A252+ROUND((COLUMN()-2)/24,5),АТС!$A$41:$F$784,6)+'Иные услуги '!$C$5+'РСТ РСО-А'!$K$7+'РСТ РСО-А'!$F$9</f>
        <v>1517.05</v>
      </c>
      <c r="Q252" s="117">
        <f>VLOOKUP($A252+ROUND((COLUMN()-2)/24,5),АТС!$A$41:$F$784,6)+'Иные услуги '!$C$5+'РСТ РСО-А'!$K$7+'РСТ РСО-А'!$F$9</f>
        <v>1517.05</v>
      </c>
      <c r="R252" s="117">
        <f>VLOOKUP($A252+ROUND((COLUMN()-2)/24,5),АТС!$A$41:$F$784,6)+'Иные услуги '!$C$5+'РСТ РСО-А'!$K$7+'РСТ РСО-А'!$F$9</f>
        <v>1516.7499999999998</v>
      </c>
      <c r="S252" s="117">
        <f>VLOOKUP($A252+ROUND((COLUMN()-2)/24,5),АТС!$A$41:$F$784,6)+'Иные услуги '!$C$5+'РСТ РСО-А'!$K$7+'РСТ РСО-А'!$F$9</f>
        <v>1516.36</v>
      </c>
      <c r="T252" s="117">
        <f>VLOOKUP($A252+ROUND((COLUMN()-2)/24,5),АТС!$A$41:$F$784,6)+'Иные услуги '!$C$5+'РСТ РСО-А'!$K$7+'РСТ РСО-А'!$F$9</f>
        <v>1516.31</v>
      </c>
      <c r="U252" s="117">
        <f>VLOOKUP($A252+ROUND((COLUMN()-2)/24,5),АТС!$A$41:$F$784,6)+'Иные услуги '!$C$5+'РСТ РСО-А'!$K$7+'РСТ РСО-А'!$F$9</f>
        <v>1516.29</v>
      </c>
      <c r="V252" s="117">
        <f>VLOOKUP($A252+ROUND((COLUMN()-2)/24,5),АТС!$A$41:$F$784,6)+'Иные услуги '!$C$5+'РСТ РСО-А'!$K$7+'РСТ РСО-А'!$F$9</f>
        <v>1516.28</v>
      </c>
      <c r="W252" s="117">
        <f>VLOOKUP($A252+ROUND((COLUMN()-2)/24,5),АТС!$A$41:$F$784,6)+'Иные услуги '!$C$5+'РСТ РСО-А'!$K$7+'РСТ РСО-А'!$F$9</f>
        <v>1516.2399999999998</v>
      </c>
      <c r="X252" s="117">
        <f>VLOOKUP($A252+ROUND((COLUMN()-2)/24,5),АТС!$A$41:$F$784,6)+'Иные услуги '!$C$5+'РСТ РСО-А'!$K$7+'РСТ РСО-А'!$F$9</f>
        <v>1517.05</v>
      </c>
      <c r="Y252" s="117">
        <f>VLOOKUP($A252+ROUND((COLUMN()-2)/24,5),АТС!$A$41:$F$784,6)+'Иные услуги '!$C$5+'РСТ РСО-А'!$K$7+'РСТ РСО-А'!$F$9</f>
        <v>1516.9799999999998</v>
      </c>
    </row>
    <row r="253" spans="1:25" x14ac:dyDescent="0.2">
      <c r="A253" s="66">
        <f t="shared" si="8"/>
        <v>43782</v>
      </c>
      <c r="B253" s="117">
        <f>VLOOKUP($A253+ROUND((COLUMN()-2)/24,5),АТС!$A$41:$F$784,6)+'Иные услуги '!$C$5+'РСТ РСО-А'!$K$7+'РСТ РСО-А'!$F$9</f>
        <v>1517.32</v>
      </c>
      <c r="C253" s="117">
        <f>VLOOKUP($A253+ROUND((COLUMN()-2)/24,5),АТС!$A$41:$F$784,6)+'Иные услуги '!$C$5+'РСТ РСО-А'!$K$7+'РСТ РСО-А'!$F$9</f>
        <v>1517.37</v>
      </c>
      <c r="D253" s="117">
        <f>VLOOKUP($A253+ROUND((COLUMN()-2)/24,5),АТС!$A$41:$F$784,6)+'Иные услуги '!$C$5+'РСТ РСО-А'!$K$7+'РСТ РСО-А'!$F$9</f>
        <v>1517.3899999999999</v>
      </c>
      <c r="E253" s="117">
        <f>VLOOKUP($A253+ROUND((COLUMN()-2)/24,5),АТС!$A$41:$F$784,6)+'Иные услуги '!$C$5+'РСТ РСО-А'!$K$7+'РСТ РСО-А'!$F$9</f>
        <v>1517.6399999999999</v>
      </c>
      <c r="F253" s="117">
        <f>VLOOKUP($A253+ROUND((COLUMN()-2)/24,5),АТС!$A$41:$F$784,6)+'Иные услуги '!$C$5+'РСТ РСО-А'!$K$7+'РСТ РСО-А'!$F$9</f>
        <v>1517.56</v>
      </c>
      <c r="G253" s="117">
        <f>VLOOKUP($A253+ROUND((COLUMN()-2)/24,5),АТС!$A$41:$F$784,6)+'Иные услуги '!$C$5+'РСТ РСО-А'!$K$7+'РСТ РСО-А'!$F$9</f>
        <v>1517.11</v>
      </c>
      <c r="H253" s="117">
        <f>VLOOKUP($A253+ROUND((COLUMN()-2)/24,5),АТС!$A$41:$F$784,6)+'Иные услуги '!$C$5+'РСТ РСО-А'!$K$7+'РСТ РСО-А'!$F$9</f>
        <v>1516.81</v>
      </c>
      <c r="I253" s="117">
        <f>VLOOKUP($A253+ROUND((COLUMN()-2)/24,5),АТС!$A$41:$F$784,6)+'Иные услуги '!$C$5+'РСТ РСО-А'!$K$7+'РСТ РСО-А'!$F$9</f>
        <v>1516.84</v>
      </c>
      <c r="J253" s="117">
        <f>VLOOKUP($A253+ROUND((COLUMN()-2)/24,5),АТС!$A$41:$F$784,6)+'Иные услуги '!$C$5+'РСТ РСО-А'!$K$7+'РСТ РСО-А'!$F$9</f>
        <v>1516.9299999999998</v>
      </c>
      <c r="K253" s="117">
        <f>VLOOKUP($A253+ROUND((COLUMN()-2)/24,5),АТС!$A$41:$F$784,6)+'Иные услуги '!$C$5+'РСТ РСО-А'!$K$7+'РСТ РСО-А'!$F$9</f>
        <v>1516.9599999999998</v>
      </c>
      <c r="L253" s="117">
        <f>VLOOKUP($A253+ROUND((COLUMN()-2)/24,5),АТС!$A$41:$F$784,6)+'Иные услуги '!$C$5+'РСТ РСО-А'!$K$7+'РСТ РСО-А'!$F$9</f>
        <v>1516.9499999999998</v>
      </c>
      <c r="M253" s="117">
        <f>VLOOKUP($A253+ROUND((COLUMN()-2)/24,5),АТС!$A$41:$F$784,6)+'Иные услуги '!$C$5+'РСТ РСО-А'!$K$7+'РСТ РСО-А'!$F$9</f>
        <v>1516.9499999999998</v>
      </c>
      <c r="N253" s="117">
        <f>VLOOKUP($A253+ROUND((COLUMN()-2)/24,5),АТС!$A$41:$F$784,6)+'Иные услуги '!$C$5+'РСТ РСО-А'!$K$7+'РСТ РСО-А'!$F$9</f>
        <v>1516.9499999999998</v>
      </c>
      <c r="O253" s="117">
        <f>VLOOKUP($A253+ROUND((COLUMN()-2)/24,5),АТС!$A$41:$F$784,6)+'Иные услуги '!$C$5+'РСТ РСО-А'!$K$7+'РСТ РСО-А'!$F$9</f>
        <v>1516.9799999999998</v>
      </c>
      <c r="P253" s="117">
        <f>VLOOKUP($A253+ROUND((COLUMN()-2)/24,5),АТС!$A$41:$F$784,6)+'Иные услуги '!$C$5+'РСТ РСО-А'!$K$7+'РСТ РСО-А'!$F$9</f>
        <v>1517.0099999999998</v>
      </c>
      <c r="Q253" s="117">
        <f>VLOOKUP($A253+ROUND((COLUMN()-2)/24,5),АТС!$A$41:$F$784,6)+'Иные услуги '!$C$5+'РСТ РСО-А'!$K$7+'РСТ РСО-А'!$F$9</f>
        <v>1516.9899999999998</v>
      </c>
      <c r="R253" s="117">
        <f>VLOOKUP($A253+ROUND((COLUMN()-2)/24,5),АТС!$A$41:$F$784,6)+'Иные услуги '!$C$5+'РСТ РСО-А'!$K$7+'РСТ РСО-А'!$F$9</f>
        <v>1516.7199999999998</v>
      </c>
      <c r="S253" s="117">
        <f>VLOOKUP($A253+ROUND((COLUMN()-2)/24,5),АТС!$A$41:$F$784,6)+'Иные услуги '!$C$5+'РСТ РСО-А'!$K$7+'РСТ РСО-А'!$F$9</f>
        <v>1516.4699999999998</v>
      </c>
      <c r="T253" s="117">
        <f>VLOOKUP($A253+ROUND((COLUMN()-2)/24,5),АТС!$A$41:$F$784,6)+'Иные услуги '!$C$5+'РСТ РСО-А'!$K$7+'РСТ РСО-А'!$F$9</f>
        <v>1516.12</v>
      </c>
      <c r="U253" s="117">
        <f>VLOOKUP($A253+ROUND((COLUMN()-2)/24,5),АТС!$A$41:$F$784,6)+'Иные услуги '!$C$5+'РСТ РСО-А'!$K$7+'РСТ РСО-А'!$F$9</f>
        <v>1516.1</v>
      </c>
      <c r="V253" s="117">
        <f>VLOOKUP($A253+ROUND((COLUMN()-2)/24,5),АТС!$A$41:$F$784,6)+'Иные услуги '!$C$5+'РСТ РСО-А'!$K$7+'РСТ РСО-А'!$F$9</f>
        <v>1516.2299999999998</v>
      </c>
      <c r="W253" s="117">
        <f>VLOOKUP($A253+ROUND((COLUMN()-2)/24,5),АТС!$A$41:$F$784,6)+'Иные услуги '!$C$5+'РСТ РСО-А'!$K$7+'РСТ РСО-А'!$F$9</f>
        <v>1516.2599999999998</v>
      </c>
      <c r="X253" s="117">
        <f>VLOOKUP($A253+ROUND((COLUMN()-2)/24,5),АТС!$A$41:$F$784,6)+'Иные услуги '!$C$5+'РСТ РСО-А'!$K$7+'РСТ РСО-А'!$F$9</f>
        <v>1517.08</v>
      </c>
      <c r="Y253" s="117">
        <f>VLOOKUP($A253+ROUND((COLUMN()-2)/24,5),АТС!$A$41:$F$784,6)+'Иные услуги '!$C$5+'РСТ РСО-А'!$K$7+'РСТ РСО-А'!$F$9</f>
        <v>1516.9699999999998</v>
      </c>
    </row>
    <row r="254" spans="1:25" x14ac:dyDescent="0.2">
      <c r="A254" s="66">
        <f t="shared" si="8"/>
        <v>43783</v>
      </c>
      <c r="B254" s="117">
        <f>VLOOKUP($A254+ROUND((COLUMN()-2)/24,5),АТС!$A$41:$F$784,6)+'Иные услуги '!$C$5+'РСТ РСО-А'!$K$7+'РСТ РСО-А'!$F$9</f>
        <v>1517.31</v>
      </c>
      <c r="C254" s="117">
        <f>VLOOKUP($A254+ROUND((COLUMN()-2)/24,5),АТС!$A$41:$F$784,6)+'Иные услуги '!$C$5+'РСТ РСО-А'!$K$7+'РСТ РСО-А'!$F$9</f>
        <v>1517.37</v>
      </c>
      <c r="D254" s="117">
        <f>VLOOKUP($A254+ROUND((COLUMN()-2)/24,5),АТС!$A$41:$F$784,6)+'Иные услуги '!$C$5+'РСТ РСО-А'!$K$7+'РСТ РСО-А'!$F$9</f>
        <v>1517.3999999999999</v>
      </c>
      <c r="E254" s="117">
        <f>VLOOKUP($A254+ROUND((COLUMN()-2)/24,5),АТС!$A$41:$F$784,6)+'Иные услуги '!$C$5+'РСТ РСО-А'!$K$7+'РСТ РСО-А'!$F$9</f>
        <v>1517.6299999999999</v>
      </c>
      <c r="F254" s="117">
        <f>VLOOKUP($A254+ROUND((COLUMN()-2)/24,5),АТС!$A$41:$F$784,6)+'Иные услуги '!$C$5+'РСТ РСО-А'!$K$7+'РСТ РСО-А'!$F$9</f>
        <v>1517.36</v>
      </c>
      <c r="G254" s="117">
        <f>VLOOKUP($A254+ROUND((COLUMN()-2)/24,5),АТС!$A$41:$F$784,6)+'Иные услуги '!$C$5+'РСТ РСО-А'!$K$7+'РСТ РСО-А'!$F$9</f>
        <v>1517.08</v>
      </c>
      <c r="H254" s="117">
        <f>VLOOKUP($A254+ROUND((COLUMN()-2)/24,5),АТС!$A$41:$F$784,6)+'Иные услуги '!$C$5+'РСТ РСО-А'!$K$7+'РСТ РСО-А'!$F$9</f>
        <v>1516.79</v>
      </c>
      <c r="I254" s="117">
        <f>VLOOKUP($A254+ROUND((COLUMN()-2)/24,5),АТС!$A$41:$F$784,6)+'Иные услуги '!$C$5+'РСТ РСО-А'!$K$7+'РСТ РСО-А'!$F$9</f>
        <v>1516.85</v>
      </c>
      <c r="J254" s="117">
        <f>VLOOKUP($A254+ROUND((COLUMN()-2)/24,5),АТС!$A$41:$F$784,6)+'Иные услуги '!$C$5+'РСТ РСО-А'!$K$7+'РСТ РСО-А'!$F$9</f>
        <v>1516.9599999999998</v>
      </c>
      <c r="K254" s="117">
        <f>VLOOKUP($A254+ROUND((COLUMN()-2)/24,5),АТС!$A$41:$F$784,6)+'Иные услуги '!$C$5+'РСТ РСО-А'!$K$7+'РСТ РСО-А'!$F$9</f>
        <v>1516.9799999999998</v>
      </c>
      <c r="L254" s="117">
        <f>VLOOKUP($A254+ROUND((COLUMN()-2)/24,5),АТС!$A$41:$F$784,6)+'Иные услуги '!$C$5+'РСТ РСО-А'!$K$7+'РСТ РСО-А'!$F$9</f>
        <v>1516.9999999999998</v>
      </c>
      <c r="M254" s="117">
        <f>VLOOKUP($A254+ROUND((COLUMN()-2)/24,5),АТС!$A$41:$F$784,6)+'Иные услуги '!$C$5+'РСТ РСО-А'!$K$7+'РСТ РСО-А'!$F$9</f>
        <v>1516.9899999999998</v>
      </c>
      <c r="N254" s="117">
        <f>VLOOKUP($A254+ROUND((COLUMN()-2)/24,5),АТС!$A$41:$F$784,6)+'Иные услуги '!$C$5+'РСТ РСО-А'!$K$7+'РСТ РСО-А'!$F$9</f>
        <v>1517.03</v>
      </c>
      <c r="O254" s="117">
        <f>VLOOKUP($A254+ROUND((COLUMN()-2)/24,5),АТС!$A$41:$F$784,6)+'Иные услуги '!$C$5+'РСТ РСО-А'!$K$7+'РСТ РСО-А'!$F$9</f>
        <v>1517.03</v>
      </c>
      <c r="P254" s="117">
        <f>VLOOKUP($A254+ROUND((COLUMN()-2)/24,5),АТС!$A$41:$F$784,6)+'Иные услуги '!$C$5+'РСТ РСО-А'!$K$7+'РСТ РСО-А'!$F$9</f>
        <v>1517.05</v>
      </c>
      <c r="Q254" s="117">
        <f>VLOOKUP($A254+ROUND((COLUMN()-2)/24,5),АТС!$A$41:$F$784,6)+'Иные услуги '!$C$5+'РСТ РСО-А'!$K$7+'РСТ РСО-А'!$F$9</f>
        <v>1517.04</v>
      </c>
      <c r="R254" s="117">
        <f>VLOOKUP($A254+ROUND((COLUMN()-2)/24,5),АТС!$A$41:$F$784,6)+'Иные услуги '!$C$5+'РСТ РСО-А'!$K$7+'РСТ РСО-А'!$F$9</f>
        <v>1516.86</v>
      </c>
      <c r="S254" s="117">
        <f>VLOOKUP($A254+ROUND((COLUMN()-2)/24,5),АТС!$A$41:$F$784,6)+'Иные услуги '!$C$5+'РСТ РСО-А'!$K$7+'РСТ РСО-А'!$F$9</f>
        <v>1516.55</v>
      </c>
      <c r="T254" s="117">
        <f>VLOOKUP($A254+ROUND((COLUMN()-2)/24,5),АТС!$A$41:$F$784,6)+'Иные услуги '!$C$5+'РСТ РСО-А'!$K$7+'РСТ РСО-А'!$F$9</f>
        <v>1516.28</v>
      </c>
      <c r="U254" s="117">
        <f>VLOOKUP($A254+ROUND((COLUMN()-2)/24,5),АТС!$A$41:$F$784,6)+'Иные услуги '!$C$5+'РСТ РСО-А'!$K$7+'РСТ РСО-А'!$F$9</f>
        <v>1516.3</v>
      </c>
      <c r="V254" s="117">
        <f>VLOOKUP($A254+ROUND((COLUMN()-2)/24,5),АТС!$A$41:$F$784,6)+'Иные услуги '!$C$5+'РСТ РСО-А'!$K$7+'РСТ РСО-А'!$F$9</f>
        <v>1516.32</v>
      </c>
      <c r="W254" s="117">
        <f>VLOOKUP($A254+ROUND((COLUMN()-2)/24,5),АТС!$A$41:$F$784,6)+'Иные услуги '!$C$5+'РСТ РСО-А'!$K$7+'РСТ РСО-А'!$F$9</f>
        <v>1516.1599999999999</v>
      </c>
      <c r="X254" s="117">
        <f>VLOOKUP($A254+ROUND((COLUMN()-2)/24,5),АТС!$A$41:$F$784,6)+'Иные услуги '!$C$5+'РСТ РСО-А'!$K$7+'РСТ РСО-А'!$F$9</f>
        <v>1517.05</v>
      </c>
      <c r="Y254" s="117">
        <f>VLOOKUP($A254+ROUND((COLUMN()-2)/24,5),АТС!$A$41:$F$784,6)+'Иные услуги '!$C$5+'РСТ РСО-А'!$K$7+'РСТ РСО-А'!$F$9</f>
        <v>1516.9699999999998</v>
      </c>
    </row>
    <row r="255" spans="1:25" x14ac:dyDescent="0.2">
      <c r="A255" s="66">
        <f t="shared" si="8"/>
        <v>43784</v>
      </c>
      <c r="B255" s="117">
        <f>VLOOKUP($A255+ROUND((COLUMN()-2)/24,5),АТС!$A$41:$F$784,6)+'Иные услуги '!$C$5+'РСТ РСО-А'!$K$7+'РСТ РСО-А'!$F$9</f>
        <v>1517.28</v>
      </c>
      <c r="C255" s="117">
        <f>VLOOKUP($A255+ROUND((COLUMN()-2)/24,5),АТС!$A$41:$F$784,6)+'Иные услуги '!$C$5+'РСТ РСО-А'!$K$7+'РСТ РСО-А'!$F$9</f>
        <v>1517.35</v>
      </c>
      <c r="D255" s="117">
        <f>VLOOKUP($A255+ROUND((COLUMN()-2)/24,5),АТС!$A$41:$F$784,6)+'Иные услуги '!$C$5+'РСТ РСО-А'!$K$7+'РСТ РСО-А'!$F$9</f>
        <v>1517.6299999999999</v>
      </c>
      <c r="E255" s="117">
        <f>VLOOKUP($A255+ROUND((COLUMN()-2)/24,5),АТС!$A$41:$F$784,6)+'Иные услуги '!$C$5+'РСТ РСО-А'!$K$7+'РСТ РСО-А'!$F$9</f>
        <v>1517.6599999999999</v>
      </c>
      <c r="F255" s="117">
        <f>VLOOKUP($A255+ROUND((COLUMN()-2)/24,5),АТС!$A$41:$F$784,6)+'Иные услуги '!$C$5+'РСТ РСО-А'!$K$7+'РСТ РСО-А'!$F$9</f>
        <v>1517.35</v>
      </c>
      <c r="G255" s="117">
        <f>VLOOKUP($A255+ROUND((COLUMN()-2)/24,5),АТС!$A$41:$F$784,6)+'Иные услуги '!$C$5+'РСТ РСО-А'!$K$7+'РСТ РСО-А'!$F$9</f>
        <v>1517.08</v>
      </c>
      <c r="H255" s="117">
        <f>VLOOKUP($A255+ROUND((COLUMN()-2)/24,5),АТС!$A$41:$F$784,6)+'Иные услуги '!$C$5+'РСТ РСО-А'!$K$7+'РСТ РСО-А'!$F$9</f>
        <v>1516.78</v>
      </c>
      <c r="I255" s="117">
        <f>VLOOKUP($A255+ROUND((COLUMN()-2)/24,5),АТС!$A$41:$F$784,6)+'Иные услуги '!$C$5+'РСТ РСО-А'!$K$7+'РСТ РСО-А'!$F$9</f>
        <v>1517.04</v>
      </c>
      <c r="J255" s="117">
        <f>VLOOKUP($A255+ROUND((COLUMN()-2)/24,5),АТС!$A$41:$F$784,6)+'Иные услуги '!$C$5+'РСТ РСО-А'!$K$7+'РСТ РСО-А'!$F$9</f>
        <v>1516.9299999999998</v>
      </c>
      <c r="K255" s="117">
        <f>VLOOKUP($A255+ROUND((COLUMN()-2)/24,5),АТС!$A$41:$F$784,6)+'Иные услуги '!$C$5+'РСТ РСО-А'!$K$7+'РСТ РСО-А'!$F$9</f>
        <v>1516.9699999999998</v>
      </c>
      <c r="L255" s="117">
        <f>VLOOKUP($A255+ROUND((COLUMN()-2)/24,5),АТС!$A$41:$F$784,6)+'Иные услуги '!$C$5+'РСТ РСО-А'!$K$7+'РСТ РСО-А'!$F$9</f>
        <v>1516.9899999999998</v>
      </c>
      <c r="M255" s="117">
        <f>VLOOKUP($A255+ROUND((COLUMN()-2)/24,5),АТС!$A$41:$F$784,6)+'Иные услуги '!$C$5+'РСТ РСО-А'!$K$7+'РСТ РСО-А'!$F$9</f>
        <v>1516.9799999999998</v>
      </c>
      <c r="N255" s="117">
        <f>VLOOKUP($A255+ROUND((COLUMN()-2)/24,5),АТС!$A$41:$F$784,6)+'Иные услуги '!$C$5+'РСТ РСО-А'!$K$7+'РСТ РСО-А'!$F$9</f>
        <v>1517.03</v>
      </c>
      <c r="O255" s="117">
        <f>VLOOKUP($A255+ROUND((COLUMN()-2)/24,5),АТС!$A$41:$F$784,6)+'Иные услуги '!$C$5+'РСТ РСО-А'!$K$7+'РСТ РСО-А'!$F$9</f>
        <v>1517.04</v>
      </c>
      <c r="P255" s="117">
        <f>VLOOKUP($A255+ROUND((COLUMN()-2)/24,5),АТС!$A$41:$F$784,6)+'Иные услуги '!$C$5+'РСТ РСО-А'!$K$7+'РСТ РСО-А'!$F$9</f>
        <v>1517.06</v>
      </c>
      <c r="Q255" s="117">
        <f>VLOOKUP($A255+ROUND((COLUMN()-2)/24,5),АТС!$A$41:$F$784,6)+'Иные услуги '!$C$5+'РСТ РСО-А'!$K$7+'РСТ РСО-А'!$F$9</f>
        <v>1517.06</v>
      </c>
      <c r="R255" s="117">
        <f>VLOOKUP($A255+ROUND((COLUMN()-2)/24,5),АТС!$A$41:$F$784,6)+'Иные услуги '!$C$5+'РСТ РСО-А'!$K$7+'РСТ РСО-А'!$F$9</f>
        <v>1517.04</v>
      </c>
      <c r="S255" s="117">
        <f>VLOOKUP($A255+ROUND((COLUMN()-2)/24,5),АТС!$A$41:$F$784,6)+'Иные услуги '!$C$5+'РСТ РСО-А'!$K$7+'РСТ РСО-А'!$F$9</f>
        <v>1517.04</v>
      </c>
      <c r="T255" s="117">
        <f>VLOOKUP($A255+ROUND((COLUMN()-2)/24,5),АТС!$A$41:$F$784,6)+'Иные услуги '!$C$5+'РСТ РСО-А'!$K$7+'РСТ РСО-А'!$F$9</f>
        <v>1516.4499999999998</v>
      </c>
      <c r="U255" s="117">
        <f>VLOOKUP($A255+ROUND((COLUMN()-2)/24,5),АТС!$A$41:$F$784,6)+'Иные услуги '!$C$5+'РСТ РСО-А'!$K$7+'РСТ РСО-А'!$F$9</f>
        <v>1515.9699999999998</v>
      </c>
      <c r="V255" s="117">
        <f>VLOOKUP($A255+ROUND((COLUMN()-2)/24,5),АТС!$A$41:$F$784,6)+'Иные услуги '!$C$5+'РСТ РСО-А'!$K$7+'РСТ РСО-А'!$F$9</f>
        <v>1516.29</v>
      </c>
      <c r="W255" s="117">
        <f>VLOOKUP($A255+ROUND((COLUMN()-2)/24,5),АТС!$A$41:$F$784,6)+'Иные услуги '!$C$5+'РСТ РСО-А'!$K$7+'РСТ РСО-А'!$F$9</f>
        <v>1516.1799999999998</v>
      </c>
      <c r="X255" s="117">
        <f>VLOOKUP($A255+ROUND((COLUMN()-2)/24,5),АТС!$A$41:$F$784,6)+'Иные услуги '!$C$5+'РСТ РСО-А'!$K$7+'РСТ РСО-А'!$F$9</f>
        <v>1516.8999999999999</v>
      </c>
      <c r="Y255" s="117">
        <f>VLOOKUP($A255+ROUND((COLUMN()-2)/24,5),АТС!$A$41:$F$784,6)+'Иные услуги '!$C$5+'РСТ РСО-А'!$K$7+'РСТ РСО-А'!$F$9</f>
        <v>1516.8799999999999</v>
      </c>
    </row>
    <row r="256" spans="1:25" x14ac:dyDescent="0.2">
      <c r="A256" s="66">
        <f t="shared" si="8"/>
        <v>43785</v>
      </c>
      <c r="B256" s="117">
        <f>VLOOKUP($A256+ROUND((COLUMN()-2)/24,5),АТС!$A$41:$F$784,6)+'Иные услуги '!$C$5+'РСТ РСО-А'!$K$7+'РСТ РСО-А'!$F$9</f>
        <v>1517.12</v>
      </c>
      <c r="C256" s="117">
        <f>VLOOKUP($A256+ROUND((COLUMN()-2)/24,5),АТС!$A$41:$F$784,6)+'Иные услуги '!$C$5+'РСТ РСО-А'!$K$7+'РСТ РСО-А'!$F$9</f>
        <v>1517.2399999999998</v>
      </c>
      <c r="D256" s="117">
        <f>VLOOKUP($A256+ROUND((COLUMN()-2)/24,5),АТС!$A$41:$F$784,6)+'Иные услуги '!$C$5+'РСТ РСО-А'!$K$7+'РСТ РСО-А'!$F$9</f>
        <v>1517.29</v>
      </c>
      <c r="E256" s="117">
        <f>VLOOKUP($A256+ROUND((COLUMN()-2)/24,5),АТС!$A$41:$F$784,6)+'Иные услуги '!$C$5+'РСТ РСО-А'!$K$7+'РСТ РСО-А'!$F$9</f>
        <v>1517.31</v>
      </c>
      <c r="F256" s="117">
        <f>VLOOKUP($A256+ROUND((COLUMN()-2)/24,5),АТС!$A$41:$F$784,6)+'Иные услуги '!$C$5+'РСТ РСО-А'!$K$7+'РСТ РСО-А'!$F$9</f>
        <v>1517.29</v>
      </c>
      <c r="G256" s="117">
        <f>VLOOKUP($A256+ROUND((COLUMN()-2)/24,5),АТС!$A$41:$F$784,6)+'Иные услуги '!$C$5+'РСТ РСО-А'!$K$7+'РСТ РСО-А'!$F$9</f>
        <v>1517.2399999999998</v>
      </c>
      <c r="H256" s="117">
        <f>VLOOKUP($A256+ROUND((COLUMN()-2)/24,5),АТС!$A$41:$F$784,6)+'Иные услуги '!$C$5+'РСТ РСО-А'!$K$7+'РСТ РСО-А'!$F$9</f>
        <v>1516.8899999999999</v>
      </c>
      <c r="I256" s="117">
        <f>VLOOKUP($A256+ROUND((COLUMN()-2)/24,5),АТС!$A$41:$F$784,6)+'Иные услуги '!$C$5+'РСТ РСО-А'!$K$7+'РСТ РСО-А'!$F$9</f>
        <v>1516.9399999999998</v>
      </c>
      <c r="J256" s="117">
        <f>VLOOKUP($A256+ROUND((COLUMN()-2)/24,5),АТС!$A$41:$F$784,6)+'Иные услуги '!$C$5+'РСТ РСО-А'!$K$7+'РСТ РСО-А'!$F$9</f>
        <v>1516.9399999999998</v>
      </c>
      <c r="K256" s="117">
        <f>VLOOKUP($A256+ROUND((COLUMN()-2)/24,5),АТС!$A$41:$F$784,6)+'Иные услуги '!$C$5+'РСТ РСО-А'!$K$7+'РСТ РСО-А'!$F$9</f>
        <v>1516.7599999999998</v>
      </c>
      <c r="L256" s="117">
        <f>VLOOKUP($A256+ROUND((COLUMN()-2)/24,5),АТС!$A$41:$F$784,6)+'Иные услуги '!$C$5+'РСТ РСО-А'!$K$7+'РСТ РСО-А'!$F$9</f>
        <v>1516.79</v>
      </c>
      <c r="M256" s="117">
        <f>VLOOKUP($A256+ROUND((COLUMN()-2)/24,5),АТС!$A$41:$F$784,6)+'Иные услуги '!$C$5+'РСТ РСО-А'!$K$7+'РСТ РСО-А'!$F$9</f>
        <v>1516.79</v>
      </c>
      <c r="N256" s="117">
        <f>VLOOKUP($A256+ROUND((COLUMN()-2)/24,5),АТС!$A$41:$F$784,6)+'Иные услуги '!$C$5+'РСТ РСО-А'!$K$7+'РСТ РСО-А'!$F$9</f>
        <v>1516.87</v>
      </c>
      <c r="O256" s="117">
        <f>VLOOKUP($A256+ROUND((COLUMN()-2)/24,5),АТС!$A$41:$F$784,6)+'Иные услуги '!$C$5+'РСТ РСО-А'!$K$7+'РСТ РСО-А'!$F$9</f>
        <v>1516.82</v>
      </c>
      <c r="P256" s="117">
        <f>VLOOKUP($A256+ROUND((COLUMN()-2)/24,5),АТС!$A$41:$F$784,6)+'Иные услуги '!$C$5+'РСТ РСО-А'!$K$7+'РСТ РСО-А'!$F$9</f>
        <v>1516.78</v>
      </c>
      <c r="Q256" s="117">
        <f>VLOOKUP($A256+ROUND((COLUMN()-2)/24,5),АТС!$A$41:$F$784,6)+'Иные услуги '!$C$5+'РСТ РСО-А'!$K$7+'РСТ РСО-А'!$F$9</f>
        <v>1516.7399999999998</v>
      </c>
      <c r="R256" s="117">
        <f>VLOOKUP($A256+ROUND((COLUMN()-2)/24,5),АТС!$A$41:$F$784,6)+'Иные услуги '!$C$5+'РСТ РСО-А'!$K$7+'РСТ РСО-А'!$F$9</f>
        <v>1516.54</v>
      </c>
      <c r="S256" s="117">
        <f>VLOOKUP($A256+ROUND((COLUMN()-2)/24,5),АТС!$A$41:$F$784,6)+'Иные услуги '!$C$5+'РСТ РСО-А'!$K$7+'РСТ РСО-А'!$F$9</f>
        <v>1516.07</v>
      </c>
      <c r="T256" s="117">
        <f>VLOOKUP($A256+ROUND((COLUMN()-2)/24,5),АТС!$A$41:$F$784,6)+'Иные услуги '!$C$5+'РСТ РСО-А'!$K$7+'РСТ РСО-А'!$F$9</f>
        <v>1515.9299999999998</v>
      </c>
      <c r="U256" s="117">
        <f>VLOOKUP($A256+ROUND((COLUMN()-2)/24,5),АТС!$A$41:$F$784,6)+'Иные услуги '!$C$5+'РСТ РСО-А'!$K$7+'РСТ РСО-А'!$F$9</f>
        <v>1515.9699999999998</v>
      </c>
      <c r="V256" s="117">
        <f>VLOOKUP($A256+ROUND((COLUMN()-2)/24,5),АТС!$A$41:$F$784,6)+'Иные услуги '!$C$5+'РСТ РСО-А'!$K$7+'РСТ РСО-А'!$F$9</f>
        <v>1515.9199999999998</v>
      </c>
      <c r="W256" s="117">
        <f>VLOOKUP($A256+ROUND((COLUMN()-2)/24,5),АТС!$A$41:$F$784,6)+'Иные услуги '!$C$5+'РСТ РСО-А'!$K$7+'РСТ РСО-А'!$F$9</f>
        <v>1516.2399999999998</v>
      </c>
      <c r="X256" s="117">
        <f>VLOOKUP($A256+ROUND((COLUMN()-2)/24,5),АТС!$A$41:$F$784,6)+'Иные услуги '!$C$5+'РСТ РСО-А'!$K$7+'РСТ РСО-А'!$F$9</f>
        <v>1516.9699999999998</v>
      </c>
      <c r="Y256" s="117">
        <f>VLOOKUP($A256+ROUND((COLUMN()-2)/24,5),АТС!$A$41:$F$784,6)+'Иные услуги '!$C$5+'РСТ РСО-А'!$K$7+'РСТ РСО-А'!$F$9</f>
        <v>1517.02</v>
      </c>
    </row>
    <row r="257" spans="1:25" x14ac:dyDescent="0.2">
      <c r="A257" s="66">
        <f t="shared" si="8"/>
        <v>43786</v>
      </c>
      <c r="B257" s="117">
        <f>VLOOKUP($A257+ROUND((COLUMN()-2)/24,5),АТС!$A$41:$F$784,6)+'Иные услуги '!$C$5+'РСТ РСО-А'!$K$7+'РСТ РСО-А'!$F$9</f>
        <v>1517.11</v>
      </c>
      <c r="C257" s="117">
        <f>VLOOKUP($A257+ROUND((COLUMN()-2)/24,5),АТС!$A$41:$F$784,6)+'Иные услуги '!$C$5+'РСТ РСО-А'!$K$7+'РСТ РСО-А'!$F$9</f>
        <v>1517.62</v>
      </c>
      <c r="D257" s="117">
        <f>VLOOKUP($A257+ROUND((COLUMN()-2)/24,5),АТС!$A$41:$F$784,6)+'Иные услуги '!$C$5+'РСТ РСО-А'!$K$7+'РСТ РСО-А'!$F$9</f>
        <v>1517.6599999999999</v>
      </c>
      <c r="E257" s="117">
        <f>VLOOKUP($A257+ROUND((COLUMN()-2)/24,5),АТС!$A$41:$F$784,6)+'Иные услуги '!$C$5+'РСТ РСО-А'!$K$7+'РСТ РСО-А'!$F$9</f>
        <v>1517.6699999999998</v>
      </c>
      <c r="F257" s="117">
        <f>VLOOKUP($A257+ROUND((COLUMN()-2)/24,5),АТС!$A$41:$F$784,6)+'Иные услуги '!$C$5+'РСТ РСО-А'!$K$7+'РСТ РСО-А'!$F$9</f>
        <v>1517.6699999999998</v>
      </c>
      <c r="G257" s="117">
        <f>VLOOKUP($A257+ROUND((COLUMN()-2)/24,5),АТС!$A$41:$F$784,6)+'Иные услуги '!$C$5+'РСТ РСО-А'!$K$7+'РСТ РСО-А'!$F$9</f>
        <v>1517.6699999999998</v>
      </c>
      <c r="H257" s="117">
        <f>VLOOKUP($A257+ROUND((COLUMN()-2)/24,5),АТС!$A$41:$F$784,6)+'Иные услуги '!$C$5+'РСТ РСО-А'!$K$7+'РСТ РСО-А'!$F$9</f>
        <v>1517.0099999999998</v>
      </c>
      <c r="I257" s="117">
        <f>VLOOKUP($A257+ROUND((COLUMN()-2)/24,5),АТС!$A$41:$F$784,6)+'Иные услуги '!$C$5+'РСТ РСО-А'!$K$7+'РСТ РСО-А'!$F$9</f>
        <v>1516.9299999999998</v>
      </c>
      <c r="J257" s="117">
        <f>VLOOKUP($A257+ROUND((COLUMN()-2)/24,5),АТС!$A$41:$F$784,6)+'Иные услуги '!$C$5+'РСТ РСО-А'!$K$7+'РСТ РСО-А'!$F$9</f>
        <v>1516.87</v>
      </c>
      <c r="K257" s="117">
        <f>VLOOKUP($A257+ROUND((COLUMN()-2)/24,5),АТС!$A$41:$F$784,6)+'Иные услуги '!$C$5+'РСТ РСО-А'!$K$7+'РСТ РСО-А'!$F$9</f>
        <v>1516.83</v>
      </c>
      <c r="L257" s="117">
        <f>VLOOKUP($A257+ROUND((COLUMN()-2)/24,5),АТС!$A$41:$F$784,6)+'Иные услуги '!$C$5+'РСТ РСО-А'!$K$7+'РСТ РСО-А'!$F$9</f>
        <v>1516.78</v>
      </c>
      <c r="M257" s="117">
        <f>VLOOKUP($A257+ROUND((COLUMN()-2)/24,5),АТС!$A$41:$F$784,6)+'Иные услуги '!$C$5+'РСТ РСО-А'!$K$7+'РСТ РСО-А'!$F$9</f>
        <v>1516.9899999999998</v>
      </c>
      <c r="N257" s="117">
        <f>VLOOKUP($A257+ROUND((COLUMN()-2)/24,5),АТС!$A$41:$F$784,6)+'Иные услуги '!$C$5+'РСТ РСО-А'!$K$7+'РСТ РСО-А'!$F$9</f>
        <v>1517.03</v>
      </c>
      <c r="O257" s="117">
        <f>VLOOKUP($A257+ROUND((COLUMN()-2)/24,5),АТС!$A$41:$F$784,6)+'Иные услуги '!$C$5+'РСТ РСО-А'!$K$7+'РСТ РСО-А'!$F$9</f>
        <v>1517.05</v>
      </c>
      <c r="P257" s="117">
        <f>VLOOKUP($A257+ROUND((COLUMN()-2)/24,5),АТС!$A$41:$F$784,6)+'Иные услуги '!$C$5+'РСТ РСО-А'!$K$7+'РСТ РСО-А'!$F$9</f>
        <v>1517.02</v>
      </c>
      <c r="Q257" s="117">
        <f>VLOOKUP($A257+ROUND((COLUMN()-2)/24,5),АТС!$A$41:$F$784,6)+'Иные услуги '!$C$5+'РСТ РСО-А'!$K$7+'РСТ РСО-А'!$F$9</f>
        <v>1516.9399999999998</v>
      </c>
      <c r="R257" s="117">
        <f>VLOOKUP($A257+ROUND((COLUMN()-2)/24,5),АТС!$A$41:$F$784,6)+'Иные услуги '!$C$5+'РСТ РСО-А'!$K$7+'РСТ РСО-А'!$F$9</f>
        <v>1516.6299999999999</v>
      </c>
      <c r="S257" s="117">
        <f>VLOOKUP($A257+ROUND((COLUMN()-2)/24,5),АТС!$A$41:$F$784,6)+'Иные услуги '!$C$5+'РСТ РСО-А'!$K$7+'РСТ РСО-А'!$F$9</f>
        <v>1516.27</v>
      </c>
      <c r="T257" s="117">
        <f>VLOOKUP($A257+ROUND((COLUMN()-2)/24,5),АТС!$A$41:$F$784,6)+'Иные услуги '!$C$5+'РСТ РСО-А'!$K$7+'РСТ РСО-А'!$F$9</f>
        <v>1515.9799999999998</v>
      </c>
      <c r="U257" s="117">
        <f>VLOOKUP($A257+ROUND((COLUMN()-2)/24,5),АТС!$A$41:$F$784,6)+'Иные услуги '!$C$5+'РСТ РСО-А'!$K$7+'РСТ РСО-А'!$F$9</f>
        <v>1516.04</v>
      </c>
      <c r="V257" s="117">
        <f>VLOOKUP($A257+ROUND((COLUMN()-2)/24,5),АТС!$A$41:$F$784,6)+'Иные услуги '!$C$5+'РСТ РСО-А'!$K$7+'РСТ РСО-А'!$F$9</f>
        <v>1516.02</v>
      </c>
      <c r="W257" s="117">
        <f>VLOOKUP($A257+ROUND((COLUMN()-2)/24,5),АТС!$A$41:$F$784,6)+'Иные услуги '!$C$5+'РСТ РСО-А'!$K$7+'РСТ РСО-А'!$F$9</f>
        <v>1516.1999999999998</v>
      </c>
      <c r="X257" s="117">
        <f>VLOOKUP($A257+ROUND((COLUMN()-2)/24,5),АТС!$A$41:$F$784,6)+'Иные услуги '!$C$5+'РСТ РСО-А'!$K$7+'РСТ РСО-А'!$F$9</f>
        <v>1516.8999999999999</v>
      </c>
      <c r="Y257" s="117">
        <f>VLOOKUP($A257+ROUND((COLUMN()-2)/24,5),АТС!$A$41:$F$784,6)+'Иные услуги '!$C$5+'РСТ РСО-А'!$K$7+'РСТ РСО-А'!$F$9</f>
        <v>1516.85</v>
      </c>
    </row>
    <row r="258" spans="1:25" x14ac:dyDescent="0.2">
      <c r="A258" s="66">
        <f t="shared" si="8"/>
        <v>43787</v>
      </c>
      <c r="B258" s="117">
        <f>VLOOKUP($A258+ROUND((COLUMN()-2)/24,5),АТС!$A$41:$F$784,6)+'Иные услуги '!$C$5+'РСТ РСО-А'!$K$7+'РСТ РСО-А'!$F$9</f>
        <v>1517.1799999999998</v>
      </c>
      <c r="C258" s="117">
        <f>VLOOKUP($A258+ROUND((COLUMN()-2)/24,5),АТС!$A$41:$F$784,6)+'Иные услуги '!$C$5+'РСТ РСО-А'!$K$7+'РСТ РСО-А'!$F$9</f>
        <v>1517.2499999999998</v>
      </c>
      <c r="D258" s="117">
        <f>VLOOKUP($A258+ROUND((COLUMN()-2)/24,5),АТС!$A$41:$F$784,6)+'Иные услуги '!$C$5+'РСТ РСО-А'!$K$7+'РСТ РСО-А'!$F$9</f>
        <v>1517.28</v>
      </c>
      <c r="E258" s="117">
        <f>VLOOKUP($A258+ROUND((COLUMN()-2)/24,5),АТС!$A$41:$F$784,6)+'Иные услуги '!$C$5+'РСТ РСО-А'!$K$7+'РСТ РСО-А'!$F$9</f>
        <v>1517.29</v>
      </c>
      <c r="F258" s="117">
        <f>VLOOKUP($A258+ROUND((COLUMN()-2)/24,5),АТС!$A$41:$F$784,6)+'Иные услуги '!$C$5+'РСТ РСО-А'!$K$7+'РСТ РСО-А'!$F$9</f>
        <v>1517.28</v>
      </c>
      <c r="G258" s="117">
        <f>VLOOKUP($A258+ROUND((COLUMN()-2)/24,5),АТС!$A$41:$F$784,6)+'Иные услуги '!$C$5+'РСТ РСО-А'!$K$7+'РСТ РСО-А'!$F$9</f>
        <v>1517.1899999999998</v>
      </c>
      <c r="H258" s="117">
        <f>VLOOKUP($A258+ROUND((COLUMN()-2)/24,5),АТС!$A$41:$F$784,6)+'Иные услуги '!$C$5+'РСТ РСО-А'!$K$7+'РСТ РСО-А'!$F$9</f>
        <v>1516.9399999999998</v>
      </c>
      <c r="I258" s="117">
        <f>VLOOKUP($A258+ROUND((COLUMN()-2)/24,5),АТС!$A$41:$F$784,6)+'Иные услуги '!$C$5+'РСТ РСО-А'!$K$7+'РСТ РСО-А'!$F$9</f>
        <v>1516.7499999999998</v>
      </c>
      <c r="J258" s="117">
        <f>VLOOKUP($A258+ROUND((COLUMN()-2)/24,5),АТС!$A$41:$F$784,6)+'Иные услуги '!$C$5+'РСТ РСО-А'!$K$7+'РСТ РСО-А'!$F$9</f>
        <v>1516.7399999999998</v>
      </c>
      <c r="K258" s="117">
        <f>VLOOKUP($A258+ROUND((COLUMN()-2)/24,5),АТС!$A$41:$F$784,6)+'Иные услуги '!$C$5+'РСТ РСО-А'!$K$7+'РСТ РСО-А'!$F$9</f>
        <v>1516.81</v>
      </c>
      <c r="L258" s="117">
        <f>VLOOKUP($A258+ROUND((COLUMN()-2)/24,5),АТС!$A$41:$F$784,6)+'Иные услуги '!$C$5+'РСТ РСО-А'!$K$7+'РСТ РСО-А'!$F$9</f>
        <v>1516.86</v>
      </c>
      <c r="M258" s="117">
        <f>VLOOKUP($A258+ROUND((COLUMN()-2)/24,5),АТС!$A$41:$F$784,6)+'Иные услуги '!$C$5+'РСТ РСО-А'!$K$7+'РСТ РСО-А'!$F$9</f>
        <v>1516.85</v>
      </c>
      <c r="N258" s="117">
        <f>VLOOKUP($A258+ROUND((COLUMN()-2)/24,5),АТС!$A$41:$F$784,6)+'Иные услуги '!$C$5+'РСТ РСО-А'!$K$7+'РСТ РСО-А'!$F$9</f>
        <v>1516.86</v>
      </c>
      <c r="O258" s="117">
        <f>VLOOKUP($A258+ROUND((COLUMN()-2)/24,5),АТС!$A$41:$F$784,6)+'Иные услуги '!$C$5+'РСТ РСО-А'!$K$7+'РСТ РСО-А'!$F$9</f>
        <v>1516.86</v>
      </c>
      <c r="P258" s="117">
        <f>VLOOKUP($A258+ROUND((COLUMN()-2)/24,5),АТС!$A$41:$F$784,6)+'Иные услуги '!$C$5+'РСТ РСО-А'!$K$7+'РСТ РСО-А'!$F$9</f>
        <v>1516.82</v>
      </c>
      <c r="Q258" s="117">
        <f>VLOOKUP($A258+ROUND((COLUMN()-2)/24,5),АТС!$A$41:$F$784,6)+'Иные услуги '!$C$5+'РСТ РСО-А'!$K$7+'РСТ РСО-А'!$F$9</f>
        <v>1516.6999999999998</v>
      </c>
      <c r="R258" s="117">
        <f>VLOOKUP($A258+ROUND((COLUMN()-2)/24,5),АТС!$A$41:$F$784,6)+'Иные услуги '!$C$5+'РСТ РСО-А'!$K$7+'РСТ РСО-А'!$F$9</f>
        <v>1516.58</v>
      </c>
      <c r="S258" s="117">
        <f>VLOOKUP($A258+ROUND((COLUMN()-2)/24,5),АТС!$A$41:$F$784,6)+'Иные услуги '!$C$5+'РСТ РСО-А'!$K$7+'РСТ РСО-А'!$F$9</f>
        <v>1516.77</v>
      </c>
      <c r="T258" s="117">
        <f>VLOOKUP($A258+ROUND((COLUMN()-2)/24,5),АТС!$A$41:$F$784,6)+'Иные услуги '!$C$5+'РСТ РСО-А'!$K$7+'РСТ РСО-А'!$F$9</f>
        <v>1516.1899999999998</v>
      </c>
      <c r="U258" s="117">
        <f>VLOOKUP($A258+ROUND((COLUMN()-2)/24,5),АТС!$A$41:$F$784,6)+'Иные услуги '!$C$5+'РСТ РСО-А'!$K$7+'РСТ РСО-А'!$F$9</f>
        <v>1516.09</v>
      </c>
      <c r="V258" s="117">
        <f>VLOOKUP($A258+ROUND((COLUMN()-2)/24,5),АТС!$A$41:$F$784,6)+'Иные услуги '!$C$5+'РСТ РСО-А'!$K$7+'РСТ РСО-А'!$F$9</f>
        <v>1516.1599999999999</v>
      </c>
      <c r="W258" s="117">
        <f>VLOOKUP($A258+ROUND((COLUMN()-2)/24,5),АТС!$A$41:$F$784,6)+'Иные услуги '!$C$5+'РСТ РСО-А'!$K$7+'РСТ РСО-А'!$F$9</f>
        <v>1516.2499999999998</v>
      </c>
      <c r="X258" s="117">
        <f>VLOOKUP($A258+ROUND((COLUMN()-2)/24,5),АТС!$A$41:$F$784,6)+'Иные услуги '!$C$5+'РСТ РСО-А'!$K$7+'РСТ РСО-А'!$F$9</f>
        <v>1517.1399999999999</v>
      </c>
      <c r="Y258" s="117">
        <f>VLOOKUP($A258+ROUND((COLUMN()-2)/24,5),АТС!$A$41:$F$784,6)+'Иные услуги '!$C$5+'РСТ РСО-А'!$K$7+'РСТ РСО-А'!$F$9</f>
        <v>1517.2299999999998</v>
      </c>
    </row>
    <row r="259" spans="1:25" x14ac:dyDescent="0.2">
      <c r="A259" s="66">
        <f t="shared" si="8"/>
        <v>43788</v>
      </c>
      <c r="B259" s="117">
        <f>VLOOKUP($A259+ROUND((COLUMN()-2)/24,5),АТС!$A$41:$F$784,6)+'Иные услуги '!$C$5+'РСТ РСО-А'!$K$7+'РСТ РСО-А'!$F$9</f>
        <v>1517.27</v>
      </c>
      <c r="C259" s="117">
        <f>VLOOKUP($A259+ROUND((COLUMN()-2)/24,5),АТС!$A$41:$F$784,6)+'Иные услуги '!$C$5+'РСТ РСО-А'!$K$7+'РСТ РСО-А'!$F$9</f>
        <v>1517.32</v>
      </c>
      <c r="D259" s="117">
        <f>VLOOKUP($A259+ROUND((COLUMN()-2)/24,5),АТС!$A$41:$F$784,6)+'Иные услуги '!$C$5+'РСТ РСО-А'!$K$7+'РСТ РСО-А'!$F$9</f>
        <v>1517.3899999999999</v>
      </c>
      <c r="E259" s="117">
        <f>VLOOKUP($A259+ROUND((COLUMN()-2)/24,5),АТС!$A$41:$F$784,6)+'Иные услуги '!$C$5+'РСТ РСО-А'!$K$7+'РСТ РСО-А'!$F$9</f>
        <v>1517.6499999999999</v>
      </c>
      <c r="F259" s="117">
        <f>VLOOKUP($A259+ROUND((COLUMN()-2)/24,5),АТС!$A$41:$F$784,6)+'Иные услуги '!$C$5+'РСТ РСО-А'!$K$7+'РСТ РСО-А'!$F$9</f>
        <v>1517.33</v>
      </c>
      <c r="G259" s="117">
        <f>VLOOKUP($A259+ROUND((COLUMN()-2)/24,5),АТС!$A$41:$F$784,6)+'Иные услуги '!$C$5+'РСТ РСО-А'!$K$7+'РСТ РСО-А'!$F$9</f>
        <v>1517.2599999999998</v>
      </c>
      <c r="H259" s="117">
        <f>VLOOKUP($A259+ROUND((COLUMN()-2)/24,5),АТС!$A$41:$F$784,6)+'Иные услуги '!$C$5+'РСТ РСО-А'!$K$7+'РСТ РСО-А'!$F$9</f>
        <v>1516.9299999999998</v>
      </c>
      <c r="I259" s="117">
        <f>VLOOKUP($A259+ROUND((COLUMN()-2)/24,5),АТС!$A$41:$F$784,6)+'Иные услуги '!$C$5+'РСТ РСО-А'!$K$7+'РСТ РСО-А'!$F$9</f>
        <v>1516.85</v>
      </c>
      <c r="J259" s="117">
        <f>VLOOKUP($A259+ROUND((COLUMN()-2)/24,5),АТС!$A$41:$F$784,6)+'Иные услуги '!$C$5+'РСТ РСО-А'!$K$7+'РСТ РСО-А'!$F$9</f>
        <v>1516.78</v>
      </c>
      <c r="K259" s="117">
        <f>VLOOKUP($A259+ROUND((COLUMN()-2)/24,5),АТС!$A$41:$F$784,6)+'Иные услуги '!$C$5+'РСТ РСО-А'!$K$7+'РСТ РСО-А'!$F$9</f>
        <v>1516.8799999999999</v>
      </c>
      <c r="L259" s="117">
        <f>VLOOKUP($A259+ROUND((COLUMN()-2)/24,5),АТС!$A$41:$F$784,6)+'Иные услуги '!$C$5+'РСТ РСО-А'!$K$7+'РСТ РСО-А'!$F$9</f>
        <v>1516.86</v>
      </c>
      <c r="M259" s="117">
        <f>VLOOKUP($A259+ROUND((COLUMN()-2)/24,5),АТС!$A$41:$F$784,6)+'Иные услуги '!$C$5+'РСТ РСО-А'!$K$7+'РСТ РСО-А'!$F$9</f>
        <v>1516.84</v>
      </c>
      <c r="N259" s="117">
        <f>VLOOKUP($A259+ROUND((COLUMN()-2)/24,5),АТС!$A$41:$F$784,6)+'Иные услуги '!$C$5+'РСТ РСО-А'!$K$7+'РСТ РСО-А'!$F$9</f>
        <v>1516.81</v>
      </c>
      <c r="O259" s="117">
        <f>VLOOKUP($A259+ROUND((COLUMN()-2)/24,5),АТС!$A$41:$F$784,6)+'Иные услуги '!$C$5+'РСТ РСО-А'!$K$7+'РСТ РСО-А'!$F$9</f>
        <v>1516.82</v>
      </c>
      <c r="P259" s="117">
        <f>VLOOKUP($A259+ROUND((COLUMN()-2)/24,5),АТС!$A$41:$F$784,6)+'Иные услуги '!$C$5+'РСТ РСО-А'!$K$7+'РСТ РСО-А'!$F$9</f>
        <v>1516.81</v>
      </c>
      <c r="Q259" s="117">
        <f>VLOOKUP($A259+ROUND((COLUMN()-2)/24,5),АТС!$A$41:$F$784,6)+'Иные услуги '!$C$5+'РСТ РСО-А'!$K$7+'РСТ РСО-А'!$F$9</f>
        <v>1516.8899999999999</v>
      </c>
      <c r="R259" s="117">
        <f>VLOOKUP($A259+ROUND((COLUMN()-2)/24,5),АТС!$A$41:$F$784,6)+'Иные услуги '!$C$5+'РСТ РСО-А'!$K$7+'РСТ РСО-А'!$F$9</f>
        <v>1516.7299999999998</v>
      </c>
      <c r="S259" s="117">
        <f>VLOOKUP($A259+ROUND((COLUMN()-2)/24,5),АТС!$A$41:$F$784,6)+'Иные услуги '!$C$5+'РСТ РСО-А'!$K$7+'РСТ РСО-А'!$F$9</f>
        <v>1516.8999999999999</v>
      </c>
      <c r="T259" s="117">
        <f>VLOOKUP($A259+ROUND((COLUMN()-2)/24,5),АТС!$A$41:$F$784,6)+'Иные услуги '!$C$5+'РСТ РСО-А'!$K$7+'РСТ РСО-А'!$F$9</f>
        <v>1516.2099999999998</v>
      </c>
      <c r="U259" s="117">
        <f>VLOOKUP($A259+ROUND((COLUMN()-2)/24,5),АТС!$A$41:$F$784,6)+'Иные услуги '!$C$5+'РСТ РСО-А'!$K$7+'РСТ РСО-А'!$F$9</f>
        <v>1516.2199999999998</v>
      </c>
      <c r="V259" s="117">
        <f>VLOOKUP($A259+ROUND((COLUMN()-2)/24,5),АТС!$A$41:$F$784,6)+'Иные услуги '!$C$5+'РСТ РСО-А'!$K$7+'РСТ РСО-А'!$F$9</f>
        <v>1516.2199999999998</v>
      </c>
      <c r="W259" s="117">
        <f>VLOOKUP($A259+ROUND((COLUMN()-2)/24,5),АТС!$A$41:$F$784,6)+'Иные услуги '!$C$5+'РСТ РСО-А'!$K$7+'РСТ РСО-А'!$F$9</f>
        <v>1516.4199999999998</v>
      </c>
      <c r="X259" s="117">
        <f>VLOOKUP($A259+ROUND((COLUMN()-2)/24,5),АТС!$A$41:$F$784,6)+'Иные услуги '!$C$5+'РСТ РСО-А'!$K$7+'РСТ РСО-А'!$F$9</f>
        <v>1517.04</v>
      </c>
      <c r="Y259" s="117">
        <f>VLOOKUP($A259+ROUND((COLUMN()-2)/24,5),АТС!$A$41:$F$784,6)+'Иные услуги '!$C$5+'РСТ РСО-А'!$K$7+'РСТ РСО-А'!$F$9</f>
        <v>1517.12</v>
      </c>
    </row>
    <row r="260" spans="1:25" x14ac:dyDescent="0.2">
      <c r="A260" s="66">
        <f t="shared" si="8"/>
        <v>43789</v>
      </c>
      <c r="B260" s="117">
        <f>VLOOKUP($A260+ROUND((COLUMN()-2)/24,5),АТС!$A$41:$F$784,6)+'Иные услуги '!$C$5+'РСТ РСО-А'!$K$7+'РСТ РСО-А'!$F$9</f>
        <v>1517.2099999999998</v>
      </c>
      <c r="C260" s="117">
        <f>VLOOKUP($A260+ROUND((COLUMN()-2)/24,5),АТС!$A$41:$F$784,6)+'Иные услуги '!$C$5+'РСТ РСО-А'!$K$7+'РСТ РСО-А'!$F$9</f>
        <v>1517.3799999999999</v>
      </c>
      <c r="D260" s="117">
        <f>VLOOKUP($A260+ROUND((COLUMN()-2)/24,5),АТС!$A$41:$F$784,6)+'Иные услуги '!$C$5+'РСТ РСО-А'!$K$7+'РСТ РСО-А'!$F$9</f>
        <v>1517.6599999999999</v>
      </c>
      <c r="E260" s="117">
        <f>VLOOKUP($A260+ROUND((COLUMN()-2)/24,5),АТС!$A$41:$F$784,6)+'Иные услуги '!$C$5+'РСТ РСО-А'!$K$7+'РСТ РСО-А'!$F$9</f>
        <v>1517.6599999999999</v>
      </c>
      <c r="F260" s="117">
        <f>VLOOKUP($A260+ROUND((COLUMN()-2)/24,5),АТС!$A$41:$F$784,6)+'Иные услуги '!$C$5+'РСТ РСО-А'!$K$7+'РСТ РСО-А'!$F$9</f>
        <v>1517.33</v>
      </c>
      <c r="G260" s="117">
        <f>VLOOKUP($A260+ROUND((COLUMN()-2)/24,5),АТС!$A$41:$F$784,6)+'Иные услуги '!$C$5+'РСТ РСО-А'!$K$7+'РСТ РСО-А'!$F$9</f>
        <v>1517.2599999999998</v>
      </c>
      <c r="H260" s="117">
        <f>VLOOKUP($A260+ROUND((COLUMN()-2)/24,5),АТС!$A$41:$F$784,6)+'Иные услуги '!$C$5+'РСТ РСО-А'!$K$7+'РСТ РСО-А'!$F$9</f>
        <v>1516.9099999999999</v>
      </c>
      <c r="I260" s="117">
        <f>VLOOKUP($A260+ROUND((COLUMN()-2)/24,5),АТС!$A$41:$F$784,6)+'Иные услуги '!$C$5+'РСТ РСО-А'!$K$7+'РСТ РСО-А'!$F$9</f>
        <v>1516.4299999999998</v>
      </c>
      <c r="J260" s="117">
        <f>VLOOKUP($A260+ROUND((COLUMN()-2)/24,5),АТС!$A$41:$F$784,6)+'Иные услуги '!$C$5+'РСТ РСО-А'!$K$7+'РСТ РСО-А'!$F$9</f>
        <v>1516.53</v>
      </c>
      <c r="K260" s="117">
        <f>VLOOKUP($A260+ROUND((COLUMN()-2)/24,5),АТС!$A$41:$F$784,6)+'Иные услуги '!$C$5+'РСТ РСО-А'!$K$7+'РСТ РСО-А'!$F$9</f>
        <v>1516.7299999999998</v>
      </c>
      <c r="L260" s="117">
        <f>VLOOKUP($A260+ROUND((COLUMN()-2)/24,5),АТС!$A$41:$F$784,6)+'Иные услуги '!$C$5+'РСТ РСО-А'!$K$7+'РСТ РСО-А'!$F$9</f>
        <v>1516.8</v>
      </c>
      <c r="M260" s="117">
        <f>VLOOKUP($A260+ROUND((COLUMN()-2)/24,5),АТС!$A$41:$F$784,6)+'Иные услуги '!$C$5+'РСТ РСО-А'!$K$7+'РСТ РСО-А'!$F$9</f>
        <v>1516.84</v>
      </c>
      <c r="N260" s="117">
        <f>VLOOKUP($A260+ROUND((COLUMN()-2)/24,5),АТС!$A$41:$F$784,6)+'Иные услуги '!$C$5+'РСТ РСО-А'!$K$7+'РСТ РСО-А'!$F$9</f>
        <v>1516.8899999999999</v>
      </c>
      <c r="O260" s="117">
        <f>VLOOKUP($A260+ROUND((COLUMN()-2)/24,5),АТС!$A$41:$F$784,6)+'Иные услуги '!$C$5+'РСТ РСО-А'!$K$7+'РСТ РСО-А'!$F$9</f>
        <v>1516.9199999999998</v>
      </c>
      <c r="P260" s="117">
        <f>VLOOKUP($A260+ROUND((COLUMN()-2)/24,5),АТС!$A$41:$F$784,6)+'Иные услуги '!$C$5+'РСТ РСО-А'!$K$7+'РСТ РСО-А'!$F$9</f>
        <v>1516.9299999999998</v>
      </c>
      <c r="Q260" s="117">
        <f>VLOOKUP($A260+ROUND((COLUMN()-2)/24,5),АТС!$A$41:$F$784,6)+'Иные услуги '!$C$5+'РСТ РСО-А'!$K$7+'РСТ РСО-А'!$F$9</f>
        <v>1516.83</v>
      </c>
      <c r="R260" s="117">
        <f>VLOOKUP($A260+ROUND((COLUMN()-2)/24,5),АТС!$A$41:$F$784,6)+'Иные услуги '!$C$5+'РСТ РСО-А'!$K$7+'РСТ РСО-А'!$F$9</f>
        <v>1516.7599999999998</v>
      </c>
      <c r="S260" s="117">
        <f>VLOOKUP($A260+ROUND((COLUMN()-2)/24,5),АТС!$A$41:$F$784,6)+'Иные услуги '!$C$5+'РСТ РСО-А'!$K$7+'РСТ РСО-А'!$F$9</f>
        <v>1516.84</v>
      </c>
      <c r="T260" s="117">
        <f>VLOOKUP($A260+ROUND((COLUMN()-2)/24,5),АТС!$A$41:$F$784,6)+'Иные услуги '!$C$5+'РСТ РСО-А'!$K$7+'РСТ РСО-А'!$F$9</f>
        <v>1516.1599999999999</v>
      </c>
      <c r="U260" s="117">
        <f>VLOOKUP($A260+ROUND((COLUMN()-2)/24,5),АТС!$A$41:$F$784,6)+'Иные услуги '!$C$5+'РСТ РСО-А'!$K$7+'РСТ РСО-А'!$F$9</f>
        <v>1516.1399999999999</v>
      </c>
      <c r="V260" s="117">
        <f>VLOOKUP($A260+ROUND((COLUMN()-2)/24,5),АТС!$A$41:$F$784,6)+'Иные услуги '!$C$5+'РСТ РСО-А'!$K$7+'РСТ РСО-А'!$F$9</f>
        <v>1516.1299999999999</v>
      </c>
      <c r="W260" s="117">
        <f>VLOOKUP($A260+ROUND((COLUMN()-2)/24,5),АТС!$A$41:$F$784,6)+'Иные услуги '!$C$5+'РСТ РСО-А'!$K$7+'РСТ РСО-А'!$F$9</f>
        <v>1516.2399999999998</v>
      </c>
      <c r="X260" s="117">
        <f>VLOOKUP($A260+ROUND((COLUMN()-2)/24,5),АТС!$A$41:$F$784,6)+'Иные услуги '!$C$5+'РСТ РСО-А'!$K$7+'РСТ РСО-А'!$F$9</f>
        <v>1517.02</v>
      </c>
      <c r="Y260" s="117">
        <f>VLOOKUP($A260+ROUND((COLUMN()-2)/24,5),АТС!$A$41:$F$784,6)+'Иные услуги '!$C$5+'РСТ РСО-А'!$K$7+'РСТ РСО-А'!$F$9</f>
        <v>1516.9299999999998</v>
      </c>
    </row>
    <row r="261" spans="1:25" x14ac:dyDescent="0.2">
      <c r="A261" s="66">
        <f t="shared" si="8"/>
        <v>43790</v>
      </c>
      <c r="B261" s="117">
        <f>VLOOKUP($A261+ROUND((COLUMN()-2)/24,5),АТС!$A$41:$F$784,6)+'Иные услуги '!$C$5+'РСТ РСО-А'!$K$7+'РСТ РСО-А'!$F$9</f>
        <v>1517.1299999999999</v>
      </c>
      <c r="C261" s="117">
        <f>VLOOKUP($A261+ROUND((COLUMN()-2)/24,5),АТС!$A$41:$F$784,6)+'Иные услуги '!$C$5+'РСТ РСО-А'!$K$7+'РСТ РСО-А'!$F$9</f>
        <v>1517.29</v>
      </c>
      <c r="D261" s="117">
        <f>VLOOKUP($A261+ROUND((COLUMN()-2)/24,5),АТС!$A$41:$F$784,6)+'Иные услуги '!$C$5+'РСТ РСО-А'!$K$7+'РСТ РСО-А'!$F$9</f>
        <v>1517.35</v>
      </c>
      <c r="E261" s="117">
        <f>VLOOKUP($A261+ROUND((COLUMN()-2)/24,5),АТС!$A$41:$F$784,6)+'Иные услуги '!$C$5+'РСТ РСО-А'!$K$7+'РСТ РСО-А'!$F$9</f>
        <v>1517.35</v>
      </c>
      <c r="F261" s="117">
        <f>VLOOKUP($A261+ROUND((COLUMN()-2)/24,5),АТС!$A$41:$F$784,6)+'Иные услуги '!$C$5+'РСТ РСО-А'!$K$7+'РСТ РСО-А'!$F$9</f>
        <v>1517.33</v>
      </c>
      <c r="G261" s="117">
        <f>VLOOKUP($A261+ROUND((COLUMN()-2)/24,5),АТС!$A$41:$F$784,6)+'Иные услуги '!$C$5+'РСТ РСО-А'!$K$7+'РСТ РСО-А'!$F$9</f>
        <v>1517.2399999999998</v>
      </c>
      <c r="H261" s="117">
        <f>VLOOKUP($A261+ROUND((COLUMN()-2)/24,5),АТС!$A$41:$F$784,6)+'Иные услуги '!$C$5+'РСТ РСО-А'!$K$7+'РСТ РСО-А'!$F$9</f>
        <v>1516.8799999999999</v>
      </c>
      <c r="I261" s="117">
        <f>VLOOKUP($A261+ROUND((COLUMN()-2)/24,5),АТС!$A$41:$F$784,6)+'Иные услуги '!$C$5+'РСТ РСО-А'!$K$7+'РСТ РСО-А'!$F$9</f>
        <v>1516.83</v>
      </c>
      <c r="J261" s="117">
        <f>VLOOKUP($A261+ROUND((COLUMN()-2)/24,5),АТС!$A$41:$F$784,6)+'Иные услуги '!$C$5+'РСТ РСО-А'!$K$7+'РСТ РСО-А'!$F$9</f>
        <v>1515.9199999999998</v>
      </c>
      <c r="K261" s="117">
        <f>VLOOKUP($A261+ROUND((COLUMN()-2)/24,5),АТС!$A$41:$F$784,6)+'Иные услуги '!$C$5+'РСТ РСО-А'!$K$7+'РСТ РСО-А'!$F$9</f>
        <v>1515.9999999999998</v>
      </c>
      <c r="L261" s="117">
        <f>VLOOKUP($A261+ROUND((COLUMN()-2)/24,5),АТС!$A$41:$F$784,6)+'Иные услуги '!$C$5+'РСТ РСО-А'!$K$7+'РСТ РСО-А'!$F$9</f>
        <v>1515.9599999999998</v>
      </c>
      <c r="M261" s="117">
        <f>VLOOKUP($A261+ROUND((COLUMN()-2)/24,5),АТС!$A$41:$F$784,6)+'Иные услуги '!$C$5+'РСТ РСО-А'!$K$7+'РСТ РСО-А'!$F$9</f>
        <v>1516.06</v>
      </c>
      <c r="N261" s="117">
        <f>VLOOKUP($A261+ROUND((COLUMN()-2)/24,5),АТС!$A$41:$F$784,6)+'Иные услуги '!$C$5+'РСТ РСО-А'!$K$7+'РСТ РСО-А'!$F$9</f>
        <v>1516.04</v>
      </c>
      <c r="O261" s="117">
        <f>VLOOKUP($A261+ROUND((COLUMN()-2)/24,5),АТС!$A$41:$F$784,6)+'Иные услуги '!$C$5+'РСТ РСО-А'!$K$7+'РСТ РСО-А'!$F$9</f>
        <v>1516.1399999999999</v>
      </c>
      <c r="P261" s="117">
        <f>VLOOKUP($A261+ROUND((COLUMN()-2)/24,5),АТС!$A$41:$F$784,6)+'Иные услуги '!$C$5+'РСТ РСО-А'!$K$7+'РСТ РСО-А'!$F$9</f>
        <v>1516.1</v>
      </c>
      <c r="Q261" s="117">
        <f>VLOOKUP($A261+ROUND((COLUMN()-2)/24,5),АТС!$A$41:$F$784,6)+'Иные услуги '!$C$5+'РСТ РСО-А'!$K$7+'РСТ РСО-А'!$F$9</f>
        <v>1516.05</v>
      </c>
      <c r="R261" s="117">
        <f>VLOOKUP($A261+ROUND((COLUMN()-2)/24,5),АТС!$A$41:$F$784,6)+'Иные услуги '!$C$5+'РСТ РСО-А'!$K$7+'РСТ РСО-А'!$F$9</f>
        <v>1515.8799999999999</v>
      </c>
      <c r="S261" s="117">
        <f>VLOOKUP($A261+ROUND((COLUMN()-2)/24,5),АТС!$A$41:$F$784,6)+'Иные услуги '!$C$5+'РСТ РСО-А'!$K$7+'РСТ РСО-А'!$F$9</f>
        <v>1516.4699999999998</v>
      </c>
      <c r="T261" s="117">
        <f>VLOOKUP($A261+ROUND((COLUMN()-2)/24,5),АТС!$A$41:$F$784,6)+'Иные услуги '!$C$5+'РСТ РСО-А'!$K$7+'РСТ РСО-А'!$F$9</f>
        <v>1514.61</v>
      </c>
      <c r="U261" s="117">
        <f>VLOOKUP($A261+ROUND((COLUMN()-2)/24,5),АТС!$A$41:$F$784,6)+'Иные услуги '!$C$5+'РСТ РСО-А'!$K$7+'РСТ РСО-А'!$F$9</f>
        <v>1514.55</v>
      </c>
      <c r="V261" s="117">
        <f>VLOOKUP($A261+ROUND((COLUMN()-2)/24,5),АТС!$A$41:$F$784,6)+'Иные услуги '!$C$5+'РСТ РСО-А'!$K$7+'РСТ РСО-А'!$F$9</f>
        <v>1514.3899999999999</v>
      </c>
      <c r="W261" s="117">
        <f>VLOOKUP($A261+ROUND((COLUMN()-2)/24,5),АТС!$A$41:$F$784,6)+'Иные услуги '!$C$5+'РСТ РСО-А'!$K$7+'РСТ РСО-А'!$F$9</f>
        <v>1514.56</v>
      </c>
      <c r="X261" s="117">
        <f>VLOOKUP($A261+ROUND((COLUMN()-2)/24,5),АТС!$A$41:$F$784,6)+'Иные услуги '!$C$5+'РСТ РСО-А'!$K$7+'РСТ РСО-А'!$F$9</f>
        <v>1516.4899999999998</v>
      </c>
      <c r="Y261" s="117">
        <f>VLOOKUP($A261+ROUND((COLUMN()-2)/24,5),АТС!$A$41:$F$784,6)+'Иные услуги '!$C$5+'РСТ РСО-А'!$K$7+'РСТ РСО-А'!$F$9</f>
        <v>1516.6999999999998</v>
      </c>
    </row>
    <row r="262" spans="1:25" x14ac:dyDescent="0.2">
      <c r="A262" s="66">
        <f t="shared" si="8"/>
        <v>43791</v>
      </c>
      <c r="B262" s="117">
        <f>VLOOKUP($A262+ROUND((COLUMN()-2)/24,5),АТС!$A$41:$F$784,6)+'Иные услуги '!$C$5+'РСТ РСО-А'!$K$7+'РСТ РСО-А'!$F$9</f>
        <v>1516.6899999999998</v>
      </c>
      <c r="C262" s="117">
        <f>VLOOKUP($A262+ROUND((COLUMN()-2)/24,5),АТС!$A$41:$F$784,6)+'Иные услуги '!$C$5+'РСТ РСО-А'!$K$7+'РСТ РСО-А'!$F$9</f>
        <v>1516.7399999999998</v>
      </c>
      <c r="D262" s="117">
        <f>VLOOKUP($A262+ROUND((COLUMN()-2)/24,5),АТС!$A$41:$F$784,6)+'Иные услуги '!$C$5+'РСТ РСО-А'!$K$7+'РСТ РСО-А'!$F$9</f>
        <v>1516.83</v>
      </c>
      <c r="E262" s="117">
        <f>VLOOKUP($A262+ROUND((COLUMN()-2)/24,5),АТС!$A$41:$F$784,6)+'Иные услуги '!$C$5+'РСТ РСО-А'!$K$7+'РСТ РСО-А'!$F$9</f>
        <v>1517.6699999999998</v>
      </c>
      <c r="F262" s="117">
        <f>VLOOKUP($A262+ROUND((COLUMN()-2)/24,5),АТС!$A$41:$F$784,6)+'Иные услуги '!$C$5+'РСТ РСО-А'!$K$7+'РСТ РСО-А'!$F$9</f>
        <v>1517.2399999999998</v>
      </c>
      <c r="G262" s="117">
        <f>VLOOKUP($A262+ROUND((COLUMN()-2)/24,5),АТС!$A$41:$F$784,6)+'Иные услуги '!$C$5+'РСТ РСО-А'!$K$7+'РСТ РСО-А'!$F$9</f>
        <v>1516.7599999999998</v>
      </c>
      <c r="H262" s="117">
        <f>VLOOKUP($A262+ROUND((COLUMN()-2)/24,5),АТС!$A$41:$F$784,6)+'Иные услуги '!$C$5+'РСТ РСО-А'!$K$7+'РСТ РСО-А'!$F$9</f>
        <v>1516.0099999999998</v>
      </c>
      <c r="I262" s="117">
        <f>VLOOKUP($A262+ROUND((COLUMN()-2)/24,5),АТС!$A$41:$F$784,6)+'Иные услуги '!$C$5+'РСТ РСО-А'!$K$7+'РСТ РСО-А'!$F$9</f>
        <v>1515.86</v>
      </c>
      <c r="J262" s="117">
        <f>VLOOKUP($A262+ROUND((COLUMN()-2)/24,5),АТС!$A$41:$F$784,6)+'Иные услуги '!$C$5+'РСТ РСО-А'!$K$7+'РСТ РСО-А'!$F$9</f>
        <v>1516.02</v>
      </c>
      <c r="K262" s="117">
        <f>VLOOKUP($A262+ROUND((COLUMN()-2)/24,5),АТС!$A$41:$F$784,6)+'Иные услуги '!$C$5+'РСТ РСО-А'!$K$7+'РСТ РСО-А'!$F$9</f>
        <v>1516.1399999999999</v>
      </c>
      <c r="L262" s="117">
        <f>VLOOKUP($A262+ROUND((COLUMN()-2)/24,5),АТС!$A$41:$F$784,6)+'Иные услуги '!$C$5+'РСТ РСО-А'!$K$7+'РСТ РСО-А'!$F$9</f>
        <v>1516.1899999999998</v>
      </c>
      <c r="M262" s="117">
        <f>VLOOKUP($A262+ROUND((COLUMN()-2)/24,5),АТС!$A$41:$F$784,6)+'Иные услуги '!$C$5+'РСТ РСО-А'!$K$7+'РСТ РСО-А'!$F$9</f>
        <v>1516.3</v>
      </c>
      <c r="N262" s="117">
        <f>VLOOKUP($A262+ROUND((COLUMN()-2)/24,5),АТС!$A$41:$F$784,6)+'Иные услуги '!$C$5+'РСТ РСО-А'!$K$7+'РСТ РСО-А'!$F$9</f>
        <v>1516.27</v>
      </c>
      <c r="O262" s="117">
        <f>VLOOKUP($A262+ROUND((COLUMN()-2)/24,5),АТС!$A$41:$F$784,6)+'Иные услуги '!$C$5+'РСТ РСО-А'!$K$7+'РСТ РСО-А'!$F$9</f>
        <v>1516.33</v>
      </c>
      <c r="P262" s="117">
        <f>VLOOKUP($A262+ROUND((COLUMN()-2)/24,5),АТС!$A$41:$F$784,6)+'Иные услуги '!$C$5+'РСТ РСО-А'!$K$7+'РСТ РСО-А'!$F$9</f>
        <v>1516.31</v>
      </c>
      <c r="Q262" s="117">
        <f>VLOOKUP($A262+ROUND((COLUMN()-2)/24,5),АТС!$A$41:$F$784,6)+'Иные услуги '!$C$5+'РСТ РСО-А'!$K$7+'РСТ РСО-А'!$F$9</f>
        <v>1516.2499999999998</v>
      </c>
      <c r="R262" s="117">
        <f>VLOOKUP($A262+ROUND((COLUMN()-2)/24,5),АТС!$A$41:$F$784,6)+'Иные услуги '!$C$5+'РСТ РСО-А'!$K$7+'РСТ РСО-А'!$F$9</f>
        <v>1516.1</v>
      </c>
      <c r="S262" s="117">
        <f>VLOOKUP($A262+ROUND((COLUMN()-2)/24,5),АТС!$A$41:$F$784,6)+'Иные услуги '!$C$5+'РСТ РСО-А'!$K$7+'РСТ РСО-А'!$F$9</f>
        <v>1516.9299999999998</v>
      </c>
      <c r="T262" s="117">
        <f>VLOOKUP($A262+ROUND((COLUMN()-2)/24,5),АТС!$A$41:$F$784,6)+'Иные услуги '!$C$5+'РСТ РСО-А'!$K$7+'РСТ РСО-А'!$F$9</f>
        <v>1516.3</v>
      </c>
      <c r="U262" s="117">
        <f>VLOOKUP($A262+ROUND((COLUMN()-2)/24,5),АТС!$A$41:$F$784,6)+'Иные услуги '!$C$5+'РСТ РСО-А'!$K$7+'РСТ РСО-А'!$F$9</f>
        <v>1516.1899999999998</v>
      </c>
      <c r="V262" s="117">
        <f>VLOOKUP($A262+ROUND((COLUMN()-2)/24,5),АТС!$A$41:$F$784,6)+'Иные услуги '!$C$5+'РСТ РСО-А'!$K$7+'РСТ РСО-А'!$F$9</f>
        <v>1515.9799999999998</v>
      </c>
      <c r="W262" s="117">
        <f>VLOOKUP($A262+ROUND((COLUMN()-2)/24,5),АТС!$A$41:$F$784,6)+'Иные услуги '!$C$5+'РСТ РСО-А'!$K$7+'РСТ РСО-А'!$F$9</f>
        <v>1516.1399999999999</v>
      </c>
      <c r="X262" s="117">
        <f>VLOOKUP($A262+ROUND((COLUMN()-2)/24,5),АТС!$A$41:$F$784,6)+'Иные услуги '!$C$5+'РСТ РСО-А'!$K$7+'РСТ РСО-А'!$F$9</f>
        <v>1516.9899999999998</v>
      </c>
      <c r="Y262" s="117">
        <f>VLOOKUP($A262+ROUND((COLUMN()-2)/24,5),АТС!$A$41:$F$784,6)+'Иные услуги '!$C$5+'РСТ РСО-А'!$K$7+'РСТ РСО-А'!$F$9</f>
        <v>1516.9799999999998</v>
      </c>
    </row>
    <row r="263" spans="1:25" x14ac:dyDescent="0.2">
      <c r="A263" s="66">
        <f t="shared" si="8"/>
        <v>43792</v>
      </c>
      <c r="B263" s="117">
        <f>VLOOKUP($A263+ROUND((COLUMN()-2)/24,5),АТС!$A$41:$F$784,6)+'Иные услуги '!$C$5+'РСТ РСО-А'!$K$7+'РСТ РСО-А'!$F$9</f>
        <v>1517.06</v>
      </c>
      <c r="C263" s="117">
        <f>VLOOKUP($A263+ROUND((COLUMN()-2)/24,5),АТС!$A$41:$F$784,6)+'Иные услуги '!$C$5+'РСТ РСО-А'!$K$7+'РСТ РСО-А'!$F$9</f>
        <v>1517.09</v>
      </c>
      <c r="D263" s="117">
        <f>VLOOKUP($A263+ROUND((COLUMN()-2)/24,5),АТС!$A$41:$F$784,6)+'Иные услуги '!$C$5+'РСТ РСО-А'!$K$7+'РСТ РСО-А'!$F$9</f>
        <v>1517.1599999999999</v>
      </c>
      <c r="E263" s="117">
        <f>VLOOKUP($A263+ROUND((COLUMN()-2)/24,5),АТС!$A$41:$F$784,6)+'Иные услуги '!$C$5+'РСТ РСО-А'!$K$7+'РСТ РСО-А'!$F$9</f>
        <v>1516.9399999999998</v>
      </c>
      <c r="F263" s="117">
        <f>VLOOKUP($A263+ROUND((COLUMN()-2)/24,5),АТС!$A$41:$F$784,6)+'Иные услуги '!$C$5+'РСТ РСО-А'!$K$7+'РСТ РСО-А'!$F$9</f>
        <v>1516.9499999999998</v>
      </c>
      <c r="G263" s="117">
        <f>VLOOKUP($A263+ROUND((COLUMN()-2)/24,5),АТС!$A$41:$F$784,6)+'Иные услуги '!$C$5+'РСТ РСО-А'!$K$7+'РСТ РСО-А'!$F$9</f>
        <v>1516.9799999999998</v>
      </c>
      <c r="H263" s="117">
        <f>VLOOKUP($A263+ROUND((COLUMN()-2)/24,5),АТС!$A$41:$F$784,6)+'Иные услуги '!$C$5+'РСТ РСО-А'!$K$7+'РСТ РСО-А'!$F$9</f>
        <v>1516.52</v>
      </c>
      <c r="I263" s="117">
        <f>VLOOKUP($A263+ROUND((COLUMN()-2)/24,5),АТС!$A$41:$F$784,6)+'Иные услуги '!$C$5+'РСТ РСО-А'!$K$7+'РСТ РСО-А'!$F$9</f>
        <v>1516.9099999999999</v>
      </c>
      <c r="J263" s="117">
        <f>VLOOKUP($A263+ROUND((COLUMN()-2)/24,5),АТС!$A$41:$F$784,6)+'Иные услуги '!$C$5+'РСТ РСО-А'!$K$7+'РСТ РСО-А'!$F$9</f>
        <v>1516.9899999999998</v>
      </c>
      <c r="K263" s="117">
        <f>VLOOKUP($A263+ROUND((COLUMN()-2)/24,5),АТС!$A$41:$F$784,6)+'Иные услуги '!$C$5+'РСТ РСО-А'!$K$7+'РСТ РСО-А'!$F$9</f>
        <v>1516.9799999999998</v>
      </c>
      <c r="L263" s="117">
        <f>VLOOKUP($A263+ROUND((COLUMN()-2)/24,5),АТС!$A$41:$F$784,6)+'Иные услуги '!$C$5+'РСТ РСО-А'!$K$7+'РСТ РСО-А'!$F$9</f>
        <v>1516.9899999999998</v>
      </c>
      <c r="M263" s="117">
        <f>VLOOKUP($A263+ROUND((COLUMN()-2)/24,5),АТС!$A$41:$F$784,6)+'Иные услуги '!$C$5+'РСТ РСО-А'!$K$7+'РСТ РСО-А'!$F$9</f>
        <v>1517.02</v>
      </c>
      <c r="N263" s="117">
        <f>VLOOKUP($A263+ROUND((COLUMN()-2)/24,5),АТС!$A$41:$F$784,6)+'Иные услуги '!$C$5+'РСТ РСО-А'!$K$7+'РСТ РСО-А'!$F$9</f>
        <v>1517.03</v>
      </c>
      <c r="O263" s="117">
        <f>VLOOKUP($A263+ROUND((COLUMN()-2)/24,5),АТС!$A$41:$F$784,6)+'Иные услуги '!$C$5+'РСТ РСО-А'!$K$7+'РСТ РСО-А'!$F$9</f>
        <v>1517.08</v>
      </c>
      <c r="P263" s="117">
        <f>VLOOKUP($A263+ROUND((COLUMN()-2)/24,5),АТС!$A$41:$F$784,6)+'Иные услуги '!$C$5+'РСТ РСО-А'!$K$7+'РСТ РСО-А'!$F$9</f>
        <v>1517.08</v>
      </c>
      <c r="Q263" s="117">
        <f>VLOOKUP($A263+ROUND((COLUMN()-2)/24,5),АТС!$A$41:$F$784,6)+'Иные услуги '!$C$5+'РСТ РСО-А'!$K$7+'РСТ РСО-А'!$F$9</f>
        <v>1517.08</v>
      </c>
      <c r="R263" s="117">
        <f>VLOOKUP($A263+ROUND((COLUMN()-2)/24,5),АТС!$A$41:$F$784,6)+'Иные услуги '!$C$5+'РСТ РСО-А'!$K$7+'РСТ РСО-А'!$F$9</f>
        <v>1517.0099999999998</v>
      </c>
      <c r="S263" s="117">
        <f>VLOOKUP($A263+ROUND((COLUMN()-2)/24,5),АТС!$A$41:$F$784,6)+'Иные услуги '!$C$5+'РСТ РСО-А'!$K$7+'РСТ РСО-А'!$F$9</f>
        <v>1516.9199999999998</v>
      </c>
      <c r="T263" s="117">
        <f>VLOOKUP($A263+ROUND((COLUMN()-2)/24,5),АТС!$A$41:$F$784,6)+'Иные услуги '!$C$5+'РСТ РСО-А'!$K$7+'РСТ РСО-А'!$F$9</f>
        <v>1516.2199999999998</v>
      </c>
      <c r="U263" s="117">
        <f>VLOOKUP($A263+ROUND((COLUMN()-2)/24,5),АТС!$A$41:$F$784,6)+'Иные услуги '!$C$5+'РСТ РСО-А'!$K$7+'РСТ РСО-А'!$F$9</f>
        <v>1516.27</v>
      </c>
      <c r="V263" s="117">
        <f>VLOOKUP($A263+ROUND((COLUMN()-2)/24,5),АТС!$A$41:$F$784,6)+'Иные услуги '!$C$5+'РСТ РСО-А'!$K$7+'РСТ РСО-А'!$F$9</f>
        <v>1516.31</v>
      </c>
      <c r="W263" s="117">
        <f>VLOOKUP($A263+ROUND((COLUMN()-2)/24,5),АТС!$A$41:$F$784,6)+'Иные услуги '!$C$5+'РСТ РСО-А'!$K$7+'РСТ РСО-А'!$F$9</f>
        <v>1516.34</v>
      </c>
      <c r="X263" s="117">
        <f>VLOOKUP($A263+ROUND((COLUMN()-2)/24,5),АТС!$A$41:$F$784,6)+'Иные услуги '!$C$5+'РСТ РСО-А'!$K$7+'РСТ РСО-А'!$F$9</f>
        <v>1521.11</v>
      </c>
      <c r="Y263" s="117">
        <f>VLOOKUP($A263+ROUND((COLUMN()-2)/24,5),АТС!$A$41:$F$784,6)+'Иные услуги '!$C$5+'РСТ РСО-А'!$K$7+'РСТ РСО-А'!$F$9</f>
        <v>1517.05</v>
      </c>
    </row>
    <row r="264" spans="1:25" x14ac:dyDescent="0.2">
      <c r="A264" s="66">
        <f t="shared" si="8"/>
        <v>43793</v>
      </c>
      <c r="B264" s="117">
        <f>VLOOKUP($A264+ROUND((COLUMN()-2)/24,5),АТС!$A$41:$F$784,6)+'Иные услуги '!$C$5+'РСТ РСО-А'!$K$7+'РСТ РСО-А'!$F$9</f>
        <v>1516.8899999999999</v>
      </c>
      <c r="C264" s="117">
        <f>VLOOKUP($A264+ROUND((COLUMN()-2)/24,5),АТС!$A$41:$F$784,6)+'Иные услуги '!$C$5+'РСТ РСО-А'!$K$7+'РСТ РСО-А'!$F$9</f>
        <v>1516.9099999999999</v>
      </c>
      <c r="D264" s="117">
        <f>VLOOKUP($A264+ROUND((COLUMN()-2)/24,5),АТС!$A$41:$F$784,6)+'Иные услуги '!$C$5+'РСТ РСО-А'!$K$7+'РСТ РСО-А'!$F$9</f>
        <v>1516.9099999999999</v>
      </c>
      <c r="E264" s="117">
        <f>VLOOKUP($A264+ROUND((COLUMN()-2)/24,5),АТС!$A$41:$F$784,6)+'Иные услуги '!$C$5+'РСТ РСО-А'!$K$7+'РСТ РСО-А'!$F$9</f>
        <v>1516.9199999999998</v>
      </c>
      <c r="F264" s="117">
        <f>VLOOKUP($A264+ROUND((COLUMN()-2)/24,5),АТС!$A$41:$F$784,6)+'Иные услуги '!$C$5+'РСТ РСО-А'!$K$7+'РСТ РСО-А'!$F$9</f>
        <v>1516.9099999999999</v>
      </c>
      <c r="G264" s="117">
        <f>VLOOKUP($A264+ROUND((COLUMN()-2)/24,5),АТС!$A$41:$F$784,6)+'Иные услуги '!$C$5+'РСТ РСО-А'!$K$7+'РСТ РСО-А'!$F$9</f>
        <v>1516.9799999999998</v>
      </c>
      <c r="H264" s="117">
        <f>VLOOKUP($A264+ROUND((COLUMN()-2)/24,5),АТС!$A$41:$F$784,6)+'Иные услуги '!$C$5+'РСТ РСО-А'!$K$7+'РСТ РСО-А'!$F$9</f>
        <v>1516.6</v>
      </c>
      <c r="I264" s="117">
        <f>VLOOKUP($A264+ROUND((COLUMN()-2)/24,5),АТС!$A$41:$F$784,6)+'Иные услуги '!$C$5+'РСТ РСО-А'!$K$7+'РСТ РСО-А'!$F$9</f>
        <v>1516.7199999999998</v>
      </c>
      <c r="J264" s="117">
        <f>VLOOKUP($A264+ROUND((COLUMN()-2)/24,5),АТС!$A$41:$F$784,6)+'Иные услуги '!$C$5+'РСТ РСО-А'!$K$7+'РСТ РСО-А'!$F$9</f>
        <v>1516.85</v>
      </c>
      <c r="K264" s="117">
        <f>VLOOKUP($A264+ROUND((COLUMN()-2)/24,5),АТС!$A$41:$F$784,6)+'Иные услуги '!$C$5+'РСТ РСО-А'!$K$7+'РСТ РСО-А'!$F$9</f>
        <v>1516.87</v>
      </c>
      <c r="L264" s="117">
        <f>VLOOKUP($A264+ROUND((COLUMN()-2)/24,5),АТС!$A$41:$F$784,6)+'Иные услуги '!$C$5+'РСТ РСО-А'!$K$7+'РСТ РСО-А'!$F$9</f>
        <v>1516.84</v>
      </c>
      <c r="M264" s="117">
        <f>VLOOKUP($A264+ROUND((COLUMN()-2)/24,5),АТС!$A$41:$F$784,6)+'Иные услуги '!$C$5+'РСТ РСО-А'!$K$7+'РСТ РСО-А'!$F$9</f>
        <v>1516.85</v>
      </c>
      <c r="N264" s="117">
        <f>VLOOKUP($A264+ROUND((COLUMN()-2)/24,5),АТС!$A$41:$F$784,6)+'Иные услуги '!$C$5+'РСТ РСО-А'!$K$7+'РСТ РСО-А'!$F$9</f>
        <v>1516.84</v>
      </c>
      <c r="O264" s="117">
        <f>VLOOKUP($A264+ROUND((COLUMN()-2)/24,5),АТС!$A$41:$F$784,6)+'Иные услуги '!$C$5+'РСТ РСО-А'!$K$7+'РСТ РСО-А'!$F$9</f>
        <v>1516.9599999999998</v>
      </c>
      <c r="P264" s="117">
        <f>VLOOKUP($A264+ROUND((COLUMN()-2)/24,5),АТС!$A$41:$F$784,6)+'Иные услуги '!$C$5+'РСТ РСО-А'!$K$7+'РСТ РСО-А'!$F$9</f>
        <v>1516.8899999999999</v>
      </c>
      <c r="Q264" s="117">
        <f>VLOOKUP($A264+ROUND((COLUMN()-2)/24,5),АТС!$A$41:$F$784,6)+'Иные услуги '!$C$5+'РСТ РСО-А'!$K$7+'РСТ РСО-А'!$F$9</f>
        <v>1516.86</v>
      </c>
      <c r="R264" s="117">
        <f>VLOOKUP($A264+ROUND((COLUMN()-2)/24,5),АТС!$A$41:$F$784,6)+'Иные услуги '!$C$5+'РСТ РСО-А'!$K$7+'РСТ РСО-А'!$F$9</f>
        <v>1516.7099999999998</v>
      </c>
      <c r="S264" s="117">
        <f>VLOOKUP($A264+ROUND((COLUMN()-2)/24,5),АТС!$A$41:$F$784,6)+'Иные услуги '!$C$5+'РСТ РСО-А'!$K$7+'РСТ РСО-А'!$F$9</f>
        <v>1516.6299999999999</v>
      </c>
      <c r="T264" s="117">
        <f>VLOOKUP($A264+ROUND((COLUMN()-2)/24,5),АТС!$A$41:$F$784,6)+'Иные услуги '!$C$5+'РСТ РСО-А'!$K$7+'РСТ РСО-А'!$F$9</f>
        <v>1516.07</v>
      </c>
      <c r="U264" s="117">
        <f>VLOOKUP($A264+ROUND((COLUMN()-2)/24,5),АТС!$A$41:$F$784,6)+'Иные услуги '!$C$5+'РСТ РСО-А'!$K$7+'РСТ РСО-А'!$F$9</f>
        <v>1516.11</v>
      </c>
      <c r="V264" s="117">
        <f>VLOOKUP($A264+ROUND((COLUMN()-2)/24,5),АТС!$A$41:$F$784,6)+'Иные услуги '!$C$5+'РСТ РСО-А'!$K$7+'РСТ РСО-А'!$F$9</f>
        <v>1516.1499999999999</v>
      </c>
      <c r="W264" s="117">
        <f>VLOOKUP($A264+ROUND((COLUMN()-2)/24,5),АТС!$A$41:$F$784,6)+'Иные услуги '!$C$5+'РСТ РСО-А'!$K$7+'РСТ РСО-А'!$F$9</f>
        <v>1516.29</v>
      </c>
      <c r="X264" s="117">
        <f>VLOOKUP($A264+ROUND((COLUMN()-2)/24,5),АТС!$A$41:$F$784,6)+'Иные услуги '!$C$5+'РСТ РСО-А'!$K$7+'РСТ РСО-А'!$F$9</f>
        <v>1521.1599999999999</v>
      </c>
      <c r="Y264" s="117">
        <f>VLOOKUP($A264+ROUND((COLUMN()-2)/24,5),АТС!$A$41:$F$784,6)+'Иные услуги '!$C$5+'РСТ РСО-А'!$K$7+'РСТ РСО-А'!$F$9</f>
        <v>1516.9599999999998</v>
      </c>
    </row>
    <row r="265" spans="1:25" x14ac:dyDescent="0.2">
      <c r="A265" s="66">
        <f t="shared" si="8"/>
        <v>43794</v>
      </c>
      <c r="B265" s="117">
        <f>VLOOKUP($A265+ROUND((COLUMN()-2)/24,5),АТС!$A$41:$F$784,6)+'Иные услуги '!$C$5+'РСТ РСО-А'!$K$7+'РСТ РСО-А'!$F$9</f>
        <v>1516.9799999999998</v>
      </c>
      <c r="C265" s="117">
        <f>VLOOKUP($A265+ROUND((COLUMN()-2)/24,5),АТС!$A$41:$F$784,6)+'Иные услуги '!$C$5+'РСТ РСО-А'!$K$7+'РСТ РСО-А'!$F$9</f>
        <v>1517.03</v>
      </c>
      <c r="D265" s="117">
        <f>VLOOKUP($A265+ROUND((COLUMN()-2)/24,5),АТС!$A$41:$F$784,6)+'Иные услуги '!$C$5+'РСТ РСО-А'!$K$7+'РСТ РСО-А'!$F$9</f>
        <v>1516.9999999999998</v>
      </c>
      <c r="E265" s="117">
        <f>VLOOKUP($A265+ROUND((COLUMN()-2)/24,5),АТС!$A$41:$F$784,6)+'Иные услуги '!$C$5+'РСТ РСО-А'!$K$7+'РСТ РСО-А'!$F$9</f>
        <v>1517.0099999999998</v>
      </c>
      <c r="F265" s="117">
        <f>VLOOKUP($A265+ROUND((COLUMN()-2)/24,5),АТС!$A$41:$F$784,6)+'Иные услуги '!$C$5+'РСТ РСО-А'!$K$7+'РСТ РСО-А'!$F$9</f>
        <v>1517.0099999999998</v>
      </c>
      <c r="G265" s="117">
        <f>VLOOKUP($A265+ROUND((COLUMN()-2)/24,5),АТС!$A$41:$F$784,6)+'Иные услуги '!$C$5+'РСТ РСО-А'!$K$7+'РСТ РСО-А'!$F$9</f>
        <v>1517.11</v>
      </c>
      <c r="H265" s="117">
        <f>VLOOKUP($A265+ROUND((COLUMN()-2)/24,5),АТС!$A$41:$F$784,6)+'Иные услуги '!$C$5+'РСТ РСО-А'!$K$7+'РСТ РСО-А'!$F$9</f>
        <v>1516.82</v>
      </c>
      <c r="I265" s="117">
        <f>VLOOKUP($A265+ROUND((COLUMN()-2)/24,5),АТС!$A$41:$F$784,6)+'Иные услуги '!$C$5+'РСТ РСО-А'!$K$7+'РСТ РСО-А'!$F$9</f>
        <v>1516.87</v>
      </c>
      <c r="J265" s="117">
        <f>VLOOKUP($A265+ROUND((COLUMN()-2)/24,5),АТС!$A$41:$F$784,6)+'Иные услуги '!$C$5+'РСТ РСО-А'!$K$7+'РСТ РСО-А'!$F$9</f>
        <v>1516.82</v>
      </c>
      <c r="K265" s="117">
        <f>VLOOKUP($A265+ROUND((COLUMN()-2)/24,5),АТС!$A$41:$F$784,6)+'Иные услуги '!$C$5+'РСТ РСО-А'!$K$7+'РСТ РСО-А'!$F$9</f>
        <v>1516.87</v>
      </c>
      <c r="L265" s="117">
        <f>VLOOKUP($A265+ROUND((COLUMN()-2)/24,5),АТС!$A$41:$F$784,6)+'Иные услуги '!$C$5+'РСТ РСО-А'!$K$7+'РСТ РСО-А'!$F$9</f>
        <v>1516.87</v>
      </c>
      <c r="M265" s="117">
        <f>VLOOKUP($A265+ROUND((COLUMN()-2)/24,5),АТС!$A$41:$F$784,6)+'Иные услуги '!$C$5+'РСТ РСО-А'!$K$7+'РСТ РСО-А'!$F$9</f>
        <v>1516.8799999999999</v>
      </c>
      <c r="N265" s="117">
        <f>VLOOKUP($A265+ROUND((COLUMN()-2)/24,5),АТС!$A$41:$F$784,6)+'Иные услуги '!$C$5+'РСТ РСО-А'!$K$7+'РСТ РСО-А'!$F$9</f>
        <v>1516.87</v>
      </c>
      <c r="O265" s="117">
        <f>VLOOKUP($A265+ROUND((COLUMN()-2)/24,5),АТС!$A$41:$F$784,6)+'Иные услуги '!$C$5+'РСТ РСО-А'!$K$7+'РСТ РСО-А'!$F$9</f>
        <v>1516.9299999999998</v>
      </c>
      <c r="P265" s="117">
        <f>VLOOKUP($A265+ROUND((COLUMN()-2)/24,5),АТС!$A$41:$F$784,6)+'Иные услуги '!$C$5+'РСТ РСО-А'!$K$7+'РСТ РСО-А'!$F$9</f>
        <v>1516.9399999999998</v>
      </c>
      <c r="Q265" s="117">
        <f>VLOOKUP($A265+ROUND((COLUMN()-2)/24,5),АТС!$A$41:$F$784,6)+'Иные услуги '!$C$5+'РСТ РСО-А'!$K$7+'РСТ РСО-А'!$F$9</f>
        <v>1516.9499999999998</v>
      </c>
      <c r="R265" s="117">
        <f>VLOOKUP($A265+ROUND((COLUMN()-2)/24,5),АТС!$A$41:$F$784,6)+'Иные услуги '!$C$5+'РСТ РСО-А'!$K$7+'РСТ РСО-А'!$F$9</f>
        <v>1516.9699999999998</v>
      </c>
      <c r="S265" s="117">
        <f>VLOOKUP($A265+ROUND((COLUMN()-2)/24,5),АТС!$A$41:$F$784,6)+'Иные услуги '!$C$5+'РСТ РСО-А'!$K$7+'РСТ РСО-А'!$F$9</f>
        <v>1520.4399999999998</v>
      </c>
      <c r="T265" s="117">
        <f>VLOOKUP($A265+ROUND((COLUMN()-2)/24,5),АТС!$A$41:$F$784,6)+'Иные услуги '!$C$5+'РСТ РСО-А'!$K$7+'РСТ РСО-А'!$F$9</f>
        <v>1516.4599999999998</v>
      </c>
      <c r="U265" s="117">
        <f>VLOOKUP($A265+ROUND((COLUMN()-2)/24,5),АТС!$A$41:$F$784,6)+'Иные услуги '!$C$5+'РСТ РСО-А'!$K$7+'РСТ РСО-А'!$F$9</f>
        <v>1516.4399999999998</v>
      </c>
      <c r="V265" s="117">
        <f>VLOOKUP($A265+ROUND((COLUMN()-2)/24,5),АТС!$A$41:$F$784,6)+'Иные услуги '!$C$5+'РСТ РСО-А'!$K$7+'РСТ РСО-А'!$F$9</f>
        <v>1516.4599999999998</v>
      </c>
      <c r="W265" s="117">
        <f>VLOOKUP($A265+ROUND((COLUMN()-2)/24,5),АТС!$A$41:$F$784,6)+'Иные услуги '!$C$5+'РСТ РСО-А'!$K$7+'РСТ РСО-А'!$F$9</f>
        <v>1516.5099999999998</v>
      </c>
      <c r="X265" s="117">
        <f>VLOOKUP($A265+ROUND((COLUMN()-2)/24,5),АТС!$A$41:$F$784,6)+'Иные услуги '!$C$5+'РСТ РСО-А'!$K$7+'РСТ РСО-А'!$F$9</f>
        <v>1567.3899999999999</v>
      </c>
      <c r="Y265" s="117">
        <f>VLOOKUP($A265+ROUND((COLUMN()-2)/24,5),АТС!$A$41:$F$784,6)+'Иные услуги '!$C$5+'РСТ РСО-А'!$K$7+'РСТ РСО-А'!$F$9</f>
        <v>1517.1599999999999</v>
      </c>
    </row>
    <row r="266" spans="1:25" x14ac:dyDescent="0.2">
      <c r="A266" s="66">
        <f t="shared" si="8"/>
        <v>43795</v>
      </c>
      <c r="B266" s="117">
        <f>VLOOKUP($A266+ROUND((COLUMN()-2)/24,5),АТС!$A$41:$F$784,6)+'Иные услуги '!$C$5+'РСТ РСО-А'!$K$7+'РСТ РСО-А'!$F$9</f>
        <v>1517.08</v>
      </c>
      <c r="C266" s="117">
        <f>VLOOKUP($A266+ROUND((COLUMN()-2)/24,5),АТС!$A$41:$F$784,6)+'Иные услуги '!$C$5+'РСТ РСО-А'!$K$7+'РСТ РСО-А'!$F$9</f>
        <v>1517.06</v>
      </c>
      <c r="D266" s="117">
        <f>VLOOKUP($A266+ROUND((COLUMN()-2)/24,5),АТС!$A$41:$F$784,6)+'Иные услуги '!$C$5+'РСТ РСО-А'!$K$7+'РСТ РСО-А'!$F$9</f>
        <v>1517.02</v>
      </c>
      <c r="E266" s="117">
        <f>VLOOKUP($A266+ROUND((COLUMN()-2)/24,5),АТС!$A$41:$F$784,6)+'Иные услуги '!$C$5+'РСТ РСО-А'!$K$7+'РСТ РСО-А'!$F$9</f>
        <v>1517.02</v>
      </c>
      <c r="F266" s="117">
        <f>VLOOKUP($A266+ROUND((COLUMN()-2)/24,5),АТС!$A$41:$F$784,6)+'Иные услуги '!$C$5+'РСТ РСО-А'!$K$7+'РСТ РСО-А'!$F$9</f>
        <v>1517.03</v>
      </c>
      <c r="G266" s="117">
        <f>VLOOKUP($A266+ROUND((COLUMN()-2)/24,5),АТС!$A$41:$F$784,6)+'Иные услуги '!$C$5+'РСТ РСО-А'!$K$7+'РСТ РСО-А'!$F$9</f>
        <v>1517.12</v>
      </c>
      <c r="H266" s="117">
        <f>VLOOKUP($A266+ROUND((COLUMN()-2)/24,5),АТС!$A$41:$F$784,6)+'Иные услуги '!$C$5+'РСТ РСО-А'!$K$7+'РСТ РСО-А'!$F$9</f>
        <v>1516.8</v>
      </c>
      <c r="I266" s="117">
        <f>VLOOKUP($A266+ROUND((COLUMN()-2)/24,5),АТС!$A$41:$F$784,6)+'Иные услуги '!$C$5+'РСТ РСО-А'!$K$7+'РСТ РСО-А'!$F$9</f>
        <v>1516.8</v>
      </c>
      <c r="J266" s="117">
        <f>VLOOKUP($A266+ROUND((COLUMN()-2)/24,5),АТС!$A$41:$F$784,6)+'Иные услуги '!$C$5+'РСТ РСО-А'!$K$7+'РСТ РСО-А'!$F$9</f>
        <v>1516.7199999999998</v>
      </c>
      <c r="K266" s="117">
        <f>VLOOKUP($A266+ROUND((COLUMN()-2)/24,5),АТС!$A$41:$F$784,6)+'Иные услуги '!$C$5+'РСТ РСО-А'!$K$7+'РСТ РСО-А'!$F$9</f>
        <v>1516.7599999999998</v>
      </c>
      <c r="L266" s="117">
        <f>VLOOKUP($A266+ROUND((COLUMN()-2)/24,5),АТС!$A$41:$F$784,6)+'Иные услуги '!$C$5+'РСТ РСО-А'!$K$7+'РСТ РСО-А'!$F$9</f>
        <v>1516.77</v>
      </c>
      <c r="M266" s="117">
        <f>VLOOKUP($A266+ROUND((COLUMN()-2)/24,5),АТС!$A$41:$F$784,6)+'Иные услуги '!$C$5+'РСТ РСО-А'!$K$7+'РСТ РСО-А'!$F$9</f>
        <v>1516.78</v>
      </c>
      <c r="N266" s="117">
        <f>VLOOKUP($A266+ROUND((COLUMN()-2)/24,5),АТС!$A$41:$F$784,6)+'Иные услуги '!$C$5+'РСТ РСО-А'!$K$7+'РСТ РСО-А'!$F$9</f>
        <v>1516.78</v>
      </c>
      <c r="O266" s="117">
        <f>VLOOKUP($A266+ROUND((COLUMN()-2)/24,5),АТС!$A$41:$F$784,6)+'Иные услуги '!$C$5+'РСТ РСО-А'!$K$7+'РСТ РСО-А'!$F$9</f>
        <v>1516.84</v>
      </c>
      <c r="P266" s="117">
        <f>VLOOKUP($A266+ROUND((COLUMN()-2)/24,5),АТС!$A$41:$F$784,6)+'Иные услуги '!$C$5+'РСТ РСО-А'!$K$7+'РСТ РСО-А'!$F$9</f>
        <v>1516.85</v>
      </c>
      <c r="Q266" s="117">
        <f>VLOOKUP($A266+ROUND((COLUMN()-2)/24,5),АТС!$A$41:$F$784,6)+'Иные услуги '!$C$5+'РСТ РСО-А'!$K$7+'РСТ РСО-А'!$F$9</f>
        <v>1516.87</v>
      </c>
      <c r="R266" s="117">
        <f>VLOOKUP($A266+ROUND((COLUMN()-2)/24,5),АТС!$A$41:$F$784,6)+'Иные услуги '!$C$5+'РСТ РСО-А'!$K$7+'РСТ РСО-А'!$F$9</f>
        <v>1516.86</v>
      </c>
      <c r="S266" s="117">
        <f>VLOOKUP($A266+ROUND((COLUMN()-2)/24,5),АТС!$A$41:$F$784,6)+'Иные услуги '!$C$5+'РСТ РСО-А'!$K$7+'РСТ РСО-А'!$F$9</f>
        <v>1521.4999999999998</v>
      </c>
      <c r="T266" s="117">
        <f>VLOOKUP($A266+ROUND((COLUMN()-2)/24,5),АТС!$A$41:$F$784,6)+'Иные услуги '!$C$5+'РСТ РСО-А'!$K$7+'РСТ РСО-А'!$F$9</f>
        <v>1516.37</v>
      </c>
      <c r="U266" s="117">
        <f>VLOOKUP($A266+ROUND((COLUMN()-2)/24,5),АТС!$A$41:$F$784,6)+'Иные услуги '!$C$5+'РСТ РСО-А'!$K$7+'РСТ РСО-А'!$F$9</f>
        <v>1516.36</v>
      </c>
      <c r="V266" s="117">
        <f>VLOOKUP($A266+ROUND((COLUMN()-2)/24,5),АТС!$A$41:$F$784,6)+'Иные услуги '!$C$5+'РСТ РСО-А'!$K$7+'РСТ РСО-А'!$F$9</f>
        <v>1516.33</v>
      </c>
      <c r="W266" s="117">
        <f>VLOOKUP($A266+ROUND((COLUMN()-2)/24,5),АТС!$A$41:$F$784,6)+'Иные услуги '!$C$5+'РСТ РСО-А'!$K$7+'РСТ РСО-А'!$F$9</f>
        <v>1516.4199999999998</v>
      </c>
      <c r="X266" s="117">
        <f>VLOOKUP($A266+ROUND((COLUMN()-2)/24,5),АТС!$A$41:$F$784,6)+'Иные услуги '!$C$5+'РСТ РСО-А'!$K$7+'РСТ РСО-А'!$F$9</f>
        <v>1572.9499999999998</v>
      </c>
      <c r="Y266" s="117">
        <f>VLOOKUP($A266+ROUND((COLUMN()-2)/24,5),АТС!$A$41:$F$784,6)+'Иные услуги '!$C$5+'РСТ РСО-А'!$K$7+'РСТ РСО-А'!$F$9</f>
        <v>1517.1299999999999</v>
      </c>
    </row>
    <row r="267" spans="1:25" x14ac:dyDescent="0.2">
      <c r="A267" s="66">
        <f t="shared" si="8"/>
        <v>43796</v>
      </c>
      <c r="B267" s="117">
        <f>VLOOKUP($A267+ROUND((COLUMN()-2)/24,5),АТС!$A$41:$F$784,6)+'Иные услуги '!$C$5+'РСТ РСО-А'!$K$7+'РСТ РСО-А'!$F$9</f>
        <v>1517.09</v>
      </c>
      <c r="C267" s="117">
        <f>VLOOKUP($A267+ROUND((COLUMN()-2)/24,5),АТС!$A$41:$F$784,6)+'Иные услуги '!$C$5+'РСТ РСО-А'!$K$7+'РСТ РСО-А'!$F$9</f>
        <v>1517.1</v>
      </c>
      <c r="D267" s="117">
        <f>VLOOKUP($A267+ROUND((COLUMN()-2)/24,5),АТС!$A$41:$F$784,6)+'Иные услуги '!$C$5+'РСТ РСО-А'!$K$7+'РСТ РСО-А'!$F$9</f>
        <v>1517.11</v>
      </c>
      <c r="E267" s="117">
        <f>VLOOKUP($A267+ROUND((COLUMN()-2)/24,5),АТС!$A$41:$F$784,6)+'Иные услуги '!$C$5+'РСТ РСО-А'!$K$7+'РСТ РСО-А'!$F$9</f>
        <v>1517.11</v>
      </c>
      <c r="F267" s="117">
        <f>VLOOKUP($A267+ROUND((COLUMN()-2)/24,5),АТС!$A$41:$F$784,6)+'Иные услуги '!$C$5+'РСТ РСО-А'!$K$7+'РСТ РСО-А'!$F$9</f>
        <v>1517.1</v>
      </c>
      <c r="G267" s="117">
        <f>VLOOKUP($A267+ROUND((COLUMN()-2)/24,5),АТС!$A$41:$F$784,6)+'Иные услуги '!$C$5+'РСТ РСО-А'!$K$7+'РСТ РСО-А'!$F$9</f>
        <v>1517.1399999999999</v>
      </c>
      <c r="H267" s="117">
        <f>VLOOKUP($A267+ROUND((COLUMN()-2)/24,5),АТС!$A$41:$F$784,6)+'Иные услуги '!$C$5+'РСТ РСО-А'!$K$7+'РСТ РСО-А'!$F$9</f>
        <v>1516.87</v>
      </c>
      <c r="I267" s="117">
        <f>VLOOKUP($A267+ROUND((COLUMN()-2)/24,5),АТС!$A$41:$F$784,6)+'Иные услуги '!$C$5+'РСТ РСО-А'!$K$7+'РСТ РСО-А'!$F$9</f>
        <v>1516.8899999999999</v>
      </c>
      <c r="J267" s="117">
        <f>VLOOKUP($A267+ROUND((COLUMN()-2)/24,5),АТС!$A$41:$F$784,6)+'Иные услуги '!$C$5+'РСТ РСО-А'!$K$7+'РСТ РСО-А'!$F$9</f>
        <v>1516.9299999999998</v>
      </c>
      <c r="K267" s="117">
        <f>VLOOKUP($A267+ROUND((COLUMN()-2)/24,5),АТС!$A$41:$F$784,6)+'Иные услуги '!$C$5+'РСТ РСО-А'!$K$7+'РСТ РСО-А'!$F$9</f>
        <v>1516.9099999999999</v>
      </c>
      <c r="L267" s="117">
        <f>VLOOKUP($A267+ROUND((COLUMN()-2)/24,5),АТС!$A$41:$F$784,6)+'Иные услуги '!$C$5+'РСТ РСО-А'!$K$7+'РСТ РСО-А'!$F$9</f>
        <v>1516.9299999999998</v>
      </c>
      <c r="M267" s="117">
        <f>VLOOKUP($A267+ROUND((COLUMN()-2)/24,5),АТС!$A$41:$F$784,6)+'Иные услуги '!$C$5+'РСТ РСО-А'!$K$7+'РСТ РСО-А'!$F$9</f>
        <v>1516.9499999999998</v>
      </c>
      <c r="N267" s="117">
        <f>VLOOKUP($A267+ROUND((COLUMN()-2)/24,5),АТС!$A$41:$F$784,6)+'Иные услуги '!$C$5+'РСТ РСО-А'!$K$7+'РСТ РСО-А'!$F$9</f>
        <v>1516.9499999999998</v>
      </c>
      <c r="O267" s="117">
        <f>VLOOKUP($A267+ROUND((COLUMN()-2)/24,5),АТС!$A$41:$F$784,6)+'Иные услуги '!$C$5+'РСТ РСО-А'!$K$7+'РСТ РСО-А'!$F$9</f>
        <v>1516.9999999999998</v>
      </c>
      <c r="P267" s="117">
        <f>VLOOKUP($A267+ROUND((COLUMN()-2)/24,5),АТС!$A$41:$F$784,6)+'Иные услуги '!$C$5+'РСТ РСО-А'!$K$7+'РСТ РСО-А'!$F$9</f>
        <v>1517.02</v>
      </c>
      <c r="Q267" s="117">
        <f>VLOOKUP($A267+ROUND((COLUMN()-2)/24,5),АТС!$A$41:$F$784,6)+'Иные услуги '!$C$5+'РСТ РСО-А'!$K$7+'РСТ РСО-А'!$F$9</f>
        <v>1517.02</v>
      </c>
      <c r="R267" s="117">
        <f>VLOOKUP($A267+ROUND((COLUMN()-2)/24,5),АТС!$A$41:$F$784,6)+'Иные услуги '!$C$5+'РСТ РСО-А'!$K$7+'РСТ РСО-А'!$F$9</f>
        <v>1521.1999999999998</v>
      </c>
      <c r="S267" s="117">
        <f>VLOOKUP($A267+ROUND((COLUMN()-2)/24,5),АТС!$A$41:$F$784,6)+'Иные услуги '!$C$5+'РСТ РСО-А'!$K$7+'РСТ РСО-А'!$F$9</f>
        <v>1516.55</v>
      </c>
      <c r="T267" s="117">
        <f>VLOOKUP($A267+ROUND((COLUMN()-2)/24,5),АТС!$A$41:$F$784,6)+'Иные услуги '!$C$5+'РСТ РСО-А'!$K$7+'РСТ РСО-А'!$F$9</f>
        <v>1516.54</v>
      </c>
      <c r="U267" s="117">
        <f>VLOOKUP($A267+ROUND((COLUMN()-2)/24,5),АТС!$A$41:$F$784,6)+'Иные услуги '!$C$5+'РСТ РСО-А'!$K$7+'РСТ РСО-А'!$F$9</f>
        <v>1516.52</v>
      </c>
      <c r="V267" s="117">
        <f>VLOOKUP($A267+ROUND((COLUMN()-2)/24,5),АТС!$A$41:$F$784,6)+'Иные услуги '!$C$5+'РСТ РСО-А'!$K$7+'РСТ РСО-А'!$F$9</f>
        <v>1516.56</v>
      </c>
      <c r="W267" s="117">
        <f>VLOOKUP($A267+ROUND((COLUMN()-2)/24,5),АТС!$A$41:$F$784,6)+'Иные услуги '!$C$5+'РСТ РСО-А'!$K$7+'РСТ РСО-А'!$F$9</f>
        <v>1516.57</v>
      </c>
      <c r="X267" s="117">
        <f>VLOOKUP($A267+ROUND((COLUMN()-2)/24,5),АТС!$A$41:$F$784,6)+'Иные услуги '!$C$5+'РСТ РСО-А'!$K$7+'РСТ РСО-А'!$F$9</f>
        <v>1578.79</v>
      </c>
      <c r="Y267" s="117">
        <f>VLOOKUP($A267+ROUND((COLUMN()-2)/24,5),АТС!$A$41:$F$784,6)+'Иные услуги '!$C$5+'РСТ РСО-А'!$K$7+'РСТ РСО-А'!$F$9</f>
        <v>1517.1599999999999</v>
      </c>
    </row>
    <row r="268" spans="1:25" x14ac:dyDescent="0.2">
      <c r="A268" s="66">
        <f t="shared" si="8"/>
        <v>43797</v>
      </c>
      <c r="B268" s="117">
        <f>VLOOKUP($A268+ROUND((COLUMN()-2)/24,5),АТС!$A$41:$F$784,6)+'Иные услуги '!$C$5+'РСТ РСО-А'!$K$7+'РСТ РСО-А'!$F$9</f>
        <v>1517.11</v>
      </c>
      <c r="C268" s="117">
        <f>VLOOKUP($A268+ROUND((COLUMN()-2)/24,5),АТС!$A$41:$F$784,6)+'Иные услуги '!$C$5+'РСТ РСО-А'!$K$7+'РСТ РСО-А'!$F$9</f>
        <v>1517.11</v>
      </c>
      <c r="D268" s="117">
        <f>VLOOKUP($A268+ROUND((COLUMN()-2)/24,5),АТС!$A$41:$F$784,6)+'Иные услуги '!$C$5+'РСТ РСО-А'!$K$7+'РСТ РСО-А'!$F$9</f>
        <v>1517.11</v>
      </c>
      <c r="E268" s="117">
        <f>VLOOKUP($A268+ROUND((COLUMN()-2)/24,5),АТС!$A$41:$F$784,6)+'Иные услуги '!$C$5+'РСТ РСО-А'!$K$7+'РСТ РСО-А'!$F$9</f>
        <v>1517.09</v>
      </c>
      <c r="F268" s="117">
        <f>VLOOKUP($A268+ROUND((COLUMN()-2)/24,5),АТС!$A$41:$F$784,6)+'Иные услуги '!$C$5+'РСТ РСО-А'!$K$7+'РСТ РСО-А'!$F$9</f>
        <v>1517.08</v>
      </c>
      <c r="G268" s="117">
        <f>VLOOKUP($A268+ROUND((COLUMN()-2)/24,5),АТС!$A$41:$F$784,6)+'Иные услуги '!$C$5+'РСТ РСО-А'!$K$7+'РСТ РСО-А'!$F$9</f>
        <v>1517.1299999999999</v>
      </c>
      <c r="H268" s="117">
        <f>VLOOKUP($A268+ROUND((COLUMN()-2)/24,5),АТС!$A$41:$F$784,6)+'Иные услуги '!$C$5+'РСТ РСО-А'!$K$7+'РСТ РСО-А'!$F$9</f>
        <v>1516.83</v>
      </c>
      <c r="I268" s="117">
        <f>VLOOKUP($A268+ROUND((COLUMN()-2)/24,5),АТС!$A$41:$F$784,6)+'Иные услуги '!$C$5+'РСТ РСО-А'!$K$7+'РСТ РСО-А'!$F$9</f>
        <v>1516.8799999999999</v>
      </c>
      <c r="J268" s="117">
        <f>VLOOKUP($A268+ROUND((COLUMN()-2)/24,5),АТС!$A$41:$F$784,6)+'Иные услуги '!$C$5+'РСТ РСО-А'!$K$7+'РСТ РСО-А'!$F$9</f>
        <v>1516.87</v>
      </c>
      <c r="K268" s="117">
        <f>VLOOKUP($A268+ROUND((COLUMN()-2)/24,5),АТС!$A$41:$F$784,6)+'Иные услуги '!$C$5+'РСТ РСО-А'!$K$7+'РСТ РСО-А'!$F$9</f>
        <v>1516.84</v>
      </c>
      <c r="L268" s="117">
        <f>VLOOKUP($A268+ROUND((COLUMN()-2)/24,5),АТС!$A$41:$F$784,6)+'Иные услуги '!$C$5+'РСТ РСО-А'!$K$7+'РСТ РСО-А'!$F$9</f>
        <v>1516.86</v>
      </c>
      <c r="M268" s="117">
        <f>VLOOKUP($A268+ROUND((COLUMN()-2)/24,5),АТС!$A$41:$F$784,6)+'Иные услуги '!$C$5+'РСТ РСО-А'!$K$7+'РСТ РСО-А'!$F$9</f>
        <v>1516.8999999999999</v>
      </c>
      <c r="N268" s="117">
        <f>VLOOKUP($A268+ROUND((COLUMN()-2)/24,5),АТС!$A$41:$F$784,6)+'Иные услуги '!$C$5+'РСТ РСО-А'!$K$7+'РСТ РСО-А'!$F$9</f>
        <v>1516.9399999999998</v>
      </c>
      <c r="O268" s="117">
        <f>VLOOKUP($A268+ROUND((COLUMN()-2)/24,5),АТС!$A$41:$F$784,6)+'Иные услуги '!$C$5+'РСТ РСО-А'!$K$7+'РСТ РСО-А'!$F$9</f>
        <v>1516.9199999999998</v>
      </c>
      <c r="P268" s="117">
        <f>VLOOKUP($A268+ROUND((COLUMN()-2)/24,5),АТС!$A$41:$F$784,6)+'Иные услуги '!$C$5+'РСТ РСО-А'!$K$7+'РСТ РСО-А'!$F$9</f>
        <v>1516.9099999999999</v>
      </c>
      <c r="Q268" s="117">
        <f>VLOOKUP($A268+ROUND((COLUMN()-2)/24,5),АТС!$A$41:$F$784,6)+'Иные услуги '!$C$5+'РСТ РСО-А'!$K$7+'РСТ РСО-А'!$F$9</f>
        <v>1516.9599999999998</v>
      </c>
      <c r="R268" s="117">
        <f>VLOOKUP($A268+ROUND((COLUMN()-2)/24,5),АТС!$A$41:$F$784,6)+'Иные услуги '!$C$5+'РСТ РСО-А'!$K$7+'РСТ РСО-А'!$F$9</f>
        <v>1539.4399999999998</v>
      </c>
      <c r="S268" s="117">
        <f>VLOOKUP($A268+ROUND((COLUMN()-2)/24,5),АТС!$A$41:$F$784,6)+'Иные услуги '!$C$5+'РСТ РСО-А'!$K$7+'РСТ РСО-А'!$F$9</f>
        <v>1634.99</v>
      </c>
      <c r="T268" s="117">
        <f>VLOOKUP($A268+ROUND((COLUMN()-2)/24,5),АТС!$A$41:$F$784,6)+'Иные услуги '!$C$5+'РСТ РСО-А'!$K$7+'РСТ РСО-А'!$F$9</f>
        <v>1543.6899999999998</v>
      </c>
      <c r="U268" s="117">
        <f>VLOOKUP($A268+ROUND((COLUMN()-2)/24,5),АТС!$A$41:$F$784,6)+'Иные услуги '!$C$5+'РСТ РСО-А'!$K$7+'РСТ РСО-А'!$F$9</f>
        <v>1516.34</v>
      </c>
      <c r="V268" s="117">
        <f>VLOOKUP($A268+ROUND((COLUMN()-2)/24,5),АТС!$A$41:$F$784,6)+'Иные услуги '!$C$5+'РСТ РСО-А'!$K$7+'РСТ РСО-А'!$F$9</f>
        <v>1516.34</v>
      </c>
      <c r="W268" s="117">
        <f>VLOOKUP($A268+ROUND((COLUMN()-2)/24,5),АТС!$A$41:$F$784,6)+'Иные услуги '!$C$5+'РСТ РСО-А'!$K$7+'РСТ РСО-А'!$F$9</f>
        <v>1516.52</v>
      </c>
      <c r="X268" s="117">
        <f>VLOOKUP($A268+ROUND((COLUMN()-2)/24,5),АТС!$A$41:$F$784,6)+'Иные услуги '!$C$5+'РСТ РСО-А'!$K$7+'РСТ РСО-А'!$F$9</f>
        <v>1635.8999999999999</v>
      </c>
      <c r="Y268" s="117">
        <f>VLOOKUP($A268+ROUND((COLUMN()-2)/24,5),АТС!$A$41:$F$784,6)+'Иные услуги '!$C$5+'РСТ РСО-А'!$K$7+'РСТ РСО-А'!$F$9</f>
        <v>1563.59</v>
      </c>
    </row>
    <row r="269" spans="1:25" x14ac:dyDescent="0.2">
      <c r="A269" s="66">
        <f t="shared" si="8"/>
        <v>43798</v>
      </c>
      <c r="B269" s="117">
        <f>VLOOKUP($A269+ROUND((COLUMN()-2)/24,5),АТС!$A$41:$F$784,6)+'Иные услуги '!$C$5+'РСТ РСО-А'!$K$7+'РСТ РСО-А'!$F$9</f>
        <v>1517.12</v>
      </c>
      <c r="C269" s="117">
        <f>VLOOKUP($A269+ROUND((COLUMN()-2)/24,5),АТС!$A$41:$F$784,6)+'Иные услуги '!$C$5+'РСТ РСО-А'!$K$7+'РСТ РСО-А'!$F$9</f>
        <v>1517.11</v>
      </c>
      <c r="D269" s="117">
        <f>VLOOKUP($A269+ROUND((COLUMN()-2)/24,5),АТС!$A$41:$F$784,6)+'Иные услуги '!$C$5+'РСТ РСО-А'!$K$7+'РСТ РСО-А'!$F$9</f>
        <v>1517.07</v>
      </c>
      <c r="E269" s="117">
        <f>VLOOKUP($A269+ROUND((COLUMN()-2)/24,5),АТС!$A$41:$F$784,6)+'Иные услуги '!$C$5+'РСТ РСО-А'!$K$7+'РСТ РСО-А'!$F$9</f>
        <v>1517.27</v>
      </c>
      <c r="F269" s="117">
        <f>VLOOKUP($A269+ROUND((COLUMN()-2)/24,5),АТС!$A$41:$F$784,6)+'Иные услуги '!$C$5+'РСТ РСО-А'!$K$7+'РСТ РСО-А'!$F$9</f>
        <v>1517.2599999999998</v>
      </c>
      <c r="G269" s="117">
        <f>VLOOKUP($A269+ROUND((COLUMN()-2)/24,5),АТС!$A$41:$F$784,6)+'Иные услуги '!$C$5+'РСТ РСО-А'!$K$7+'РСТ РСО-А'!$F$9</f>
        <v>1517.1399999999999</v>
      </c>
      <c r="H269" s="117">
        <f>VLOOKUP($A269+ROUND((COLUMN()-2)/24,5),АТС!$A$41:$F$784,6)+'Иные услуги '!$C$5+'РСТ РСО-А'!$K$7+'РСТ РСО-А'!$F$9</f>
        <v>1516.8</v>
      </c>
      <c r="I269" s="117">
        <f>VLOOKUP($A269+ROUND((COLUMN()-2)/24,5),АТС!$A$41:$F$784,6)+'Иные услуги '!$C$5+'РСТ РСО-А'!$K$7+'РСТ РСО-А'!$F$9</f>
        <v>1516.8799999999999</v>
      </c>
      <c r="J269" s="117">
        <f>VLOOKUP($A269+ROUND((COLUMN()-2)/24,5),АТС!$A$41:$F$784,6)+'Иные услуги '!$C$5+'РСТ РСО-А'!$K$7+'РСТ РСО-А'!$F$9</f>
        <v>1516.9299999999998</v>
      </c>
      <c r="K269" s="117">
        <f>VLOOKUP($A269+ROUND((COLUMN()-2)/24,5),АТС!$A$41:$F$784,6)+'Иные услуги '!$C$5+'РСТ РСО-А'!$K$7+'РСТ РСО-А'!$F$9</f>
        <v>1516.9299999999998</v>
      </c>
      <c r="L269" s="117">
        <f>VLOOKUP($A269+ROUND((COLUMN()-2)/24,5),АТС!$A$41:$F$784,6)+'Иные услуги '!$C$5+'РСТ РСО-А'!$K$7+'РСТ РСО-А'!$F$9</f>
        <v>1516.9199999999998</v>
      </c>
      <c r="M269" s="117">
        <f>VLOOKUP($A269+ROUND((COLUMN()-2)/24,5),АТС!$A$41:$F$784,6)+'Иные услуги '!$C$5+'РСТ РСО-А'!$K$7+'РСТ РСО-А'!$F$9</f>
        <v>1516.9399999999998</v>
      </c>
      <c r="N269" s="117">
        <f>VLOOKUP($A269+ROUND((COLUMN()-2)/24,5),АТС!$A$41:$F$784,6)+'Иные услуги '!$C$5+'РСТ РСО-А'!$K$7+'РСТ РСО-А'!$F$9</f>
        <v>1516.9299999999998</v>
      </c>
      <c r="O269" s="117">
        <f>VLOOKUP($A269+ROUND((COLUMN()-2)/24,5),АТС!$A$41:$F$784,6)+'Иные услуги '!$C$5+'РСТ РСО-А'!$K$7+'РСТ РСО-А'!$F$9</f>
        <v>1516.9699999999998</v>
      </c>
      <c r="P269" s="117">
        <f>VLOOKUP($A269+ROUND((COLUMN()-2)/24,5),АТС!$A$41:$F$784,6)+'Иные услуги '!$C$5+'РСТ РСО-А'!$K$7+'РСТ РСО-А'!$F$9</f>
        <v>1516.9799999999998</v>
      </c>
      <c r="Q269" s="117">
        <f>VLOOKUP($A269+ROUND((COLUMN()-2)/24,5),АТС!$A$41:$F$784,6)+'Иные услуги '!$C$5+'РСТ РСО-А'!$K$7+'РСТ РСО-А'!$F$9</f>
        <v>1516.9799999999998</v>
      </c>
      <c r="R269" s="117">
        <f>VLOOKUP($A269+ROUND((COLUMN()-2)/24,5),АТС!$A$41:$F$784,6)+'Иные услуги '!$C$5+'РСТ РСО-А'!$K$7+'РСТ РСО-А'!$F$9</f>
        <v>1538.2199999999998</v>
      </c>
      <c r="S269" s="117">
        <f>VLOOKUP($A269+ROUND((COLUMN()-2)/24,5),АТС!$A$41:$F$784,6)+'Иные услуги '!$C$5+'РСТ РСО-А'!$K$7+'РСТ РСО-А'!$F$9</f>
        <v>1605.08</v>
      </c>
      <c r="T269" s="117">
        <f>VLOOKUP($A269+ROUND((COLUMN()-2)/24,5),АТС!$A$41:$F$784,6)+'Иные услуги '!$C$5+'РСТ РСО-А'!$K$7+'РСТ РСО-А'!$F$9</f>
        <v>1537.9399999999998</v>
      </c>
      <c r="U269" s="117">
        <f>VLOOKUP($A269+ROUND((COLUMN()-2)/24,5),АТС!$A$41:$F$784,6)+'Иные услуги '!$C$5+'РСТ РСО-А'!$K$7+'РСТ РСО-А'!$F$9</f>
        <v>1516.4599999999998</v>
      </c>
      <c r="V269" s="117">
        <f>VLOOKUP($A269+ROUND((COLUMN()-2)/24,5),АТС!$A$41:$F$784,6)+'Иные услуги '!$C$5+'РСТ РСО-А'!$K$7+'РСТ РСО-А'!$F$9</f>
        <v>1516.53</v>
      </c>
      <c r="W269" s="117">
        <f>VLOOKUP($A269+ROUND((COLUMN()-2)/24,5),АТС!$A$41:$F$784,6)+'Иные услуги '!$C$5+'РСТ РСО-А'!$K$7+'РСТ РСО-А'!$F$9</f>
        <v>1516.53</v>
      </c>
      <c r="X269" s="117">
        <f>VLOOKUP($A269+ROUND((COLUMN()-2)/24,5),АТС!$A$41:$F$784,6)+'Иные услуги '!$C$5+'РСТ РСО-А'!$K$7+'РСТ РСО-А'!$F$9</f>
        <v>1636.86</v>
      </c>
      <c r="Y269" s="117">
        <f>VLOOKUP($A269+ROUND((COLUMN()-2)/24,5),АТС!$A$41:$F$784,6)+'Иные услуги '!$C$5+'РСТ РСО-А'!$K$7+'РСТ РСО-А'!$F$9</f>
        <v>1564.3</v>
      </c>
    </row>
    <row r="270" spans="1:25" x14ac:dyDescent="0.2">
      <c r="A270" s="66">
        <f t="shared" si="8"/>
        <v>43799</v>
      </c>
      <c r="B270" s="117">
        <f>VLOOKUP($A270+ROUND((COLUMN()-2)/24,5),АТС!$A$41:$F$784,6)+'Иные услуги '!$C$5+'РСТ РСО-А'!$K$7+'РСТ РСО-А'!$F$9</f>
        <v>1517.11</v>
      </c>
      <c r="C270" s="117">
        <f>VLOOKUP($A270+ROUND((COLUMN()-2)/24,5),АТС!$A$41:$F$784,6)+'Иные услуги '!$C$5+'РСТ РСО-А'!$K$7+'РСТ РСО-А'!$F$9</f>
        <v>1517.07</v>
      </c>
      <c r="D270" s="117">
        <f>VLOOKUP($A270+ROUND((COLUMN()-2)/24,5),АТС!$A$41:$F$784,6)+'Иные услуги '!$C$5+'РСТ РСО-А'!$K$7+'РСТ РСО-А'!$F$9</f>
        <v>1517.2599999999998</v>
      </c>
      <c r="E270" s="117">
        <f>VLOOKUP($A270+ROUND((COLUMN()-2)/24,5),АТС!$A$41:$F$784,6)+'Иные услуги '!$C$5+'РСТ РСО-А'!$K$7+'РСТ РСО-А'!$F$9</f>
        <v>1517.2599999999998</v>
      </c>
      <c r="F270" s="117">
        <f>VLOOKUP($A270+ROUND((COLUMN()-2)/24,5),АТС!$A$41:$F$784,6)+'Иные услуги '!$C$5+'РСТ РСО-А'!$K$7+'РСТ РСО-А'!$F$9</f>
        <v>1517.3</v>
      </c>
      <c r="G270" s="117">
        <f>VLOOKUP($A270+ROUND((COLUMN()-2)/24,5),АТС!$A$41:$F$784,6)+'Иные услуги '!$C$5+'РСТ РСО-А'!$K$7+'РСТ РСО-А'!$F$9</f>
        <v>1517.31</v>
      </c>
      <c r="H270" s="117">
        <f>VLOOKUP($A270+ROUND((COLUMN()-2)/24,5),АТС!$A$41:$F$784,6)+'Иные услуги '!$C$5+'РСТ РСО-А'!$K$7+'РСТ РСО-А'!$F$9</f>
        <v>1517.02</v>
      </c>
      <c r="I270" s="117">
        <f>VLOOKUP($A270+ROUND((COLUMN()-2)/24,5),АТС!$A$41:$F$784,6)+'Иные услуги '!$C$5+'РСТ РСО-А'!$K$7+'РСТ РСО-А'!$F$9</f>
        <v>1516.82</v>
      </c>
      <c r="J270" s="117">
        <f>VLOOKUP($A270+ROUND((COLUMN()-2)/24,5),АТС!$A$41:$F$784,6)+'Иные услуги '!$C$5+'РСТ РСО-А'!$K$7+'РСТ РСО-А'!$F$9</f>
        <v>1516.8799999999999</v>
      </c>
      <c r="K270" s="117">
        <f>VLOOKUP($A270+ROUND((COLUMN()-2)/24,5),АТС!$A$41:$F$784,6)+'Иные услуги '!$C$5+'РСТ РСО-А'!$K$7+'РСТ РСО-А'!$F$9</f>
        <v>1516.8999999999999</v>
      </c>
      <c r="L270" s="117">
        <f>VLOOKUP($A270+ROUND((COLUMN()-2)/24,5),АТС!$A$41:$F$784,6)+'Иные услуги '!$C$5+'РСТ РСО-А'!$K$7+'РСТ РСО-А'!$F$9</f>
        <v>1516.9299999999998</v>
      </c>
      <c r="M270" s="117">
        <f>VLOOKUP($A270+ROUND((COLUMN()-2)/24,5),АТС!$A$41:$F$784,6)+'Иные услуги '!$C$5+'РСТ РСО-А'!$K$7+'РСТ РСО-А'!$F$9</f>
        <v>1516.9399999999998</v>
      </c>
      <c r="N270" s="117">
        <f>VLOOKUP($A270+ROUND((COLUMN()-2)/24,5),АТС!$A$41:$F$784,6)+'Иные услуги '!$C$5+'РСТ РСО-А'!$K$7+'РСТ РСО-А'!$F$9</f>
        <v>1516.9399999999998</v>
      </c>
      <c r="O270" s="117">
        <f>VLOOKUP($A270+ROUND((COLUMN()-2)/24,5),АТС!$A$41:$F$784,6)+'Иные услуги '!$C$5+'РСТ РСО-А'!$K$7+'РСТ РСО-А'!$F$9</f>
        <v>1516.9599999999998</v>
      </c>
      <c r="P270" s="117">
        <f>VLOOKUP($A270+ROUND((COLUMN()-2)/24,5),АТС!$A$41:$F$784,6)+'Иные услуги '!$C$5+'РСТ РСО-А'!$K$7+'РСТ РСО-А'!$F$9</f>
        <v>1516.9999999999998</v>
      </c>
      <c r="Q270" s="117">
        <f>VLOOKUP($A270+ROUND((COLUMN()-2)/24,5),АТС!$A$41:$F$784,6)+'Иные услуги '!$C$5+'РСТ РСО-А'!$K$7+'РСТ РСО-А'!$F$9</f>
        <v>1516.9899999999998</v>
      </c>
      <c r="R270" s="117">
        <f>VLOOKUP($A270+ROUND((COLUMN()-2)/24,5),АТС!$A$41:$F$784,6)+'Иные услуги '!$C$5+'РСТ РСО-А'!$K$7+'РСТ РСО-А'!$F$9</f>
        <v>1538.62</v>
      </c>
      <c r="S270" s="117">
        <f>VLOOKUP($A270+ROUND((COLUMN()-2)/24,5),АТС!$A$41:$F$784,6)+'Иные услуги '!$C$5+'РСТ РСО-А'!$K$7+'РСТ РСО-А'!$F$9</f>
        <v>1582.0099999999998</v>
      </c>
      <c r="T270" s="117">
        <f>VLOOKUP($A270+ROUND((COLUMN()-2)/24,5),АТС!$A$41:$F$784,6)+'Иные услуги '!$C$5+'РСТ РСО-А'!$K$7+'РСТ РСО-А'!$F$9</f>
        <v>1516.4199999999998</v>
      </c>
      <c r="U270" s="117">
        <f>VLOOKUP($A270+ROUND((COLUMN()-2)/24,5),АТС!$A$41:$F$784,6)+'Иные услуги '!$C$5+'РСТ РСО-А'!$K$7+'РСТ РСО-А'!$F$9</f>
        <v>1516.4499999999998</v>
      </c>
      <c r="V270" s="117">
        <f>VLOOKUP($A270+ROUND((COLUMN()-2)/24,5),АТС!$A$41:$F$784,6)+'Иные услуги '!$C$5+'РСТ РСО-А'!$K$7+'РСТ РСО-А'!$F$9</f>
        <v>1516.4699999999998</v>
      </c>
      <c r="W270" s="117">
        <f>VLOOKUP($A270+ROUND((COLUMN()-2)/24,5),АТС!$A$41:$F$784,6)+'Иные услуги '!$C$5+'РСТ РСО-А'!$K$7+'РСТ РСО-А'!$F$9</f>
        <v>1516.4099999999999</v>
      </c>
      <c r="X270" s="117">
        <f>VLOOKUP($A270+ROUND((COLUMN()-2)/24,5),АТС!$A$41:$F$784,6)+'Иные услуги '!$C$5+'РСТ РСО-А'!$K$7+'РСТ РСО-А'!$F$9</f>
        <v>1637.3899999999999</v>
      </c>
      <c r="Y270" s="117">
        <f>VLOOKUP($A270+ROUND((COLUMN()-2)/24,5),АТС!$A$41:$F$784,6)+'Иные услуги '!$C$5+'РСТ РСО-А'!$K$7+'РСТ РСО-А'!$F$9</f>
        <v>1546.1499999999999</v>
      </c>
    </row>
    <row r="271" spans="1:25" hidden="1" x14ac:dyDescent="0.2">
      <c r="A271" s="66">
        <f t="shared" si="8"/>
        <v>43800</v>
      </c>
      <c r="B271" s="117">
        <f>VLOOKUP($A271+ROUND((COLUMN()-2)/24,5),АТС!$A$41:$F$784,6)+'Иные услуги '!$C$5+'РСТ РСО-А'!$K$7+'РСТ РСО-А'!$F$9</f>
        <v>602.07999999999993</v>
      </c>
      <c r="C271" s="117">
        <f>VLOOKUP($A271+ROUND((COLUMN()-2)/24,5),АТС!$A$41:$F$784,6)+'Иные услуги '!$C$5+'РСТ РСО-А'!$K$7+'РСТ РСО-А'!$F$9</f>
        <v>602.07999999999993</v>
      </c>
      <c r="D271" s="117">
        <f>VLOOKUP($A271+ROUND((COLUMN()-2)/24,5),АТС!$A$41:$F$784,6)+'Иные услуги '!$C$5+'РСТ РСО-А'!$K$7+'РСТ РСО-А'!$F$9</f>
        <v>602.07999999999993</v>
      </c>
      <c r="E271" s="117">
        <f>VLOOKUP($A271+ROUND((COLUMN()-2)/24,5),АТС!$A$41:$F$784,6)+'Иные услуги '!$C$5+'РСТ РСО-А'!$K$7+'РСТ РСО-А'!$F$9</f>
        <v>602.07999999999993</v>
      </c>
      <c r="F271" s="117">
        <f>VLOOKUP($A271+ROUND((COLUMN()-2)/24,5),АТС!$A$41:$F$784,6)+'Иные услуги '!$C$5+'РСТ РСО-А'!$K$7+'РСТ РСО-А'!$F$9</f>
        <v>602.07999999999993</v>
      </c>
      <c r="G271" s="117">
        <f>VLOOKUP($A271+ROUND((COLUMN()-2)/24,5),АТС!$A$41:$F$784,6)+'Иные услуги '!$C$5+'РСТ РСО-А'!$K$7+'РСТ РСО-А'!$F$9</f>
        <v>602.07999999999993</v>
      </c>
      <c r="H271" s="117">
        <f>VLOOKUP($A271+ROUND((COLUMN()-2)/24,5),АТС!$A$41:$F$784,6)+'Иные услуги '!$C$5+'РСТ РСО-А'!$K$7+'РСТ РСО-А'!$F$9</f>
        <v>602.07999999999993</v>
      </c>
      <c r="I271" s="117">
        <f>VLOOKUP($A271+ROUND((COLUMN()-2)/24,5),АТС!$A$41:$F$784,6)+'Иные услуги '!$C$5+'РСТ РСО-А'!$K$7+'РСТ РСО-А'!$F$9</f>
        <v>602.07999999999993</v>
      </c>
      <c r="J271" s="117">
        <f>VLOOKUP($A271+ROUND((COLUMN()-2)/24,5),АТС!$A$41:$F$784,6)+'Иные услуги '!$C$5+'РСТ РСО-А'!$K$7+'РСТ РСО-А'!$F$9</f>
        <v>602.07999999999993</v>
      </c>
      <c r="K271" s="117">
        <f>VLOOKUP($A271+ROUND((COLUMN()-2)/24,5),АТС!$A$41:$F$784,6)+'Иные услуги '!$C$5+'РСТ РСО-А'!$K$7+'РСТ РСО-А'!$F$9</f>
        <v>602.07999999999993</v>
      </c>
      <c r="L271" s="117">
        <f>VLOOKUP($A271+ROUND((COLUMN()-2)/24,5),АТС!$A$41:$F$784,6)+'Иные услуги '!$C$5+'РСТ РСО-А'!$K$7+'РСТ РСО-А'!$F$9</f>
        <v>602.07999999999993</v>
      </c>
      <c r="M271" s="117">
        <f>VLOOKUP($A271+ROUND((COLUMN()-2)/24,5),АТС!$A$41:$F$784,6)+'Иные услуги '!$C$5+'РСТ РСО-А'!$K$7+'РСТ РСО-А'!$F$9</f>
        <v>602.07999999999993</v>
      </c>
      <c r="N271" s="117">
        <f>VLOOKUP($A271+ROUND((COLUMN()-2)/24,5),АТС!$A$41:$F$784,6)+'Иные услуги '!$C$5+'РСТ РСО-А'!$K$7+'РСТ РСО-А'!$F$9</f>
        <v>602.07999999999993</v>
      </c>
      <c r="O271" s="117">
        <f>VLOOKUP($A271+ROUND((COLUMN()-2)/24,5),АТС!$A$41:$F$784,6)+'Иные услуги '!$C$5+'РСТ РСО-А'!$K$7+'РСТ РСО-А'!$F$9</f>
        <v>602.07999999999993</v>
      </c>
      <c r="P271" s="117">
        <f>VLOOKUP($A271+ROUND((COLUMN()-2)/24,5),АТС!$A$41:$F$784,6)+'Иные услуги '!$C$5+'РСТ РСО-А'!$K$7+'РСТ РСО-А'!$F$9</f>
        <v>602.07999999999993</v>
      </c>
      <c r="Q271" s="117">
        <f>VLOOKUP($A271+ROUND((COLUMN()-2)/24,5),АТС!$A$41:$F$784,6)+'Иные услуги '!$C$5+'РСТ РСО-А'!$K$7+'РСТ РСО-А'!$F$9</f>
        <v>602.07999999999993</v>
      </c>
      <c r="R271" s="117">
        <f>VLOOKUP($A271+ROUND((COLUMN()-2)/24,5),АТС!$A$41:$F$784,6)+'Иные услуги '!$C$5+'РСТ РСО-А'!$K$7+'РСТ РСО-А'!$F$9</f>
        <v>602.07999999999993</v>
      </c>
      <c r="S271" s="117">
        <f>VLOOKUP($A271+ROUND((COLUMN()-2)/24,5),АТС!$A$41:$F$784,6)+'Иные услуги '!$C$5+'РСТ РСО-А'!$K$7+'РСТ РСО-А'!$F$9</f>
        <v>602.07999999999993</v>
      </c>
      <c r="T271" s="117">
        <f>VLOOKUP($A271+ROUND((COLUMN()-2)/24,5),АТС!$A$41:$F$784,6)+'Иные услуги '!$C$5+'РСТ РСО-А'!$K$7+'РСТ РСО-А'!$F$9</f>
        <v>602.07999999999993</v>
      </c>
      <c r="U271" s="117">
        <f>VLOOKUP($A271+ROUND((COLUMN()-2)/24,5),АТС!$A$41:$F$784,6)+'Иные услуги '!$C$5+'РСТ РСО-А'!$K$7+'РСТ РСО-А'!$F$9</f>
        <v>602.07999999999993</v>
      </c>
      <c r="V271" s="117">
        <f>VLOOKUP($A271+ROUND((COLUMN()-2)/24,5),АТС!$A$41:$F$784,6)+'Иные услуги '!$C$5+'РСТ РСО-А'!$K$7+'РСТ РСО-А'!$F$9</f>
        <v>602.07999999999993</v>
      </c>
      <c r="W271" s="117">
        <f>VLOOKUP($A271+ROUND((COLUMN()-2)/24,5),АТС!$A$41:$F$784,6)+'Иные услуги '!$C$5+'РСТ РСО-А'!$K$7+'РСТ РСО-А'!$F$9</f>
        <v>602.07999999999993</v>
      </c>
      <c r="X271" s="117">
        <f>VLOOKUP($A271+ROUND((COLUMN()-2)/24,5),АТС!$A$41:$F$784,6)+'Иные услуги '!$C$5+'РСТ РСО-А'!$K$7+'РСТ РСО-А'!$F$9</f>
        <v>602.07999999999993</v>
      </c>
      <c r="Y271" s="117">
        <f>VLOOKUP($A271+ROUND((COLUMN()-2)/24,5),АТС!$A$41:$F$784,6)+'Иные услуги '!$C$5+'РСТ РСО-А'!$K$7+'РСТ РСО-А'!$F$9</f>
        <v>602.07999999999993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 t="shared" ref="A279:A309" si="9">A241</f>
        <v>43770</v>
      </c>
      <c r="B279" s="91">
        <f>VLOOKUP($A279+ROUND((COLUMN()-2)/24,5),АТС!$A$41:$F$784,6)+'Иные услуги '!$C$5+'РСТ РСО-А'!$K$7+'РСТ РСО-А'!$G$9</f>
        <v>1407.68</v>
      </c>
      <c r="C279" s="117">
        <f>VLOOKUP($A279+ROUND((COLUMN()-2)/24,5),АТС!$A$41:$F$784,6)+'Иные услуги '!$C$5+'РСТ РСО-А'!$K$7+'РСТ РСО-А'!$G$9</f>
        <v>1407.68</v>
      </c>
      <c r="D279" s="117">
        <f>VLOOKUP($A279+ROUND((COLUMN()-2)/24,5),АТС!$A$41:$F$784,6)+'Иные услуги '!$C$5+'РСТ РСО-А'!$K$7+'РСТ РСО-А'!$G$9</f>
        <v>1407.67</v>
      </c>
      <c r="E279" s="117">
        <f>VLOOKUP($A279+ROUND((COLUMN()-2)/24,5),АТС!$A$41:$F$784,6)+'Иные услуги '!$C$5+'РСТ РСО-А'!$K$7+'РСТ РСО-А'!$G$9</f>
        <v>1407.67</v>
      </c>
      <c r="F279" s="117">
        <f>VLOOKUP($A279+ROUND((COLUMN()-2)/24,5),АТС!$A$41:$F$784,6)+'Иные услуги '!$C$5+'РСТ РСО-А'!$K$7+'РСТ РСО-А'!$G$9</f>
        <v>1407.66</v>
      </c>
      <c r="G279" s="117">
        <f>VLOOKUP($A279+ROUND((COLUMN()-2)/24,5),АТС!$A$41:$F$784,6)+'Иные услуги '!$C$5+'РСТ РСО-А'!$K$7+'РСТ РСО-А'!$G$9</f>
        <v>1407.65</v>
      </c>
      <c r="H279" s="117">
        <f>VLOOKUP($A279+ROUND((COLUMN()-2)/24,5),АТС!$A$41:$F$784,6)+'Иные услуги '!$C$5+'РСТ РСО-А'!$K$7+'РСТ РСО-А'!$G$9</f>
        <v>1407.31</v>
      </c>
      <c r="I279" s="117">
        <f>VLOOKUP($A279+ROUND((COLUMN()-2)/24,5),АТС!$A$41:$F$784,6)+'Иные услуги '!$C$5+'РСТ РСО-А'!$K$7+'РСТ РСО-А'!$G$9</f>
        <v>1407.35</v>
      </c>
      <c r="J279" s="117">
        <f>VLOOKUP($A279+ROUND((COLUMN()-2)/24,5),АТС!$A$41:$F$784,6)+'Иные услуги '!$C$5+'РСТ РСО-А'!$K$7+'РСТ РСО-А'!$G$9</f>
        <v>1407.39</v>
      </c>
      <c r="K279" s="117">
        <f>VLOOKUP($A279+ROUND((COLUMN()-2)/24,5),АТС!$A$41:$F$784,6)+'Иные услуги '!$C$5+'РСТ РСО-А'!$K$7+'РСТ РСО-А'!$G$9</f>
        <v>1407.36</v>
      </c>
      <c r="L279" s="117">
        <f>VLOOKUP($A279+ROUND((COLUMN()-2)/24,5),АТС!$A$41:$F$784,6)+'Иные услуги '!$C$5+'РСТ РСО-А'!$K$7+'РСТ РСО-А'!$G$9</f>
        <v>1407.39</v>
      </c>
      <c r="M279" s="117">
        <f>VLOOKUP($A279+ROUND((COLUMN()-2)/24,5),АТС!$A$41:$F$784,6)+'Иные услуги '!$C$5+'РСТ РСО-А'!$K$7+'РСТ РСО-А'!$G$9</f>
        <v>1407.42</v>
      </c>
      <c r="N279" s="117">
        <f>VLOOKUP($A279+ROUND((COLUMN()-2)/24,5),АТС!$A$41:$F$784,6)+'Иные услуги '!$C$5+'РСТ РСО-А'!$K$7+'РСТ РСО-А'!$G$9</f>
        <v>1407.47</v>
      </c>
      <c r="O279" s="117">
        <f>VLOOKUP($A279+ROUND((COLUMN()-2)/24,5),АТС!$A$41:$F$784,6)+'Иные услуги '!$C$5+'РСТ РСО-А'!$K$7+'РСТ РСО-А'!$G$9</f>
        <v>1407.47</v>
      </c>
      <c r="P279" s="117">
        <f>VLOOKUP($A279+ROUND((COLUMN()-2)/24,5),АТС!$A$41:$F$784,6)+'Иные услуги '!$C$5+'РСТ РСО-А'!$K$7+'РСТ РСО-А'!$G$9</f>
        <v>1407.48</v>
      </c>
      <c r="Q279" s="117">
        <f>VLOOKUP($A279+ROUND((COLUMN()-2)/24,5),АТС!$A$41:$F$784,6)+'Иные услуги '!$C$5+'РСТ РСО-А'!$K$7+'РСТ РСО-А'!$G$9</f>
        <v>1407.49</v>
      </c>
      <c r="R279" s="117">
        <f>VLOOKUP($A279+ROUND((COLUMN()-2)/24,5),АТС!$A$41:$F$784,6)+'Иные услуги '!$C$5+'РСТ РСО-А'!$K$7+'РСТ РСО-А'!$G$9</f>
        <v>1407.5</v>
      </c>
      <c r="S279" s="117">
        <f>VLOOKUP($A279+ROUND((COLUMN()-2)/24,5),АТС!$A$41:$F$784,6)+'Иные услуги '!$C$5+'РСТ РСО-А'!$K$7+'РСТ РСО-А'!$G$9</f>
        <v>1407.33</v>
      </c>
      <c r="T279" s="117">
        <f>VLOOKUP($A279+ROUND((COLUMN()-2)/24,5),АТС!$A$41:$F$784,6)+'Иные услуги '!$C$5+'РСТ РСО-А'!$K$7+'РСТ РСО-А'!$G$9</f>
        <v>1407.3</v>
      </c>
      <c r="U279" s="117">
        <f>VLOOKUP($A279+ROUND((COLUMN()-2)/24,5),АТС!$A$41:$F$784,6)+'Иные услуги '!$C$5+'РСТ РСО-А'!$K$7+'РСТ РСО-А'!$G$9</f>
        <v>1406.91</v>
      </c>
      <c r="V279" s="117">
        <f>VLOOKUP($A279+ROUND((COLUMN()-2)/24,5),АТС!$A$41:$F$784,6)+'Иные услуги '!$C$5+'РСТ РСО-А'!$K$7+'РСТ РСО-А'!$G$9</f>
        <v>1406.8</v>
      </c>
      <c r="W279" s="117">
        <f>VLOOKUP($A279+ROUND((COLUMN()-2)/24,5),АТС!$A$41:$F$784,6)+'Иные услуги '!$C$5+'РСТ РСО-А'!$K$7+'РСТ РСО-А'!$G$9</f>
        <v>1406.73</v>
      </c>
      <c r="X279" s="117">
        <f>VLOOKUP($A279+ROUND((COLUMN()-2)/24,5),АТС!$A$41:$F$784,6)+'Иные услуги '!$C$5+'РСТ РСО-А'!$K$7+'РСТ РСО-А'!$G$9</f>
        <v>1407.46</v>
      </c>
      <c r="Y279" s="117">
        <f>VLOOKUP($A279+ROUND((COLUMN()-2)/24,5),АТС!$A$41:$F$784,6)+'Иные услуги '!$C$5+'РСТ РСО-А'!$K$7+'РСТ РСО-А'!$G$9</f>
        <v>1407.49</v>
      </c>
    </row>
    <row r="280" spans="1:25" x14ac:dyDescent="0.2">
      <c r="A280" s="66">
        <f t="shared" si="9"/>
        <v>43771</v>
      </c>
      <c r="B280" s="117">
        <f>VLOOKUP($A280+ROUND((COLUMN()-2)/24,5),АТС!$A$41:$F$784,6)+'Иные услуги '!$C$5+'РСТ РСО-А'!$K$7+'РСТ РСО-А'!$G$9</f>
        <v>1407.53</v>
      </c>
      <c r="C280" s="117">
        <f>VLOOKUP($A280+ROUND((COLUMN()-2)/24,5),АТС!$A$41:$F$784,6)+'Иные услуги '!$C$5+'РСТ РСО-А'!$K$7+'РСТ РСО-А'!$G$9</f>
        <v>1407.63</v>
      </c>
      <c r="D280" s="117">
        <f>VLOOKUP($A280+ROUND((COLUMN()-2)/24,5),АТС!$A$41:$F$784,6)+'Иные услуги '!$C$5+'РСТ РСО-А'!$K$7+'РСТ РСО-А'!$G$9</f>
        <v>1407.63</v>
      </c>
      <c r="E280" s="117">
        <f>VLOOKUP($A280+ROUND((COLUMN()-2)/24,5),АТС!$A$41:$F$784,6)+'Иные услуги '!$C$5+'РСТ РСО-А'!$K$7+'РСТ РСО-А'!$G$9</f>
        <v>1407.64</v>
      </c>
      <c r="F280" s="117">
        <f>VLOOKUP($A280+ROUND((COLUMN()-2)/24,5),АТС!$A$41:$F$784,6)+'Иные услуги '!$C$5+'РСТ РСО-А'!$K$7+'РСТ РСО-А'!$G$9</f>
        <v>1407.66</v>
      </c>
      <c r="G280" s="117">
        <f>VLOOKUP($A280+ROUND((COLUMN()-2)/24,5),АТС!$A$41:$F$784,6)+'Иные услуги '!$C$5+'РСТ РСО-А'!$K$7+'РСТ РСО-А'!$G$9</f>
        <v>1407.62</v>
      </c>
      <c r="H280" s="117">
        <f>VLOOKUP($A280+ROUND((COLUMN()-2)/24,5),АТС!$A$41:$F$784,6)+'Иные услуги '!$C$5+'РСТ РСО-А'!$K$7+'РСТ РСО-А'!$G$9</f>
        <v>1407.29</v>
      </c>
      <c r="I280" s="117">
        <f>VLOOKUP($A280+ROUND((COLUMN()-2)/24,5),АТС!$A$41:$F$784,6)+'Иные услуги '!$C$5+'РСТ РСО-А'!$K$7+'РСТ РСО-А'!$G$9</f>
        <v>1407.29</v>
      </c>
      <c r="J280" s="117">
        <f>VLOOKUP($A280+ROUND((COLUMN()-2)/24,5),АТС!$A$41:$F$784,6)+'Иные услуги '!$C$5+'РСТ РСО-А'!$K$7+'РСТ РСО-А'!$G$9</f>
        <v>1407.32</v>
      </c>
      <c r="K280" s="117">
        <f>VLOOKUP($A280+ROUND((COLUMN()-2)/24,5),АТС!$A$41:$F$784,6)+'Иные услуги '!$C$5+'РСТ РСО-А'!$K$7+'РСТ РСО-А'!$G$9</f>
        <v>1407.36</v>
      </c>
      <c r="L280" s="117">
        <f>VLOOKUP($A280+ROUND((COLUMN()-2)/24,5),АТС!$A$41:$F$784,6)+'Иные услуги '!$C$5+'РСТ РСО-А'!$K$7+'РСТ РСО-А'!$G$9</f>
        <v>1407.38</v>
      </c>
      <c r="M280" s="117">
        <f>VLOOKUP($A280+ROUND((COLUMN()-2)/24,5),АТС!$A$41:$F$784,6)+'Иные услуги '!$C$5+'РСТ РСО-А'!$K$7+'РСТ РСО-А'!$G$9</f>
        <v>1407.36</v>
      </c>
      <c r="N280" s="117">
        <f>VLOOKUP($A280+ROUND((COLUMN()-2)/24,5),АТС!$A$41:$F$784,6)+'Иные услуги '!$C$5+'РСТ РСО-А'!$K$7+'РСТ РСО-А'!$G$9</f>
        <v>1407.39</v>
      </c>
      <c r="O280" s="117">
        <f>VLOOKUP($A280+ROUND((COLUMN()-2)/24,5),АТС!$A$41:$F$784,6)+'Иные услуги '!$C$5+'РСТ РСО-А'!$K$7+'РСТ РСО-А'!$G$9</f>
        <v>1407.38</v>
      </c>
      <c r="P280" s="117">
        <f>VLOOKUP($A280+ROUND((COLUMN()-2)/24,5),АТС!$A$41:$F$784,6)+'Иные услуги '!$C$5+'РСТ РСО-А'!$K$7+'РСТ РСО-А'!$G$9</f>
        <v>1407.4</v>
      </c>
      <c r="Q280" s="117">
        <f>VLOOKUP($A280+ROUND((COLUMN()-2)/24,5),АТС!$A$41:$F$784,6)+'Иные услуги '!$C$5+'РСТ РСО-А'!$K$7+'РСТ РСО-А'!$G$9</f>
        <v>1407.39</v>
      </c>
      <c r="R280" s="117">
        <f>VLOOKUP($A280+ROUND((COLUMN()-2)/24,5),АТС!$A$41:$F$784,6)+'Иные услуги '!$C$5+'РСТ РСО-А'!$K$7+'РСТ РСО-А'!$G$9</f>
        <v>1407.39</v>
      </c>
      <c r="S280" s="117">
        <f>VLOOKUP($A280+ROUND((COLUMN()-2)/24,5),АТС!$A$41:$F$784,6)+'Иные услуги '!$C$5+'РСТ РСО-А'!$K$7+'РСТ РСО-А'!$G$9</f>
        <v>1407.32</v>
      </c>
      <c r="T280" s="117">
        <f>VLOOKUP($A280+ROUND((COLUMN()-2)/24,5),АТС!$A$41:$F$784,6)+'Иные услуги '!$C$5+'РСТ РСО-А'!$K$7+'РСТ РСО-А'!$G$9</f>
        <v>1406.83</v>
      </c>
      <c r="U280" s="117">
        <f>VLOOKUP($A280+ROUND((COLUMN()-2)/24,5),АТС!$A$41:$F$784,6)+'Иные услуги '!$C$5+'РСТ РСО-А'!$K$7+'РСТ РСО-А'!$G$9</f>
        <v>1406.77</v>
      </c>
      <c r="V280" s="117">
        <f>VLOOKUP($A280+ROUND((COLUMN()-2)/24,5),АТС!$A$41:$F$784,6)+'Иные услуги '!$C$5+'РСТ РСО-А'!$K$7+'РСТ РСО-А'!$G$9</f>
        <v>1406.7</v>
      </c>
      <c r="W280" s="117">
        <f>VLOOKUP($A280+ROUND((COLUMN()-2)/24,5),АТС!$A$41:$F$784,6)+'Иные услуги '!$C$5+'РСТ РСО-А'!$K$7+'РСТ РСО-А'!$G$9</f>
        <v>1406.61</v>
      </c>
      <c r="X280" s="117">
        <f>VLOOKUP($A280+ROUND((COLUMN()-2)/24,5),АТС!$A$41:$F$784,6)+'Иные услуги '!$C$5+'РСТ РСО-А'!$K$7+'РСТ РСО-А'!$G$9</f>
        <v>1407.45</v>
      </c>
      <c r="Y280" s="117">
        <f>VLOOKUP($A280+ROUND((COLUMN()-2)/24,5),АТС!$A$41:$F$784,6)+'Иные услуги '!$C$5+'РСТ РСО-А'!$K$7+'РСТ РСО-А'!$G$9</f>
        <v>1407.44</v>
      </c>
    </row>
    <row r="281" spans="1:25" x14ac:dyDescent="0.2">
      <c r="A281" s="66">
        <f t="shared" si="9"/>
        <v>43772</v>
      </c>
      <c r="B281" s="117">
        <f>VLOOKUP($A281+ROUND((COLUMN()-2)/24,5),АТС!$A$41:$F$784,6)+'Иные услуги '!$C$5+'РСТ РСО-А'!$K$7+'РСТ РСО-А'!$G$9</f>
        <v>1407.54</v>
      </c>
      <c r="C281" s="117">
        <f>VLOOKUP($A281+ROUND((COLUMN()-2)/24,5),АТС!$A$41:$F$784,6)+'Иные услуги '!$C$5+'РСТ РСО-А'!$K$7+'РСТ РСО-А'!$G$9</f>
        <v>1407.63</v>
      </c>
      <c r="D281" s="117">
        <f>VLOOKUP($A281+ROUND((COLUMN()-2)/24,5),АТС!$A$41:$F$784,6)+'Иные услуги '!$C$5+'РСТ РСО-А'!$K$7+'РСТ РСО-А'!$G$9</f>
        <v>1407.67</v>
      </c>
      <c r="E281" s="117">
        <f>VLOOKUP($A281+ROUND((COLUMN()-2)/24,5),АТС!$A$41:$F$784,6)+'Иные услуги '!$C$5+'РСТ РСО-А'!$K$7+'РСТ РСО-А'!$G$9</f>
        <v>1407.68</v>
      </c>
      <c r="F281" s="117">
        <f>VLOOKUP($A281+ROUND((COLUMN()-2)/24,5),АТС!$A$41:$F$784,6)+'Иные услуги '!$C$5+'РСТ РСО-А'!$K$7+'РСТ РСО-А'!$G$9</f>
        <v>1407.67</v>
      </c>
      <c r="G281" s="117">
        <f>VLOOKUP($A281+ROUND((COLUMN()-2)/24,5),АТС!$A$41:$F$784,6)+'Иные услуги '!$C$5+'РСТ РСО-А'!$K$7+'РСТ РСО-А'!$G$9</f>
        <v>1407.67</v>
      </c>
      <c r="H281" s="117">
        <f>VLOOKUP($A281+ROUND((COLUMN()-2)/24,5),АТС!$A$41:$F$784,6)+'Иные услуги '!$C$5+'РСТ РСО-А'!$K$7+'РСТ РСО-А'!$G$9</f>
        <v>1407.36</v>
      </c>
      <c r="I281" s="117">
        <f>VLOOKUP($A281+ROUND((COLUMN()-2)/24,5),АТС!$A$41:$F$784,6)+'Иные услуги '!$C$5+'РСТ РСО-А'!$K$7+'РСТ РСО-А'!$G$9</f>
        <v>1407.3</v>
      </c>
      <c r="J281" s="117">
        <f>VLOOKUP($A281+ROUND((COLUMN()-2)/24,5),АТС!$A$41:$F$784,6)+'Иные услуги '!$C$5+'РСТ РСО-А'!$K$7+'РСТ РСО-А'!$G$9</f>
        <v>1407.45</v>
      </c>
      <c r="K281" s="117">
        <f>VLOOKUP($A281+ROUND((COLUMN()-2)/24,5),АТС!$A$41:$F$784,6)+'Иные услуги '!$C$5+'РСТ РСО-А'!$K$7+'РСТ РСО-А'!$G$9</f>
        <v>1407.19</v>
      </c>
      <c r="L281" s="117">
        <f>VLOOKUP($A281+ROUND((COLUMN()-2)/24,5),АТС!$A$41:$F$784,6)+'Иные услуги '!$C$5+'РСТ РСО-А'!$K$7+'РСТ РСО-А'!$G$9</f>
        <v>1407.21</v>
      </c>
      <c r="M281" s="117">
        <f>VLOOKUP($A281+ROUND((COLUMN()-2)/24,5),АТС!$A$41:$F$784,6)+'Иные услуги '!$C$5+'РСТ РСО-А'!$K$7+'РСТ РСО-А'!$G$9</f>
        <v>1407.2</v>
      </c>
      <c r="N281" s="117">
        <f>VLOOKUP($A281+ROUND((COLUMN()-2)/24,5),АТС!$A$41:$F$784,6)+'Иные услуги '!$C$5+'РСТ РСО-А'!$K$7+'РСТ РСО-А'!$G$9</f>
        <v>1407.3</v>
      </c>
      <c r="O281" s="117">
        <f>VLOOKUP($A281+ROUND((COLUMN()-2)/24,5),АТС!$A$41:$F$784,6)+'Иные услуги '!$C$5+'РСТ РСО-А'!$K$7+'РСТ РСО-А'!$G$9</f>
        <v>1407.27</v>
      </c>
      <c r="P281" s="117">
        <f>VLOOKUP($A281+ROUND((COLUMN()-2)/24,5),АТС!$A$41:$F$784,6)+'Иные услуги '!$C$5+'РСТ РСО-А'!$K$7+'РСТ РСО-А'!$G$9</f>
        <v>1407.24</v>
      </c>
      <c r="Q281" s="117">
        <f>VLOOKUP($A281+ROUND((COLUMN()-2)/24,5),АТС!$A$41:$F$784,6)+'Иные услуги '!$C$5+'РСТ РСО-А'!$K$7+'РСТ РСО-А'!$G$9</f>
        <v>1407.32</v>
      </c>
      <c r="R281" s="117">
        <f>VLOOKUP($A281+ROUND((COLUMN()-2)/24,5),АТС!$A$41:$F$784,6)+'Иные услуги '!$C$5+'РСТ РСО-А'!$K$7+'РСТ РСО-А'!$G$9</f>
        <v>1407.25</v>
      </c>
      <c r="S281" s="117">
        <f>VLOOKUP($A281+ROUND((COLUMN()-2)/24,5),АТС!$A$41:$F$784,6)+'Иные услуги '!$C$5+'РСТ РСО-А'!$K$7+'РСТ РСО-А'!$G$9</f>
        <v>1407.21</v>
      </c>
      <c r="T281" s="117">
        <f>VLOOKUP($A281+ROUND((COLUMN()-2)/24,5),АТС!$A$41:$F$784,6)+'Иные услуги '!$C$5+'РСТ РСО-А'!$K$7+'РСТ РСО-А'!$G$9</f>
        <v>1406.77</v>
      </c>
      <c r="U281" s="117">
        <f>VLOOKUP($A281+ROUND((COLUMN()-2)/24,5),АТС!$A$41:$F$784,6)+'Иные услуги '!$C$5+'РСТ РСО-А'!$K$7+'РСТ РСО-А'!$G$9</f>
        <v>1406.77</v>
      </c>
      <c r="V281" s="117">
        <f>VLOOKUP($A281+ROUND((COLUMN()-2)/24,5),АТС!$A$41:$F$784,6)+'Иные услуги '!$C$5+'РСТ РСО-А'!$K$7+'РСТ РСО-А'!$G$9</f>
        <v>1406.78</v>
      </c>
      <c r="W281" s="117">
        <f>VLOOKUP($A281+ROUND((COLUMN()-2)/24,5),АТС!$A$41:$F$784,6)+'Иные услуги '!$C$5+'РСТ РСО-А'!$K$7+'РСТ РСО-А'!$G$9</f>
        <v>1406.7</v>
      </c>
      <c r="X281" s="117">
        <f>VLOOKUP($A281+ROUND((COLUMN()-2)/24,5),АТС!$A$41:$F$784,6)+'Иные услуги '!$C$5+'РСТ РСО-А'!$K$7+'РСТ РСО-А'!$G$9</f>
        <v>1407.41</v>
      </c>
      <c r="Y281" s="117">
        <f>VLOOKUP($A281+ROUND((COLUMN()-2)/24,5),АТС!$A$41:$F$784,6)+'Иные услуги '!$C$5+'РСТ РСО-А'!$K$7+'РСТ РСО-А'!$G$9</f>
        <v>1407.44</v>
      </c>
    </row>
    <row r="282" spans="1:25" x14ac:dyDescent="0.2">
      <c r="A282" s="66">
        <f t="shared" si="9"/>
        <v>43773</v>
      </c>
      <c r="B282" s="117">
        <f>VLOOKUP($A282+ROUND((COLUMN()-2)/24,5),АТС!$A$41:$F$784,6)+'Иные услуги '!$C$5+'РСТ РСО-А'!$K$7+'РСТ РСО-А'!$G$9</f>
        <v>1407.53</v>
      </c>
      <c r="C282" s="117">
        <f>VLOOKUP($A282+ROUND((COLUMN()-2)/24,5),АТС!$A$41:$F$784,6)+'Иные услуги '!$C$5+'РСТ РСО-А'!$K$7+'РСТ РСО-А'!$G$9</f>
        <v>1407.63</v>
      </c>
      <c r="D282" s="117">
        <f>VLOOKUP($A282+ROUND((COLUMN()-2)/24,5),АТС!$A$41:$F$784,6)+'Иные услуги '!$C$5+'РСТ РСО-А'!$K$7+'РСТ РСО-А'!$G$9</f>
        <v>1407.65</v>
      </c>
      <c r="E282" s="117">
        <f>VLOOKUP($A282+ROUND((COLUMN()-2)/24,5),АТС!$A$41:$F$784,6)+'Иные услуги '!$C$5+'РСТ РСО-А'!$K$7+'РСТ РСО-А'!$G$9</f>
        <v>1407.67</v>
      </c>
      <c r="F282" s="117">
        <f>VLOOKUP($A282+ROUND((COLUMN()-2)/24,5),АТС!$A$41:$F$784,6)+'Иные услуги '!$C$5+'РСТ РСО-А'!$K$7+'РСТ РСО-А'!$G$9</f>
        <v>1407.66</v>
      </c>
      <c r="G282" s="117">
        <f>VLOOKUP($A282+ROUND((COLUMN()-2)/24,5),АТС!$A$41:$F$784,6)+'Иные услуги '!$C$5+'РСТ РСО-А'!$K$7+'РСТ РСО-А'!$G$9</f>
        <v>1407.7</v>
      </c>
      <c r="H282" s="117">
        <f>VLOOKUP($A282+ROUND((COLUMN()-2)/24,5),АТС!$A$41:$F$784,6)+'Иные услуги '!$C$5+'РСТ РСО-А'!$K$7+'РСТ РСО-А'!$G$9</f>
        <v>1407.41</v>
      </c>
      <c r="I282" s="117">
        <f>VLOOKUP($A282+ROUND((COLUMN()-2)/24,5),АТС!$A$41:$F$784,6)+'Иные услуги '!$C$5+'РСТ РСО-А'!$K$7+'РСТ РСО-А'!$G$9</f>
        <v>1407.35</v>
      </c>
      <c r="J282" s="117">
        <f>VLOOKUP($A282+ROUND((COLUMN()-2)/24,5),АТС!$A$41:$F$784,6)+'Иные услуги '!$C$5+'РСТ РСО-А'!$K$7+'РСТ РСО-А'!$G$9</f>
        <v>1407.49</v>
      </c>
      <c r="K282" s="117">
        <f>VLOOKUP($A282+ROUND((COLUMN()-2)/24,5),АТС!$A$41:$F$784,6)+'Иные услуги '!$C$5+'РСТ РСО-А'!$K$7+'РСТ РСО-А'!$G$9</f>
        <v>1407.32</v>
      </c>
      <c r="L282" s="117">
        <f>VLOOKUP($A282+ROUND((COLUMN()-2)/24,5),АТС!$A$41:$F$784,6)+'Иные услуги '!$C$5+'РСТ РСО-А'!$K$7+'РСТ РСО-А'!$G$9</f>
        <v>1407.3</v>
      </c>
      <c r="M282" s="117">
        <f>VLOOKUP($A282+ROUND((COLUMN()-2)/24,5),АТС!$A$41:$F$784,6)+'Иные услуги '!$C$5+'РСТ РСО-А'!$K$7+'РСТ РСО-А'!$G$9</f>
        <v>1407.3</v>
      </c>
      <c r="N282" s="117">
        <f>VLOOKUP($A282+ROUND((COLUMN()-2)/24,5),АТС!$A$41:$F$784,6)+'Иные услуги '!$C$5+'РСТ РСО-А'!$K$7+'РСТ РСО-А'!$G$9</f>
        <v>1407.35</v>
      </c>
      <c r="O282" s="117">
        <f>VLOOKUP($A282+ROUND((COLUMN()-2)/24,5),АТС!$A$41:$F$784,6)+'Иные услуги '!$C$5+'РСТ РСО-А'!$K$7+'РСТ РСО-А'!$G$9</f>
        <v>1407.34</v>
      </c>
      <c r="P282" s="117">
        <f>VLOOKUP($A282+ROUND((COLUMN()-2)/24,5),АТС!$A$41:$F$784,6)+'Иные услуги '!$C$5+'РСТ РСО-А'!$K$7+'РСТ РСО-А'!$G$9</f>
        <v>1407.35</v>
      </c>
      <c r="Q282" s="117">
        <f>VLOOKUP($A282+ROUND((COLUMN()-2)/24,5),АТС!$A$41:$F$784,6)+'Иные услуги '!$C$5+'РСТ РСО-А'!$K$7+'РСТ РСО-А'!$G$9</f>
        <v>1407.34</v>
      </c>
      <c r="R282" s="117">
        <f>VLOOKUP($A282+ROUND((COLUMN()-2)/24,5),АТС!$A$41:$F$784,6)+'Иные услуги '!$C$5+'РСТ РСО-А'!$K$7+'РСТ РСО-А'!$G$9</f>
        <v>1407.22</v>
      </c>
      <c r="S282" s="117">
        <f>VLOOKUP($A282+ROUND((COLUMN()-2)/24,5),АТС!$A$41:$F$784,6)+'Иные услуги '!$C$5+'РСТ РСО-А'!$K$7+'РСТ РСО-А'!$G$9</f>
        <v>1406.91</v>
      </c>
      <c r="T282" s="117">
        <f>VLOOKUP($A282+ROUND((COLUMN()-2)/24,5),АТС!$A$41:$F$784,6)+'Иные услуги '!$C$5+'РСТ РСО-А'!$K$7+'РСТ РСО-А'!$G$9</f>
        <v>1406.67</v>
      </c>
      <c r="U282" s="117">
        <f>VLOOKUP($A282+ROUND((COLUMN()-2)/24,5),АТС!$A$41:$F$784,6)+'Иные услуги '!$C$5+'РСТ РСО-А'!$K$7+'РСТ РСО-А'!$G$9</f>
        <v>1406.68</v>
      </c>
      <c r="V282" s="117">
        <f>VLOOKUP($A282+ROUND((COLUMN()-2)/24,5),АТС!$A$41:$F$784,6)+'Иные услуги '!$C$5+'РСТ РСО-А'!$K$7+'РСТ РСО-А'!$G$9</f>
        <v>1406.69</v>
      </c>
      <c r="W282" s="117">
        <f>VLOOKUP($A282+ROUND((COLUMN()-2)/24,5),АТС!$A$41:$F$784,6)+'Иные услуги '!$C$5+'РСТ РСО-А'!$K$7+'РСТ РСО-А'!$G$9</f>
        <v>1406.66</v>
      </c>
      <c r="X282" s="117">
        <f>VLOOKUP($A282+ROUND((COLUMN()-2)/24,5),АТС!$A$41:$F$784,6)+'Иные услуги '!$C$5+'РСТ РСО-А'!$K$7+'РСТ РСО-А'!$G$9</f>
        <v>1407.42</v>
      </c>
      <c r="Y282" s="117">
        <f>VLOOKUP($A282+ROUND((COLUMN()-2)/24,5),АТС!$A$41:$F$784,6)+'Иные услуги '!$C$5+'РСТ РСО-А'!$K$7+'РСТ РСО-А'!$G$9</f>
        <v>1407.4</v>
      </c>
    </row>
    <row r="283" spans="1:25" x14ac:dyDescent="0.2">
      <c r="A283" s="66">
        <f t="shared" si="9"/>
        <v>43774</v>
      </c>
      <c r="B283" s="117">
        <f>VLOOKUP($A283+ROUND((COLUMN()-2)/24,5),АТС!$A$41:$F$784,6)+'Иные услуги '!$C$5+'РСТ РСО-А'!$K$7+'РСТ РСО-А'!$G$9</f>
        <v>1407.62</v>
      </c>
      <c r="C283" s="117">
        <f>VLOOKUP($A283+ROUND((COLUMN()-2)/24,5),АТС!$A$41:$F$784,6)+'Иные услуги '!$C$5+'РСТ РСО-А'!$K$7+'РСТ РСО-А'!$G$9</f>
        <v>1407.65</v>
      </c>
      <c r="D283" s="117">
        <f>VLOOKUP($A283+ROUND((COLUMN()-2)/24,5),АТС!$A$41:$F$784,6)+'Иные услуги '!$C$5+'РСТ РСО-А'!$K$7+'РСТ РСО-А'!$G$9</f>
        <v>1407.67</v>
      </c>
      <c r="E283" s="117">
        <f>VLOOKUP($A283+ROUND((COLUMN()-2)/24,5),АТС!$A$41:$F$784,6)+'Иные услуги '!$C$5+'РСТ РСО-А'!$K$7+'РСТ РСО-А'!$G$9</f>
        <v>1407.69</v>
      </c>
      <c r="F283" s="117">
        <f>VLOOKUP($A283+ROUND((COLUMN()-2)/24,5),АТС!$A$41:$F$784,6)+'Иные услуги '!$C$5+'РСТ РСО-А'!$K$7+'РСТ РСО-А'!$G$9</f>
        <v>1407.65</v>
      </c>
      <c r="G283" s="117">
        <f>VLOOKUP($A283+ROUND((COLUMN()-2)/24,5),АТС!$A$41:$F$784,6)+'Иные услуги '!$C$5+'РСТ РСО-А'!$K$7+'РСТ РСО-А'!$G$9</f>
        <v>1407.67</v>
      </c>
      <c r="H283" s="117">
        <f>VLOOKUP($A283+ROUND((COLUMN()-2)/24,5),АТС!$A$41:$F$784,6)+'Иные услуги '!$C$5+'РСТ РСО-А'!$K$7+'РСТ РСО-А'!$G$9</f>
        <v>1407.35</v>
      </c>
      <c r="I283" s="117">
        <f>VLOOKUP($A283+ROUND((COLUMN()-2)/24,5),АТС!$A$41:$F$784,6)+'Иные услуги '!$C$5+'РСТ РСО-А'!$K$7+'РСТ РСО-А'!$G$9</f>
        <v>1407.47</v>
      </c>
      <c r="J283" s="117">
        <f>VLOOKUP($A283+ROUND((COLUMN()-2)/24,5),АТС!$A$41:$F$784,6)+'Иные услуги '!$C$5+'РСТ РСО-А'!$K$7+'РСТ РСО-А'!$G$9</f>
        <v>1407.48</v>
      </c>
      <c r="K283" s="117">
        <f>VLOOKUP($A283+ROUND((COLUMN()-2)/24,5),АТС!$A$41:$F$784,6)+'Иные услуги '!$C$5+'РСТ РСО-А'!$K$7+'РСТ РСО-А'!$G$9</f>
        <v>1407.36</v>
      </c>
      <c r="L283" s="117">
        <f>VLOOKUP($A283+ROUND((COLUMN()-2)/24,5),АТС!$A$41:$F$784,6)+'Иные услуги '!$C$5+'РСТ РСО-А'!$K$7+'РСТ РСО-А'!$G$9</f>
        <v>1407.37</v>
      </c>
      <c r="M283" s="117">
        <f>VLOOKUP($A283+ROUND((COLUMN()-2)/24,5),АТС!$A$41:$F$784,6)+'Иные услуги '!$C$5+'РСТ РСО-А'!$K$7+'РСТ РСО-А'!$G$9</f>
        <v>1407.37</v>
      </c>
      <c r="N283" s="117">
        <f>VLOOKUP($A283+ROUND((COLUMN()-2)/24,5),АТС!$A$41:$F$784,6)+'Иные услуги '!$C$5+'РСТ РСО-А'!$K$7+'РСТ РСО-А'!$G$9</f>
        <v>1407.41</v>
      </c>
      <c r="O283" s="117">
        <f>VLOOKUP($A283+ROUND((COLUMN()-2)/24,5),АТС!$A$41:$F$784,6)+'Иные услуги '!$C$5+'РСТ РСО-А'!$K$7+'РСТ РСО-А'!$G$9</f>
        <v>1407.41</v>
      </c>
      <c r="P283" s="117">
        <f>VLOOKUP($A283+ROUND((COLUMN()-2)/24,5),АТС!$A$41:$F$784,6)+'Иные услуги '!$C$5+'РСТ РСО-А'!$K$7+'РСТ РСО-А'!$G$9</f>
        <v>1407.45</v>
      </c>
      <c r="Q283" s="117">
        <f>VLOOKUP($A283+ROUND((COLUMN()-2)/24,5),АТС!$A$41:$F$784,6)+'Иные услуги '!$C$5+'РСТ РСО-А'!$K$7+'РСТ РСО-А'!$G$9</f>
        <v>1407.46</v>
      </c>
      <c r="R283" s="117">
        <f>VLOOKUP($A283+ROUND((COLUMN()-2)/24,5),АТС!$A$41:$F$784,6)+'Иные услуги '!$C$5+'РСТ РСО-А'!$K$7+'РСТ РСО-А'!$G$9</f>
        <v>1407.47</v>
      </c>
      <c r="S283" s="117">
        <f>VLOOKUP($A283+ROUND((COLUMN()-2)/24,5),АТС!$A$41:$F$784,6)+'Иные услуги '!$C$5+'РСТ РСО-А'!$K$7+'РСТ РСО-А'!$G$9</f>
        <v>1407.26</v>
      </c>
      <c r="T283" s="117">
        <f>VLOOKUP($A283+ROUND((COLUMN()-2)/24,5),АТС!$A$41:$F$784,6)+'Иные услуги '!$C$5+'РСТ РСО-А'!$K$7+'РСТ РСО-А'!$G$9</f>
        <v>1406.89</v>
      </c>
      <c r="U283" s="117">
        <f>VLOOKUP($A283+ROUND((COLUMN()-2)/24,5),АТС!$A$41:$F$784,6)+'Иные услуги '!$C$5+'РСТ РСО-А'!$K$7+'РСТ РСО-А'!$G$9</f>
        <v>1406.86</v>
      </c>
      <c r="V283" s="117">
        <f>VLOOKUP($A283+ROUND((COLUMN()-2)/24,5),АТС!$A$41:$F$784,6)+'Иные услуги '!$C$5+'РСТ РСО-А'!$K$7+'РСТ РСО-А'!$G$9</f>
        <v>1406.89</v>
      </c>
      <c r="W283" s="117">
        <f>VLOOKUP($A283+ROUND((COLUMN()-2)/24,5),АТС!$A$41:$F$784,6)+'Иные услуги '!$C$5+'РСТ РСО-А'!$K$7+'РСТ РСО-А'!$G$9</f>
        <v>1406.84</v>
      </c>
      <c r="X283" s="117">
        <f>VLOOKUP($A283+ROUND((COLUMN()-2)/24,5),АТС!$A$41:$F$784,6)+'Иные услуги '!$C$5+'РСТ РСО-А'!$K$7+'РСТ РСО-А'!$G$9</f>
        <v>1407.51</v>
      </c>
      <c r="Y283" s="117">
        <f>VLOOKUP($A283+ROUND((COLUMN()-2)/24,5),АТС!$A$41:$F$784,6)+'Иные услуги '!$C$5+'РСТ РСО-А'!$K$7+'РСТ РСО-А'!$G$9</f>
        <v>1407.64</v>
      </c>
    </row>
    <row r="284" spans="1:25" x14ac:dyDescent="0.2">
      <c r="A284" s="66">
        <f t="shared" si="9"/>
        <v>43775</v>
      </c>
      <c r="B284" s="117">
        <f>VLOOKUP($A284+ROUND((COLUMN()-2)/24,5),АТС!$A$41:$F$784,6)+'Иные услуги '!$C$5+'РСТ РСО-А'!$K$7+'РСТ РСО-А'!$G$9</f>
        <v>1407.65</v>
      </c>
      <c r="C284" s="117">
        <f>VLOOKUP($A284+ROUND((COLUMN()-2)/24,5),АТС!$A$41:$F$784,6)+'Иные услуги '!$C$5+'РСТ РСО-А'!$K$7+'РСТ РСО-А'!$G$9</f>
        <v>1407.68</v>
      </c>
      <c r="D284" s="117">
        <f>VLOOKUP($A284+ROUND((COLUMN()-2)/24,5),АТС!$A$41:$F$784,6)+'Иные услуги '!$C$5+'РСТ РСО-А'!$K$7+'РСТ РСО-А'!$G$9</f>
        <v>1407.68</v>
      </c>
      <c r="E284" s="117">
        <f>VLOOKUP($A284+ROUND((COLUMN()-2)/24,5),АТС!$A$41:$F$784,6)+'Иные услуги '!$C$5+'РСТ РСО-А'!$K$7+'РСТ РСО-А'!$G$9</f>
        <v>1407.68</v>
      </c>
      <c r="F284" s="117">
        <f>VLOOKUP($A284+ROUND((COLUMN()-2)/24,5),АТС!$A$41:$F$784,6)+'Иные услуги '!$C$5+'РСТ РСО-А'!$K$7+'РСТ РСО-А'!$G$9</f>
        <v>1407.67</v>
      </c>
      <c r="G284" s="117">
        <f>VLOOKUP($A284+ROUND((COLUMN()-2)/24,5),АТС!$A$41:$F$784,6)+'Иные услуги '!$C$5+'РСТ РСО-А'!$K$7+'РСТ РСО-А'!$G$9</f>
        <v>1407.67</v>
      </c>
      <c r="H284" s="117">
        <f>VLOOKUP($A284+ROUND((COLUMN()-2)/24,5),АТС!$A$41:$F$784,6)+'Иные услуги '!$C$5+'РСТ РСО-А'!$K$7+'РСТ РСО-А'!$G$9</f>
        <v>1407.36</v>
      </c>
      <c r="I284" s="117">
        <f>VLOOKUP($A284+ROUND((COLUMN()-2)/24,5),АТС!$A$41:$F$784,6)+'Иные услуги '!$C$5+'РСТ РСО-А'!$K$7+'РСТ РСО-А'!$G$9</f>
        <v>1407.35</v>
      </c>
      <c r="J284" s="117">
        <f>VLOOKUP($A284+ROUND((COLUMN()-2)/24,5),АТС!$A$41:$F$784,6)+'Иные услуги '!$C$5+'РСТ РСО-А'!$K$7+'РСТ РСО-А'!$G$9</f>
        <v>1407.34</v>
      </c>
      <c r="K284" s="117">
        <f>VLOOKUP($A284+ROUND((COLUMN()-2)/24,5),АТС!$A$41:$F$784,6)+'Иные услуги '!$C$5+'РСТ РСО-А'!$K$7+'РСТ РСО-А'!$G$9</f>
        <v>1407.26</v>
      </c>
      <c r="L284" s="117">
        <f>VLOOKUP($A284+ROUND((COLUMN()-2)/24,5),АТС!$A$41:$F$784,6)+'Иные услуги '!$C$5+'РСТ РСО-А'!$K$7+'РСТ РСО-А'!$G$9</f>
        <v>1407.28</v>
      </c>
      <c r="M284" s="117">
        <f>VLOOKUP($A284+ROUND((COLUMN()-2)/24,5),АТС!$A$41:$F$784,6)+'Иные услуги '!$C$5+'РСТ РСО-А'!$K$7+'РСТ РСО-А'!$G$9</f>
        <v>1407.31</v>
      </c>
      <c r="N284" s="117">
        <f>VLOOKUP($A284+ROUND((COLUMN()-2)/24,5),АТС!$A$41:$F$784,6)+'Иные услуги '!$C$5+'РСТ РСО-А'!$K$7+'РСТ РСО-А'!$G$9</f>
        <v>1407.34</v>
      </c>
      <c r="O284" s="117">
        <f>VLOOKUP($A284+ROUND((COLUMN()-2)/24,5),АТС!$A$41:$F$784,6)+'Иные услуги '!$C$5+'РСТ РСО-А'!$K$7+'РСТ РСО-А'!$G$9</f>
        <v>1407.36</v>
      </c>
      <c r="P284" s="117">
        <f>VLOOKUP($A284+ROUND((COLUMN()-2)/24,5),АТС!$A$41:$F$784,6)+'Иные услуги '!$C$5+'РСТ РСО-А'!$K$7+'РСТ РСО-А'!$G$9</f>
        <v>1407.39</v>
      </c>
      <c r="Q284" s="117">
        <f>VLOOKUP($A284+ROUND((COLUMN()-2)/24,5),АТС!$A$41:$F$784,6)+'Иные услуги '!$C$5+'РСТ РСО-А'!$K$7+'РСТ РСО-А'!$G$9</f>
        <v>1407.4</v>
      </c>
      <c r="R284" s="117">
        <f>VLOOKUP($A284+ROUND((COLUMN()-2)/24,5),АТС!$A$41:$F$784,6)+'Иные услуги '!$C$5+'РСТ РСО-А'!$K$7+'РСТ РСО-А'!$G$9</f>
        <v>1407.44</v>
      </c>
      <c r="S284" s="117">
        <f>VLOOKUP($A284+ROUND((COLUMN()-2)/24,5),АТС!$A$41:$F$784,6)+'Иные услуги '!$C$5+'РСТ РСО-А'!$K$7+'РСТ РСО-А'!$G$9</f>
        <v>1407.38</v>
      </c>
      <c r="T284" s="117">
        <f>VLOOKUP($A284+ROUND((COLUMN()-2)/24,5),АТС!$A$41:$F$784,6)+'Иные услуги '!$C$5+'РСТ РСО-А'!$K$7+'РСТ РСО-А'!$G$9</f>
        <v>1406.76</v>
      </c>
      <c r="U284" s="117">
        <f>VLOOKUP($A284+ROUND((COLUMN()-2)/24,5),АТС!$A$41:$F$784,6)+'Иные услуги '!$C$5+'РСТ РСО-А'!$K$7+'РСТ РСО-А'!$G$9</f>
        <v>1406.3</v>
      </c>
      <c r="V284" s="117">
        <f>VLOOKUP($A284+ROUND((COLUMN()-2)/24,5),АТС!$A$41:$F$784,6)+'Иные услуги '!$C$5+'РСТ РСО-А'!$K$7+'РСТ РСО-А'!$G$9</f>
        <v>1406.54</v>
      </c>
      <c r="W284" s="117">
        <f>VLOOKUP($A284+ROUND((COLUMN()-2)/24,5),АТС!$A$41:$F$784,6)+'Иные услуги '!$C$5+'РСТ РСО-А'!$K$7+'РСТ РСО-А'!$G$9</f>
        <v>1406.31</v>
      </c>
      <c r="X284" s="117">
        <f>VLOOKUP($A284+ROUND((COLUMN()-2)/24,5),АТС!$A$41:$F$784,6)+'Иные услуги '!$C$5+'РСТ РСО-А'!$K$7+'РСТ РСО-А'!$G$9</f>
        <v>1407.41</v>
      </c>
      <c r="Y284" s="117">
        <f>VLOOKUP($A284+ROUND((COLUMN()-2)/24,5),АТС!$A$41:$F$784,6)+'Иные услуги '!$C$5+'РСТ РСО-А'!$K$7+'РСТ РСО-А'!$G$9</f>
        <v>1407.57</v>
      </c>
    </row>
    <row r="285" spans="1:25" x14ac:dyDescent="0.2">
      <c r="A285" s="66">
        <f t="shared" si="9"/>
        <v>43776</v>
      </c>
      <c r="B285" s="117">
        <f>VLOOKUP($A285+ROUND((COLUMN()-2)/24,5),АТС!$A$41:$F$784,6)+'Иные услуги '!$C$5+'РСТ РСО-А'!$K$7+'РСТ РСО-А'!$G$9</f>
        <v>1407.56</v>
      </c>
      <c r="C285" s="117">
        <f>VLOOKUP($A285+ROUND((COLUMN()-2)/24,5),АТС!$A$41:$F$784,6)+'Иные услуги '!$C$5+'РСТ РСО-А'!$K$7+'РСТ РСО-А'!$G$9</f>
        <v>1407.62</v>
      </c>
      <c r="D285" s="117">
        <f>VLOOKUP($A285+ROUND((COLUMN()-2)/24,5),АТС!$A$41:$F$784,6)+'Иные услуги '!$C$5+'РСТ РСО-А'!$K$7+'РСТ РСО-А'!$G$9</f>
        <v>1407.63</v>
      </c>
      <c r="E285" s="117">
        <f>VLOOKUP($A285+ROUND((COLUMN()-2)/24,5),АТС!$A$41:$F$784,6)+'Иные услуги '!$C$5+'РСТ РСО-А'!$K$7+'РСТ РСО-А'!$G$9</f>
        <v>1407.7</v>
      </c>
      <c r="F285" s="117">
        <f>VLOOKUP($A285+ROUND((COLUMN()-2)/24,5),АТС!$A$41:$F$784,6)+'Иные услуги '!$C$5+'РСТ РСО-А'!$K$7+'РСТ РСО-А'!$G$9</f>
        <v>1407.71</v>
      </c>
      <c r="G285" s="117">
        <f>VLOOKUP($A285+ROUND((COLUMN()-2)/24,5),АТС!$A$41:$F$784,6)+'Иные услуги '!$C$5+'РСТ РСО-А'!$K$7+'РСТ РСО-А'!$G$9</f>
        <v>1407.66</v>
      </c>
      <c r="H285" s="117">
        <f>VLOOKUP($A285+ROUND((COLUMN()-2)/24,5),АТС!$A$41:$F$784,6)+'Иные услуги '!$C$5+'РСТ РСО-А'!$K$7+'РСТ РСО-А'!$G$9</f>
        <v>1407.28</v>
      </c>
      <c r="I285" s="117">
        <f>VLOOKUP($A285+ROUND((COLUMN()-2)/24,5),АТС!$A$41:$F$784,6)+'Иные услуги '!$C$5+'РСТ РСО-А'!$K$7+'РСТ РСО-А'!$G$9</f>
        <v>1407.1</v>
      </c>
      <c r="J285" s="117">
        <f>VLOOKUP($A285+ROUND((COLUMN()-2)/24,5),АТС!$A$41:$F$784,6)+'Иные услуги '!$C$5+'РСТ РСО-А'!$K$7+'РСТ РСО-А'!$G$9</f>
        <v>1407.18</v>
      </c>
      <c r="K285" s="117">
        <f>VLOOKUP($A285+ROUND((COLUMN()-2)/24,5),АТС!$A$41:$F$784,6)+'Иные услуги '!$C$5+'РСТ РСО-А'!$K$7+'РСТ РСО-А'!$G$9</f>
        <v>1407.2</v>
      </c>
      <c r="L285" s="117">
        <f>VLOOKUP($A285+ROUND((COLUMN()-2)/24,5),АТС!$A$41:$F$784,6)+'Иные услуги '!$C$5+'РСТ РСО-А'!$K$7+'РСТ РСО-А'!$G$9</f>
        <v>1407.19</v>
      </c>
      <c r="M285" s="117">
        <f>VLOOKUP($A285+ROUND((COLUMN()-2)/24,5),АТС!$A$41:$F$784,6)+'Иные услуги '!$C$5+'РСТ РСО-А'!$K$7+'РСТ РСО-А'!$G$9</f>
        <v>1407.21</v>
      </c>
      <c r="N285" s="117">
        <f>VLOOKUP($A285+ROUND((COLUMN()-2)/24,5),АТС!$A$41:$F$784,6)+'Иные услуги '!$C$5+'РСТ РСО-А'!$K$7+'РСТ РСО-А'!$G$9</f>
        <v>1407.25</v>
      </c>
      <c r="O285" s="117">
        <f>VLOOKUP($A285+ROUND((COLUMN()-2)/24,5),АТС!$A$41:$F$784,6)+'Иные услуги '!$C$5+'РСТ РСО-А'!$K$7+'РСТ РСО-А'!$G$9</f>
        <v>1407.23</v>
      </c>
      <c r="P285" s="117">
        <f>VLOOKUP($A285+ROUND((COLUMN()-2)/24,5),АТС!$A$41:$F$784,6)+'Иные услуги '!$C$5+'РСТ РСО-А'!$K$7+'РСТ РСО-А'!$G$9</f>
        <v>1407.28</v>
      </c>
      <c r="Q285" s="117">
        <f>VLOOKUP($A285+ROUND((COLUMN()-2)/24,5),АТС!$A$41:$F$784,6)+'Иные услуги '!$C$5+'РСТ РСО-А'!$K$7+'РСТ РСО-А'!$G$9</f>
        <v>1407.32</v>
      </c>
      <c r="R285" s="117">
        <f>VLOOKUP($A285+ROUND((COLUMN()-2)/24,5),АТС!$A$41:$F$784,6)+'Иные услуги '!$C$5+'РСТ РСО-А'!$K$7+'РСТ РСО-А'!$G$9</f>
        <v>1407.12</v>
      </c>
      <c r="S285" s="117">
        <f>VLOOKUP($A285+ROUND((COLUMN()-2)/24,5),АТС!$A$41:$F$784,6)+'Иные услуги '!$C$5+'РСТ РСО-А'!$K$7+'РСТ РСО-А'!$G$9</f>
        <v>1406.86</v>
      </c>
      <c r="T285" s="117">
        <f>VLOOKUP($A285+ROUND((COLUMN()-2)/24,5),АТС!$A$41:$F$784,6)+'Иные услуги '!$C$5+'РСТ РСО-А'!$K$7+'РСТ РСО-А'!$G$9</f>
        <v>1406.5</v>
      </c>
      <c r="U285" s="117">
        <f>VLOOKUP($A285+ROUND((COLUMN()-2)/24,5),АТС!$A$41:$F$784,6)+'Иные услуги '!$C$5+'РСТ РСО-А'!$K$7+'РСТ РСО-А'!$G$9</f>
        <v>1406.54</v>
      </c>
      <c r="V285" s="117">
        <f>VLOOKUP($A285+ROUND((COLUMN()-2)/24,5),АТС!$A$41:$F$784,6)+'Иные услуги '!$C$5+'РСТ РСО-А'!$K$7+'РСТ РСО-А'!$G$9</f>
        <v>1406.44</v>
      </c>
      <c r="W285" s="117">
        <f>VLOOKUP($A285+ROUND((COLUMN()-2)/24,5),АТС!$A$41:$F$784,6)+'Иные услуги '!$C$5+'РСТ РСО-А'!$K$7+'РСТ РСО-А'!$G$9</f>
        <v>1406.48</v>
      </c>
      <c r="X285" s="117">
        <f>VLOOKUP($A285+ROUND((COLUMN()-2)/24,5),АТС!$A$41:$F$784,6)+'Иные услуги '!$C$5+'РСТ РСО-А'!$K$7+'РСТ РСО-А'!$G$9</f>
        <v>1407.42</v>
      </c>
      <c r="Y285" s="117">
        <f>VLOOKUP($A285+ROUND((COLUMN()-2)/24,5),АТС!$A$41:$F$784,6)+'Иные услуги '!$C$5+'РСТ РСО-А'!$K$7+'РСТ РСО-А'!$G$9</f>
        <v>1407.26</v>
      </c>
    </row>
    <row r="286" spans="1:25" x14ac:dyDescent="0.2">
      <c r="A286" s="66">
        <f t="shared" si="9"/>
        <v>43777</v>
      </c>
      <c r="B286" s="117">
        <f>VLOOKUP($A286+ROUND((COLUMN()-2)/24,5),АТС!$A$41:$F$784,6)+'Иные услуги '!$C$5+'РСТ РСО-А'!$K$7+'РСТ РСО-А'!$G$9</f>
        <v>1407.56</v>
      </c>
      <c r="C286" s="117">
        <f>VLOOKUP($A286+ROUND((COLUMN()-2)/24,5),АТС!$A$41:$F$784,6)+'Иные услуги '!$C$5+'РСТ РСО-А'!$K$7+'РСТ РСО-А'!$G$9</f>
        <v>1407.62</v>
      </c>
      <c r="D286" s="117">
        <f>VLOOKUP($A286+ROUND((COLUMN()-2)/24,5),АТС!$A$41:$F$784,6)+'Иные услуги '!$C$5+'РСТ РСО-А'!$K$7+'РСТ РСО-А'!$G$9</f>
        <v>1407.71</v>
      </c>
      <c r="E286" s="117">
        <f>VLOOKUP($A286+ROUND((COLUMN()-2)/24,5),АТС!$A$41:$F$784,6)+'Иные услуги '!$C$5+'РСТ РСО-А'!$K$7+'РСТ РСО-А'!$G$9</f>
        <v>1407.71</v>
      </c>
      <c r="F286" s="117">
        <f>VLOOKUP($A286+ROUND((COLUMN()-2)/24,5),АТС!$A$41:$F$784,6)+'Иные услуги '!$C$5+'РСТ РСО-А'!$K$7+'РСТ РСО-А'!$G$9</f>
        <v>1407.7</v>
      </c>
      <c r="G286" s="117">
        <f>VLOOKUP($A286+ROUND((COLUMN()-2)/24,5),АТС!$A$41:$F$784,6)+'Иные услуги '!$C$5+'РСТ РСО-А'!$K$7+'РСТ РСО-А'!$G$9</f>
        <v>1407.68</v>
      </c>
      <c r="H286" s="117">
        <f>VLOOKUP($A286+ROUND((COLUMN()-2)/24,5),АТС!$A$41:$F$784,6)+'Иные услуги '!$C$5+'РСТ РСО-А'!$K$7+'РСТ РСО-А'!$G$9</f>
        <v>1407.33</v>
      </c>
      <c r="I286" s="117">
        <f>VLOOKUP($A286+ROUND((COLUMN()-2)/24,5),АТС!$A$41:$F$784,6)+'Иные услуги '!$C$5+'РСТ РСО-А'!$K$7+'РСТ РСО-А'!$G$9</f>
        <v>1407.34</v>
      </c>
      <c r="J286" s="117">
        <f>VLOOKUP($A286+ROUND((COLUMN()-2)/24,5),АТС!$A$41:$F$784,6)+'Иные услуги '!$C$5+'РСТ РСО-А'!$K$7+'РСТ РСО-А'!$G$9</f>
        <v>1407.21</v>
      </c>
      <c r="K286" s="117">
        <f>VLOOKUP($A286+ROUND((COLUMN()-2)/24,5),АТС!$A$41:$F$784,6)+'Иные услуги '!$C$5+'РСТ РСО-А'!$K$7+'РСТ РСО-А'!$G$9</f>
        <v>1407.24</v>
      </c>
      <c r="L286" s="117">
        <f>VLOOKUP($A286+ROUND((COLUMN()-2)/24,5),АТС!$A$41:$F$784,6)+'Иные услуги '!$C$5+'РСТ РСО-А'!$K$7+'РСТ РСО-А'!$G$9</f>
        <v>1407.26</v>
      </c>
      <c r="M286" s="117">
        <f>VLOOKUP($A286+ROUND((COLUMN()-2)/24,5),АТС!$A$41:$F$784,6)+'Иные услуги '!$C$5+'РСТ РСО-А'!$K$7+'РСТ РСО-А'!$G$9</f>
        <v>1407.25</v>
      </c>
      <c r="N286" s="117">
        <f>VLOOKUP($A286+ROUND((COLUMN()-2)/24,5),АТС!$A$41:$F$784,6)+'Иные услуги '!$C$5+'РСТ РСО-А'!$K$7+'РСТ РСО-А'!$G$9</f>
        <v>1407.23</v>
      </c>
      <c r="O286" s="117">
        <f>VLOOKUP($A286+ROUND((COLUMN()-2)/24,5),АТС!$A$41:$F$784,6)+'Иные услуги '!$C$5+'РСТ РСО-А'!$K$7+'РСТ РСО-А'!$G$9</f>
        <v>1407.24</v>
      </c>
      <c r="P286" s="117">
        <f>VLOOKUP($A286+ROUND((COLUMN()-2)/24,5),АТС!$A$41:$F$784,6)+'Иные услуги '!$C$5+'РСТ РСО-А'!$K$7+'РСТ РСО-А'!$G$9</f>
        <v>1407.28</v>
      </c>
      <c r="Q286" s="117">
        <f>VLOOKUP($A286+ROUND((COLUMN()-2)/24,5),АТС!$A$41:$F$784,6)+'Иные услуги '!$C$5+'РСТ РСО-А'!$K$7+'РСТ РСО-А'!$G$9</f>
        <v>1407.31</v>
      </c>
      <c r="R286" s="117">
        <f>VLOOKUP($A286+ROUND((COLUMN()-2)/24,5),АТС!$A$41:$F$784,6)+'Иные услуги '!$C$5+'РСТ РСО-А'!$K$7+'РСТ РСО-А'!$G$9</f>
        <v>1407.22</v>
      </c>
      <c r="S286" s="117">
        <f>VLOOKUP($A286+ROUND((COLUMN()-2)/24,5),АТС!$A$41:$F$784,6)+'Иные услуги '!$C$5+'РСТ РСО-А'!$K$7+'РСТ РСО-А'!$G$9</f>
        <v>1407.16</v>
      </c>
      <c r="T286" s="117">
        <f>VLOOKUP($A286+ROUND((COLUMN()-2)/24,5),АТС!$A$41:$F$784,6)+'Иные услуги '!$C$5+'РСТ РСО-А'!$K$7+'РСТ РСО-А'!$G$9</f>
        <v>1406.77</v>
      </c>
      <c r="U286" s="117">
        <f>VLOOKUP($A286+ROUND((COLUMN()-2)/24,5),АТС!$A$41:$F$784,6)+'Иные услуги '!$C$5+'РСТ РСО-А'!$K$7+'РСТ РСО-А'!$G$9</f>
        <v>1406.75</v>
      </c>
      <c r="V286" s="117">
        <f>VLOOKUP($A286+ROUND((COLUMN()-2)/24,5),АТС!$A$41:$F$784,6)+'Иные услуги '!$C$5+'РСТ РСО-А'!$K$7+'РСТ РСО-А'!$G$9</f>
        <v>1406.63</v>
      </c>
      <c r="W286" s="117">
        <f>VLOOKUP($A286+ROUND((COLUMN()-2)/24,5),АТС!$A$41:$F$784,6)+'Иные услуги '!$C$5+'РСТ РСО-А'!$K$7+'РСТ РСО-А'!$G$9</f>
        <v>1406.57</v>
      </c>
      <c r="X286" s="117">
        <f>VLOOKUP($A286+ROUND((COLUMN()-2)/24,5),АТС!$A$41:$F$784,6)+'Иные услуги '!$C$5+'РСТ РСО-А'!$K$7+'РСТ РСО-А'!$G$9</f>
        <v>1407.44</v>
      </c>
      <c r="Y286" s="117">
        <f>VLOOKUP($A286+ROUND((COLUMN()-2)/24,5),АТС!$A$41:$F$784,6)+'Иные услуги '!$C$5+'РСТ РСО-А'!$K$7+'РСТ РСО-А'!$G$9</f>
        <v>1407.34</v>
      </c>
    </row>
    <row r="287" spans="1:25" x14ac:dyDescent="0.2">
      <c r="A287" s="66">
        <f t="shared" si="9"/>
        <v>43778</v>
      </c>
      <c r="B287" s="117">
        <f>VLOOKUP($A287+ROUND((COLUMN()-2)/24,5),АТС!$A$41:$F$784,6)+'Иные услуги '!$C$5+'РСТ РСО-А'!$K$7+'РСТ РСО-А'!$G$9</f>
        <v>1407.59</v>
      </c>
      <c r="C287" s="117">
        <f>VLOOKUP($A287+ROUND((COLUMN()-2)/24,5),АТС!$A$41:$F$784,6)+'Иные услуги '!$C$5+'РСТ РСО-А'!$K$7+'РСТ РСО-А'!$G$9</f>
        <v>1407.66</v>
      </c>
      <c r="D287" s="117">
        <f>VLOOKUP($A287+ROUND((COLUMN()-2)/24,5),АТС!$A$41:$F$784,6)+'Иные услуги '!$C$5+'РСТ РСО-А'!$K$7+'РСТ РСО-А'!$G$9</f>
        <v>1407.75</v>
      </c>
      <c r="E287" s="117">
        <f>VLOOKUP($A287+ROUND((COLUMN()-2)/24,5),АТС!$A$41:$F$784,6)+'Иные услуги '!$C$5+'РСТ РСО-А'!$K$7+'РСТ РСО-А'!$G$9</f>
        <v>1407.74</v>
      </c>
      <c r="F287" s="117">
        <f>VLOOKUP($A287+ROUND((COLUMN()-2)/24,5),АТС!$A$41:$F$784,6)+'Иные услуги '!$C$5+'РСТ РСО-А'!$K$7+'РСТ РСО-А'!$G$9</f>
        <v>1407.73</v>
      </c>
      <c r="G287" s="117">
        <f>VLOOKUP($A287+ROUND((COLUMN()-2)/24,5),АТС!$A$41:$F$784,6)+'Иные услуги '!$C$5+'РСТ РСО-А'!$K$7+'РСТ РСО-А'!$G$9</f>
        <v>1407.77</v>
      </c>
      <c r="H287" s="117">
        <f>VLOOKUP($A287+ROUND((COLUMN()-2)/24,5),АТС!$A$41:$F$784,6)+'Иные услуги '!$C$5+'РСТ РСО-А'!$K$7+'РСТ РСО-А'!$G$9</f>
        <v>1407.5</v>
      </c>
      <c r="I287" s="117">
        <f>VLOOKUP($A287+ROUND((COLUMN()-2)/24,5),АТС!$A$41:$F$784,6)+'Иные услуги '!$C$5+'РСТ РСО-А'!$K$7+'РСТ РСО-А'!$G$9</f>
        <v>1407.35</v>
      </c>
      <c r="J287" s="117">
        <f>VLOOKUP($A287+ROUND((COLUMN()-2)/24,5),АТС!$A$41:$F$784,6)+'Иные услуги '!$C$5+'РСТ РСО-А'!$K$7+'РСТ РСО-А'!$G$9</f>
        <v>1407.42</v>
      </c>
      <c r="K287" s="117">
        <f>VLOOKUP($A287+ROUND((COLUMN()-2)/24,5),АТС!$A$41:$F$784,6)+'Иные услуги '!$C$5+'РСТ РСО-А'!$K$7+'РСТ РСО-А'!$G$9</f>
        <v>1407.25</v>
      </c>
      <c r="L287" s="117">
        <f>VLOOKUP($A287+ROUND((COLUMN()-2)/24,5),АТС!$A$41:$F$784,6)+'Иные услуги '!$C$5+'РСТ РСО-А'!$K$7+'РСТ РСО-А'!$G$9</f>
        <v>1407.32</v>
      </c>
      <c r="M287" s="117">
        <f>VLOOKUP($A287+ROUND((COLUMN()-2)/24,5),АТС!$A$41:$F$784,6)+'Иные услуги '!$C$5+'РСТ РСО-А'!$K$7+'РСТ РСО-А'!$G$9</f>
        <v>1407.3</v>
      </c>
      <c r="N287" s="117">
        <f>VLOOKUP($A287+ROUND((COLUMN()-2)/24,5),АТС!$A$41:$F$784,6)+'Иные услуги '!$C$5+'РСТ РСО-А'!$K$7+'РСТ РСО-А'!$G$9</f>
        <v>1407.3</v>
      </c>
      <c r="O287" s="117">
        <f>VLOOKUP($A287+ROUND((COLUMN()-2)/24,5),АТС!$A$41:$F$784,6)+'Иные услуги '!$C$5+'РСТ РСО-А'!$K$7+'РСТ РСО-А'!$G$9</f>
        <v>1407.32</v>
      </c>
      <c r="P287" s="117">
        <f>VLOOKUP($A287+ROUND((COLUMN()-2)/24,5),АТС!$A$41:$F$784,6)+'Иные услуги '!$C$5+'РСТ РСО-А'!$K$7+'РСТ РСО-А'!$G$9</f>
        <v>1407.32</v>
      </c>
      <c r="Q287" s="117">
        <f>VLOOKUP($A287+ROUND((COLUMN()-2)/24,5),АТС!$A$41:$F$784,6)+'Иные услуги '!$C$5+'РСТ РСО-А'!$K$7+'РСТ РСО-А'!$G$9</f>
        <v>1407.33</v>
      </c>
      <c r="R287" s="117">
        <f>VLOOKUP($A287+ROUND((COLUMN()-2)/24,5),АТС!$A$41:$F$784,6)+'Иные услуги '!$C$5+'РСТ РСО-А'!$K$7+'РСТ РСО-А'!$G$9</f>
        <v>1407.04</v>
      </c>
      <c r="S287" s="117">
        <f>VLOOKUP($A287+ROUND((COLUMN()-2)/24,5),АТС!$A$41:$F$784,6)+'Иные услуги '!$C$5+'РСТ РСО-А'!$K$7+'РСТ РСО-А'!$G$9</f>
        <v>1406.81</v>
      </c>
      <c r="T287" s="117">
        <f>VLOOKUP($A287+ROUND((COLUMN()-2)/24,5),АТС!$A$41:$F$784,6)+'Иные услуги '!$C$5+'РСТ РСО-А'!$K$7+'РСТ РСО-А'!$G$9</f>
        <v>1406.55</v>
      </c>
      <c r="U287" s="117">
        <f>VLOOKUP($A287+ROUND((COLUMN()-2)/24,5),АТС!$A$41:$F$784,6)+'Иные услуги '!$C$5+'РСТ РСО-А'!$K$7+'РСТ РСО-А'!$G$9</f>
        <v>1406.64</v>
      </c>
      <c r="V287" s="117">
        <f>VLOOKUP($A287+ROUND((COLUMN()-2)/24,5),АТС!$A$41:$F$784,6)+'Иные услуги '!$C$5+'РСТ РСО-А'!$K$7+'РСТ РСО-А'!$G$9</f>
        <v>1406.65</v>
      </c>
      <c r="W287" s="117">
        <f>VLOOKUP($A287+ROUND((COLUMN()-2)/24,5),АТС!$A$41:$F$784,6)+'Иные услуги '!$C$5+'РСТ РСО-А'!$K$7+'РСТ РСО-А'!$G$9</f>
        <v>1406.59</v>
      </c>
      <c r="X287" s="117">
        <f>VLOOKUP($A287+ROUND((COLUMN()-2)/24,5),АТС!$A$41:$F$784,6)+'Иные услуги '!$C$5+'РСТ РСО-А'!$K$7+'РСТ РСО-А'!$G$9</f>
        <v>1407.49</v>
      </c>
      <c r="Y287" s="117">
        <f>VLOOKUP($A287+ROUND((COLUMN()-2)/24,5),АТС!$A$41:$F$784,6)+'Иные услуги '!$C$5+'РСТ РСО-А'!$K$7+'РСТ РСО-А'!$G$9</f>
        <v>1407.36</v>
      </c>
    </row>
    <row r="288" spans="1:25" x14ac:dyDescent="0.2">
      <c r="A288" s="66">
        <f t="shared" si="9"/>
        <v>43779</v>
      </c>
      <c r="B288" s="117">
        <f>VLOOKUP($A288+ROUND((COLUMN()-2)/24,5),АТС!$A$41:$F$784,6)+'Иные услуги '!$C$5+'РСТ РСО-А'!$K$7+'РСТ РСО-А'!$G$9</f>
        <v>1407.49</v>
      </c>
      <c r="C288" s="117">
        <f>VLOOKUP($A288+ROUND((COLUMN()-2)/24,5),АТС!$A$41:$F$784,6)+'Иные услуги '!$C$5+'РСТ РСО-А'!$K$7+'РСТ РСО-А'!$G$9</f>
        <v>1407.56</v>
      </c>
      <c r="D288" s="117">
        <f>VLOOKUP($A288+ROUND((COLUMN()-2)/24,5),АТС!$A$41:$F$784,6)+'Иные услуги '!$C$5+'РСТ РСО-А'!$K$7+'РСТ РСО-А'!$G$9</f>
        <v>1407.55</v>
      </c>
      <c r="E288" s="117">
        <f>VLOOKUP($A288+ROUND((COLUMN()-2)/24,5),АТС!$A$41:$F$784,6)+'Иные услуги '!$C$5+'РСТ РСО-А'!$K$7+'РСТ РСО-А'!$G$9</f>
        <v>1407.69</v>
      </c>
      <c r="F288" s="117">
        <f>VLOOKUP($A288+ROUND((COLUMN()-2)/24,5),АТС!$A$41:$F$784,6)+'Иные услуги '!$C$5+'РСТ РСО-А'!$K$7+'РСТ РСО-А'!$G$9</f>
        <v>1407.53</v>
      </c>
      <c r="G288" s="117">
        <f>VLOOKUP($A288+ROUND((COLUMN()-2)/24,5),АТС!$A$41:$F$784,6)+'Иные услуги '!$C$5+'РСТ РСО-А'!$K$7+'РСТ РСО-А'!$G$9</f>
        <v>1408.01</v>
      </c>
      <c r="H288" s="117">
        <f>VLOOKUP($A288+ROUND((COLUMN()-2)/24,5),АТС!$A$41:$F$784,6)+'Иные услуги '!$C$5+'РСТ РСО-А'!$K$7+'РСТ РСО-А'!$G$9</f>
        <v>1407.38</v>
      </c>
      <c r="I288" s="117">
        <f>VLOOKUP($A288+ROUND((COLUMN()-2)/24,5),АТС!$A$41:$F$784,6)+'Иные услуги '!$C$5+'РСТ РСО-А'!$K$7+'РСТ РСО-А'!$G$9</f>
        <v>1407.1</v>
      </c>
      <c r="J288" s="117">
        <f>VLOOKUP($A288+ROUND((COLUMN()-2)/24,5),АТС!$A$41:$F$784,6)+'Иные услуги '!$C$5+'РСТ РСО-А'!$K$7+'РСТ РСО-А'!$G$9</f>
        <v>1407.31</v>
      </c>
      <c r="K288" s="117">
        <f>VLOOKUP($A288+ROUND((COLUMN()-2)/24,5),АТС!$A$41:$F$784,6)+'Иные услуги '!$C$5+'РСТ РСО-А'!$K$7+'РСТ РСО-А'!$G$9</f>
        <v>1407.17</v>
      </c>
      <c r="L288" s="117">
        <f>VLOOKUP($A288+ROUND((COLUMN()-2)/24,5),АТС!$A$41:$F$784,6)+'Иные услуги '!$C$5+'РСТ РСО-А'!$K$7+'РСТ РСО-А'!$G$9</f>
        <v>1407.24</v>
      </c>
      <c r="M288" s="117">
        <f>VLOOKUP($A288+ROUND((COLUMN()-2)/24,5),АТС!$A$41:$F$784,6)+'Иные услуги '!$C$5+'РСТ РСО-А'!$K$7+'РСТ РСО-А'!$G$9</f>
        <v>1407.23</v>
      </c>
      <c r="N288" s="117">
        <f>VLOOKUP($A288+ROUND((COLUMN()-2)/24,5),АТС!$A$41:$F$784,6)+'Иные услуги '!$C$5+'РСТ РСО-А'!$K$7+'РСТ РСО-А'!$G$9</f>
        <v>1407.23</v>
      </c>
      <c r="O288" s="117">
        <f>VLOOKUP($A288+ROUND((COLUMN()-2)/24,5),АТС!$A$41:$F$784,6)+'Иные услуги '!$C$5+'РСТ РСО-А'!$K$7+'РСТ РСО-А'!$G$9</f>
        <v>1407.26</v>
      </c>
      <c r="P288" s="117">
        <f>VLOOKUP($A288+ROUND((COLUMN()-2)/24,5),АТС!$A$41:$F$784,6)+'Иные услуги '!$C$5+'РСТ РСО-А'!$K$7+'РСТ РСО-А'!$G$9</f>
        <v>1407.19</v>
      </c>
      <c r="Q288" s="117">
        <f>VLOOKUP($A288+ROUND((COLUMN()-2)/24,5),АТС!$A$41:$F$784,6)+'Иные услуги '!$C$5+'РСТ РСО-А'!$K$7+'РСТ РСО-А'!$G$9</f>
        <v>1407.1</v>
      </c>
      <c r="R288" s="117">
        <f>VLOOKUP($A288+ROUND((COLUMN()-2)/24,5),АТС!$A$41:$F$784,6)+'Иные услуги '!$C$5+'РСТ РСО-А'!$K$7+'РСТ РСО-А'!$G$9</f>
        <v>1406.94</v>
      </c>
      <c r="S288" s="117">
        <f>VLOOKUP($A288+ROUND((COLUMN()-2)/24,5),АТС!$A$41:$F$784,6)+'Иные услуги '!$C$5+'РСТ РСО-А'!$K$7+'РСТ РСО-А'!$G$9</f>
        <v>1406.46</v>
      </c>
      <c r="T288" s="117">
        <f>VLOOKUP($A288+ROUND((COLUMN()-2)/24,5),АТС!$A$41:$F$784,6)+'Иные услуги '!$C$5+'РСТ РСО-А'!$K$7+'РСТ РСО-А'!$G$9</f>
        <v>1406.36</v>
      </c>
      <c r="U288" s="117">
        <f>VLOOKUP($A288+ROUND((COLUMN()-2)/24,5),АТС!$A$41:$F$784,6)+'Иные услуги '!$C$5+'РСТ РСО-А'!$K$7+'РСТ РСО-А'!$G$9</f>
        <v>1406.33</v>
      </c>
      <c r="V288" s="117">
        <f>VLOOKUP($A288+ROUND((COLUMN()-2)/24,5),АТС!$A$41:$F$784,6)+'Иные услуги '!$C$5+'РСТ РСО-А'!$K$7+'РСТ РСО-А'!$G$9</f>
        <v>1406.45</v>
      </c>
      <c r="W288" s="117">
        <f>VLOOKUP($A288+ROUND((COLUMN()-2)/24,5),АТС!$A$41:$F$784,6)+'Иные услуги '!$C$5+'РСТ РСО-А'!$K$7+'РСТ РСО-А'!$G$9</f>
        <v>1406.42</v>
      </c>
      <c r="X288" s="117">
        <f>VLOOKUP($A288+ROUND((COLUMN()-2)/24,5),АТС!$A$41:$F$784,6)+'Иные услуги '!$C$5+'РСТ РСО-А'!$K$7+'РСТ РСО-А'!$G$9</f>
        <v>1407.4</v>
      </c>
      <c r="Y288" s="117">
        <f>VLOOKUP($A288+ROUND((COLUMN()-2)/24,5),АТС!$A$41:$F$784,6)+'Иные услуги '!$C$5+'РСТ РСО-А'!$K$7+'РСТ РСО-А'!$G$9</f>
        <v>1407.34</v>
      </c>
    </row>
    <row r="289" spans="1:27" x14ac:dyDescent="0.2">
      <c r="A289" s="66">
        <f t="shared" si="9"/>
        <v>43780</v>
      </c>
      <c r="B289" s="117">
        <f>VLOOKUP($A289+ROUND((COLUMN()-2)/24,5),АТС!$A$41:$F$784,6)+'Иные услуги '!$C$5+'РСТ РСО-А'!$K$7+'РСТ РСО-А'!$G$9</f>
        <v>1407.57</v>
      </c>
      <c r="C289" s="117">
        <f>VLOOKUP($A289+ROUND((COLUMN()-2)/24,5),АТС!$A$41:$F$784,6)+'Иные услуги '!$C$5+'РСТ РСО-А'!$K$7+'РСТ РСО-А'!$G$9</f>
        <v>1407.59</v>
      </c>
      <c r="D289" s="117">
        <f>VLOOKUP($A289+ROUND((COLUMN()-2)/24,5),АТС!$A$41:$F$784,6)+'Иные услуги '!$C$5+'РСТ РСО-А'!$K$7+'РСТ РСО-А'!$G$9</f>
        <v>1407.74</v>
      </c>
      <c r="E289" s="117">
        <f>VLOOKUP($A289+ROUND((COLUMN()-2)/24,5),АТС!$A$41:$F$784,6)+'Иные услуги '!$C$5+'РСТ РСО-А'!$K$7+'РСТ РСО-А'!$G$9</f>
        <v>1408.02</v>
      </c>
      <c r="F289" s="117">
        <f>VLOOKUP($A289+ROUND((COLUMN()-2)/24,5),АТС!$A$41:$F$784,6)+'Иные услуги '!$C$5+'РСТ РСО-А'!$K$7+'РСТ РСО-А'!$G$9</f>
        <v>1407.68</v>
      </c>
      <c r="G289" s="117">
        <f>VLOOKUP($A289+ROUND((COLUMN()-2)/24,5),АТС!$A$41:$F$784,6)+'Иные услуги '!$C$5+'РСТ РСО-А'!$K$7+'РСТ РСО-А'!$G$9</f>
        <v>1407.65</v>
      </c>
      <c r="H289" s="117">
        <f>VLOOKUP($A289+ROUND((COLUMN()-2)/24,5),АТС!$A$41:$F$784,6)+'Иные услуги '!$C$5+'РСТ РСО-А'!$K$7+'РСТ РСО-А'!$G$9</f>
        <v>1407.27</v>
      </c>
      <c r="I289" s="117">
        <f>VLOOKUP($A289+ROUND((COLUMN()-2)/24,5),АТС!$A$41:$F$784,6)+'Иные услуги '!$C$5+'РСТ РСО-А'!$K$7+'РСТ РСО-А'!$G$9</f>
        <v>1407.29</v>
      </c>
      <c r="J289" s="117">
        <f>VLOOKUP($A289+ROUND((COLUMN()-2)/24,5),АТС!$A$41:$F$784,6)+'Иные услуги '!$C$5+'РСТ РСО-А'!$K$7+'РСТ РСО-А'!$G$9</f>
        <v>1407.31</v>
      </c>
      <c r="K289" s="117">
        <f>VLOOKUP($A289+ROUND((COLUMN()-2)/24,5),АТС!$A$41:$F$784,6)+'Иные услуги '!$C$5+'РСТ РСО-А'!$K$7+'РСТ РСО-А'!$G$9</f>
        <v>1407.33</v>
      </c>
      <c r="L289" s="117">
        <f>VLOOKUP($A289+ROUND((COLUMN()-2)/24,5),АТС!$A$41:$F$784,6)+'Иные услуги '!$C$5+'РСТ РСО-А'!$K$7+'РСТ РСО-А'!$G$9</f>
        <v>1407.36</v>
      </c>
      <c r="M289" s="117">
        <f>VLOOKUP($A289+ROUND((COLUMN()-2)/24,5),АТС!$A$41:$F$784,6)+'Иные услуги '!$C$5+'РСТ РСО-А'!$K$7+'РСТ РСО-А'!$G$9</f>
        <v>1407.32</v>
      </c>
      <c r="N289" s="117">
        <f>VLOOKUP($A289+ROUND((COLUMN()-2)/24,5),АТС!$A$41:$F$784,6)+'Иные услуги '!$C$5+'РСТ РСО-А'!$K$7+'РСТ РСО-А'!$G$9</f>
        <v>1407.31</v>
      </c>
      <c r="O289" s="117">
        <f>VLOOKUP($A289+ROUND((COLUMN()-2)/24,5),АТС!$A$41:$F$784,6)+'Иные услуги '!$C$5+'РСТ РСО-А'!$K$7+'РСТ РСО-А'!$G$9</f>
        <v>1407.3</v>
      </c>
      <c r="P289" s="117">
        <f>VLOOKUP($A289+ROUND((COLUMN()-2)/24,5),АТС!$A$41:$F$784,6)+'Иные услуги '!$C$5+'РСТ РСО-А'!$K$7+'РСТ РСО-А'!$G$9</f>
        <v>1407.29</v>
      </c>
      <c r="Q289" s="117">
        <f>VLOOKUP($A289+ROUND((COLUMN()-2)/24,5),АТС!$A$41:$F$784,6)+'Иные услуги '!$C$5+'РСТ РСО-А'!$K$7+'РСТ РСО-А'!$G$9</f>
        <v>1407.24</v>
      </c>
      <c r="R289" s="117">
        <f>VLOOKUP($A289+ROUND((COLUMN()-2)/24,5),АТС!$A$41:$F$784,6)+'Иные услуги '!$C$5+'РСТ РСО-А'!$K$7+'РСТ РСО-А'!$G$9</f>
        <v>1407.17</v>
      </c>
      <c r="S289" s="117">
        <f>VLOOKUP($A289+ROUND((COLUMN()-2)/24,5),АТС!$A$41:$F$784,6)+'Иные услуги '!$C$5+'РСТ РСО-А'!$K$7+'РСТ РСО-А'!$G$9</f>
        <v>1406.94</v>
      </c>
      <c r="T289" s="117">
        <f>VLOOKUP($A289+ROUND((COLUMN()-2)/24,5),АТС!$A$41:$F$784,6)+'Иные услуги '!$C$5+'РСТ РСО-А'!$K$7+'РСТ РСО-А'!$G$9</f>
        <v>1406.72</v>
      </c>
      <c r="U289" s="117">
        <f>VLOOKUP($A289+ROUND((COLUMN()-2)/24,5),АТС!$A$41:$F$784,6)+'Иные услуги '!$C$5+'РСТ РСО-А'!$K$7+'РСТ РСО-А'!$G$9</f>
        <v>1406.73</v>
      </c>
      <c r="V289" s="117">
        <f>VLOOKUP($A289+ROUND((COLUMN()-2)/24,5),АТС!$A$41:$F$784,6)+'Иные услуги '!$C$5+'РСТ РСО-А'!$K$7+'РСТ РСО-А'!$G$9</f>
        <v>1406.79</v>
      </c>
      <c r="W289" s="117">
        <f>VLOOKUP($A289+ROUND((COLUMN()-2)/24,5),АТС!$A$41:$F$784,6)+'Иные услуги '!$C$5+'РСТ РСО-А'!$K$7+'РСТ РСО-А'!$G$9</f>
        <v>1406.62</v>
      </c>
      <c r="X289" s="117">
        <f>VLOOKUP($A289+ROUND((COLUMN()-2)/24,5),АТС!$A$41:$F$784,6)+'Иные услуги '!$C$5+'РСТ РСО-А'!$K$7+'РСТ РСО-А'!$G$9</f>
        <v>1407.47</v>
      </c>
      <c r="Y289" s="117">
        <f>VLOOKUP($A289+ROUND((COLUMN()-2)/24,5),АТС!$A$41:$F$784,6)+'Иные услуги '!$C$5+'РСТ РСО-А'!$K$7+'РСТ РСО-А'!$G$9</f>
        <v>1407.53</v>
      </c>
    </row>
    <row r="290" spans="1:27" x14ac:dyDescent="0.2">
      <c r="A290" s="66">
        <f t="shared" si="9"/>
        <v>43781</v>
      </c>
      <c r="B290" s="117">
        <f>VLOOKUP($A290+ROUND((COLUMN()-2)/24,5),АТС!$A$41:$F$784,6)+'Иные услуги '!$C$5+'РСТ РСО-А'!$K$7+'РСТ РСО-А'!$G$9</f>
        <v>1407.6</v>
      </c>
      <c r="C290" s="117">
        <f>VLOOKUP($A290+ROUND((COLUMN()-2)/24,5),АТС!$A$41:$F$784,6)+'Иные услуги '!$C$5+'РСТ РСО-А'!$K$7+'РСТ РСО-А'!$G$9</f>
        <v>1407.78</v>
      </c>
      <c r="D290" s="117">
        <f>VLOOKUP($A290+ROUND((COLUMN()-2)/24,5),АТС!$A$41:$F$784,6)+'Иные услуги '!$C$5+'РСТ РСО-А'!$K$7+'РСТ РСО-А'!$G$9</f>
        <v>1408</v>
      </c>
      <c r="E290" s="117">
        <f>VLOOKUP($A290+ROUND((COLUMN()-2)/24,5),АТС!$A$41:$F$784,6)+'Иные услуги '!$C$5+'РСТ РСО-А'!$K$7+'РСТ РСО-А'!$G$9</f>
        <v>1407.83</v>
      </c>
      <c r="F290" s="117">
        <f>VLOOKUP($A290+ROUND((COLUMN()-2)/24,5),АТС!$A$41:$F$784,6)+'Иные услуги '!$C$5+'РСТ РСО-А'!$K$7+'РСТ РСО-А'!$G$9</f>
        <v>1407.71</v>
      </c>
      <c r="G290" s="117">
        <f>VLOOKUP($A290+ROUND((COLUMN()-2)/24,5),АТС!$A$41:$F$784,6)+'Иные услуги '!$C$5+'РСТ РСО-А'!$K$7+'РСТ РСО-А'!$G$9</f>
        <v>1407.46</v>
      </c>
      <c r="H290" s="117">
        <f>VLOOKUP($A290+ROUND((COLUMN()-2)/24,5),АТС!$A$41:$F$784,6)+'Иные услуги '!$C$5+'РСТ РСО-А'!$K$7+'РСТ РСО-А'!$G$9</f>
        <v>1407.16</v>
      </c>
      <c r="I290" s="117">
        <f>VLOOKUP($A290+ROUND((COLUMN()-2)/24,5),АТС!$A$41:$F$784,6)+'Иные услуги '!$C$5+'РСТ РСО-А'!$K$7+'РСТ РСО-А'!$G$9</f>
        <v>1407.24</v>
      </c>
      <c r="J290" s="117">
        <f>VLOOKUP($A290+ROUND((COLUMN()-2)/24,5),АТС!$A$41:$F$784,6)+'Иные услуги '!$C$5+'РСТ РСО-А'!$K$7+'РСТ РСО-А'!$G$9</f>
        <v>1407.38</v>
      </c>
      <c r="K290" s="117">
        <f>VLOOKUP($A290+ROUND((COLUMN()-2)/24,5),АТС!$A$41:$F$784,6)+'Иные услуги '!$C$5+'РСТ РСО-А'!$K$7+'РСТ РСО-А'!$G$9</f>
        <v>1407.39</v>
      </c>
      <c r="L290" s="117">
        <f>VLOOKUP($A290+ROUND((COLUMN()-2)/24,5),АТС!$A$41:$F$784,6)+'Иные услуги '!$C$5+'РСТ РСО-А'!$K$7+'РСТ РСО-А'!$G$9</f>
        <v>1407.41</v>
      </c>
      <c r="M290" s="117">
        <f>VLOOKUP($A290+ROUND((COLUMN()-2)/24,5),АТС!$A$41:$F$784,6)+'Иные услуги '!$C$5+'РСТ РСО-А'!$K$7+'РСТ РСО-А'!$G$9</f>
        <v>1407.39</v>
      </c>
      <c r="N290" s="117">
        <f>VLOOKUP($A290+ROUND((COLUMN()-2)/24,5),АТС!$A$41:$F$784,6)+'Иные услуги '!$C$5+'РСТ РСО-А'!$K$7+'РСТ РСО-А'!$G$9</f>
        <v>1407.39</v>
      </c>
      <c r="O290" s="117">
        <f>VLOOKUP($A290+ROUND((COLUMN()-2)/24,5),АТС!$A$41:$F$784,6)+'Иные услуги '!$C$5+'РСТ РСО-А'!$K$7+'РСТ РСО-А'!$G$9</f>
        <v>1407.39</v>
      </c>
      <c r="P290" s="117">
        <f>VLOOKUP($A290+ROUND((COLUMN()-2)/24,5),АТС!$A$41:$F$784,6)+'Иные услуги '!$C$5+'РСТ РСО-А'!$K$7+'РСТ РСО-А'!$G$9</f>
        <v>1407.41</v>
      </c>
      <c r="Q290" s="117">
        <f>VLOOKUP($A290+ROUND((COLUMN()-2)/24,5),АТС!$A$41:$F$784,6)+'Иные услуги '!$C$5+'РСТ РСО-А'!$K$7+'РСТ РСО-А'!$G$9</f>
        <v>1407.41</v>
      </c>
      <c r="R290" s="117">
        <f>VLOOKUP($A290+ROUND((COLUMN()-2)/24,5),АТС!$A$41:$F$784,6)+'Иные услуги '!$C$5+'РСТ РСО-А'!$K$7+'РСТ РСО-А'!$G$9</f>
        <v>1407.11</v>
      </c>
      <c r="S290" s="117">
        <f>VLOOKUP($A290+ROUND((COLUMN()-2)/24,5),АТС!$A$41:$F$784,6)+'Иные услуги '!$C$5+'РСТ РСО-А'!$K$7+'РСТ РСО-А'!$G$9</f>
        <v>1406.72</v>
      </c>
      <c r="T290" s="117">
        <f>VLOOKUP($A290+ROUND((COLUMN()-2)/24,5),АТС!$A$41:$F$784,6)+'Иные услуги '!$C$5+'РСТ РСО-А'!$K$7+'РСТ РСО-А'!$G$9</f>
        <v>1406.67</v>
      </c>
      <c r="U290" s="117">
        <f>VLOOKUP($A290+ROUND((COLUMN()-2)/24,5),АТС!$A$41:$F$784,6)+'Иные услуги '!$C$5+'РСТ РСО-А'!$K$7+'РСТ РСО-А'!$G$9</f>
        <v>1406.65</v>
      </c>
      <c r="V290" s="117">
        <f>VLOOKUP($A290+ROUND((COLUMN()-2)/24,5),АТС!$A$41:$F$784,6)+'Иные услуги '!$C$5+'РСТ РСО-А'!$K$7+'РСТ РСО-А'!$G$9</f>
        <v>1406.64</v>
      </c>
      <c r="W290" s="117">
        <f>VLOOKUP($A290+ROUND((COLUMN()-2)/24,5),АТС!$A$41:$F$784,6)+'Иные услуги '!$C$5+'РСТ РСО-А'!$K$7+'РСТ РСО-А'!$G$9</f>
        <v>1406.6</v>
      </c>
      <c r="X290" s="117">
        <f>VLOOKUP($A290+ROUND((COLUMN()-2)/24,5),АТС!$A$41:$F$784,6)+'Иные услуги '!$C$5+'РСТ РСО-А'!$K$7+'РСТ РСО-А'!$G$9</f>
        <v>1407.41</v>
      </c>
      <c r="Y290" s="117">
        <f>VLOOKUP($A290+ROUND((COLUMN()-2)/24,5),АТС!$A$41:$F$784,6)+'Иные услуги '!$C$5+'РСТ РСО-А'!$K$7+'РСТ РСО-А'!$G$9</f>
        <v>1407.34</v>
      </c>
    </row>
    <row r="291" spans="1:27" x14ac:dyDescent="0.2">
      <c r="A291" s="66">
        <f t="shared" si="9"/>
        <v>43782</v>
      </c>
      <c r="B291" s="117">
        <f>VLOOKUP($A291+ROUND((COLUMN()-2)/24,5),АТС!$A$41:$F$784,6)+'Иные услуги '!$C$5+'РСТ РСО-А'!$K$7+'РСТ РСО-А'!$G$9</f>
        <v>1407.68</v>
      </c>
      <c r="C291" s="117">
        <f>VLOOKUP($A291+ROUND((COLUMN()-2)/24,5),АТС!$A$41:$F$784,6)+'Иные услуги '!$C$5+'РСТ РСО-А'!$K$7+'РСТ РСО-А'!$G$9</f>
        <v>1407.73</v>
      </c>
      <c r="D291" s="117">
        <f>VLOOKUP($A291+ROUND((COLUMN()-2)/24,5),АТС!$A$41:$F$784,6)+'Иные услуги '!$C$5+'РСТ РСО-А'!$K$7+'РСТ РСО-А'!$G$9</f>
        <v>1407.75</v>
      </c>
      <c r="E291" s="117">
        <f>VLOOKUP($A291+ROUND((COLUMN()-2)/24,5),АТС!$A$41:$F$784,6)+'Иные услуги '!$C$5+'РСТ РСО-А'!$K$7+'РСТ РСО-А'!$G$9</f>
        <v>1408</v>
      </c>
      <c r="F291" s="117">
        <f>VLOOKUP($A291+ROUND((COLUMN()-2)/24,5),АТС!$A$41:$F$784,6)+'Иные услуги '!$C$5+'РСТ РСО-А'!$K$7+'РСТ РСО-А'!$G$9</f>
        <v>1407.92</v>
      </c>
      <c r="G291" s="117">
        <f>VLOOKUP($A291+ROUND((COLUMN()-2)/24,5),АТС!$A$41:$F$784,6)+'Иные услуги '!$C$5+'РСТ РСО-А'!$K$7+'РСТ РСО-А'!$G$9</f>
        <v>1407.47</v>
      </c>
      <c r="H291" s="117">
        <f>VLOOKUP($A291+ROUND((COLUMN()-2)/24,5),АТС!$A$41:$F$784,6)+'Иные услуги '!$C$5+'РСТ РСО-А'!$K$7+'РСТ РСО-А'!$G$9</f>
        <v>1407.17</v>
      </c>
      <c r="I291" s="117">
        <f>VLOOKUP($A291+ROUND((COLUMN()-2)/24,5),АТС!$A$41:$F$784,6)+'Иные услуги '!$C$5+'РСТ РСО-А'!$K$7+'РСТ РСО-А'!$G$9</f>
        <v>1407.2</v>
      </c>
      <c r="J291" s="117">
        <f>VLOOKUP($A291+ROUND((COLUMN()-2)/24,5),АТС!$A$41:$F$784,6)+'Иные услуги '!$C$5+'РСТ РСО-А'!$K$7+'РСТ РСО-А'!$G$9</f>
        <v>1407.29</v>
      </c>
      <c r="K291" s="117">
        <f>VLOOKUP($A291+ROUND((COLUMN()-2)/24,5),АТС!$A$41:$F$784,6)+'Иные услуги '!$C$5+'РСТ РСО-А'!$K$7+'РСТ РСО-А'!$G$9</f>
        <v>1407.32</v>
      </c>
      <c r="L291" s="117">
        <f>VLOOKUP($A291+ROUND((COLUMN()-2)/24,5),АТС!$A$41:$F$784,6)+'Иные услуги '!$C$5+'РСТ РСО-А'!$K$7+'РСТ РСО-А'!$G$9</f>
        <v>1407.31</v>
      </c>
      <c r="M291" s="117">
        <f>VLOOKUP($A291+ROUND((COLUMN()-2)/24,5),АТС!$A$41:$F$784,6)+'Иные услуги '!$C$5+'РСТ РСО-А'!$K$7+'РСТ РСО-А'!$G$9</f>
        <v>1407.31</v>
      </c>
      <c r="N291" s="117">
        <f>VLOOKUP($A291+ROUND((COLUMN()-2)/24,5),АТС!$A$41:$F$784,6)+'Иные услуги '!$C$5+'РСТ РСО-А'!$K$7+'РСТ РСО-А'!$G$9</f>
        <v>1407.31</v>
      </c>
      <c r="O291" s="117">
        <f>VLOOKUP($A291+ROUND((COLUMN()-2)/24,5),АТС!$A$41:$F$784,6)+'Иные услуги '!$C$5+'РСТ РСО-А'!$K$7+'РСТ РСО-А'!$G$9</f>
        <v>1407.34</v>
      </c>
      <c r="P291" s="117">
        <f>VLOOKUP($A291+ROUND((COLUMN()-2)/24,5),АТС!$A$41:$F$784,6)+'Иные услуги '!$C$5+'РСТ РСО-А'!$K$7+'РСТ РСО-А'!$G$9</f>
        <v>1407.37</v>
      </c>
      <c r="Q291" s="117">
        <f>VLOOKUP($A291+ROUND((COLUMN()-2)/24,5),АТС!$A$41:$F$784,6)+'Иные услуги '!$C$5+'РСТ РСО-А'!$K$7+'РСТ РСО-А'!$G$9</f>
        <v>1407.35</v>
      </c>
      <c r="R291" s="117">
        <f>VLOOKUP($A291+ROUND((COLUMN()-2)/24,5),АТС!$A$41:$F$784,6)+'Иные услуги '!$C$5+'РСТ РСО-А'!$K$7+'РСТ РСО-А'!$G$9</f>
        <v>1407.08</v>
      </c>
      <c r="S291" s="117">
        <f>VLOOKUP($A291+ROUND((COLUMN()-2)/24,5),АТС!$A$41:$F$784,6)+'Иные услуги '!$C$5+'РСТ РСО-А'!$K$7+'РСТ РСО-А'!$G$9</f>
        <v>1406.83</v>
      </c>
      <c r="T291" s="117">
        <f>VLOOKUP($A291+ROUND((COLUMN()-2)/24,5),АТС!$A$41:$F$784,6)+'Иные услуги '!$C$5+'РСТ РСО-А'!$K$7+'РСТ РСО-А'!$G$9</f>
        <v>1406.48</v>
      </c>
      <c r="U291" s="117">
        <f>VLOOKUP($A291+ROUND((COLUMN()-2)/24,5),АТС!$A$41:$F$784,6)+'Иные услуги '!$C$5+'РСТ РСО-А'!$K$7+'РСТ РСО-А'!$G$9</f>
        <v>1406.46</v>
      </c>
      <c r="V291" s="117">
        <f>VLOOKUP($A291+ROUND((COLUMN()-2)/24,5),АТС!$A$41:$F$784,6)+'Иные услуги '!$C$5+'РСТ РСО-А'!$K$7+'РСТ РСО-А'!$G$9</f>
        <v>1406.59</v>
      </c>
      <c r="W291" s="117">
        <f>VLOOKUP($A291+ROUND((COLUMN()-2)/24,5),АТС!$A$41:$F$784,6)+'Иные услуги '!$C$5+'РСТ РСО-А'!$K$7+'РСТ РСО-А'!$G$9</f>
        <v>1406.62</v>
      </c>
      <c r="X291" s="117">
        <f>VLOOKUP($A291+ROUND((COLUMN()-2)/24,5),АТС!$A$41:$F$784,6)+'Иные услуги '!$C$5+'РСТ РСО-А'!$K$7+'РСТ РСО-А'!$G$9</f>
        <v>1407.44</v>
      </c>
      <c r="Y291" s="117">
        <f>VLOOKUP($A291+ROUND((COLUMN()-2)/24,5),АТС!$A$41:$F$784,6)+'Иные услуги '!$C$5+'РСТ РСО-А'!$K$7+'РСТ РСО-А'!$G$9</f>
        <v>1407.33</v>
      </c>
    </row>
    <row r="292" spans="1:27" x14ac:dyDescent="0.2">
      <c r="A292" s="66">
        <f t="shared" si="9"/>
        <v>43783</v>
      </c>
      <c r="B292" s="117">
        <f>VLOOKUP($A292+ROUND((COLUMN()-2)/24,5),АТС!$A$41:$F$784,6)+'Иные услуги '!$C$5+'РСТ РСО-А'!$K$7+'РСТ РСО-А'!$G$9</f>
        <v>1407.67</v>
      </c>
      <c r="C292" s="117">
        <f>VLOOKUP($A292+ROUND((COLUMN()-2)/24,5),АТС!$A$41:$F$784,6)+'Иные услуги '!$C$5+'РСТ РСО-А'!$K$7+'РСТ РСО-А'!$G$9</f>
        <v>1407.73</v>
      </c>
      <c r="D292" s="117">
        <f>VLOOKUP($A292+ROUND((COLUMN()-2)/24,5),АТС!$A$41:$F$784,6)+'Иные услуги '!$C$5+'РСТ РСО-А'!$K$7+'РСТ РСО-А'!$G$9</f>
        <v>1407.76</v>
      </c>
      <c r="E292" s="117">
        <f>VLOOKUP($A292+ROUND((COLUMN()-2)/24,5),АТС!$A$41:$F$784,6)+'Иные услуги '!$C$5+'РСТ РСО-А'!$K$7+'РСТ РСО-А'!$G$9</f>
        <v>1407.99</v>
      </c>
      <c r="F292" s="117">
        <f>VLOOKUP($A292+ROUND((COLUMN()-2)/24,5),АТС!$A$41:$F$784,6)+'Иные услуги '!$C$5+'РСТ РСО-А'!$K$7+'РСТ РСО-А'!$G$9</f>
        <v>1407.72</v>
      </c>
      <c r="G292" s="117">
        <f>VLOOKUP($A292+ROUND((COLUMN()-2)/24,5),АТС!$A$41:$F$784,6)+'Иные услуги '!$C$5+'РСТ РСО-А'!$K$7+'РСТ РСО-А'!$G$9</f>
        <v>1407.44</v>
      </c>
      <c r="H292" s="117">
        <f>VLOOKUP($A292+ROUND((COLUMN()-2)/24,5),АТС!$A$41:$F$784,6)+'Иные услуги '!$C$5+'РСТ РСО-А'!$K$7+'РСТ РСО-А'!$G$9</f>
        <v>1407.15</v>
      </c>
      <c r="I292" s="117">
        <f>VLOOKUP($A292+ROUND((COLUMN()-2)/24,5),АТС!$A$41:$F$784,6)+'Иные услуги '!$C$5+'РСТ РСО-А'!$K$7+'РСТ РСО-А'!$G$9</f>
        <v>1407.21</v>
      </c>
      <c r="J292" s="117">
        <f>VLOOKUP($A292+ROUND((COLUMN()-2)/24,5),АТС!$A$41:$F$784,6)+'Иные услуги '!$C$5+'РСТ РСО-А'!$K$7+'РСТ РСО-А'!$G$9</f>
        <v>1407.32</v>
      </c>
      <c r="K292" s="117">
        <f>VLOOKUP($A292+ROUND((COLUMN()-2)/24,5),АТС!$A$41:$F$784,6)+'Иные услуги '!$C$5+'РСТ РСО-А'!$K$7+'РСТ РСО-А'!$G$9</f>
        <v>1407.34</v>
      </c>
      <c r="L292" s="117">
        <f>VLOOKUP($A292+ROUND((COLUMN()-2)/24,5),АТС!$A$41:$F$784,6)+'Иные услуги '!$C$5+'РСТ РСО-А'!$K$7+'РСТ РСО-А'!$G$9</f>
        <v>1407.36</v>
      </c>
      <c r="M292" s="117">
        <f>VLOOKUP($A292+ROUND((COLUMN()-2)/24,5),АТС!$A$41:$F$784,6)+'Иные услуги '!$C$5+'РСТ РСО-А'!$K$7+'РСТ РСО-А'!$G$9</f>
        <v>1407.35</v>
      </c>
      <c r="N292" s="117">
        <f>VLOOKUP($A292+ROUND((COLUMN()-2)/24,5),АТС!$A$41:$F$784,6)+'Иные услуги '!$C$5+'РСТ РСО-А'!$K$7+'РСТ РСО-А'!$G$9</f>
        <v>1407.39</v>
      </c>
      <c r="O292" s="117">
        <f>VLOOKUP($A292+ROUND((COLUMN()-2)/24,5),АТС!$A$41:$F$784,6)+'Иные услуги '!$C$5+'РСТ РСО-А'!$K$7+'РСТ РСО-А'!$G$9</f>
        <v>1407.39</v>
      </c>
      <c r="P292" s="117">
        <f>VLOOKUP($A292+ROUND((COLUMN()-2)/24,5),АТС!$A$41:$F$784,6)+'Иные услуги '!$C$5+'РСТ РСО-А'!$K$7+'РСТ РСО-А'!$G$9</f>
        <v>1407.41</v>
      </c>
      <c r="Q292" s="117">
        <f>VLOOKUP($A292+ROUND((COLUMN()-2)/24,5),АТС!$A$41:$F$784,6)+'Иные услуги '!$C$5+'РСТ РСО-А'!$K$7+'РСТ РСО-А'!$G$9</f>
        <v>1407.4</v>
      </c>
      <c r="R292" s="117">
        <f>VLOOKUP($A292+ROUND((COLUMN()-2)/24,5),АТС!$A$41:$F$784,6)+'Иные услуги '!$C$5+'РСТ РСО-А'!$K$7+'РСТ РСО-А'!$G$9</f>
        <v>1407.22</v>
      </c>
      <c r="S292" s="117">
        <f>VLOOKUP($A292+ROUND((COLUMN()-2)/24,5),АТС!$A$41:$F$784,6)+'Иные услуги '!$C$5+'РСТ РСО-А'!$K$7+'РСТ РСО-А'!$G$9</f>
        <v>1406.91</v>
      </c>
      <c r="T292" s="117">
        <f>VLOOKUP($A292+ROUND((COLUMN()-2)/24,5),АТС!$A$41:$F$784,6)+'Иные услуги '!$C$5+'РСТ РСО-А'!$K$7+'РСТ РСО-А'!$G$9</f>
        <v>1406.64</v>
      </c>
      <c r="U292" s="117">
        <f>VLOOKUP($A292+ROUND((COLUMN()-2)/24,5),АТС!$A$41:$F$784,6)+'Иные услуги '!$C$5+'РСТ РСО-А'!$K$7+'РСТ РСО-А'!$G$9</f>
        <v>1406.66</v>
      </c>
      <c r="V292" s="117">
        <f>VLOOKUP($A292+ROUND((COLUMN()-2)/24,5),АТС!$A$41:$F$784,6)+'Иные услуги '!$C$5+'РСТ РСО-А'!$K$7+'РСТ РСО-А'!$G$9</f>
        <v>1406.68</v>
      </c>
      <c r="W292" s="117">
        <f>VLOOKUP($A292+ROUND((COLUMN()-2)/24,5),АТС!$A$41:$F$784,6)+'Иные услуги '!$C$5+'РСТ РСО-А'!$K$7+'РСТ РСО-А'!$G$9</f>
        <v>1406.52</v>
      </c>
      <c r="X292" s="117">
        <f>VLOOKUP($A292+ROUND((COLUMN()-2)/24,5),АТС!$A$41:$F$784,6)+'Иные услуги '!$C$5+'РСТ РСО-А'!$K$7+'РСТ РСО-А'!$G$9</f>
        <v>1407.41</v>
      </c>
      <c r="Y292" s="117">
        <f>VLOOKUP($A292+ROUND((COLUMN()-2)/24,5),АТС!$A$41:$F$784,6)+'Иные услуги '!$C$5+'РСТ РСО-А'!$K$7+'РСТ РСО-А'!$G$9</f>
        <v>1407.33</v>
      </c>
    </row>
    <row r="293" spans="1:27" x14ac:dyDescent="0.2">
      <c r="A293" s="66">
        <f t="shared" si="9"/>
        <v>43784</v>
      </c>
      <c r="B293" s="117">
        <f>VLOOKUP($A293+ROUND((COLUMN()-2)/24,5),АТС!$A$41:$F$784,6)+'Иные услуги '!$C$5+'РСТ РСО-А'!$K$7+'РСТ РСО-А'!$G$9</f>
        <v>1407.64</v>
      </c>
      <c r="C293" s="117">
        <f>VLOOKUP($A293+ROUND((COLUMN()-2)/24,5),АТС!$A$41:$F$784,6)+'Иные услуги '!$C$5+'РСТ РСО-А'!$K$7+'РСТ РСО-А'!$G$9</f>
        <v>1407.71</v>
      </c>
      <c r="D293" s="117">
        <f>VLOOKUP($A293+ROUND((COLUMN()-2)/24,5),АТС!$A$41:$F$784,6)+'Иные услуги '!$C$5+'РСТ РСО-А'!$K$7+'РСТ РСО-А'!$G$9</f>
        <v>1407.99</v>
      </c>
      <c r="E293" s="117">
        <f>VLOOKUP($A293+ROUND((COLUMN()-2)/24,5),АТС!$A$41:$F$784,6)+'Иные услуги '!$C$5+'РСТ РСО-А'!$K$7+'РСТ РСО-А'!$G$9</f>
        <v>1408.02</v>
      </c>
      <c r="F293" s="117">
        <f>VLOOKUP($A293+ROUND((COLUMN()-2)/24,5),АТС!$A$41:$F$784,6)+'Иные услуги '!$C$5+'РСТ РСО-А'!$K$7+'РСТ РСО-А'!$G$9</f>
        <v>1407.71</v>
      </c>
      <c r="G293" s="117">
        <f>VLOOKUP($A293+ROUND((COLUMN()-2)/24,5),АТС!$A$41:$F$784,6)+'Иные услуги '!$C$5+'РСТ РСО-А'!$K$7+'РСТ РСО-А'!$G$9</f>
        <v>1407.44</v>
      </c>
      <c r="H293" s="117">
        <f>VLOOKUP($A293+ROUND((COLUMN()-2)/24,5),АТС!$A$41:$F$784,6)+'Иные услуги '!$C$5+'РСТ РСО-А'!$K$7+'РСТ РСО-А'!$G$9</f>
        <v>1407.14</v>
      </c>
      <c r="I293" s="117">
        <f>VLOOKUP($A293+ROUND((COLUMN()-2)/24,5),АТС!$A$41:$F$784,6)+'Иные услуги '!$C$5+'РСТ РСО-А'!$K$7+'РСТ РСО-А'!$G$9</f>
        <v>1407.4</v>
      </c>
      <c r="J293" s="117">
        <f>VLOOKUP($A293+ROUND((COLUMN()-2)/24,5),АТС!$A$41:$F$784,6)+'Иные услуги '!$C$5+'РСТ РСО-А'!$K$7+'РСТ РСО-А'!$G$9</f>
        <v>1407.29</v>
      </c>
      <c r="K293" s="117">
        <f>VLOOKUP($A293+ROUND((COLUMN()-2)/24,5),АТС!$A$41:$F$784,6)+'Иные услуги '!$C$5+'РСТ РСО-А'!$K$7+'РСТ РСО-А'!$G$9</f>
        <v>1407.33</v>
      </c>
      <c r="L293" s="117">
        <f>VLOOKUP($A293+ROUND((COLUMN()-2)/24,5),АТС!$A$41:$F$784,6)+'Иные услуги '!$C$5+'РСТ РСО-А'!$K$7+'РСТ РСО-А'!$G$9</f>
        <v>1407.35</v>
      </c>
      <c r="M293" s="117">
        <f>VLOOKUP($A293+ROUND((COLUMN()-2)/24,5),АТС!$A$41:$F$784,6)+'Иные услуги '!$C$5+'РСТ РСО-А'!$K$7+'РСТ РСО-А'!$G$9</f>
        <v>1407.34</v>
      </c>
      <c r="N293" s="117">
        <f>VLOOKUP($A293+ROUND((COLUMN()-2)/24,5),АТС!$A$41:$F$784,6)+'Иные услуги '!$C$5+'РСТ РСО-А'!$K$7+'РСТ РСО-А'!$G$9</f>
        <v>1407.39</v>
      </c>
      <c r="O293" s="117">
        <f>VLOOKUP($A293+ROUND((COLUMN()-2)/24,5),АТС!$A$41:$F$784,6)+'Иные услуги '!$C$5+'РСТ РСО-А'!$K$7+'РСТ РСО-А'!$G$9</f>
        <v>1407.4</v>
      </c>
      <c r="P293" s="117">
        <f>VLOOKUP($A293+ROUND((COLUMN()-2)/24,5),АТС!$A$41:$F$784,6)+'Иные услуги '!$C$5+'РСТ РСО-А'!$K$7+'РСТ РСО-А'!$G$9</f>
        <v>1407.42</v>
      </c>
      <c r="Q293" s="117">
        <f>VLOOKUP($A293+ROUND((COLUMN()-2)/24,5),АТС!$A$41:$F$784,6)+'Иные услуги '!$C$5+'РСТ РСО-А'!$K$7+'РСТ РСО-А'!$G$9</f>
        <v>1407.42</v>
      </c>
      <c r="R293" s="117">
        <f>VLOOKUP($A293+ROUND((COLUMN()-2)/24,5),АТС!$A$41:$F$784,6)+'Иные услуги '!$C$5+'РСТ РСО-А'!$K$7+'РСТ РСО-А'!$G$9</f>
        <v>1407.4</v>
      </c>
      <c r="S293" s="117">
        <f>VLOOKUP($A293+ROUND((COLUMN()-2)/24,5),АТС!$A$41:$F$784,6)+'Иные услуги '!$C$5+'РСТ РСО-А'!$K$7+'РСТ РСО-А'!$G$9</f>
        <v>1407.4</v>
      </c>
      <c r="T293" s="117">
        <f>VLOOKUP($A293+ROUND((COLUMN()-2)/24,5),АТС!$A$41:$F$784,6)+'Иные услуги '!$C$5+'РСТ РСО-А'!$K$7+'РСТ РСО-А'!$G$9</f>
        <v>1406.81</v>
      </c>
      <c r="U293" s="117">
        <f>VLOOKUP($A293+ROUND((COLUMN()-2)/24,5),АТС!$A$41:$F$784,6)+'Иные услуги '!$C$5+'РСТ РСО-А'!$K$7+'РСТ РСО-А'!$G$9</f>
        <v>1406.33</v>
      </c>
      <c r="V293" s="117">
        <f>VLOOKUP($A293+ROUND((COLUMN()-2)/24,5),АТС!$A$41:$F$784,6)+'Иные услуги '!$C$5+'РСТ РСО-А'!$K$7+'РСТ РСО-А'!$G$9</f>
        <v>1406.65</v>
      </c>
      <c r="W293" s="117">
        <f>VLOOKUP($A293+ROUND((COLUMN()-2)/24,5),АТС!$A$41:$F$784,6)+'Иные услуги '!$C$5+'РСТ РСО-А'!$K$7+'РСТ РСО-А'!$G$9</f>
        <v>1406.54</v>
      </c>
      <c r="X293" s="117">
        <f>VLOOKUP($A293+ROUND((COLUMN()-2)/24,5),АТС!$A$41:$F$784,6)+'Иные услуги '!$C$5+'РСТ РСО-А'!$K$7+'РСТ РСО-А'!$G$9</f>
        <v>1407.26</v>
      </c>
      <c r="Y293" s="117">
        <f>VLOOKUP($A293+ROUND((COLUMN()-2)/24,5),АТС!$A$41:$F$784,6)+'Иные услуги '!$C$5+'РСТ РСО-А'!$K$7+'РСТ РСО-А'!$G$9</f>
        <v>1407.24</v>
      </c>
    </row>
    <row r="294" spans="1:27" x14ac:dyDescent="0.2">
      <c r="A294" s="66">
        <f t="shared" si="9"/>
        <v>43785</v>
      </c>
      <c r="B294" s="117">
        <f>VLOOKUP($A294+ROUND((COLUMN()-2)/24,5),АТС!$A$41:$F$784,6)+'Иные услуги '!$C$5+'РСТ РСО-А'!$K$7+'РСТ РСО-А'!$G$9</f>
        <v>1407.48</v>
      </c>
      <c r="C294" s="117">
        <f>VLOOKUP($A294+ROUND((COLUMN()-2)/24,5),АТС!$A$41:$F$784,6)+'Иные услуги '!$C$5+'РСТ РСО-А'!$K$7+'РСТ РСО-А'!$G$9</f>
        <v>1407.6</v>
      </c>
      <c r="D294" s="117">
        <f>VLOOKUP($A294+ROUND((COLUMN()-2)/24,5),АТС!$A$41:$F$784,6)+'Иные услуги '!$C$5+'РСТ РСО-А'!$K$7+'РСТ РСО-А'!$G$9</f>
        <v>1407.65</v>
      </c>
      <c r="E294" s="117">
        <f>VLOOKUP($A294+ROUND((COLUMN()-2)/24,5),АТС!$A$41:$F$784,6)+'Иные услуги '!$C$5+'РСТ РСО-А'!$K$7+'РСТ РСО-А'!$G$9</f>
        <v>1407.67</v>
      </c>
      <c r="F294" s="117">
        <f>VLOOKUP($A294+ROUND((COLUMN()-2)/24,5),АТС!$A$41:$F$784,6)+'Иные услуги '!$C$5+'РСТ РСО-А'!$K$7+'РСТ РСО-А'!$G$9</f>
        <v>1407.65</v>
      </c>
      <c r="G294" s="117">
        <f>VLOOKUP($A294+ROUND((COLUMN()-2)/24,5),АТС!$A$41:$F$784,6)+'Иные услуги '!$C$5+'РСТ РСО-А'!$K$7+'РСТ РСО-А'!$G$9</f>
        <v>1407.6</v>
      </c>
      <c r="H294" s="117">
        <f>VLOOKUP($A294+ROUND((COLUMN()-2)/24,5),АТС!$A$41:$F$784,6)+'Иные услуги '!$C$5+'РСТ РСО-А'!$K$7+'РСТ РСО-А'!$G$9</f>
        <v>1407.25</v>
      </c>
      <c r="I294" s="117">
        <f>VLOOKUP($A294+ROUND((COLUMN()-2)/24,5),АТС!$A$41:$F$784,6)+'Иные услуги '!$C$5+'РСТ РСО-А'!$K$7+'РСТ РСО-А'!$G$9</f>
        <v>1407.3</v>
      </c>
      <c r="J294" s="117">
        <f>VLOOKUP($A294+ROUND((COLUMN()-2)/24,5),АТС!$A$41:$F$784,6)+'Иные услуги '!$C$5+'РСТ РСО-А'!$K$7+'РСТ РСО-А'!$G$9</f>
        <v>1407.3</v>
      </c>
      <c r="K294" s="117">
        <f>VLOOKUP($A294+ROUND((COLUMN()-2)/24,5),АТС!$A$41:$F$784,6)+'Иные услуги '!$C$5+'РСТ РСО-А'!$K$7+'РСТ РСО-А'!$G$9</f>
        <v>1407.12</v>
      </c>
      <c r="L294" s="117">
        <f>VLOOKUP($A294+ROUND((COLUMN()-2)/24,5),АТС!$A$41:$F$784,6)+'Иные услуги '!$C$5+'РСТ РСО-А'!$K$7+'РСТ РСО-А'!$G$9</f>
        <v>1407.15</v>
      </c>
      <c r="M294" s="117">
        <f>VLOOKUP($A294+ROUND((COLUMN()-2)/24,5),АТС!$A$41:$F$784,6)+'Иные услуги '!$C$5+'РСТ РСО-А'!$K$7+'РСТ РСО-А'!$G$9</f>
        <v>1407.15</v>
      </c>
      <c r="N294" s="117">
        <f>VLOOKUP($A294+ROUND((COLUMN()-2)/24,5),АТС!$A$41:$F$784,6)+'Иные услуги '!$C$5+'РСТ РСО-А'!$K$7+'РСТ РСО-А'!$G$9</f>
        <v>1407.23</v>
      </c>
      <c r="O294" s="117">
        <f>VLOOKUP($A294+ROUND((COLUMN()-2)/24,5),АТС!$A$41:$F$784,6)+'Иные услуги '!$C$5+'РСТ РСО-А'!$K$7+'РСТ РСО-А'!$G$9</f>
        <v>1407.18</v>
      </c>
      <c r="P294" s="117">
        <f>VLOOKUP($A294+ROUND((COLUMN()-2)/24,5),АТС!$A$41:$F$784,6)+'Иные услуги '!$C$5+'РСТ РСО-А'!$K$7+'РСТ РСО-А'!$G$9</f>
        <v>1407.14</v>
      </c>
      <c r="Q294" s="117">
        <f>VLOOKUP($A294+ROUND((COLUMN()-2)/24,5),АТС!$A$41:$F$784,6)+'Иные услуги '!$C$5+'РСТ РСО-А'!$K$7+'РСТ РСО-А'!$G$9</f>
        <v>1407.1</v>
      </c>
      <c r="R294" s="117">
        <f>VLOOKUP($A294+ROUND((COLUMN()-2)/24,5),АТС!$A$41:$F$784,6)+'Иные услуги '!$C$5+'РСТ РСО-А'!$K$7+'РСТ РСО-А'!$G$9</f>
        <v>1406.9</v>
      </c>
      <c r="S294" s="117">
        <f>VLOOKUP($A294+ROUND((COLUMN()-2)/24,5),АТС!$A$41:$F$784,6)+'Иные услуги '!$C$5+'РСТ РСО-А'!$K$7+'РСТ РСО-А'!$G$9</f>
        <v>1406.43</v>
      </c>
      <c r="T294" s="117">
        <f>VLOOKUP($A294+ROUND((COLUMN()-2)/24,5),АТС!$A$41:$F$784,6)+'Иные услуги '!$C$5+'РСТ РСО-А'!$K$7+'РСТ РСО-А'!$G$9</f>
        <v>1406.29</v>
      </c>
      <c r="U294" s="117">
        <f>VLOOKUP($A294+ROUND((COLUMN()-2)/24,5),АТС!$A$41:$F$784,6)+'Иные услуги '!$C$5+'РСТ РСО-А'!$K$7+'РСТ РСО-А'!$G$9</f>
        <v>1406.33</v>
      </c>
      <c r="V294" s="117">
        <f>VLOOKUP($A294+ROUND((COLUMN()-2)/24,5),АТС!$A$41:$F$784,6)+'Иные услуги '!$C$5+'РСТ РСО-А'!$K$7+'РСТ РСО-А'!$G$9</f>
        <v>1406.28</v>
      </c>
      <c r="W294" s="117">
        <f>VLOOKUP($A294+ROUND((COLUMN()-2)/24,5),АТС!$A$41:$F$784,6)+'Иные услуги '!$C$5+'РСТ РСО-А'!$K$7+'РСТ РСО-А'!$G$9</f>
        <v>1406.6</v>
      </c>
      <c r="X294" s="117">
        <f>VLOOKUP($A294+ROUND((COLUMN()-2)/24,5),АТС!$A$41:$F$784,6)+'Иные услуги '!$C$5+'РСТ РСО-А'!$K$7+'РСТ РСО-А'!$G$9</f>
        <v>1407.33</v>
      </c>
      <c r="Y294" s="117">
        <f>VLOOKUP($A294+ROUND((COLUMN()-2)/24,5),АТС!$A$41:$F$784,6)+'Иные услуги '!$C$5+'РСТ РСО-А'!$K$7+'РСТ РСО-А'!$G$9</f>
        <v>1407.38</v>
      </c>
    </row>
    <row r="295" spans="1:27" x14ac:dyDescent="0.2">
      <c r="A295" s="66">
        <f t="shared" si="9"/>
        <v>43786</v>
      </c>
      <c r="B295" s="117">
        <f>VLOOKUP($A295+ROUND((COLUMN()-2)/24,5),АТС!$A$41:$F$784,6)+'Иные услуги '!$C$5+'РСТ РСО-А'!$K$7+'РСТ РСО-А'!$G$9</f>
        <v>1407.47</v>
      </c>
      <c r="C295" s="117">
        <f>VLOOKUP($A295+ROUND((COLUMN()-2)/24,5),АТС!$A$41:$F$784,6)+'Иные услуги '!$C$5+'РСТ РСО-А'!$K$7+'РСТ РСО-А'!$G$9</f>
        <v>1407.98</v>
      </c>
      <c r="D295" s="117">
        <f>VLOOKUP($A295+ROUND((COLUMN()-2)/24,5),АТС!$A$41:$F$784,6)+'Иные услуги '!$C$5+'РСТ РСО-А'!$K$7+'РСТ РСО-А'!$G$9</f>
        <v>1408.02</v>
      </c>
      <c r="E295" s="117">
        <f>VLOOKUP($A295+ROUND((COLUMN()-2)/24,5),АТС!$A$41:$F$784,6)+'Иные услуги '!$C$5+'РСТ РСО-А'!$K$7+'РСТ РСО-А'!$G$9</f>
        <v>1408.03</v>
      </c>
      <c r="F295" s="117">
        <f>VLOOKUP($A295+ROUND((COLUMN()-2)/24,5),АТС!$A$41:$F$784,6)+'Иные услуги '!$C$5+'РСТ РСО-А'!$K$7+'РСТ РСО-А'!$G$9</f>
        <v>1408.03</v>
      </c>
      <c r="G295" s="117">
        <f>VLOOKUP($A295+ROUND((COLUMN()-2)/24,5),АТС!$A$41:$F$784,6)+'Иные услуги '!$C$5+'РСТ РСО-А'!$K$7+'РСТ РСО-А'!$G$9</f>
        <v>1408.03</v>
      </c>
      <c r="H295" s="117">
        <f>VLOOKUP($A295+ROUND((COLUMN()-2)/24,5),АТС!$A$41:$F$784,6)+'Иные услуги '!$C$5+'РСТ РСО-А'!$K$7+'РСТ РСО-А'!$G$9</f>
        <v>1407.37</v>
      </c>
      <c r="I295" s="117">
        <f>VLOOKUP($A295+ROUND((COLUMN()-2)/24,5),АТС!$A$41:$F$784,6)+'Иные услуги '!$C$5+'РСТ РСО-А'!$K$7+'РСТ РСО-А'!$G$9</f>
        <v>1407.29</v>
      </c>
      <c r="J295" s="117">
        <f>VLOOKUP($A295+ROUND((COLUMN()-2)/24,5),АТС!$A$41:$F$784,6)+'Иные услуги '!$C$5+'РСТ РСО-А'!$K$7+'РСТ РСО-А'!$G$9</f>
        <v>1407.23</v>
      </c>
      <c r="K295" s="117">
        <f>VLOOKUP($A295+ROUND((COLUMN()-2)/24,5),АТС!$A$41:$F$784,6)+'Иные услуги '!$C$5+'РСТ РСО-А'!$K$7+'РСТ РСО-А'!$G$9</f>
        <v>1407.19</v>
      </c>
      <c r="L295" s="117">
        <f>VLOOKUP($A295+ROUND((COLUMN()-2)/24,5),АТС!$A$41:$F$784,6)+'Иные услуги '!$C$5+'РСТ РСО-А'!$K$7+'РСТ РСО-А'!$G$9</f>
        <v>1407.14</v>
      </c>
      <c r="M295" s="117">
        <f>VLOOKUP($A295+ROUND((COLUMN()-2)/24,5),АТС!$A$41:$F$784,6)+'Иные услуги '!$C$5+'РСТ РСО-А'!$K$7+'РСТ РСО-А'!$G$9</f>
        <v>1407.35</v>
      </c>
      <c r="N295" s="117">
        <f>VLOOKUP($A295+ROUND((COLUMN()-2)/24,5),АТС!$A$41:$F$784,6)+'Иные услуги '!$C$5+'РСТ РСО-А'!$K$7+'РСТ РСО-А'!$G$9</f>
        <v>1407.39</v>
      </c>
      <c r="O295" s="117">
        <f>VLOOKUP($A295+ROUND((COLUMN()-2)/24,5),АТС!$A$41:$F$784,6)+'Иные услуги '!$C$5+'РСТ РСО-А'!$K$7+'РСТ РСО-А'!$G$9</f>
        <v>1407.41</v>
      </c>
      <c r="P295" s="117">
        <f>VLOOKUP($A295+ROUND((COLUMN()-2)/24,5),АТС!$A$41:$F$784,6)+'Иные услуги '!$C$5+'РСТ РСО-А'!$K$7+'РСТ РСО-А'!$G$9</f>
        <v>1407.38</v>
      </c>
      <c r="Q295" s="117">
        <f>VLOOKUP($A295+ROUND((COLUMN()-2)/24,5),АТС!$A$41:$F$784,6)+'Иные услуги '!$C$5+'РСТ РСО-А'!$K$7+'РСТ РСО-А'!$G$9</f>
        <v>1407.3</v>
      </c>
      <c r="R295" s="117">
        <f>VLOOKUP($A295+ROUND((COLUMN()-2)/24,5),АТС!$A$41:$F$784,6)+'Иные услуги '!$C$5+'РСТ РСО-А'!$K$7+'РСТ РСО-А'!$G$9</f>
        <v>1406.99</v>
      </c>
      <c r="S295" s="117">
        <f>VLOOKUP($A295+ROUND((COLUMN()-2)/24,5),АТС!$A$41:$F$784,6)+'Иные услуги '!$C$5+'РСТ РСО-А'!$K$7+'РСТ РСО-А'!$G$9</f>
        <v>1406.63</v>
      </c>
      <c r="T295" s="117">
        <f>VLOOKUP($A295+ROUND((COLUMN()-2)/24,5),АТС!$A$41:$F$784,6)+'Иные услуги '!$C$5+'РСТ РСО-А'!$K$7+'РСТ РСО-А'!$G$9</f>
        <v>1406.34</v>
      </c>
      <c r="U295" s="117">
        <f>VLOOKUP($A295+ROUND((COLUMN()-2)/24,5),АТС!$A$41:$F$784,6)+'Иные услуги '!$C$5+'РСТ РСО-А'!$K$7+'РСТ РСО-А'!$G$9</f>
        <v>1406.4</v>
      </c>
      <c r="V295" s="117">
        <f>VLOOKUP($A295+ROUND((COLUMN()-2)/24,5),АТС!$A$41:$F$784,6)+'Иные услуги '!$C$5+'РСТ РСО-А'!$K$7+'РСТ РСО-А'!$G$9</f>
        <v>1406.38</v>
      </c>
      <c r="W295" s="117">
        <f>VLOOKUP($A295+ROUND((COLUMN()-2)/24,5),АТС!$A$41:$F$784,6)+'Иные услуги '!$C$5+'РСТ РСО-А'!$K$7+'РСТ РСО-А'!$G$9</f>
        <v>1406.56</v>
      </c>
      <c r="X295" s="117">
        <f>VLOOKUP($A295+ROUND((COLUMN()-2)/24,5),АТС!$A$41:$F$784,6)+'Иные услуги '!$C$5+'РСТ РСО-А'!$K$7+'РСТ РСО-А'!$G$9</f>
        <v>1407.26</v>
      </c>
      <c r="Y295" s="117">
        <f>VLOOKUP($A295+ROUND((COLUMN()-2)/24,5),АТС!$A$41:$F$784,6)+'Иные услуги '!$C$5+'РСТ РСО-А'!$K$7+'РСТ РСО-А'!$G$9</f>
        <v>1407.21</v>
      </c>
    </row>
    <row r="296" spans="1:27" x14ac:dyDescent="0.2">
      <c r="A296" s="66">
        <f t="shared" si="9"/>
        <v>43787</v>
      </c>
      <c r="B296" s="117">
        <f>VLOOKUP($A296+ROUND((COLUMN()-2)/24,5),АТС!$A$41:$F$784,6)+'Иные услуги '!$C$5+'РСТ РСО-А'!$K$7+'РСТ РСО-А'!$G$9</f>
        <v>1407.54</v>
      </c>
      <c r="C296" s="117">
        <f>VLOOKUP($A296+ROUND((COLUMN()-2)/24,5),АТС!$A$41:$F$784,6)+'Иные услуги '!$C$5+'РСТ РСО-А'!$K$7+'РСТ РСО-А'!$G$9</f>
        <v>1407.61</v>
      </c>
      <c r="D296" s="117">
        <f>VLOOKUP($A296+ROUND((COLUMN()-2)/24,5),АТС!$A$41:$F$784,6)+'Иные услуги '!$C$5+'РСТ РСО-А'!$K$7+'РСТ РСО-А'!$G$9</f>
        <v>1407.64</v>
      </c>
      <c r="E296" s="117">
        <f>VLOOKUP($A296+ROUND((COLUMN()-2)/24,5),АТС!$A$41:$F$784,6)+'Иные услуги '!$C$5+'РСТ РСО-А'!$K$7+'РСТ РСО-А'!$G$9</f>
        <v>1407.65</v>
      </c>
      <c r="F296" s="117">
        <f>VLOOKUP($A296+ROUND((COLUMN()-2)/24,5),АТС!$A$41:$F$784,6)+'Иные услуги '!$C$5+'РСТ РСО-А'!$K$7+'РСТ РСО-А'!$G$9</f>
        <v>1407.64</v>
      </c>
      <c r="G296" s="117">
        <f>VLOOKUP($A296+ROUND((COLUMN()-2)/24,5),АТС!$A$41:$F$784,6)+'Иные услуги '!$C$5+'РСТ РСО-А'!$K$7+'РСТ РСО-А'!$G$9</f>
        <v>1407.55</v>
      </c>
      <c r="H296" s="117">
        <f>VLOOKUP($A296+ROUND((COLUMN()-2)/24,5),АТС!$A$41:$F$784,6)+'Иные услуги '!$C$5+'РСТ РСО-А'!$K$7+'РСТ РСО-А'!$G$9</f>
        <v>1407.3</v>
      </c>
      <c r="I296" s="117">
        <f>VLOOKUP($A296+ROUND((COLUMN()-2)/24,5),АТС!$A$41:$F$784,6)+'Иные услуги '!$C$5+'РСТ РСО-А'!$K$7+'РСТ РСО-А'!$G$9</f>
        <v>1407.11</v>
      </c>
      <c r="J296" s="117">
        <f>VLOOKUP($A296+ROUND((COLUMN()-2)/24,5),АТС!$A$41:$F$784,6)+'Иные услуги '!$C$5+'РСТ РСО-А'!$K$7+'РСТ РСО-А'!$G$9</f>
        <v>1407.1</v>
      </c>
      <c r="K296" s="117">
        <f>VLOOKUP($A296+ROUND((COLUMN()-2)/24,5),АТС!$A$41:$F$784,6)+'Иные услуги '!$C$5+'РСТ РСО-А'!$K$7+'РСТ РСО-А'!$G$9</f>
        <v>1407.17</v>
      </c>
      <c r="L296" s="117">
        <f>VLOOKUP($A296+ROUND((COLUMN()-2)/24,5),АТС!$A$41:$F$784,6)+'Иные услуги '!$C$5+'РСТ РСО-А'!$K$7+'РСТ РСО-А'!$G$9</f>
        <v>1407.22</v>
      </c>
      <c r="M296" s="117">
        <f>VLOOKUP($A296+ROUND((COLUMN()-2)/24,5),АТС!$A$41:$F$784,6)+'Иные услуги '!$C$5+'РСТ РСО-А'!$K$7+'РСТ РСО-А'!$G$9</f>
        <v>1407.21</v>
      </c>
      <c r="N296" s="117">
        <f>VLOOKUP($A296+ROUND((COLUMN()-2)/24,5),АТС!$A$41:$F$784,6)+'Иные услуги '!$C$5+'РСТ РСО-А'!$K$7+'РСТ РСО-А'!$G$9</f>
        <v>1407.22</v>
      </c>
      <c r="O296" s="117">
        <f>VLOOKUP($A296+ROUND((COLUMN()-2)/24,5),АТС!$A$41:$F$784,6)+'Иные услуги '!$C$5+'РСТ РСО-А'!$K$7+'РСТ РСО-А'!$G$9</f>
        <v>1407.22</v>
      </c>
      <c r="P296" s="117">
        <f>VLOOKUP($A296+ROUND((COLUMN()-2)/24,5),АТС!$A$41:$F$784,6)+'Иные услуги '!$C$5+'РСТ РСО-А'!$K$7+'РСТ РСО-А'!$G$9</f>
        <v>1407.18</v>
      </c>
      <c r="Q296" s="117">
        <f>VLOOKUP($A296+ROUND((COLUMN()-2)/24,5),АТС!$A$41:$F$784,6)+'Иные услуги '!$C$5+'РСТ РСО-А'!$K$7+'РСТ РСО-А'!$G$9</f>
        <v>1407.06</v>
      </c>
      <c r="R296" s="117">
        <f>VLOOKUP($A296+ROUND((COLUMN()-2)/24,5),АТС!$A$41:$F$784,6)+'Иные услуги '!$C$5+'РСТ РСО-А'!$K$7+'РСТ РСО-А'!$G$9</f>
        <v>1406.94</v>
      </c>
      <c r="S296" s="117">
        <f>VLOOKUP($A296+ROUND((COLUMN()-2)/24,5),АТС!$A$41:$F$784,6)+'Иные услуги '!$C$5+'РСТ РСО-А'!$K$7+'РСТ РСО-А'!$G$9</f>
        <v>1407.13</v>
      </c>
      <c r="T296" s="117">
        <f>VLOOKUP($A296+ROUND((COLUMN()-2)/24,5),АТС!$A$41:$F$784,6)+'Иные услуги '!$C$5+'РСТ РСО-А'!$K$7+'РСТ РСО-А'!$G$9</f>
        <v>1406.55</v>
      </c>
      <c r="U296" s="117">
        <f>VLOOKUP($A296+ROUND((COLUMN()-2)/24,5),АТС!$A$41:$F$784,6)+'Иные услуги '!$C$5+'РСТ РСО-А'!$K$7+'РСТ РСО-А'!$G$9</f>
        <v>1406.45</v>
      </c>
      <c r="V296" s="117">
        <f>VLOOKUP($A296+ROUND((COLUMN()-2)/24,5),АТС!$A$41:$F$784,6)+'Иные услуги '!$C$5+'РСТ РСО-А'!$K$7+'РСТ РСО-А'!$G$9</f>
        <v>1406.52</v>
      </c>
      <c r="W296" s="117">
        <f>VLOOKUP($A296+ROUND((COLUMN()-2)/24,5),АТС!$A$41:$F$784,6)+'Иные услуги '!$C$5+'РСТ РСО-А'!$K$7+'РСТ РСО-А'!$G$9</f>
        <v>1406.61</v>
      </c>
      <c r="X296" s="117">
        <f>VLOOKUP($A296+ROUND((COLUMN()-2)/24,5),АТС!$A$41:$F$784,6)+'Иные услуги '!$C$5+'РСТ РСО-А'!$K$7+'РСТ РСО-А'!$G$9</f>
        <v>1407.5</v>
      </c>
      <c r="Y296" s="117">
        <f>VLOOKUP($A296+ROUND((COLUMN()-2)/24,5),АТС!$A$41:$F$784,6)+'Иные услуги '!$C$5+'РСТ РСО-А'!$K$7+'РСТ РСО-А'!$G$9</f>
        <v>1407.59</v>
      </c>
    </row>
    <row r="297" spans="1:27" x14ac:dyDescent="0.2">
      <c r="A297" s="66">
        <f t="shared" si="9"/>
        <v>43788</v>
      </c>
      <c r="B297" s="117">
        <f>VLOOKUP($A297+ROUND((COLUMN()-2)/24,5),АТС!$A$41:$F$784,6)+'Иные услуги '!$C$5+'РСТ РСО-А'!$K$7+'РСТ РСО-А'!$G$9</f>
        <v>1407.63</v>
      </c>
      <c r="C297" s="117">
        <f>VLOOKUP($A297+ROUND((COLUMN()-2)/24,5),АТС!$A$41:$F$784,6)+'Иные услуги '!$C$5+'РСТ РСО-А'!$K$7+'РСТ РСО-А'!$G$9</f>
        <v>1407.68</v>
      </c>
      <c r="D297" s="117">
        <f>VLOOKUP($A297+ROUND((COLUMN()-2)/24,5),АТС!$A$41:$F$784,6)+'Иные услуги '!$C$5+'РСТ РСО-А'!$K$7+'РСТ РСО-А'!$G$9</f>
        <v>1407.75</v>
      </c>
      <c r="E297" s="117">
        <f>VLOOKUP($A297+ROUND((COLUMN()-2)/24,5),АТС!$A$41:$F$784,6)+'Иные услуги '!$C$5+'РСТ РСО-А'!$K$7+'РСТ РСО-А'!$G$9</f>
        <v>1408.01</v>
      </c>
      <c r="F297" s="117">
        <f>VLOOKUP($A297+ROUND((COLUMN()-2)/24,5),АТС!$A$41:$F$784,6)+'Иные услуги '!$C$5+'РСТ РСО-А'!$K$7+'РСТ РСО-А'!$G$9</f>
        <v>1407.69</v>
      </c>
      <c r="G297" s="117">
        <f>VLOOKUP($A297+ROUND((COLUMN()-2)/24,5),АТС!$A$41:$F$784,6)+'Иные услуги '!$C$5+'РСТ РСО-А'!$K$7+'РСТ РСО-А'!$G$9</f>
        <v>1407.62</v>
      </c>
      <c r="H297" s="117">
        <f>VLOOKUP($A297+ROUND((COLUMN()-2)/24,5),АТС!$A$41:$F$784,6)+'Иные услуги '!$C$5+'РСТ РСО-А'!$K$7+'РСТ РСО-А'!$G$9</f>
        <v>1407.29</v>
      </c>
      <c r="I297" s="117">
        <f>VLOOKUP($A297+ROUND((COLUMN()-2)/24,5),АТС!$A$41:$F$784,6)+'Иные услуги '!$C$5+'РСТ РСО-А'!$K$7+'РСТ РСО-А'!$G$9</f>
        <v>1407.21</v>
      </c>
      <c r="J297" s="117">
        <f>VLOOKUP($A297+ROUND((COLUMN()-2)/24,5),АТС!$A$41:$F$784,6)+'Иные услуги '!$C$5+'РСТ РСО-А'!$K$7+'РСТ РСО-А'!$G$9</f>
        <v>1407.14</v>
      </c>
      <c r="K297" s="117">
        <f>VLOOKUP($A297+ROUND((COLUMN()-2)/24,5),АТС!$A$41:$F$784,6)+'Иные услуги '!$C$5+'РСТ РСО-А'!$K$7+'РСТ РСО-А'!$G$9</f>
        <v>1407.24</v>
      </c>
      <c r="L297" s="117">
        <f>VLOOKUP($A297+ROUND((COLUMN()-2)/24,5),АТС!$A$41:$F$784,6)+'Иные услуги '!$C$5+'РСТ РСО-А'!$K$7+'РСТ РСО-А'!$G$9</f>
        <v>1407.22</v>
      </c>
      <c r="M297" s="117">
        <f>VLOOKUP($A297+ROUND((COLUMN()-2)/24,5),АТС!$A$41:$F$784,6)+'Иные услуги '!$C$5+'РСТ РСО-А'!$K$7+'РСТ РСО-А'!$G$9</f>
        <v>1407.2</v>
      </c>
      <c r="N297" s="117">
        <f>VLOOKUP($A297+ROUND((COLUMN()-2)/24,5),АТС!$A$41:$F$784,6)+'Иные услуги '!$C$5+'РСТ РСО-А'!$K$7+'РСТ РСО-А'!$G$9</f>
        <v>1407.17</v>
      </c>
      <c r="O297" s="117">
        <f>VLOOKUP($A297+ROUND((COLUMN()-2)/24,5),АТС!$A$41:$F$784,6)+'Иные услуги '!$C$5+'РСТ РСО-А'!$K$7+'РСТ РСО-А'!$G$9</f>
        <v>1407.18</v>
      </c>
      <c r="P297" s="117">
        <f>VLOOKUP($A297+ROUND((COLUMN()-2)/24,5),АТС!$A$41:$F$784,6)+'Иные услуги '!$C$5+'РСТ РСО-А'!$K$7+'РСТ РСО-А'!$G$9</f>
        <v>1407.17</v>
      </c>
      <c r="Q297" s="117">
        <f>VLOOKUP($A297+ROUND((COLUMN()-2)/24,5),АТС!$A$41:$F$784,6)+'Иные услуги '!$C$5+'РСТ РСО-А'!$K$7+'РСТ РСО-А'!$G$9</f>
        <v>1407.25</v>
      </c>
      <c r="R297" s="117">
        <f>VLOOKUP($A297+ROUND((COLUMN()-2)/24,5),АТС!$A$41:$F$784,6)+'Иные услуги '!$C$5+'РСТ РСО-А'!$K$7+'РСТ РСО-А'!$G$9</f>
        <v>1407.09</v>
      </c>
      <c r="S297" s="117">
        <f>VLOOKUP($A297+ROUND((COLUMN()-2)/24,5),АТС!$A$41:$F$784,6)+'Иные услуги '!$C$5+'РСТ РСО-А'!$K$7+'РСТ РСО-А'!$G$9</f>
        <v>1407.26</v>
      </c>
      <c r="T297" s="117">
        <f>VLOOKUP($A297+ROUND((COLUMN()-2)/24,5),АТС!$A$41:$F$784,6)+'Иные услуги '!$C$5+'РСТ РСО-А'!$K$7+'РСТ РСО-А'!$G$9</f>
        <v>1406.57</v>
      </c>
      <c r="U297" s="117">
        <f>VLOOKUP($A297+ROUND((COLUMN()-2)/24,5),АТС!$A$41:$F$784,6)+'Иные услуги '!$C$5+'РСТ РСО-А'!$K$7+'РСТ РСО-А'!$G$9</f>
        <v>1406.58</v>
      </c>
      <c r="V297" s="117">
        <f>VLOOKUP($A297+ROUND((COLUMN()-2)/24,5),АТС!$A$41:$F$784,6)+'Иные услуги '!$C$5+'РСТ РСО-А'!$K$7+'РСТ РСО-А'!$G$9</f>
        <v>1406.58</v>
      </c>
      <c r="W297" s="117">
        <f>VLOOKUP($A297+ROUND((COLUMN()-2)/24,5),АТС!$A$41:$F$784,6)+'Иные услуги '!$C$5+'РСТ РСО-А'!$K$7+'РСТ РСО-А'!$G$9</f>
        <v>1406.78</v>
      </c>
      <c r="X297" s="117">
        <f>VLOOKUP($A297+ROUND((COLUMN()-2)/24,5),АТС!$A$41:$F$784,6)+'Иные услуги '!$C$5+'РСТ РСО-А'!$K$7+'РСТ РСО-А'!$G$9</f>
        <v>1407.4</v>
      </c>
      <c r="Y297" s="117">
        <f>VLOOKUP($A297+ROUND((COLUMN()-2)/24,5),АТС!$A$41:$F$784,6)+'Иные услуги '!$C$5+'РСТ РСО-А'!$K$7+'РСТ РСО-А'!$G$9</f>
        <v>1407.48</v>
      </c>
    </row>
    <row r="298" spans="1:27" x14ac:dyDescent="0.2">
      <c r="A298" s="66">
        <f t="shared" si="9"/>
        <v>43789</v>
      </c>
      <c r="B298" s="117">
        <f>VLOOKUP($A298+ROUND((COLUMN()-2)/24,5),АТС!$A$41:$F$784,6)+'Иные услуги '!$C$5+'РСТ РСО-А'!$K$7+'РСТ РСО-А'!$G$9</f>
        <v>1407.57</v>
      </c>
      <c r="C298" s="117">
        <f>VLOOKUP($A298+ROUND((COLUMN()-2)/24,5),АТС!$A$41:$F$784,6)+'Иные услуги '!$C$5+'РСТ РСО-А'!$K$7+'РСТ РСО-А'!$G$9</f>
        <v>1407.74</v>
      </c>
      <c r="D298" s="117">
        <f>VLOOKUP($A298+ROUND((COLUMN()-2)/24,5),АТС!$A$41:$F$784,6)+'Иные услуги '!$C$5+'РСТ РСО-А'!$K$7+'РСТ РСО-А'!$G$9</f>
        <v>1408.02</v>
      </c>
      <c r="E298" s="117">
        <f>VLOOKUP($A298+ROUND((COLUMN()-2)/24,5),АТС!$A$41:$F$784,6)+'Иные услуги '!$C$5+'РСТ РСО-А'!$K$7+'РСТ РСО-А'!$G$9</f>
        <v>1408.02</v>
      </c>
      <c r="F298" s="117">
        <f>VLOOKUP($A298+ROUND((COLUMN()-2)/24,5),АТС!$A$41:$F$784,6)+'Иные услуги '!$C$5+'РСТ РСО-А'!$K$7+'РСТ РСО-А'!$G$9</f>
        <v>1407.69</v>
      </c>
      <c r="G298" s="117">
        <f>VLOOKUP($A298+ROUND((COLUMN()-2)/24,5),АТС!$A$41:$F$784,6)+'Иные услуги '!$C$5+'РСТ РСО-А'!$K$7+'РСТ РСО-А'!$G$9</f>
        <v>1407.62</v>
      </c>
      <c r="H298" s="117">
        <f>VLOOKUP($A298+ROUND((COLUMN()-2)/24,5),АТС!$A$41:$F$784,6)+'Иные услуги '!$C$5+'РСТ РСО-А'!$K$7+'РСТ РСО-А'!$G$9</f>
        <v>1407.27</v>
      </c>
      <c r="I298" s="117">
        <f>VLOOKUP($A298+ROUND((COLUMN()-2)/24,5),АТС!$A$41:$F$784,6)+'Иные услуги '!$C$5+'РСТ РСО-А'!$K$7+'РСТ РСО-А'!$G$9</f>
        <v>1406.79</v>
      </c>
      <c r="J298" s="117">
        <f>VLOOKUP($A298+ROUND((COLUMN()-2)/24,5),АТС!$A$41:$F$784,6)+'Иные услуги '!$C$5+'РСТ РСО-А'!$K$7+'РСТ РСО-А'!$G$9</f>
        <v>1406.89</v>
      </c>
      <c r="K298" s="117">
        <f>VLOOKUP($A298+ROUND((COLUMN()-2)/24,5),АТС!$A$41:$F$784,6)+'Иные услуги '!$C$5+'РСТ РСО-А'!$K$7+'РСТ РСО-А'!$G$9</f>
        <v>1407.09</v>
      </c>
      <c r="L298" s="117">
        <f>VLOOKUP($A298+ROUND((COLUMN()-2)/24,5),АТС!$A$41:$F$784,6)+'Иные услуги '!$C$5+'РСТ РСО-А'!$K$7+'РСТ РСО-А'!$G$9</f>
        <v>1407.16</v>
      </c>
      <c r="M298" s="117">
        <f>VLOOKUP($A298+ROUND((COLUMN()-2)/24,5),АТС!$A$41:$F$784,6)+'Иные услуги '!$C$5+'РСТ РСО-А'!$K$7+'РСТ РСО-А'!$G$9</f>
        <v>1407.2</v>
      </c>
      <c r="N298" s="117">
        <f>VLOOKUP($A298+ROUND((COLUMN()-2)/24,5),АТС!$A$41:$F$784,6)+'Иные услуги '!$C$5+'РСТ РСО-А'!$K$7+'РСТ РСО-А'!$G$9</f>
        <v>1407.25</v>
      </c>
      <c r="O298" s="117">
        <f>VLOOKUP($A298+ROUND((COLUMN()-2)/24,5),АТС!$A$41:$F$784,6)+'Иные услуги '!$C$5+'РСТ РСО-А'!$K$7+'РСТ РСО-А'!$G$9</f>
        <v>1407.28</v>
      </c>
      <c r="P298" s="117">
        <f>VLOOKUP($A298+ROUND((COLUMN()-2)/24,5),АТС!$A$41:$F$784,6)+'Иные услуги '!$C$5+'РСТ РСО-А'!$K$7+'РСТ РСО-А'!$G$9</f>
        <v>1407.29</v>
      </c>
      <c r="Q298" s="117">
        <f>VLOOKUP($A298+ROUND((COLUMN()-2)/24,5),АТС!$A$41:$F$784,6)+'Иные услуги '!$C$5+'РСТ РСО-А'!$K$7+'РСТ РСО-А'!$G$9</f>
        <v>1407.19</v>
      </c>
      <c r="R298" s="117">
        <f>VLOOKUP($A298+ROUND((COLUMN()-2)/24,5),АТС!$A$41:$F$784,6)+'Иные услуги '!$C$5+'РСТ РСО-А'!$K$7+'РСТ РСО-А'!$G$9</f>
        <v>1407.12</v>
      </c>
      <c r="S298" s="117">
        <f>VLOOKUP($A298+ROUND((COLUMN()-2)/24,5),АТС!$A$41:$F$784,6)+'Иные услуги '!$C$5+'РСТ РСО-А'!$K$7+'РСТ РСО-А'!$G$9</f>
        <v>1407.2</v>
      </c>
      <c r="T298" s="117">
        <f>VLOOKUP($A298+ROUND((COLUMN()-2)/24,5),АТС!$A$41:$F$784,6)+'Иные услуги '!$C$5+'РСТ РСО-А'!$K$7+'РСТ РСО-А'!$G$9</f>
        <v>1406.52</v>
      </c>
      <c r="U298" s="117">
        <f>VLOOKUP($A298+ROUND((COLUMN()-2)/24,5),АТС!$A$41:$F$784,6)+'Иные услуги '!$C$5+'РСТ РСО-А'!$K$7+'РСТ РСО-А'!$G$9</f>
        <v>1406.5</v>
      </c>
      <c r="V298" s="117">
        <f>VLOOKUP($A298+ROUND((COLUMN()-2)/24,5),АТС!$A$41:$F$784,6)+'Иные услуги '!$C$5+'РСТ РСО-А'!$K$7+'РСТ РСО-А'!$G$9</f>
        <v>1406.49</v>
      </c>
      <c r="W298" s="117">
        <f>VLOOKUP($A298+ROUND((COLUMN()-2)/24,5),АТС!$A$41:$F$784,6)+'Иные услуги '!$C$5+'РСТ РСО-А'!$K$7+'РСТ РСО-А'!$G$9</f>
        <v>1406.6</v>
      </c>
      <c r="X298" s="117">
        <f>VLOOKUP($A298+ROUND((COLUMN()-2)/24,5),АТС!$A$41:$F$784,6)+'Иные услуги '!$C$5+'РСТ РСО-А'!$K$7+'РСТ РСО-А'!$G$9</f>
        <v>1407.38</v>
      </c>
      <c r="Y298" s="117">
        <f>VLOOKUP($A298+ROUND((COLUMN()-2)/24,5),АТС!$A$41:$F$784,6)+'Иные услуги '!$C$5+'РСТ РСО-А'!$K$7+'РСТ РСО-А'!$G$9</f>
        <v>1407.29</v>
      </c>
    </row>
    <row r="299" spans="1:27" x14ac:dyDescent="0.2">
      <c r="A299" s="66">
        <f t="shared" si="9"/>
        <v>43790</v>
      </c>
      <c r="B299" s="117">
        <f>VLOOKUP($A299+ROUND((COLUMN()-2)/24,5),АТС!$A$41:$F$784,6)+'Иные услуги '!$C$5+'РСТ РСО-А'!$K$7+'РСТ РСО-А'!$G$9</f>
        <v>1407.49</v>
      </c>
      <c r="C299" s="117">
        <f>VLOOKUP($A299+ROUND((COLUMN()-2)/24,5),АТС!$A$41:$F$784,6)+'Иные услуги '!$C$5+'РСТ РСО-А'!$K$7+'РСТ РСО-А'!$G$9</f>
        <v>1407.65</v>
      </c>
      <c r="D299" s="117">
        <f>VLOOKUP($A299+ROUND((COLUMN()-2)/24,5),АТС!$A$41:$F$784,6)+'Иные услуги '!$C$5+'РСТ РСО-А'!$K$7+'РСТ РСО-А'!$G$9</f>
        <v>1407.71</v>
      </c>
      <c r="E299" s="117">
        <f>VLOOKUP($A299+ROUND((COLUMN()-2)/24,5),АТС!$A$41:$F$784,6)+'Иные услуги '!$C$5+'РСТ РСО-А'!$K$7+'РСТ РСО-А'!$G$9</f>
        <v>1407.71</v>
      </c>
      <c r="F299" s="117">
        <f>VLOOKUP($A299+ROUND((COLUMN()-2)/24,5),АТС!$A$41:$F$784,6)+'Иные услуги '!$C$5+'РСТ РСО-А'!$K$7+'РСТ РСО-А'!$G$9</f>
        <v>1407.69</v>
      </c>
      <c r="G299" s="117">
        <f>VLOOKUP($A299+ROUND((COLUMN()-2)/24,5),АТС!$A$41:$F$784,6)+'Иные услуги '!$C$5+'РСТ РСО-А'!$K$7+'РСТ РСО-А'!$G$9</f>
        <v>1407.6</v>
      </c>
      <c r="H299" s="117">
        <f>VLOOKUP($A299+ROUND((COLUMN()-2)/24,5),АТС!$A$41:$F$784,6)+'Иные услуги '!$C$5+'РСТ РСО-А'!$K$7+'РСТ РСО-А'!$G$9</f>
        <v>1407.24</v>
      </c>
      <c r="I299" s="117">
        <f>VLOOKUP($A299+ROUND((COLUMN()-2)/24,5),АТС!$A$41:$F$784,6)+'Иные услуги '!$C$5+'РСТ РСО-А'!$K$7+'РСТ РСО-А'!$G$9</f>
        <v>1407.19</v>
      </c>
      <c r="J299" s="117">
        <f>VLOOKUP($A299+ROUND((COLUMN()-2)/24,5),АТС!$A$41:$F$784,6)+'Иные услуги '!$C$5+'РСТ РСО-А'!$K$7+'РСТ РСО-А'!$G$9</f>
        <v>1406.28</v>
      </c>
      <c r="K299" s="117">
        <f>VLOOKUP($A299+ROUND((COLUMN()-2)/24,5),АТС!$A$41:$F$784,6)+'Иные услуги '!$C$5+'РСТ РСО-А'!$K$7+'РСТ РСО-А'!$G$9</f>
        <v>1406.36</v>
      </c>
      <c r="L299" s="117">
        <f>VLOOKUP($A299+ROUND((COLUMN()-2)/24,5),АТС!$A$41:$F$784,6)+'Иные услуги '!$C$5+'РСТ РСО-А'!$K$7+'РСТ РСО-А'!$G$9</f>
        <v>1406.32</v>
      </c>
      <c r="M299" s="117">
        <f>VLOOKUP($A299+ROUND((COLUMN()-2)/24,5),АТС!$A$41:$F$784,6)+'Иные услуги '!$C$5+'РСТ РСО-А'!$K$7+'РСТ РСО-А'!$G$9</f>
        <v>1406.42</v>
      </c>
      <c r="N299" s="117">
        <f>VLOOKUP($A299+ROUND((COLUMN()-2)/24,5),АТС!$A$41:$F$784,6)+'Иные услуги '!$C$5+'РСТ РСО-А'!$K$7+'РСТ РСО-А'!$G$9</f>
        <v>1406.4</v>
      </c>
      <c r="O299" s="117">
        <f>VLOOKUP($A299+ROUND((COLUMN()-2)/24,5),АТС!$A$41:$F$784,6)+'Иные услуги '!$C$5+'РСТ РСО-А'!$K$7+'РСТ РСО-А'!$G$9</f>
        <v>1406.5</v>
      </c>
      <c r="P299" s="117">
        <f>VLOOKUP($A299+ROUND((COLUMN()-2)/24,5),АТС!$A$41:$F$784,6)+'Иные услуги '!$C$5+'РСТ РСО-А'!$K$7+'РСТ РСО-А'!$G$9</f>
        <v>1406.46</v>
      </c>
      <c r="Q299" s="117">
        <f>VLOOKUP($A299+ROUND((COLUMN()-2)/24,5),АТС!$A$41:$F$784,6)+'Иные услуги '!$C$5+'РСТ РСО-А'!$K$7+'РСТ РСО-А'!$G$9</f>
        <v>1406.41</v>
      </c>
      <c r="R299" s="117">
        <f>VLOOKUP($A299+ROUND((COLUMN()-2)/24,5),АТС!$A$41:$F$784,6)+'Иные услуги '!$C$5+'РСТ РСО-А'!$K$7+'РСТ РСО-А'!$G$9</f>
        <v>1406.24</v>
      </c>
      <c r="S299" s="117">
        <f>VLOOKUP($A299+ROUND((COLUMN()-2)/24,5),АТС!$A$41:$F$784,6)+'Иные услуги '!$C$5+'РСТ РСО-А'!$K$7+'РСТ РСО-А'!$G$9</f>
        <v>1406.83</v>
      </c>
      <c r="T299" s="117">
        <f>VLOOKUP($A299+ROUND((COLUMN()-2)/24,5),АТС!$A$41:$F$784,6)+'Иные услуги '!$C$5+'РСТ РСО-А'!$K$7+'РСТ РСО-А'!$G$9</f>
        <v>1404.97</v>
      </c>
      <c r="U299" s="117">
        <f>VLOOKUP($A299+ROUND((COLUMN()-2)/24,5),АТС!$A$41:$F$784,6)+'Иные услуги '!$C$5+'РСТ РСО-А'!$K$7+'РСТ РСО-А'!$G$9</f>
        <v>1404.91</v>
      </c>
      <c r="V299" s="117">
        <f>VLOOKUP($A299+ROUND((COLUMN()-2)/24,5),АТС!$A$41:$F$784,6)+'Иные услуги '!$C$5+'РСТ РСО-А'!$K$7+'РСТ РСО-А'!$G$9</f>
        <v>1404.75</v>
      </c>
      <c r="W299" s="117">
        <f>VLOOKUP($A299+ROUND((COLUMN()-2)/24,5),АТС!$A$41:$F$784,6)+'Иные услуги '!$C$5+'РСТ РСО-А'!$K$7+'РСТ РСО-А'!$G$9</f>
        <v>1404.92</v>
      </c>
      <c r="X299" s="117">
        <f>VLOOKUP($A299+ROUND((COLUMN()-2)/24,5),АТС!$A$41:$F$784,6)+'Иные услуги '!$C$5+'РСТ РСО-А'!$K$7+'РСТ РСО-А'!$G$9</f>
        <v>1406.85</v>
      </c>
      <c r="Y299" s="117">
        <f>VLOOKUP($A299+ROUND((COLUMN()-2)/24,5),АТС!$A$41:$F$784,6)+'Иные услуги '!$C$5+'РСТ РСО-А'!$K$7+'РСТ РСО-А'!$G$9</f>
        <v>1407.06</v>
      </c>
    </row>
    <row r="300" spans="1:27" x14ac:dyDescent="0.2">
      <c r="A300" s="66">
        <f t="shared" si="9"/>
        <v>43791</v>
      </c>
      <c r="B300" s="117">
        <f>VLOOKUP($A300+ROUND((COLUMN()-2)/24,5),АТС!$A$41:$F$784,6)+'Иные услуги '!$C$5+'РСТ РСО-А'!$K$7+'РСТ РСО-А'!$G$9</f>
        <v>1407.05</v>
      </c>
      <c r="C300" s="117">
        <f>VLOOKUP($A300+ROUND((COLUMN()-2)/24,5),АТС!$A$41:$F$784,6)+'Иные услуги '!$C$5+'РСТ РСО-А'!$K$7+'РСТ РСО-А'!$G$9</f>
        <v>1407.1</v>
      </c>
      <c r="D300" s="117">
        <f>VLOOKUP($A300+ROUND((COLUMN()-2)/24,5),АТС!$A$41:$F$784,6)+'Иные услуги '!$C$5+'РСТ РСО-А'!$K$7+'РСТ РСО-А'!$G$9</f>
        <v>1407.19</v>
      </c>
      <c r="E300" s="117">
        <f>VLOOKUP($A300+ROUND((COLUMN()-2)/24,5),АТС!$A$41:$F$784,6)+'Иные услуги '!$C$5+'РСТ РСО-А'!$K$7+'РСТ РСО-А'!$G$9</f>
        <v>1408.03</v>
      </c>
      <c r="F300" s="117">
        <f>VLOOKUP($A300+ROUND((COLUMN()-2)/24,5),АТС!$A$41:$F$784,6)+'Иные услуги '!$C$5+'РСТ РСО-А'!$K$7+'РСТ РСО-А'!$G$9</f>
        <v>1407.6</v>
      </c>
      <c r="G300" s="117">
        <f>VLOOKUP($A300+ROUND((COLUMN()-2)/24,5),АТС!$A$41:$F$784,6)+'Иные услуги '!$C$5+'РСТ РСО-А'!$K$7+'РСТ РСО-А'!$G$9</f>
        <v>1407.12</v>
      </c>
      <c r="H300" s="117">
        <f>VLOOKUP($A300+ROUND((COLUMN()-2)/24,5),АТС!$A$41:$F$784,6)+'Иные услуги '!$C$5+'РСТ РСО-А'!$K$7+'РСТ РСО-А'!$G$9</f>
        <v>1406.37</v>
      </c>
      <c r="I300" s="117">
        <f>VLOOKUP($A300+ROUND((COLUMN()-2)/24,5),АТС!$A$41:$F$784,6)+'Иные услуги '!$C$5+'РСТ РСО-А'!$K$7+'РСТ РСО-А'!$G$9</f>
        <v>1406.22</v>
      </c>
      <c r="J300" s="117">
        <f>VLOOKUP($A300+ROUND((COLUMN()-2)/24,5),АТС!$A$41:$F$784,6)+'Иные услуги '!$C$5+'РСТ РСО-А'!$K$7+'РСТ РСО-А'!$G$9</f>
        <v>1406.38</v>
      </c>
      <c r="K300" s="117">
        <f>VLOOKUP($A300+ROUND((COLUMN()-2)/24,5),АТС!$A$41:$F$784,6)+'Иные услуги '!$C$5+'РСТ РСО-А'!$K$7+'РСТ РСО-А'!$G$9</f>
        <v>1406.5</v>
      </c>
      <c r="L300" s="117">
        <f>VLOOKUP($A300+ROUND((COLUMN()-2)/24,5),АТС!$A$41:$F$784,6)+'Иные услуги '!$C$5+'РСТ РСО-А'!$K$7+'РСТ РСО-А'!$G$9</f>
        <v>1406.55</v>
      </c>
      <c r="M300" s="117">
        <f>VLOOKUP($A300+ROUND((COLUMN()-2)/24,5),АТС!$A$41:$F$784,6)+'Иные услуги '!$C$5+'РСТ РСО-А'!$K$7+'РСТ РСО-А'!$G$9</f>
        <v>1406.66</v>
      </c>
      <c r="N300" s="117">
        <f>VLOOKUP($A300+ROUND((COLUMN()-2)/24,5),АТС!$A$41:$F$784,6)+'Иные услуги '!$C$5+'РСТ РСО-А'!$K$7+'РСТ РСО-А'!$G$9</f>
        <v>1406.63</v>
      </c>
      <c r="O300" s="117">
        <f>VLOOKUP($A300+ROUND((COLUMN()-2)/24,5),АТС!$A$41:$F$784,6)+'Иные услуги '!$C$5+'РСТ РСО-А'!$K$7+'РСТ РСО-А'!$G$9</f>
        <v>1406.69</v>
      </c>
      <c r="P300" s="117">
        <f>VLOOKUP($A300+ROUND((COLUMN()-2)/24,5),АТС!$A$41:$F$784,6)+'Иные услуги '!$C$5+'РСТ РСО-А'!$K$7+'РСТ РСО-А'!$G$9</f>
        <v>1406.67</v>
      </c>
      <c r="Q300" s="117">
        <f>VLOOKUP($A300+ROUND((COLUMN()-2)/24,5),АТС!$A$41:$F$784,6)+'Иные услуги '!$C$5+'РСТ РСО-А'!$K$7+'РСТ РСО-А'!$G$9</f>
        <v>1406.61</v>
      </c>
      <c r="R300" s="117">
        <f>VLOOKUP($A300+ROUND((COLUMN()-2)/24,5),АТС!$A$41:$F$784,6)+'Иные услуги '!$C$5+'РСТ РСО-А'!$K$7+'РСТ РСО-А'!$G$9</f>
        <v>1406.46</v>
      </c>
      <c r="S300" s="117">
        <f>VLOOKUP($A300+ROUND((COLUMN()-2)/24,5),АТС!$A$41:$F$784,6)+'Иные услуги '!$C$5+'РСТ РСО-А'!$K$7+'РСТ РСО-А'!$G$9</f>
        <v>1407.29</v>
      </c>
      <c r="T300" s="117">
        <f>VLOOKUP($A300+ROUND((COLUMN()-2)/24,5),АТС!$A$41:$F$784,6)+'Иные услуги '!$C$5+'РСТ РСО-А'!$K$7+'РСТ РСО-А'!$G$9</f>
        <v>1406.66</v>
      </c>
      <c r="U300" s="117">
        <f>VLOOKUP($A300+ROUND((COLUMN()-2)/24,5),АТС!$A$41:$F$784,6)+'Иные услуги '!$C$5+'РСТ РСО-А'!$K$7+'РСТ РСО-А'!$G$9</f>
        <v>1406.55</v>
      </c>
      <c r="V300" s="117">
        <f>VLOOKUP($A300+ROUND((COLUMN()-2)/24,5),АТС!$A$41:$F$784,6)+'Иные услуги '!$C$5+'РСТ РСО-А'!$K$7+'РСТ РСО-А'!$G$9</f>
        <v>1406.34</v>
      </c>
      <c r="W300" s="117">
        <f>VLOOKUP($A300+ROUND((COLUMN()-2)/24,5),АТС!$A$41:$F$784,6)+'Иные услуги '!$C$5+'РСТ РСО-А'!$K$7+'РСТ РСО-А'!$G$9</f>
        <v>1406.5</v>
      </c>
      <c r="X300" s="117">
        <f>VLOOKUP($A300+ROUND((COLUMN()-2)/24,5),АТС!$A$41:$F$784,6)+'Иные услуги '!$C$5+'РСТ РСО-А'!$K$7+'РСТ РСО-А'!$G$9</f>
        <v>1407.35</v>
      </c>
      <c r="Y300" s="117">
        <f>VLOOKUP($A300+ROUND((COLUMN()-2)/24,5),АТС!$A$41:$F$784,6)+'Иные услуги '!$C$5+'РСТ РСО-А'!$K$7+'РСТ РСО-А'!$G$9</f>
        <v>1407.34</v>
      </c>
    </row>
    <row r="301" spans="1:27" x14ac:dyDescent="0.2">
      <c r="A301" s="66">
        <f t="shared" si="9"/>
        <v>43792</v>
      </c>
      <c r="B301" s="117">
        <f>VLOOKUP($A301+ROUND((COLUMN()-2)/24,5),АТС!$A$41:$F$784,6)+'Иные услуги '!$C$5+'РСТ РСО-А'!$K$7+'РСТ РСО-А'!$G$9</f>
        <v>1407.42</v>
      </c>
      <c r="C301" s="117">
        <f>VLOOKUP($A301+ROUND((COLUMN()-2)/24,5),АТС!$A$41:$F$784,6)+'Иные услуги '!$C$5+'РСТ РСО-А'!$K$7+'РСТ РСО-А'!$G$9</f>
        <v>1407.45</v>
      </c>
      <c r="D301" s="117">
        <f>VLOOKUP($A301+ROUND((COLUMN()-2)/24,5),АТС!$A$41:$F$784,6)+'Иные услуги '!$C$5+'РСТ РСО-А'!$K$7+'РСТ РСО-А'!$G$9</f>
        <v>1407.52</v>
      </c>
      <c r="E301" s="117">
        <f>VLOOKUP($A301+ROUND((COLUMN()-2)/24,5),АТС!$A$41:$F$784,6)+'Иные услуги '!$C$5+'РСТ РСО-А'!$K$7+'РСТ РСО-А'!$G$9</f>
        <v>1407.3</v>
      </c>
      <c r="F301" s="117">
        <f>VLOOKUP($A301+ROUND((COLUMN()-2)/24,5),АТС!$A$41:$F$784,6)+'Иные услуги '!$C$5+'РСТ РСО-А'!$K$7+'РСТ РСО-А'!$G$9</f>
        <v>1407.31</v>
      </c>
      <c r="G301" s="117">
        <f>VLOOKUP($A301+ROUND((COLUMN()-2)/24,5),АТС!$A$41:$F$784,6)+'Иные услуги '!$C$5+'РСТ РСО-А'!$K$7+'РСТ РСО-А'!$G$9</f>
        <v>1407.34</v>
      </c>
      <c r="H301" s="117">
        <f>VLOOKUP($A301+ROUND((COLUMN()-2)/24,5),АТС!$A$41:$F$784,6)+'Иные услуги '!$C$5+'РСТ РСО-А'!$K$7+'РСТ РСО-А'!$G$9</f>
        <v>1406.88</v>
      </c>
      <c r="I301" s="117">
        <f>VLOOKUP($A301+ROUND((COLUMN()-2)/24,5),АТС!$A$41:$F$784,6)+'Иные услуги '!$C$5+'РСТ РСО-А'!$K$7+'РСТ РСО-А'!$G$9</f>
        <v>1407.27</v>
      </c>
      <c r="J301" s="117">
        <f>VLOOKUP($A301+ROUND((COLUMN()-2)/24,5),АТС!$A$41:$F$784,6)+'Иные услуги '!$C$5+'РСТ РСО-А'!$K$7+'РСТ РСО-А'!$G$9</f>
        <v>1407.35</v>
      </c>
      <c r="K301" s="117">
        <f>VLOOKUP($A301+ROUND((COLUMN()-2)/24,5),АТС!$A$41:$F$784,6)+'Иные услуги '!$C$5+'РСТ РСО-А'!$K$7+'РСТ РСО-А'!$G$9</f>
        <v>1407.34</v>
      </c>
      <c r="L301" s="117">
        <f>VLOOKUP($A301+ROUND((COLUMN()-2)/24,5),АТС!$A$41:$F$784,6)+'Иные услуги '!$C$5+'РСТ РСО-А'!$K$7+'РСТ РСО-А'!$G$9</f>
        <v>1407.35</v>
      </c>
      <c r="M301" s="117">
        <f>VLOOKUP($A301+ROUND((COLUMN()-2)/24,5),АТС!$A$41:$F$784,6)+'Иные услуги '!$C$5+'РСТ РСО-А'!$K$7+'РСТ РСО-А'!$G$9</f>
        <v>1407.38</v>
      </c>
      <c r="N301" s="117">
        <f>VLOOKUP($A301+ROUND((COLUMN()-2)/24,5),АТС!$A$41:$F$784,6)+'Иные услуги '!$C$5+'РСТ РСО-А'!$K$7+'РСТ РСО-А'!$G$9</f>
        <v>1407.39</v>
      </c>
      <c r="O301" s="117">
        <f>VLOOKUP($A301+ROUND((COLUMN()-2)/24,5),АТС!$A$41:$F$784,6)+'Иные услуги '!$C$5+'РСТ РСО-А'!$K$7+'РСТ РСО-А'!$G$9</f>
        <v>1407.44</v>
      </c>
      <c r="P301" s="117">
        <f>VLOOKUP($A301+ROUND((COLUMN()-2)/24,5),АТС!$A$41:$F$784,6)+'Иные услуги '!$C$5+'РСТ РСО-А'!$K$7+'РСТ РСО-А'!$G$9</f>
        <v>1407.44</v>
      </c>
      <c r="Q301" s="117">
        <f>VLOOKUP($A301+ROUND((COLUMN()-2)/24,5),АТС!$A$41:$F$784,6)+'Иные услуги '!$C$5+'РСТ РСО-А'!$K$7+'РСТ РСО-А'!$G$9</f>
        <v>1407.44</v>
      </c>
      <c r="R301" s="117">
        <f>VLOOKUP($A301+ROUND((COLUMN()-2)/24,5),АТС!$A$41:$F$784,6)+'Иные услуги '!$C$5+'РСТ РСО-А'!$K$7+'РСТ РСО-А'!$G$9</f>
        <v>1407.37</v>
      </c>
      <c r="S301" s="117">
        <f>VLOOKUP($A301+ROUND((COLUMN()-2)/24,5),АТС!$A$41:$F$784,6)+'Иные услуги '!$C$5+'РСТ РСО-А'!$K$7+'РСТ РСО-А'!$G$9</f>
        <v>1407.28</v>
      </c>
      <c r="T301" s="117">
        <f>VLOOKUP($A301+ROUND((COLUMN()-2)/24,5),АТС!$A$41:$F$784,6)+'Иные услуги '!$C$5+'РСТ РСО-А'!$K$7+'РСТ РСО-А'!$G$9</f>
        <v>1406.58</v>
      </c>
      <c r="U301" s="117">
        <f>VLOOKUP($A301+ROUND((COLUMN()-2)/24,5),АТС!$A$41:$F$784,6)+'Иные услуги '!$C$5+'РСТ РСО-А'!$K$7+'РСТ РСО-А'!$G$9</f>
        <v>1406.63</v>
      </c>
      <c r="V301" s="117">
        <f>VLOOKUP($A301+ROUND((COLUMN()-2)/24,5),АТС!$A$41:$F$784,6)+'Иные услуги '!$C$5+'РСТ РСО-А'!$K$7+'РСТ РСО-А'!$G$9</f>
        <v>1406.67</v>
      </c>
      <c r="W301" s="117">
        <f>VLOOKUP($A301+ROUND((COLUMN()-2)/24,5),АТС!$A$41:$F$784,6)+'Иные услуги '!$C$5+'РСТ РСО-А'!$K$7+'РСТ РСО-А'!$G$9</f>
        <v>1406.7</v>
      </c>
      <c r="X301" s="117">
        <f>VLOOKUP($A301+ROUND((COLUMN()-2)/24,5),АТС!$A$41:$F$784,6)+'Иные услуги '!$C$5+'РСТ РСО-А'!$K$7+'РСТ РСО-А'!$G$9</f>
        <v>1411.47</v>
      </c>
      <c r="Y301" s="117">
        <f>VLOOKUP($A301+ROUND((COLUMN()-2)/24,5),АТС!$A$41:$F$784,6)+'Иные услуги '!$C$5+'РСТ РСО-А'!$K$7+'РСТ РСО-А'!$G$9</f>
        <v>1407.41</v>
      </c>
    </row>
    <row r="302" spans="1:27" x14ac:dyDescent="0.2">
      <c r="A302" s="66">
        <f t="shared" si="9"/>
        <v>43793</v>
      </c>
      <c r="B302" s="117">
        <f>VLOOKUP($A302+ROUND((COLUMN()-2)/24,5),АТС!$A$41:$F$784,6)+'Иные услуги '!$C$5+'РСТ РСО-А'!$K$7+'РСТ РСО-А'!$G$9</f>
        <v>1407.25</v>
      </c>
      <c r="C302" s="117">
        <f>VLOOKUP($A302+ROUND((COLUMN()-2)/24,5),АТС!$A$41:$F$784,6)+'Иные услуги '!$C$5+'РСТ РСО-А'!$K$7+'РСТ РСО-А'!$G$9</f>
        <v>1407.27</v>
      </c>
      <c r="D302" s="117">
        <f>VLOOKUP($A302+ROUND((COLUMN()-2)/24,5),АТС!$A$41:$F$784,6)+'Иные услуги '!$C$5+'РСТ РСО-А'!$K$7+'РСТ РСО-А'!$G$9</f>
        <v>1407.27</v>
      </c>
      <c r="E302" s="117">
        <f>VLOOKUP($A302+ROUND((COLUMN()-2)/24,5),АТС!$A$41:$F$784,6)+'Иные услуги '!$C$5+'РСТ РСО-А'!$K$7+'РСТ РСО-А'!$G$9</f>
        <v>1407.28</v>
      </c>
      <c r="F302" s="117">
        <f>VLOOKUP($A302+ROUND((COLUMN()-2)/24,5),АТС!$A$41:$F$784,6)+'Иные услуги '!$C$5+'РСТ РСО-А'!$K$7+'РСТ РСО-А'!$G$9</f>
        <v>1407.27</v>
      </c>
      <c r="G302" s="117">
        <f>VLOOKUP($A302+ROUND((COLUMN()-2)/24,5),АТС!$A$41:$F$784,6)+'Иные услуги '!$C$5+'РСТ РСО-А'!$K$7+'РСТ РСО-А'!$G$9</f>
        <v>1407.34</v>
      </c>
      <c r="H302" s="117">
        <f>VLOOKUP($A302+ROUND((COLUMN()-2)/24,5),АТС!$A$41:$F$784,6)+'Иные услуги '!$C$5+'РСТ РСО-А'!$K$7+'РСТ РСО-А'!$G$9</f>
        <v>1406.96</v>
      </c>
      <c r="I302" s="117">
        <f>VLOOKUP($A302+ROUND((COLUMN()-2)/24,5),АТС!$A$41:$F$784,6)+'Иные услуги '!$C$5+'РСТ РСО-А'!$K$7+'РСТ РСО-А'!$G$9</f>
        <v>1407.08</v>
      </c>
      <c r="J302" s="117">
        <f>VLOOKUP($A302+ROUND((COLUMN()-2)/24,5),АТС!$A$41:$F$784,6)+'Иные услуги '!$C$5+'РСТ РСО-А'!$K$7+'РСТ РСО-А'!$G$9</f>
        <v>1407.21</v>
      </c>
      <c r="K302" s="117">
        <f>VLOOKUP($A302+ROUND((COLUMN()-2)/24,5),АТС!$A$41:$F$784,6)+'Иные услуги '!$C$5+'РСТ РСО-А'!$K$7+'РСТ РСО-А'!$G$9</f>
        <v>1407.23</v>
      </c>
      <c r="L302" s="117">
        <f>VLOOKUP($A302+ROUND((COLUMN()-2)/24,5),АТС!$A$41:$F$784,6)+'Иные услуги '!$C$5+'РСТ РСО-А'!$K$7+'РСТ РСО-А'!$G$9</f>
        <v>1407.2</v>
      </c>
      <c r="M302" s="117">
        <f>VLOOKUP($A302+ROUND((COLUMN()-2)/24,5),АТС!$A$41:$F$784,6)+'Иные услуги '!$C$5+'РСТ РСО-А'!$K$7+'РСТ РСО-А'!$G$9</f>
        <v>1407.21</v>
      </c>
      <c r="N302" s="117">
        <f>VLOOKUP($A302+ROUND((COLUMN()-2)/24,5),АТС!$A$41:$F$784,6)+'Иные услуги '!$C$5+'РСТ РСО-А'!$K$7+'РСТ РСО-А'!$G$9</f>
        <v>1407.2</v>
      </c>
      <c r="O302" s="117">
        <f>VLOOKUP($A302+ROUND((COLUMN()-2)/24,5),АТС!$A$41:$F$784,6)+'Иные услуги '!$C$5+'РСТ РСО-А'!$K$7+'РСТ РСО-А'!$G$9</f>
        <v>1407.32</v>
      </c>
      <c r="P302" s="117">
        <f>VLOOKUP($A302+ROUND((COLUMN()-2)/24,5),АТС!$A$41:$F$784,6)+'Иные услуги '!$C$5+'РСТ РСО-А'!$K$7+'РСТ РСО-А'!$G$9</f>
        <v>1407.25</v>
      </c>
      <c r="Q302" s="117">
        <f>VLOOKUP($A302+ROUND((COLUMN()-2)/24,5),АТС!$A$41:$F$784,6)+'Иные услуги '!$C$5+'РСТ РСО-А'!$K$7+'РСТ РСО-А'!$G$9</f>
        <v>1407.22</v>
      </c>
      <c r="R302" s="117">
        <f>VLOOKUP($A302+ROUND((COLUMN()-2)/24,5),АТС!$A$41:$F$784,6)+'Иные услуги '!$C$5+'РСТ РСО-А'!$K$7+'РСТ РСО-А'!$G$9</f>
        <v>1407.07</v>
      </c>
      <c r="S302" s="117">
        <f>VLOOKUP($A302+ROUND((COLUMN()-2)/24,5),АТС!$A$41:$F$784,6)+'Иные услуги '!$C$5+'РСТ РСО-А'!$K$7+'РСТ РСО-А'!$G$9</f>
        <v>1406.99</v>
      </c>
      <c r="T302" s="117">
        <f>VLOOKUP($A302+ROUND((COLUMN()-2)/24,5),АТС!$A$41:$F$784,6)+'Иные услуги '!$C$5+'РСТ РСО-А'!$K$7+'РСТ РСО-А'!$G$9</f>
        <v>1406.43</v>
      </c>
      <c r="U302" s="117">
        <f>VLOOKUP($A302+ROUND((COLUMN()-2)/24,5),АТС!$A$41:$F$784,6)+'Иные услуги '!$C$5+'РСТ РСО-А'!$K$7+'РСТ РСО-А'!$G$9</f>
        <v>1406.47</v>
      </c>
      <c r="V302" s="117">
        <f>VLOOKUP($A302+ROUND((COLUMN()-2)/24,5),АТС!$A$41:$F$784,6)+'Иные услуги '!$C$5+'РСТ РСО-А'!$K$7+'РСТ РСО-А'!$G$9</f>
        <v>1406.51</v>
      </c>
      <c r="W302" s="117">
        <f>VLOOKUP($A302+ROUND((COLUMN()-2)/24,5),АТС!$A$41:$F$784,6)+'Иные услуги '!$C$5+'РСТ РСО-А'!$K$7+'РСТ РСО-А'!$G$9</f>
        <v>1406.65</v>
      </c>
      <c r="X302" s="117">
        <f>VLOOKUP($A302+ROUND((COLUMN()-2)/24,5),АТС!$A$41:$F$784,6)+'Иные услуги '!$C$5+'РСТ РСО-А'!$K$7+'РСТ РСО-А'!$G$9</f>
        <v>1411.52</v>
      </c>
      <c r="Y302" s="117">
        <f>VLOOKUP($A302+ROUND((COLUMN()-2)/24,5),АТС!$A$41:$F$784,6)+'Иные услуги '!$C$5+'РСТ РСО-А'!$K$7+'РСТ РСО-А'!$G$9</f>
        <v>1407.32</v>
      </c>
      <c r="AA302" s="67"/>
    </row>
    <row r="303" spans="1:27" x14ac:dyDescent="0.2">
      <c r="A303" s="66">
        <f t="shared" si="9"/>
        <v>43794</v>
      </c>
      <c r="B303" s="117">
        <f>VLOOKUP($A303+ROUND((COLUMN()-2)/24,5),АТС!$A$41:$F$784,6)+'Иные услуги '!$C$5+'РСТ РСО-А'!$K$7+'РСТ РСО-А'!$G$9</f>
        <v>1407.34</v>
      </c>
      <c r="C303" s="117">
        <f>VLOOKUP($A303+ROUND((COLUMN()-2)/24,5),АТС!$A$41:$F$784,6)+'Иные услуги '!$C$5+'РСТ РСО-А'!$K$7+'РСТ РСО-А'!$G$9</f>
        <v>1407.39</v>
      </c>
      <c r="D303" s="117">
        <f>VLOOKUP($A303+ROUND((COLUMN()-2)/24,5),АТС!$A$41:$F$784,6)+'Иные услуги '!$C$5+'РСТ РСО-А'!$K$7+'РСТ РСО-А'!$G$9</f>
        <v>1407.36</v>
      </c>
      <c r="E303" s="117">
        <f>VLOOKUP($A303+ROUND((COLUMN()-2)/24,5),АТС!$A$41:$F$784,6)+'Иные услуги '!$C$5+'РСТ РСО-А'!$K$7+'РСТ РСО-А'!$G$9</f>
        <v>1407.37</v>
      </c>
      <c r="F303" s="117">
        <f>VLOOKUP($A303+ROUND((COLUMN()-2)/24,5),АТС!$A$41:$F$784,6)+'Иные услуги '!$C$5+'РСТ РСО-А'!$K$7+'РСТ РСО-А'!$G$9</f>
        <v>1407.37</v>
      </c>
      <c r="G303" s="117">
        <f>VLOOKUP($A303+ROUND((COLUMN()-2)/24,5),АТС!$A$41:$F$784,6)+'Иные услуги '!$C$5+'РСТ РСО-А'!$K$7+'РСТ РСО-А'!$G$9</f>
        <v>1407.47</v>
      </c>
      <c r="H303" s="117">
        <f>VLOOKUP($A303+ROUND((COLUMN()-2)/24,5),АТС!$A$41:$F$784,6)+'Иные услуги '!$C$5+'РСТ РСО-А'!$K$7+'РСТ РСО-А'!$G$9</f>
        <v>1407.18</v>
      </c>
      <c r="I303" s="117">
        <f>VLOOKUP($A303+ROUND((COLUMN()-2)/24,5),АТС!$A$41:$F$784,6)+'Иные услуги '!$C$5+'РСТ РСО-А'!$K$7+'РСТ РСО-А'!$G$9</f>
        <v>1407.23</v>
      </c>
      <c r="J303" s="117">
        <f>VLOOKUP($A303+ROUND((COLUMN()-2)/24,5),АТС!$A$41:$F$784,6)+'Иные услуги '!$C$5+'РСТ РСО-А'!$K$7+'РСТ РСО-А'!$G$9</f>
        <v>1407.18</v>
      </c>
      <c r="K303" s="117">
        <f>VLOOKUP($A303+ROUND((COLUMN()-2)/24,5),АТС!$A$41:$F$784,6)+'Иные услуги '!$C$5+'РСТ РСО-А'!$K$7+'РСТ РСО-А'!$G$9</f>
        <v>1407.23</v>
      </c>
      <c r="L303" s="117">
        <f>VLOOKUP($A303+ROUND((COLUMN()-2)/24,5),АТС!$A$41:$F$784,6)+'Иные услуги '!$C$5+'РСТ РСО-А'!$K$7+'РСТ РСО-А'!$G$9</f>
        <v>1407.23</v>
      </c>
      <c r="M303" s="117">
        <f>VLOOKUP($A303+ROUND((COLUMN()-2)/24,5),АТС!$A$41:$F$784,6)+'Иные услуги '!$C$5+'РСТ РСО-А'!$K$7+'РСТ РСО-А'!$G$9</f>
        <v>1407.24</v>
      </c>
      <c r="N303" s="117">
        <f>VLOOKUP($A303+ROUND((COLUMN()-2)/24,5),АТС!$A$41:$F$784,6)+'Иные услуги '!$C$5+'РСТ РСО-А'!$K$7+'РСТ РСО-А'!$G$9</f>
        <v>1407.23</v>
      </c>
      <c r="O303" s="117">
        <f>VLOOKUP($A303+ROUND((COLUMN()-2)/24,5),АТС!$A$41:$F$784,6)+'Иные услуги '!$C$5+'РСТ РСО-А'!$K$7+'РСТ РСО-А'!$G$9</f>
        <v>1407.29</v>
      </c>
      <c r="P303" s="117">
        <f>VLOOKUP($A303+ROUND((COLUMN()-2)/24,5),АТС!$A$41:$F$784,6)+'Иные услуги '!$C$5+'РСТ РСО-А'!$K$7+'РСТ РСО-А'!$G$9</f>
        <v>1407.3</v>
      </c>
      <c r="Q303" s="117">
        <f>VLOOKUP($A303+ROUND((COLUMN()-2)/24,5),АТС!$A$41:$F$784,6)+'Иные услуги '!$C$5+'РСТ РСО-А'!$K$7+'РСТ РСО-А'!$G$9</f>
        <v>1407.31</v>
      </c>
      <c r="R303" s="117">
        <f>VLOOKUP($A303+ROUND((COLUMN()-2)/24,5),АТС!$A$41:$F$784,6)+'Иные услуги '!$C$5+'РСТ РСО-А'!$K$7+'РСТ РСО-А'!$G$9</f>
        <v>1407.33</v>
      </c>
      <c r="S303" s="117">
        <f>VLOOKUP($A303+ROUND((COLUMN()-2)/24,5),АТС!$A$41:$F$784,6)+'Иные услуги '!$C$5+'РСТ РСО-А'!$K$7+'РСТ РСО-А'!$G$9</f>
        <v>1410.8</v>
      </c>
      <c r="T303" s="117">
        <f>VLOOKUP($A303+ROUND((COLUMN()-2)/24,5),АТС!$A$41:$F$784,6)+'Иные услуги '!$C$5+'РСТ РСО-А'!$K$7+'РСТ РСО-А'!$G$9</f>
        <v>1406.82</v>
      </c>
      <c r="U303" s="117">
        <f>VLOOKUP($A303+ROUND((COLUMN()-2)/24,5),АТС!$A$41:$F$784,6)+'Иные услуги '!$C$5+'РСТ РСО-А'!$K$7+'РСТ РСО-А'!$G$9</f>
        <v>1406.8</v>
      </c>
      <c r="V303" s="117">
        <f>VLOOKUP($A303+ROUND((COLUMN()-2)/24,5),АТС!$A$41:$F$784,6)+'Иные услуги '!$C$5+'РСТ РСО-А'!$K$7+'РСТ РСО-А'!$G$9</f>
        <v>1406.82</v>
      </c>
      <c r="W303" s="117">
        <f>VLOOKUP($A303+ROUND((COLUMN()-2)/24,5),АТС!$A$41:$F$784,6)+'Иные услуги '!$C$5+'РСТ РСО-А'!$K$7+'РСТ РСО-А'!$G$9</f>
        <v>1406.87</v>
      </c>
      <c r="X303" s="117">
        <f>VLOOKUP($A303+ROUND((COLUMN()-2)/24,5),АТС!$A$41:$F$784,6)+'Иные услуги '!$C$5+'РСТ РСО-А'!$K$7+'РСТ РСО-А'!$G$9</f>
        <v>1457.75</v>
      </c>
      <c r="Y303" s="117">
        <f>VLOOKUP($A303+ROUND((COLUMN()-2)/24,5),АТС!$A$41:$F$784,6)+'Иные услуги '!$C$5+'РСТ РСО-А'!$K$7+'РСТ РСО-А'!$G$9</f>
        <v>1407.52</v>
      </c>
    </row>
    <row r="304" spans="1:27" x14ac:dyDescent="0.2">
      <c r="A304" s="66">
        <f t="shared" si="9"/>
        <v>43795</v>
      </c>
      <c r="B304" s="117">
        <f>VLOOKUP($A304+ROUND((COLUMN()-2)/24,5),АТС!$A$41:$F$784,6)+'Иные услуги '!$C$5+'РСТ РСО-А'!$K$7+'РСТ РСО-А'!$G$9</f>
        <v>1407.44</v>
      </c>
      <c r="C304" s="117">
        <f>VLOOKUP($A304+ROUND((COLUMN()-2)/24,5),АТС!$A$41:$F$784,6)+'Иные услуги '!$C$5+'РСТ РСО-А'!$K$7+'РСТ РСО-А'!$G$9</f>
        <v>1407.42</v>
      </c>
      <c r="D304" s="117">
        <f>VLOOKUP($A304+ROUND((COLUMN()-2)/24,5),АТС!$A$41:$F$784,6)+'Иные услуги '!$C$5+'РСТ РСО-А'!$K$7+'РСТ РСО-А'!$G$9</f>
        <v>1407.38</v>
      </c>
      <c r="E304" s="117">
        <f>VLOOKUP($A304+ROUND((COLUMN()-2)/24,5),АТС!$A$41:$F$784,6)+'Иные услуги '!$C$5+'РСТ РСО-А'!$K$7+'РСТ РСО-А'!$G$9</f>
        <v>1407.38</v>
      </c>
      <c r="F304" s="117">
        <f>VLOOKUP($A304+ROUND((COLUMN()-2)/24,5),АТС!$A$41:$F$784,6)+'Иные услуги '!$C$5+'РСТ РСО-А'!$K$7+'РСТ РСО-А'!$G$9</f>
        <v>1407.39</v>
      </c>
      <c r="G304" s="117">
        <f>VLOOKUP($A304+ROUND((COLUMN()-2)/24,5),АТС!$A$41:$F$784,6)+'Иные услуги '!$C$5+'РСТ РСО-А'!$K$7+'РСТ РСО-А'!$G$9</f>
        <v>1407.48</v>
      </c>
      <c r="H304" s="117">
        <f>VLOOKUP($A304+ROUND((COLUMN()-2)/24,5),АТС!$A$41:$F$784,6)+'Иные услуги '!$C$5+'РСТ РСО-А'!$K$7+'РСТ РСО-А'!$G$9</f>
        <v>1407.16</v>
      </c>
      <c r="I304" s="117">
        <f>VLOOKUP($A304+ROUND((COLUMN()-2)/24,5),АТС!$A$41:$F$784,6)+'Иные услуги '!$C$5+'РСТ РСО-А'!$K$7+'РСТ РСО-А'!$G$9</f>
        <v>1407.16</v>
      </c>
      <c r="J304" s="117">
        <f>VLOOKUP($A304+ROUND((COLUMN()-2)/24,5),АТС!$A$41:$F$784,6)+'Иные услуги '!$C$5+'РСТ РСО-А'!$K$7+'РСТ РСО-А'!$G$9</f>
        <v>1407.08</v>
      </c>
      <c r="K304" s="117">
        <f>VLOOKUP($A304+ROUND((COLUMN()-2)/24,5),АТС!$A$41:$F$784,6)+'Иные услуги '!$C$5+'РСТ РСО-А'!$K$7+'РСТ РСО-А'!$G$9</f>
        <v>1407.12</v>
      </c>
      <c r="L304" s="117">
        <f>VLOOKUP($A304+ROUND((COLUMN()-2)/24,5),АТС!$A$41:$F$784,6)+'Иные услуги '!$C$5+'РСТ РСО-А'!$K$7+'РСТ РСО-А'!$G$9</f>
        <v>1407.13</v>
      </c>
      <c r="M304" s="117">
        <f>VLOOKUP($A304+ROUND((COLUMN()-2)/24,5),АТС!$A$41:$F$784,6)+'Иные услуги '!$C$5+'РСТ РСО-А'!$K$7+'РСТ РСО-А'!$G$9</f>
        <v>1407.14</v>
      </c>
      <c r="N304" s="117">
        <f>VLOOKUP($A304+ROUND((COLUMN()-2)/24,5),АТС!$A$41:$F$784,6)+'Иные услуги '!$C$5+'РСТ РСО-А'!$K$7+'РСТ РСО-А'!$G$9</f>
        <v>1407.14</v>
      </c>
      <c r="O304" s="117">
        <f>VLOOKUP($A304+ROUND((COLUMN()-2)/24,5),АТС!$A$41:$F$784,6)+'Иные услуги '!$C$5+'РСТ РСО-А'!$K$7+'РСТ РСО-А'!$G$9</f>
        <v>1407.2</v>
      </c>
      <c r="P304" s="117">
        <f>VLOOKUP($A304+ROUND((COLUMN()-2)/24,5),АТС!$A$41:$F$784,6)+'Иные услуги '!$C$5+'РСТ РСО-А'!$K$7+'РСТ РСО-А'!$G$9</f>
        <v>1407.21</v>
      </c>
      <c r="Q304" s="117">
        <f>VLOOKUP($A304+ROUND((COLUMN()-2)/24,5),АТС!$A$41:$F$784,6)+'Иные услуги '!$C$5+'РСТ РСО-А'!$K$7+'РСТ РСО-А'!$G$9</f>
        <v>1407.23</v>
      </c>
      <c r="R304" s="117">
        <f>VLOOKUP($A304+ROUND((COLUMN()-2)/24,5),АТС!$A$41:$F$784,6)+'Иные услуги '!$C$5+'РСТ РСО-А'!$K$7+'РСТ РСО-А'!$G$9</f>
        <v>1407.22</v>
      </c>
      <c r="S304" s="117">
        <f>VLOOKUP($A304+ROUND((COLUMN()-2)/24,5),АТС!$A$41:$F$784,6)+'Иные услуги '!$C$5+'РСТ РСО-А'!$K$7+'РСТ РСО-А'!$G$9</f>
        <v>1411.86</v>
      </c>
      <c r="T304" s="117">
        <f>VLOOKUP($A304+ROUND((COLUMN()-2)/24,5),АТС!$A$41:$F$784,6)+'Иные услуги '!$C$5+'РСТ РСО-А'!$K$7+'РСТ РСО-А'!$G$9</f>
        <v>1406.73</v>
      </c>
      <c r="U304" s="117">
        <f>VLOOKUP($A304+ROUND((COLUMN()-2)/24,5),АТС!$A$41:$F$784,6)+'Иные услуги '!$C$5+'РСТ РСО-А'!$K$7+'РСТ РСО-А'!$G$9</f>
        <v>1406.72</v>
      </c>
      <c r="V304" s="117">
        <f>VLOOKUP($A304+ROUND((COLUMN()-2)/24,5),АТС!$A$41:$F$784,6)+'Иные услуги '!$C$5+'РСТ РСО-А'!$K$7+'РСТ РСО-А'!$G$9</f>
        <v>1406.69</v>
      </c>
      <c r="W304" s="117">
        <f>VLOOKUP($A304+ROUND((COLUMN()-2)/24,5),АТС!$A$41:$F$784,6)+'Иные услуги '!$C$5+'РСТ РСО-А'!$K$7+'РСТ РСО-А'!$G$9</f>
        <v>1406.78</v>
      </c>
      <c r="X304" s="117">
        <f>VLOOKUP($A304+ROUND((COLUMN()-2)/24,5),АТС!$A$41:$F$784,6)+'Иные услуги '!$C$5+'РСТ РСО-А'!$K$7+'РСТ РСО-А'!$G$9</f>
        <v>1463.31</v>
      </c>
      <c r="Y304" s="117">
        <f>VLOOKUP($A304+ROUND((COLUMN()-2)/24,5),АТС!$A$41:$F$784,6)+'Иные услуги '!$C$5+'РСТ РСО-А'!$K$7+'РСТ РСО-А'!$G$9</f>
        <v>1407.49</v>
      </c>
    </row>
    <row r="305" spans="1:25" x14ac:dyDescent="0.2">
      <c r="A305" s="66">
        <f t="shared" si="9"/>
        <v>43796</v>
      </c>
      <c r="B305" s="117">
        <f>VLOOKUP($A305+ROUND((COLUMN()-2)/24,5),АТС!$A$41:$F$784,6)+'Иные услуги '!$C$5+'РСТ РСО-А'!$K$7+'РСТ РСО-А'!$G$9</f>
        <v>1407.45</v>
      </c>
      <c r="C305" s="117">
        <f>VLOOKUP($A305+ROUND((COLUMN()-2)/24,5),АТС!$A$41:$F$784,6)+'Иные услуги '!$C$5+'РСТ РСО-А'!$K$7+'РСТ РСО-А'!$G$9</f>
        <v>1407.46</v>
      </c>
      <c r="D305" s="117">
        <f>VLOOKUP($A305+ROUND((COLUMN()-2)/24,5),АТС!$A$41:$F$784,6)+'Иные услуги '!$C$5+'РСТ РСО-А'!$K$7+'РСТ РСО-А'!$G$9</f>
        <v>1407.47</v>
      </c>
      <c r="E305" s="117">
        <f>VLOOKUP($A305+ROUND((COLUMN()-2)/24,5),АТС!$A$41:$F$784,6)+'Иные услуги '!$C$5+'РСТ РСО-А'!$K$7+'РСТ РСО-А'!$G$9</f>
        <v>1407.47</v>
      </c>
      <c r="F305" s="117">
        <f>VLOOKUP($A305+ROUND((COLUMN()-2)/24,5),АТС!$A$41:$F$784,6)+'Иные услуги '!$C$5+'РСТ РСО-А'!$K$7+'РСТ РСО-А'!$G$9</f>
        <v>1407.46</v>
      </c>
      <c r="G305" s="117">
        <f>VLOOKUP($A305+ROUND((COLUMN()-2)/24,5),АТС!$A$41:$F$784,6)+'Иные услуги '!$C$5+'РСТ РСО-А'!$K$7+'РСТ РСО-А'!$G$9</f>
        <v>1407.5</v>
      </c>
      <c r="H305" s="117">
        <f>VLOOKUP($A305+ROUND((COLUMN()-2)/24,5),АТС!$A$41:$F$784,6)+'Иные услуги '!$C$5+'РСТ РСО-А'!$K$7+'РСТ РСО-А'!$G$9</f>
        <v>1407.23</v>
      </c>
      <c r="I305" s="117">
        <f>VLOOKUP($A305+ROUND((COLUMN()-2)/24,5),АТС!$A$41:$F$784,6)+'Иные услуги '!$C$5+'РСТ РСО-А'!$K$7+'РСТ РСО-А'!$G$9</f>
        <v>1407.25</v>
      </c>
      <c r="J305" s="117">
        <f>VLOOKUP($A305+ROUND((COLUMN()-2)/24,5),АТС!$A$41:$F$784,6)+'Иные услуги '!$C$5+'РСТ РСО-А'!$K$7+'РСТ РСО-А'!$G$9</f>
        <v>1407.29</v>
      </c>
      <c r="K305" s="117">
        <f>VLOOKUP($A305+ROUND((COLUMN()-2)/24,5),АТС!$A$41:$F$784,6)+'Иные услуги '!$C$5+'РСТ РСО-А'!$K$7+'РСТ РСО-А'!$G$9</f>
        <v>1407.27</v>
      </c>
      <c r="L305" s="117">
        <f>VLOOKUP($A305+ROUND((COLUMN()-2)/24,5),АТС!$A$41:$F$784,6)+'Иные услуги '!$C$5+'РСТ РСО-А'!$K$7+'РСТ РСО-А'!$G$9</f>
        <v>1407.29</v>
      </c>
      <c r="M305" s="117">
        <f>VLOOKUP($A305+ROUND((COLUMN()-2)/24,5),АТС!$A$41:$F$784,6)+'Иные услуги '!$C$5+'РСТ РСО-А'!$K$7+'РСТ РСО-А'!$G$9</f>
        <v>1407.31</v>
      </c>
      <c r="N305" s="117">
        <f>VLOOKUP($A305+ROUND((COLUMN()-2)/24,5),АТС!$A$41:$F$784,6)+'Иные услуги '!$C$5+'РСТ РСО-А'!$K$7+'РСТ РСО-А'!$G$9</f>
        <v>1407.31</v>
      </c>
      <c r="O305" s="117">
        <f>VLOOKUP($A305+ROUND((COLUMN()-2)/24,5),АТС!$A$41:$F$784,6)+'Иные услуги '!$C$5+'РСТ РСО-А'!$K$7+'РСТ РСО-А'!$G$9</f>
        <v>1407.36</v>
      </c>
      <c r="P305" s="117">
        <f>VLOOKUP($A305+ROUND((COLUMN()-2)/24,5),АТС!$A$41:$F$784,6)+'Иные услуги '!$C$5+'РСТ РСО-А'!$K$7+'РСТ РСО-А'!$G$9</f>
        <v>1407.38</v>
      </c>
      <c r="Q305" s="117">
        <f>VLOOKUP($A305+ROUND((COLUMN()-2)/24,5),АТС!$A$41:$F$784,6)+'Иные услуги '!$C$5+'РСТ РСО-А'!$K$7+'РСТ РСО-А'!$G$9</f>
        <v>1407.38</v>
      </c>
      <c r="R305" s="117">
        <f>VLOOKUP($A305+ROUND((COLUMN()-2)/24,5),АТС!$A$41:$F$784,6)+'Иные услуги '!$C$5+'РСТ РСО-А'!$K$7+'РСТ РСО-А'!$G$9</f>
        <v>1411.56</v>
      </c>
      <c r="S305" s="117">
        <f>VLOOKUP($A305+ROUND((COLUMN()-2)/24,5),АТС!$A$41:$F$784,6)+'Иные услуги '!$C$5+'РСТ РСО-А'!$K$7+'РСТ РСО-А'!$G$9</f>
        <v>1406.91</v>
      </c>
      <c r="T305" s="117">
        <f>VLOOKUP($A305+ROUND((COLUMN()-2)/24,5),АТС!$A$41:$F$784,6)+'Иные услуги '!$C$5+'РСТ РСО-А'!$K$7+'РСТ РСО-А'!$G$9</f>
        <v>1406.9</v>
      </c>
      <c r="U305" s="117">
        <f>VLOOKUP($A305+ROUND((COLUMN()-2)/24,5),АТС!$A$41:$F$784,6)+'Иные услуги '!$C$5+'РСТ РСО-А'!$K$7+'РСТ РСО-А'!$G$9</f>
        <v>1406.88</v>
      </c>
      <c r="V305" s="117">
        <f>VLOOKUP($A305+ROUND((COLUMN()-2)/24,5),АТС!$A$41:$F$784,6)+'Иные услуги '!$C$5+'РСТ РСО-А'!$K$7+'РСТ РСО-А'!$G$9</f>
        <v>1406.92</v>
      </c>
      <c r="W305" s="117">
        <f>VLOOKUP($A305+ROUND((COLUMN()-2)/24,5),АТС!$A$41:$F$784,6)+'Иные услуги '!$C$5+'РСТ РСО-А'!$K$7+'РСТ РСО-А'!$G$9</f>
        <v>1406.93</v>
      </c>
      <c r="X305" s="117">
        <f>VLOOKUP($A305+ROUND((COLUMN()-2)/24,5),АТС!$A$41:$F$784,6)+'Иные услуги '!$C$5+'РСТ РСО-А'!$K$7+'РСТ РСО-А'!$G$9</f>
        <v>1469.15</v>
      </c>
      <c r="Y305" s="117">
        <f>VLOOKUP($A305+ROUND((COLUMN()-2)/24,5),АТС!$A$41:$F$784,6)+'Иные услуги '!$C$5+'РСТ РСО-А'!$K$7+'РСТ РСО-А'!$G$9</f>
        <v>1407.52</v>
      </c>
    </row>
    <row r="306" spans="1:25" x14ac:dyDescent="0.2">
      <c r="A306" s="66">
        <f t="shared" si="9"/>
        <v>43797</v>
      </c>
      <c r="B306" s="117">
        <f>VLOOKUP($A306+ROUND((COLUMN()-2)/24,5),АТС!$A$41:$F$784,6)+'Иные услуги '!$C$5+'РСТ РСО-А'!$K$7+'РСТ РСО-А'!$G$9</f>
        <v>1407.47</v>
      </c>
      <c r="C306" s="117">
        <f>VLOOKUP($A306+ROUND((COLUMN()-2)/24,5),АТС!$A$41:$F$784,6)+'Иные услуги '!$C$5+'РСТ РСО-А'!$K$7+'РСТ РСО-А'!$G$9</f>
        <v>1407.47</v>
      </c>
      <c r="D306" s="117">
        <f>VLOOKUP($A306+ROUND((COLUMN()-2)/24,5),АТС!$A$41:$F$784,6)+'Иные услуги '!$C$5+'РСТ РСО-А'!$K$7+'РСТ РСО-А'!$G$9</f>
        <v>1407.47</v>
      </c>
      <c r="E306" s="117">
        <f>VLOOKUP($A306+ROUND((COLUMN()-2)/24,5),АТС!$A$41:$F$784,6)+'Иные услуги '!$C$5+'РСТ РСО-А'!$K$7+'РСТ РСО-А'!$G$9</f>
        <v>1407.45</v>
      </c>
      <c r="F306" s="117">
        <f>VLOOKUP($A306+ROUND((COLUMN()-2)/24,5),АТС!$A$41:$F$784,6)+'Иные услуги '!$C$5+'РСТ РСО-А'!$K$7+'РСТ РСО-А'!$G$9</f>
        <v>1407.44</v>
      </c>
      <c r="G306" s="117">
        <f>VLOOKUP($A306+ROUND((COLUMN()-2)/24,5),АТС!$A$41:$F$784,6)+'Иные услуги '!$C$5+'РСТ РСО-А'!$K$7+'РСТ РСО-А'!$G$9</f>
        <v>1407.49</v>
      </c>
      <c r="H306" s="117">
        <f>VLOOKUP($A306+ROUND((COLUMN()-2)/24,5),АТС!$A$41:$F$784,6)+'Иные услуги '!$C$5+'РСТ РСО-А'!$K$7+'РСТ РСО-А'!$G$9</f>
        <v>1407.19</v>
      </c>
      <c r="I306" s="117">
        <f>VLOOKUP($A306+ROUND((COLUMN()-2)/24,5),АТС!$A$41:$F$784,6)+'Иные услуги '!$C$5+'РСТ РСО-А'!$K$7+'РСТ РСО-А'!$G$9</f>
        <v>1407.24</v>
      </c>
      <c r="J306" s="117">
        <f>VLOOKUP($A306+ROUND((COLUMN()-2)/24,5),АТС!$A$41:$F$784,6)+'Иные услуги '!$C$5+'РСТ РСО-А'!$K$7+'РСТ РСО-А'!$G$9</f>
        <v>1407.23</v>
      </c>
      <c r="K306" s="117">
        <f>VLOOKUP($A306+ROUND((COLUMN()-2)/24,5),АТС!$A$41:$F$784,6)+'Иные услуги '!$C$5+'РСТ РСО-А'!$K$7+'РСТ РСО-А'!$G$9</f>
        <v>1407.2</v>
      </c>
      <c r="L306" s="117">
        <f>VLOOKUP($A306+ROUND((COLUMN()-2)/24,5),АТС!$A$41:$F$784,6)+'Иные услуги '!$C$5+'РСТ РСО-А'!$K$7+'РСТ РСО-А'!$G$9</f>
        <v>1407.22</v>
      </c>
      <c r="M306" s="117">
        <f>VLOOKUP($A306+ROUND((COLUMN()-2)/24,5),АТС!$A$41:$F$784,6)+'Иные услуги '!$C$5+'РСТ РСО-А'!$K$7+'РСТ РСО-А'!$G$9</f>
        <v>1407.26</v>
      </c>
      <c r="N306" s="117">
        <f>VLOOKUP($A306+ROUND((COLUMN()-2)/24,5),АТС!$A$41:$F$784,6)+'Иные услуги '!$C$5+'РСТ РСО-А'!$K$7+'РСТ РСО-А'!$G$9</f>
        <v>1407.3</v>
      </c>
      <c r="O306" s="117">
        <f>VLOOKUP($A306+ROUND((COLUMN()-2)/24,5),АТС!$A$41:$F$784,6)+'Иные услуги '!$C$5+'РСТ РСО-А'!$K$7+'РСТ РСО-А'!$G$9</f>
        <v>1407.28</v>
      </c>
      <c r="P306" s="117">
        <f>VLOOKUP($A306+ROUND((COLUMN()-2)/24,5),АТС!$A$41:$F$784,6)+'Иные услуги '!$C$5+'РСТ РСО-А'!$K$7+'РСТ РСО-А'!$G$9</f>
        <v>1407.27</v>
      </c>
      <c r="Q306" s="117">
        <f>VLOOKUP($A306+ROUND((COLUMN()-2)/24,5),АТС!$A$41:$F$784,6)+'Иные услуги '!$C$5+'РСТ РСО-А'!$K$7+'РСТ РСО-А'!$G$9</f>
        <v>1407.32</v>
      </c>
      <c r="R306" s="117">
        <f>VLOOKUP($A306+ROUND((COLUMN()-2)/24,5),АТС!$A$41:$F$784,6)+'Иные услуги '!$C$5+'РСТ РСО-А'!$K$7+'РСТ РСО-А'!$G$9</f>
        <v>1429.8</v>
      </c>
      <c r="S306" s="117">
        <f>VLOOKUP($A306+ROUND((COLUMN()-2)/24,5),АТС!$A$41:$F$784,6)+'Иные услуги '!$C$5+'РСТ РСО-А'!$K$7+'РСТ РСО-А'!$G$9</f>
        <v>1525.3500000000001</v>
      </c>
      <c r="T306" s="117">
        <f>VLOOKUP($A306+ROUND((COLUMN()-2)/24,5),АТС!$A$41:$F$784,6)+'Иные услуги '!$C$5+'РСТ РСО-А'!$K$7+'РСТ РСО-А'!$G$9</f>
        <v>1434.05</v>
      </c>
      <c r="U306" s="117">
        <f>VLOOKUP($A306+ROUND((COLUMN()-2)/24,5),АТС!$A$41:$F$784,6)+'Иные услуги '!$C$5+'РСТ РСО-А'!$K$7+'РСТ РСО-А'!$G$9</f>
        <v>1406.7</v>
      </c>
      <c r="V306" s="117">
        <f>VLOOKUP($A306+ROUND((COLUMN()-2)/24,5),АТС!$A$41:$F$784,6)+'Иные услуги '!$C$5+'РСТ РСО-А'!$K$7+'РСТ РСО-А'!$G$9</f>
        <v>1406.7</v>
      </c>
      <c r="W306" s="117">
        <f>VLOOKUP($A306+ROUND((COLUMN()-2)/24,5),АТС!$A$41:$F$784,6)+'Иные услуги '!$C$5+'РСТ РСО-А'!$K$7+'РСТ РСО-А'!$G$9</f>
        <v>1406.88</v>
      </c>
      <c r="X306" s="117">
        <f>VLOOKUP($A306+ROUND((COLUMN()-2)/24,5),АТС!$A$41:$F$784,6)+'Иные услуги '!$C$5+'РСТ РСО-А'!$K$7+'РСТ РСО-А'!$G$9</f>
        <v>1526.26</v>
      </c>
      <c r="Y306" s="117">
        <f>VLOOKUP($A306+ROUND((COLUMN()-2)/24,5),АТС!$A$41:$F$784,6)+'Иные услуги '!$C$5+'РСТ РСО-А'!$K$7+'РСТ РСО-А'!$G$9</f>
        <v>1453.95</v>
      </c>
    </row>
    <row r="307" spans="1:25" x14ac:dyDescent="0.2">
      <c r="A307" s="66">
        <f t="shared" si="9"/>
        <v>43798</v>
      </c>
      <c r="B307" s="117">
        <f>VLOOKUP($A307+ROUND((COLUMN()-2)/24,5),АТС!$A$41:$F$784,6)+'Иные услуги '!$C$5+'РСТ РСО-А'!$K$7+'РСТ РСО-А'!$G$9</f>
        <v>1407.48</v>
      </c>
      <c r="C307" s="117">
        <f>VLOOKUP($A307+ROUND((COLUMN()-2)/24,5),АТС!$A$41:$F$784,6)+'Иные услуги '!$C$5+'РСТ РСО-А'!$K$7+'РСТ РСО-А'!$G$9</f>
        <v>1407.47</v>
      </c>
      <c r="D307" s="117">
        <f>VLOOKUP($A307+ROUND((COLUMN()-2)/24,5),АТС!$A$41:$F$784,6)+'Иные услуги '!$C$5+'РСТ РСО-А'!$K$7+'РСТ РСО-А'!$G$9</f>
        <v>1407.43</v>
      </c>
      <c r="E307" s="117">
        <f>VLOOKUP($A307+ROUND((COLUMN()-2)/24,5),АТС!$A$41:$F$784,6)+'Иные услуги '!$C$5+'РСТ РСО-А'!$K$7+'РСТ РСО-А'!$G$9</f>
        <v>1407.63</v>
      </c>
      <c r="F307" s="117">
        <f>VLOOKUP($A307+ROUND((COLUMN()-2)/24,5),АТС!$A$41:$F$784,6)+'Иные услуги '!$C$5+'РСТ РСО-А'!$K$7+'РСТ РСО-А'!$G$9</f>
        <v>1407.62</v>
      </c>
      <c r="G307" s="117">
        <f>VLOOKUP($A307+ROUND((COLUMN()-2)/24,5),АТС!$A$41:$F$784,6)+'Иные услуги '!$C$5+'РСТ РСО-А'!$K$7+'РСТ РСО-А'!$G$9</f>
        <v>1407.5</v>
      </c>
      <c r="H307" s="117">
        <f>VLOOKUP($A307+ROUND((COLUMN()-2)/24,5),АТС!$A$41:$F$784,6)+'Иные услуги '!$C$5+'РСТ РСО-А'!$K$7+'РСТ РСО-А'!$G$9</f>
        <v>1407.16</v>
      </c>
      <c r="I307" s="117">
        <f>VLOOKUP($A307+ROUND((COLUMN()-2)/24,5),АТС!$A$41:$F$784,6)+'Иные услуги '!$C$5+'РСТ РСО-А'!$K$7+'РСТ РСО-А'!$G$9</f>
        <v>1407.24</v>
      </c>
      <c r="J307" s="117">
        <f>VLOOKUP($A307+ROUND((COLUMN()-2)/24,5),АТС!$A$41:$F$784,6)+'Иные услуги '!$C$5+'РСТ РСО-А'!$K$7+'РСТ РСО-А'!$G$9</f>
        <v>1407.29</v>
      </c>
      <c r="K307" s="117">
        <f>VLOOKUP($A307+ROUND((COLUMN()-2)/24,5),АТС!$A$41:$F$784,6)+'Иные услуги '!$C$5+'РСТ РСО-А'!$K$7+'РСТ РСО-А'!$G$9</f>
        <v>1407.29</v>
      </c>
      <c r="L307" s="117">
        <f>VLOOKUP($A307+ROUND((COLUMN()-2)/24,5),АТС!$A$41:$F$784,6)+'Иные услуги '!$C$5+'РСТ РСО-А'!$K$7+'РСТ РСО-А'!$G$9</f>
        <v>1407.28</v>
      </c>
      <c r="M307" s="117">
        <f>VLOOKUP($A307+ROUND((COLUMN()-2)/24,5),АТС!$A$41:$F$784,6)+'Иные услуги '!$C$5+'РСТ РСО-А'!$K$7+'РСТ РСО-А'!$G$9</f>
        <v>1407.3</v>
      </c>
      <c r="N307" s="117">
        <f>VLOOKUP($A307+ROUND((COLUMN()-2)/24,5),АТС!$A$41:$F$784,6)+'Иные услуги '!$C$5+'РСТ РСО-А'!$K$7+'РСТ РСО-А'!$G$9</f>
        <v>1407.29</v>
      </c>
      <c r="O307" s="117">
        <f>VLOOKUP($A307+ROUND((COLUMN()-2)/24,5),АТС!$A$41:$F$784,6)+'Иные услуги '!$C$5+'РСТ РСО-А'!$K$7+'РСТ РСО-А'!$G$9</f>
        <v>1407.33</v>
      </c>
      <c r="P307" s="117">
        <f>VLOOKUP($A307+ROUND((COLUMN()-2)/24,5),АТС!$A$41:$F$784,6)+'Иные услуги '!$C$5+'РСТ РСО-А'!$K$7+'РСТ РСО-А'!$G$9</f>
        <v>1407.34</v>
      </c>
      <c r="Q307" s="117">
        <f>VLOOKUP($A307+ROUND((COLUMN()-2)/24,5),АТС!$A$41:$F$784,6)+'Иные услуги '!$C$5+'РСТ РСО-А'!$K$7+'РСТ РСО-А'!$G$9</f>
        <v>1407.34</v>
      </c>
      <c r="R307" s="117">
        <f>VLOOKUP($A307+ROUND((COLUMN()-2)/24,5),АТС!$A$41:$F$784,6)+'Иные услуги '!$C$5+'РСТ РСО-А'!$K$7+'РСТ РСО-А'!$G$9</f>
        <v>1428.58</v>
      </c>
      <c r="S307" s="117">
        <f>VLOOKUP($A307+ROUND((COLUMN()-2)/24,5),АТС!$A$41:$F$784,6)+'Иные услуги '!$C$5+'РСТ РСО-А'!$K$7+'РСТ РСО-А'!$G$9</f>
        <v>1495.44</v>
      </c>
      <c r="T307" s="117">
        <f>VLOOKUP($A307+ROUND((COLUMN()-2)/24,5),АТС!$A$41:$F$784,6)+'Иные услуги '!$C$5+'РСТ РСО-А'!$K$7+'РСТ РСО-А'!$G$9</f>
        <v>1428.3</v>
      </c>
      <c r="U307" s="117">
        <f>VLOOKUP($A307+ROUND((COLUMN()-2)/24,5),АТС!$A$41:$F$784,6)+'Иные услуги '!$C$5+'РСТ РСО-А'!$K$7+'РСТ РСО-А'!$G$9</f>
        <v>1406.82</v>
      </c>
      <c r="V307" s="117">
        <f>VLOOKUP($A307+ROUND((COLUMN()-2)/24,5),АТС!$A$41:$F$784,6)+'Иные услуги '!$C$5+'РСТ РСО-А'!$K$7+'РСТ РСО-А'!$G$9</f>
        <v>1406.89</v>
      </c>
      <c r="W307" s="117">
        <f>VLOOKUP($A307+ROUND((COLUMN()-2)/24,5),АТС!$A$41:$F$784,6)+'Иные услуги '!$C$5+'РСТ РСО-А'!$K$7+'РСТ РСО-А'!$G$9</f>
        <v>1406.89</v>
      </c>
      <c r="X307" s="117">
        <f>VLOOKUP($A307+ROUND((COLUMN()-2)/24,5),АТС!$A$41:$F$784,6)+'Иные услуги '!$C$5+'РСТ РСО-А'!$K$7+'РСТ РСО-А'!$G$9</f>
        <v>1527.22</v>
      </c>
      <c r="Y307" s="117">
        <f>VLOOKUP($A307+ROUND((COLUMN()-2)/24,5),АТС!$A$41:$F$784,6)+'Иные услуги '!$C$5+'РСТ РСО-А'!$K$7+'РСТ РСО-А'!$G$9</f>
        <v>1454.66</v>
      </c>
    </row>
    <row r="308" spans="1:25" x14ac:dyDescent="0.2">
      <c r="A308" s="66">
        <f t="shared" si="9"/>
        <v>43799</v>
      </c>
      <c r="B308" s="117">
        <f>VLOOKUP($A308+ROUND((COLUMN()-2)/24,5),АТС!$A$41:$F$784,6)+'Иные услуги '!$C$5+'РСТ РСО-А'!$K$7+'РСТ РСО-А'!$G$9</f>
        <v>1407.47</v>
      </c>
      <c r="C308" s="117">
        <f>VLOOKUP($A308+ROUND((COLUMN()-2)/24,5),АТС!$A$41:$F$784,6)+'Иные услуги '!$C$5+'РСТ РСО-А'!$K$7+'РСТ РСО-А'!$G$9</f>
        <v>1407.43</v>
      </c>
      <c r="D308" s="117">
        <f>VLOOKUP($A308+ROUND((COLUMN()-2)/24,5),АТС!$A$41:$F$784,6)+'Иные услуги '!$C$5+'РСТ РСО-А'!$K$7+'РСТ РСО-А'!$G$9</f>
        <v>1407.62</v>
      </c>
      <c r="E308" s="117">
        <f>VLOOKUP($A308+ROUND((COLUMN()-2)/24,5),АТС!$A$41:$F$784,6)+'Иные услуги '!$C$5+'РСТ РСО-А'!$K$7+'РСТ РСО-А'!$G$9</f>
        <v>1407.62</v>
      </c>
      <c r="F308" s="117">
        <f>VLOOKUP($A308+ROUND((COLUMN()-2)/24,5),АТС!$A$41:$F$784,6)+'Иные услуги '!$C$5+'РСТ РСО-А'!$K$7+'РСТ РСО-А'!$G$9</f>
        <v>1407.66</v>
      </c>
      <c r="G308" s="117">
        <f>VLOOKUP($A308+ROUND((COLUMN()-2)/24,5),АТС!$A$41:$F$784,6)+'Иные услуги '!$C$5+'РСТ РСО-А'!$K$7+'РСТ РСО-А'!$G$9</f>
        <v>1407.67</v>
      </c>
      <c r="H308" s="117">
        <f>VLOOKUP($A308+ROUND((COLUMN()-2)/24,5),АТС!$A$41:$F$784,6)+'Иные услуги '!$C$5+'РСТ РСО-А'!$K$7+'РСТ РСО-А'!$G$9</f>
        <v>1407.38</v>
      </c>
      <c r="I308" s="117">
        <f>VLOOKUP($A308+ROUND((COLUMN()-2)/24,5),АТС!$A$41:$F$784,6)+'Иные услуги '!$C$5+'РСТ РСО-А'!$K$7+'РСТ РСО-А'!$G$9</f>
        <v>1407.18</v>
      </c>
      <c r="J308" s="117">
        <f>VLOOKUP($A308+ROUND((COLUMN()-2)/24,5),АТС!$A$41:$F$784,6)+'Иные услуги '!$C$5+'РСТ РСО-А'!$K$7+'РСТ РСО-А'!$G$9</f>
        <v>1407.24</v>
      </c>
      <c r="K308" s="117">
        <f>VLOOKUP($A308+ROUND((COLUMN()-2)/24,5),АТС!$A$41:$F$784,6)+'Иные услуги '!$C$5+'РСТ РСО-А'!$K$7+'РСТ РСО-А'!$G$9</f>
        <v>1407.26</v>
      </c>
      <c r="L308" s="117">
        <f>VLOOKUP($A308+ROUND((COLUMN()-2)/24,5),АТС!$A$41:$F$784,6)+'Иные услуги '!$C$5+'РСТ РСО-А'!$K$7+'РСТ РСО-А'!$G$9</f>
        <v>1407.29</v>
      </c>
      <c r="M308" s="117">
        <f>VLOOKUP($A308+ROUND((COLUMN()-2)/24,5),АТС!$A$41:$F$784,6)+'Иные услуги '!$C$5+'РСТ РСО-А'!$K$7+'РСТ РСО-А'!$G$9</f>
        <v>1407.3</v>
      </c>
      <c r="N308" s="117">
        <f>VLOOKUP($A308+ROUND((COLUMN()-2)/24,5),АТС!$A$41:$F$784,6)+'Иные услуги '!$C$5+'РСТ РСО-А'!$K$7+'РСТ РСО-А'!$G$9</f>
        <v>1407.3</v>
      </c>
      <c r="O308" s="117">
        <f>VLOOKUP($A308+ROUND((COLUMN()-2)/24,5),АТС!$A$41:$F$784,6)+'Иные услуги '!$C$5+'РСТ РСО-А'!$K$7+'РСТ РСО-А'!$G$9</f>
        <v>1407.32</v>
      </c>
      <c r="P308" s="117">
        <f>VLOOKUP($A308+ROUND((COLUMN()-2)/24,5),АТС!$A$41:$F$784,6)+'Иные услуги '!$C$5+'РСТ РСО-А'!$K$7+'РСТ РСО-А'!$G$9</f>
        <v>1407.36</v>
      </c>
      <c r="Q308" s="117">
        <f>VLOOKUP($A308+ROUND((COLUMN()-2)/24,5),АТС!$A$41:$F$784,6)+'Иные услуги '!$C$5+'РСТ РСО-А'!$K$7+'РСТ РСО-А'!$G$9</f>
        <v>1407.35</v>
      </c>
      <c r="R308" s="117">
        <f>VLOOKUP($A308+ROUND((COLUMN()-2)/24,5),АТС!$A$41:$F$784,6)+'Иные услуги '!$C$5+'РСТ РСО-А'!$K$7+'РСТ РСО-А'!$G$9</f>
        <v>1428.98</v>
      </c>
      <c r="S308" s="117">
        <f>VLOOKUP($A308+ROUND((COLUMN()-2)/24,5),АТС!$A$41:$F$784,6)+'Иные услуги '!$C$5+'РСТ РСО-А'!$K$7+'РСТ РСО-А'!$G$9</f>
        <v>1472.37</v>
      </c>
      <c r="T308" s="117">
        <f>VLOOKUP($A308+ROUND((COLUMN()-2)/24,5),АТС!$A$41:$F$784,6)+'Иные услуги '!$C$5+'РСТ РСО-А'!$K$7+'РСТ РСО-А'!$G$9</f>
        <v>1406.78</v>
      </c>
      <c r="U308" s="117">
        <f>VLOOKUP($A308+ROUND((COLUMN()-2)/24,5),АТС!$A$41:$F$784,6)+'Иные услуги '!$C$5+'РСТ РСО-А'!$K$7+'РСТ РСО-А'!$G$9</f>
        <v>1406.81</v>
      </c>
      <c r="V308" s="117">
        <f>VLOOKUP($A308+ROUND((COLUMN()-2)/24,5),АТС!$A$41:$F$784,6)+'Иные услуги '!$C$5+'РСТ РСО-А'!$K$7+'РСТ РСО-А'!$G$9</f>
        <v>1406.83</v>
      </c>
      <c r="W308" s="117">
        <f>VLOOKUP($A308+ROUND((COLUMN()-2)/24,5),АТС!$A$41:$F$784,6)+'Иные услуги '!$C$5+'РСТ РСО-А'!$K$7+'РСТ РСО-А'!$G$9</f>
        <v>1406.77</v>
      </c>
      <c r="X308" s="117">
        <f>VLOOKUP($A308+ROUND((COLUMN()-2)/24,5),АТС!$A$41:$F$784,6)+'Иные услуги '!$C$5+'РСТ РСО-А'!$K$7+'РСТ РСО-А'!$G$9</f>
        <v>1527.75</v>
      </c>
      <c r="Y308" s="117">
        <f>VLOOKUP($A308+ROUND((COLUMN()-2)/24,5),АТС!$A$41:$F$784,6)+'Иные услуги '!$C$5+'РСТ РСО-А'!$K$7+'РСТ РСО-А'!$G$9</f>
        <v>1436.51</v>
      </c>
    </row>
    <row r="309" spans="1:25" hidden="1" x14ac:dyDescent="0.2">
      <c r="A309" s="66">
        <f t="shared" si="9"/>
        <v>43800</v>
      </c>
      <c r="B309" s="117">
        <f>VLOOKUP($A309+ROUND((COLUMN()-2)/24,5),АТС!$A$41:$F$784,6)+'Иные услуги '!$C$5+'РСТ РСО-А'!$K$7+'РСТ РСО-А'!$G$9</f>
        <v>492.44</v>
      </c>
      <c r="C309" s="117">
        <f>VLOOKUP($A309+ROUND((COLUMN()-2)/24,5),АТС!$A$41:$F$784,6)+'Иные услуги '!$C$5+'РСТ РСО-А'!$K$7+'РСТ РСО-А'!$G$9</f>
        <v>492.44</v>
      </c>
      <c r="D309" s="117">
        <f>VLOOKUP($A309+ROUND((COLUMN()-2)/24,5),АТС!$A$41:$F$784,6)+'Иные услуги '!$C$5+'РСТ РСО-А'!$K$7+'РСТ РСО-А'!$G$9</f>
        <v>492.44</v>
      </c>
      <c r="E309" s="117">
        <f>VLOOKUP($A309+ROUND((COLUMN()-2)/24,5),АТС!$A$41:$F$784,6)+'Иные услуги '!$C$5+'РСТ РСО-А'!$K$7+'РСТ РСО-А'!$G$9</f>
        <v>492.44</v>
      </c>
      <c r="F309" s="117">
        <f>VLOOKUP($A309+ROUND((COLUMN()-2)/24,5),АТС!$A$41:$F$784,6)+'Иные услуги '!$C$5+'РСТ РСО-А'!$K$7+'РСТ РСО-А'!$G$9</f>
        <v>492.44</v>
      </c>
      <c r="G309" s="117">
        <f>VLOOKUP($A309+ROUND((COLUMN()-2)/24,5),АТС!$A$41:$F$784,6)+'Иные услуги '!$C$5+'РСТ РСО-А'!$K$7+'РСТ РСО-А'!$G$9</f>
        <v>492.44</v>
      </c>
      <c r="H309" s="117">
        <f>VLOOKUP($A309+ROUND((COLUMN()-2)/24,5),АТС!$A$41:$F$784,6)+'Иные услуги '!$C$5+'РСТ РСО-А'!$K$7+'РСТ РСО-А'!$G$9</f>
        <v>492.44</v>
      </c>
      <c r="I309" s="117">
        <f>VLOOKUP($A309+ROUND((COLUMN()-2)/24,5),АТС!$A$41:$F$784,6)+'Иные услуги '!$C$5+'РСТ РСО-А'!$K$7+'РСТ РСО-А'!$G$9</f>
        <v>492.44</v>
      </c>
      <c r="J309" s="117">
        <f>VLOOKUP($A309+ROUND((COLUMN()-2)/24,5),АТС!$A$41:$F$784,6)+'Иные услуги '!$C$5+'РСТ РСО-А'!$K$7+'РСТ РСО-А'!$G$9</f>
        <v>492.44</v>
      </c>
      <c r="K309" s="117">
        <f>VLOOKUP($A309+ROUND((COLUMN()-2)/24,5),АТС!$A$41:$F$784,6)+'Иные услуги '!$C$5+'РСТ РСО-А'!$K$7+'РСТ РСО-А'!$G$9</f>
        <v>492.44</v>
      </c>
      <c r="L309" s="117">
        <f>VLOOKUP($A309+ROUND((COLUMN()-2)/24,5),АТС!$A$41:$F$784,6)+'Иные услуги '!$C$5+'РСТ РСО-А'!$K$7+'РСТ РСО-А'!$G$9</f>
        <v>492.44</v>
      </c>
      <c r="M309" s="117">
        <f>VLOOKUP($A309+ROUND((COLUMN()-2)/24,5),АТС!$A$41:$F$784,6)+'Иные услуги '!$C$5+'РСТ РСО-А'!$K$7+'РСТ РСО-А'!$G$9</f>
        <v>492.44</v>
      </c>
      <c r="N309" s="117">
        <f>VLOOKUP($A309+ROUND((COLUMN()-2)/24,5),АТС!$A$41:$F$784,6)+'Иные услуги '!$C$5+'РСТ РСО-А'!$K$7+'РСТ РСО-А'!$G$9</f>
        <v>492.44</v>
      </c>
      <c r="O309" s="117">
        <f>VLOOKUP($A309+ROUND((COLUMN()-2)/24,5),АТС!$A$41:$F$784,6)+'Иные услуги '!$C$5+'РСТ РСО-А'!$K$7+'РСТ РСО-А'!$G$9</f>
        <v>492.44</v>
      </c>
      <c r="P309" s="117">
        <f>VLOOKUP($A309+ROUND((COLUMN()-2)/24,5),АТС!$A$41:$F$784,6)+'Иные услуги '!$C$5+'РСТ РСО-А'!$K$7+'РСТ РСО-А'!$G$9</f>
        <v>492.44</v>
      </c>
      <c r="Q309" s="117">
        <f>VLOOKUP($A309+ROUND((COLUMN()-2)/24,5),АТС!$A$41:$F$784,6)+'Иные услуги '!$C$5+'РСТ РСО-А'!$K$7+'РСТ РСО-А'!$G$9</f>
        <v>492.44</v>
      </c>
      <c r="R309" s="117">
        <f>VLOOKUP($A309+ROUND((COLUMN()-2)/24,5),АТС!$A$41:$F$784,6)+'Иные услуги '!$C$5+'РСТ РСО-А'!$K$7+'РСТ РСО-А'!$G$9</f>
        <v>492.44</v>
      </c>
      <c r="S309" s="117">
        <f>VLOOKUP($A309+ROUND((COLUMN()-2)/24,5),АТС!$A$41:$F$784,6)+'Иные услуги '!$C$5+'РСТ РСО-А'!$K$7+'РСТ РСО-А'!$G$9</f>
        <v>492.44</v>
      </c>
      <c r="T309" s="117">
        <f>VLOOKUP($A309+ROUND((COLUMN()-2)/24,5),АТС!$A$41:$F$784,6)+'Иные услуги '!$C$5+'РСТ РСО-А'!$K$7+'РСТ РСО-А'!$G$9</f>
        <v>492.44</v>
      </c>
      <c r="U309" s="117">
        <f>VLOOKUP($A309+ROUND((COLUMN()-2)/24,5),АТС!$A$41:$F$784,6)+'Иные услуги '!$C$5+'РСТ РСО-А'!$K$7+'РСТ РСО-А'!$G$9</f>
        <v>492.44</v>
      </c>
      <c r="V309" s="117">
        <f>VLOOKUP($A309+ROUND((COLUMN()-2)/24,5),АТС!$A$41:$F$784,6)+'Иные услуги '!$C$5+'РСТ РСО-А'!$K$7+'РСТ РСО-А'!$G$9</f>
        <v>492.44</v>
      </c>
      <c r="W309" s="117">
        <f>VLOOKUP($A309+ROUND((COLUMN()-2)/24,5),АТС!$A$41:$F$784,6)+'Иные услуги '!$C$5+'РСТ РСО-А'!$K$7+'РСТ РСО-А'!$G$9</f>
        <v>492.44</v>
      </c>
      <c r="X309" s="117">
        <f>VLOOKUP($A309+ROUND((COLUMN()-2)/24,5),АТС!$A$41:$F$784,6)+'Иные услуги '!$C$5+'РСТ РСО-А'!$K$7+'РСТ РСО-А'!$G$9</f>
        <v>492.44</v>
      </c>
      <c r="Y309" s="117">
        <f>VLOOKUP($A309+ROUND((COLUMN()-2)/24,5),АТС!$A$41:$F$784,6)+'Иные услуги '!$C$5+'РСТ РСО-А'!$K$7+'РСТ РСО-А'!$G$9</f>
        <v>492.44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0">A279</f>
        <v>43770</v>
      </c>
      <c r="B316" s="91">
        <f>VLOOKUP($A316+ROUND((COLUMN()-2)/24,5),АТС!$A$41:$F$784,6)+'Иные услуги '!$C$5+'РСТ РСО-А'!$K$7+'РСТ РСО-А'!$H$9</f>
        <v>1317.99</v>
      </c>
      <c r="C316" s="117">
        <f>VLOOKUP($A316+ROUND((COLUMN()-2)/24,5),АТС!$A$41:$F$784,6)+'Иные услуги '!$C$5+'РСТ РСО-А'!$K$7+'РСТ РСО-А'!$H$9</f>
        <v>1317.99</v>
      </c>
      <c r="D316" s="117">
        <f>VLOOKUP($A316+ROUND((COLUMN()-2)/24,5),АТС!$A$41:$F$784,6)+'Иные услуги '!$C$5+'РСТ РСО-А'!$K$7+'РСТ РСО-А'!$H$9</f>
        <v>1317.98</v>
      </c>
      <c r="E316" s="117">
        <f>VLOOKUP($A316+ROUND((COLUMN()-2)/24,5),АТС!$A$41:$F$784,6)+'Иные услуги '!$C$5+'РСТ РСО-А'!$K$7+'РСТ РСО-А'!$H$9</f>
        <v>1317.98</v>
      </c>
      <c r="F316" s="117">
        <f>VLOOKUP($A316+ROUND((COLUMN()-2)/24,5),АТС!$A$41:$F$784,6)+'Иные услуги '!$C$5+'РСТ РСО-А'!$K$7+'РСТ РСО-А'!$H$9</f>
        <v>1317.97</v>
      </c>
      <c r="G316" s="117">
        <f>VLOOKUP($A316+ROUND((COLUMN()-2)/24,5),АТС!$A$41:$F$784,6)+'Иные услуги '!$C$5+'РСТ РСО-А'!$K$7+'РСТ РСО-А'!$H$9</f>
        <v>1317.96</v>
      </c>
      <c r="H316" s="117">
        <f>VLOOKUP($A316+ROUND((COLUMN()-2)/24,5),АТС!$A$41:$F$784,6)+'Иные услуги '!$C$5+'РСТ РСО-А'!$K$7+'РСТ РСО-А'!$H$9</f>
        <v>1317.62</v>
      </c>
      <c r="I316" s="117">
        <f>VLOOKUP($A316+ROUND((COLUMN()-2)/24,5),АТС!$A$41:$F$784,6)+'Иные услуги '!$C$5+'РСТ РСО-А'!$K$7+'РСТ РСО-А'!$H$9</f>
        <v>1317.6599999999999</v>
      </c>
      <c r="J316" s="117">
        <f>VLOOKUP($A316+ROUND((COLUMN()-2)/24,5),АТС!$A$41:$F$784,6)+'Иные услуги '!$C$5+'РСТ РСО-А'!$K$7+'РСТ РСО-А'!$H$9</f>
        <v>1317.7</v>
      </c>
      <c r="K316" s="117">
        <f>VLOOKUP($A316+ROUND((COLUMN()-2)/24,5),АТС!$A$41:$F$784,6)+'Иные услуги '!$C$5+'РСТ РСО-А'!$K$7+'РСТ РСО-А'!$H$9</f>
        <v>1317.6699999999998</v>
      </c>
      <c r="L316" s="117">
        <f>VLOOKUP($A316+ROUND((COLUMN()-2)/24,5),АТС!$A$41:$F$784,6)+'Иные услуги '!$C$5+'РСТ РСО-А'!$K$7+'РСТ РСО-А'!$H$9</f>
        <v>1317.7</v>
      </c>
      <c r="M316" s="117">
        <f>VLOOKUP($A316+ROUND((COLUMN()-2)/24,5),АТС!$A$41:$F$784,6)+'Иные услуги '!$C$5+'РСТ РСО-А'!$K$7+'РСТ РСО-А'!$H$9</f>
        <v>1317.73</v>
      </c>
      <c r="N316" s="117">
        <f>VLOOKUP($A316+ROUND((COLUMN()-2)/24,5),АТС!$A$41:$F$784,6)+'Иные услуги '!$C$5+'РСТ РСО-А'!$K$7+'РСТ РСО-А'!$H$9</f>
        <v>1317.78</v>
      </c>
      <c r="O316" s="117">
        <f>VLOOKUP($A316+ROUND((COLUMN()-2)/24,5),АТС!$A$41:$F$784,6)+'Иные услуги '!$C$5+'РСТ РСО-А'!$K$7+'РСТ РСО-А'!$H$9</f>
        <v>1317.78</v>
      </c>
      <c r="P316" s="117">
        <f>VLOOKUP($A316+ROUND((COLUMN()-2)/24,5),АТС!$A$41:$F$784,6)+'Иные услуги '!$C$5+'РСТ РСО-А'!$K$7+'РСТ РСО-А'!$H$9</f>
        <v>1317.79</v>
      </c>
      <c r="Q316" s="117">
        <f>VLOOKUP($A316+ROUND((COLUMN()-2)/24,5),АТС!$A$41:$F$784,6)+'Иные услуги '!$C$5+'РСТ РСО-А'!$K$7+'РСТ РСО-А'!$H$9</f>
        <v>1317.8</v>
      </c>
      <c r="R316" s="117">
        <f>VLOOKUP($A316+ROUND((COLUMN()-2)/24,5),АТС!$A$41:$F$784,6)+'Иные услуги '!$C$5+'РСТ РСО-А'!$K$7+'РСТ РСО-А'!$H$9</f>
        <v>1317.81</v>
      </c>
      <c r="S316" s="117">
        <f>VLOOKUP($A316+ROUND((COLUMN()-2)/24,5),АТС!$A$41:$F$784,6)+'Иные услуги '!$C$5+'РСТ РСО-А'!$K$7+'РСТ РСО-А'!$H$9</f>
        <v>1317.6399999999999</v>
      </c>
      <c r="T316" s="117">
        <f>VLOOKUP($A316+ROUND((COLUMN()-2)/24,5),АТС!$A$41:$F$784,6)+'Иные услуги '!$C$5+'РСТ РСО-А'!$K$7+'РСТ РСО-А'!$H$9</f>
        <v>1317.61</v>
      </c>
      <c r="U316" s="117">
        <f>VLOOKUP($A316+ROUND((COLUMN()-2)/24,5),АТС!$A$41:$F$784,6)+'Иные услуги '!$C$5+'РСТ РСО-А'!$K$7+'РСТ РСО-А'!$H$9</f>
        <v>1317.22</v>
      </c>
      <c r="V316" s="117">
        <f>VLOOKUP($A316+ROUND((COLUMN()-2)/24,5),АТС!$A$41:$F$784,6)+'Иные услуги '!$C$5+'РСТ РСО-А'!$K$7+'РСТ РСО-А'!$H$9</f>
        <v>1317.11</v>
      </c>
      <c r="W316" s="117">
        <f>VLOOKUP($A316+ROUND((COLUMN()-2)/24,5),АТС!$A$41:$F$784,6)+'Иные услуги '!$C$5+'РСТ РСО-А'!$K$7+'РСТ РСО-А'!$H$9</f>
        <v>1317.04</v>
      </c>
      <c r="X316" s="117">
        <f>VLOOKUP($A316+ROUND((COLUMN()-2)/24,5),АТС!$A$41:$F$784,6)+'Иные услуги '!$C$5+'РСТ РСО-А'!$K$7+'РСТ РСО-А'!$H$9</f>
        <v>1317.77</v>
      </c>
      <c r="Y316" s="117">
        <f>VLOOKUP($A316+ROUND((COLUMN()-2)/24,5),АТС!$A$41:$F$784,6)+'Иные услуги '!$C$5+'РСТ РСО-А'!$K$7+'РСТ РСО-А'!$H$9</f>
        <v>1317.8</v>
      </c>
    </row>
    <row r="317" spans="1:25" x14ac:dyDescent="0.2">
      <c r="A317" s="66">
        <f t="shared" si="10"/>
        <v>43771</v>
      </c>
      <c r="B317" s="117">
        <f>VLOOKUP($A317+ROUND((COLUMN()-2)/24,5),АТС!$A$41:$F$784,6)+'Иные услуги '!$C$5+'РСТ РСО-А'!$K$7+'РСТ РСО-А'!$H$9</f>
        <v>1317.84</v>
      </c>
      <c r="C317" s="117">
        <f>VLOOKUP($A317+ROUND((COLUMN()-2)/24,5),АТС!$A$41:$F$784,6)+'Иные услуги '!$C$5+'РСТ РСО-А'!$K$7+'РСТ РСО-А'!$H$9</f>
        <v>1317.94</v>
      </c>
      <c r="D317" s="117">
        <f>VLOOKUP($A317+ROUND((COLUMN()-2)/24,5),АТС!$A$41:$F$784,6)+'Иные услуги '!$C$5+'РСТ РСО-А'!$K$7+'РСТ РСО-А'!$H$9</f>
        <v>1317.94</v>
      </c>
      <c r="E317" s="117">
        <f>VLOOKUP($A317+ROUND((COLUMN()-2)/24,5),АТС!$A$41:$F$784,6)+'Иные услуги '!$C$5+'РСТ РСО-А'!$K$7+'РСТ РСО-А'!$H$9</f>
        <v>1317.95</v>
      </c>
      <c r="F317" s="117">
        <f>VLOOKUP($A317+ROUND((COLUMN()-2)/24,5),АТС!$A$41:$F$784,6)+'Иные услуги '!$C$5+'РСТ РСО-А'!$K$7+'РСТ РСО-А'!$H$9</f>
        <v>1317.97</v>
      </c>
      <c r="G317" s="117">
        <f>VLOOKUP($A317+ROUND((COLUMN()-2)/24,5),АТС!$A$41:$F$784,6)+'Иные услуги '!$C$5+'РСТ РСО-А'!$K$7+'РСТ РСО-А'!$H$9</f>
        <v>1317.9299999999998</v>
      </c>
      <c r="H317" s="117">
        <f>VLOOKUP($A317+ROUND((COLUMN()-2)/24,5),АТС!$A$41:$F$784,6)+'Иные услуги '!$C$5+'РСТ РСО-А'!$K$7+'РСТ РСО-А'!$H$9</f>
        <v>1317.6</v>
      </c>
      <c r="I317" s="117">
        <f>VLOOKUP($A317+ROUND((COLUMN()-2)/24,5),АТС!$A$41:$F$784,6)+'Иные услуги '!$C$5+'РСТ РСО-А'!$K$7+'РСТ РСО-А'!$H$9</f>
        <v>1317.6</v>
      </c>
      <c r="J317" s="117">
        <f>VLOOKUP($A317+ROUND((COLUMN()-2)/24,5),АТС!$A$41:$F$784,6)+'Иные услуги '!$C$5+'РСТ РСО-А'!$K$7+'РСТ РСО-А'!$H$9</f>
        <v>1317.6299999999999</v>
      </c>
      <c r="K317" s="117">
        <f>VLOOKUP($A317+ROUND((COLUMN()-2)/24,5),АТС!$A$41:$F$784,6)+'Иные услуги '!$C$5+'РСТ РСО-А'!$K$7+'РСТ РСО-А'!$H$9</f>
        <v>1317.6699999999998</v>
      </c>
      <c r="L317" s="117">
        <f>VLOOKUP($A317+ROUND((COLUMN()-2)/24,5),АТС!$A$41:$F$784,6)+'Иные услуги '!$C$5+'РСТ РСО-А'!$K$7+'РСТ РСО-А'!$H$9</f>
        <v>1317.69</v>
      </c>
      <c r="M317" s="117">
        <f>VLOOKUP($A317+ROUND((COLUMN()-2)/24,5),АТС!$A$41:$F$784,6)+'Иные услуги '!$C$5+'РСТ РСО-А'!$K$7+'РСТ РСО-А'!$H$9</f>
        <v>1317.6699999999998</v>
      </c>
      <c r="N317" s="117">
        <f>VLOOKUP($A317+ROUND((COLUMN()-2)/24,5),АТС!$A$41:$F$784,6)+'Иные услуги '!$C$5+'РСТ РСО-А'!$K$7+'РСТ РСО-А'!$H$9</f>
        <v>1317.7</v>
      </c>
      <c r="O317" s="117">
        <f>VLOOKUP($A317+ROUND((COLUMN()-2)/24,5),АТС!$A$41:$F$784,6)+'Иные услуги '!$C$5+'РСТ РСО-А'!$K$7+'РСТ РСО-А'!$H$9</f>
        <v>1317.69</v>
      </c>
      <c r="P317" s="117">
        <f>VLOOKUP($A317+ROUND((COLUMN()-2)/24,5),АТС!$A$41:$F$784,6)+'Иные услуги '!$C$5+'РСТ РСО-А'!$K$7+'РСТ РСО-А'!$H$9</f>
        <v>1317.71</v>
      </c>
      <c r="Q317" s="117">
        <f>VLOOKUP($A317+ROUND((COLUMN()-2)/24,5),АТС!$A$41:$F$784,6)+'Иные услуги '!$C$5+'РСТ РСО-А'!$K$7+'РСТ РСО-А'!$H$9</f>
        <v>1317.7</v>
      </c>
      <c r="R317" s="117">
        <f>VLOOKUP($A317+ROUND((COLUMN()-2)/24,5),АТС!$A$41:$F$784,6)+'Иные услуги '!$C$5+'РСТ РСО-А'!$K$7+'РСТ РСО-А'!$H$9</f>
        <v>1317.7</v>
      </c>
      <c r="S317" s="117">
        <f>VLOOKUP($A317+ROUND((COLUMN()-2)/24,5),АТС!$A$41:$F$784,6)+'Иные услуги '!$C$5+'РСТ РСО-А'!$K$7+'РСТ РСО-А'!$H$9</f>
        <v>1317.6299999999999</v>
      </c>
      <c r="T317" s="117">
        <f>VLOOKUP($A317+ROUND((COLUMN()-2)/24,5),АТС!$A$41:$F$784,6)+'Иные услуги '!$C$5+'РСТ РСО-А'!$K$7+'РСТ РСО-А'!$H$9</f>
        <v>1317.1399999999999</v>
      </c>
      <c r="U317" s="117">
        <f>VLOOKUP($A317+ROUND((COLUMN()-2)/24,5),АТС!$A$41:$F$784,6)+'Иные услуги '!$C$5+'РСТ РСО-А'!$K$7+'РСТ РСО-А'!$H$9</f>
        <v>1317.08</v>
      </c>
      <c r="V317" s="117">
        <f>VLOOKUP($A317+ROUND((COLUMN()-2)/24,5),АТС!$A$41:$F$784,6)+'Иные услуги '!$C$5+'РСТ РСО-А'!$K$7+'РСТ РСО-А'!$H$9</f>
        <v>1317.01</v>
      </c>
      <c r="W317" s="117">
        <f>VLOOKUP($A317+ROUND((COLUMN()-2)/24,5),АТС!$A$41:$F$784,6)+'Иные услуги '!$C$5+'РСТ РСО-А'!$K$7+'РСТ РСО-А'!$H$9</f>
        <v>1316.9199999999998</v>
      </c>
      <c r="X317" s="117">
        <f>VLOOKUP($A317+ROUND((COLUMN()-2)/24,5),АТС!$A$41:$F$784,6)+'Иные услуги '!$C$5+'РСТ РСО-А'!$K$7+'РСТ РСО-А'!$H$9</f>
        <v>1317.76</v>
      </c>
      <c r="Y317" s="117">
        <f>VLOOKUP($A317+ROUND((COLUMN()-2)/24,5),АТС!$A$41:$F$784,6)+'Иные услуги '!$C$5+'РСТ РСО-А'!$K$7+'РСТ РСО-А'!$H$9</f>
        <v>1317.75</v>
      </c>
    </row>
    <row r="318" spans="1:25" x14ac:dyDescent="0.2">
      <c r="A318" s="66">
        <f t="shared" si="10"/>
        <v>43772</v>
      </c>
      <c r="B318" s="117">
        <f>VLOOKUP($A318+ROUND((COLUMN()-2)/24,5),АТС!$A$41:$F$784,6)+'Иные услуги '!$C$5+'РСТ РСО-А'!$K$7+'РСТ РСО-А'!$H$9</f>
        <v>1317.85</v>
      </c>
      <c r="C318" s="117">
        <f>VLOOKUP($A318+ROUND((COLUMN()-2)/24,5),АТС!$A$41:$F$784,6)+'Иные услуги '!$C$5+'РСТ РСО-А'!$K$7+'РСТ РСО-А'!$H$9</f>
        <v>1317.94</v>
      </c>
      <c r="D318" s="117">
        <f>VLOOKUP($A318+ROUND((COLUMN()-2)/24,5),АТС!$A$41:$F$784,6)+'Иные услуги '!$C$5+'РСТ РСО-А'!$K$7+'РСТ РСО-А'!$H$9</f>
        <v>1317.98</v>
      </c>
      <c r="E318" s="117">
        <f>VLOOKUP($A318+ROUND((COLUMN()-2)/24,5),АТС!$A$41:$F$784,6)+'Иные услуги '!$C$5+'РСТ РСО-А'!$K$7+'РСТ РСО-А'!$H$9</f>
        <v>1317.99</v>
      </c>
      <c r="F318" s="117">
        <f>VLOOKUP($A318+ROUND((COLUMN()-2)/24,5),АТС!$A$41:$F$784,6)+'Иные услуги '!$C$5+'РСТ РСО-А'!$K$7+'РСТ РСО-А'!$H$9</f>
        <v>1317.98</v>
      </c>
      <c r="G318" s="117">
        <f>VLOOKUP($A318+ROUND((COLUMN()-2)/24,5),АТС!$A$41:$F$784,6)+'Иные услуги '!$C$5+'РСТ РСО-А'!$K$7+'РСТ РСО-А'!$H$9</f>
        <v>1317.98</v>
      </c>
      <c r="H318" s="117">
        <f>VLOOKUP($A318+ROUND((COLUMN()-2)/24,5),АТС!$A$41:$F$784,6)+'Иные услуги '!$C$5+'РСТ РСО-А'!$K$7+'РСТ РСО-А'!$H$9</f>
        <v>1317.6699999999998</v>
      </c>
      <c r="I318" s="117">
        <f>VLOOKUP($A318+ROUND((COLUMN()-2)/24,5),АТС!$A$41:$F$784,6)+'Иные услуги '!$C$5+'РСТ РСО-А'!$K$7+'РСТ РСО-А'!$H$9</f>
        <v>1317.61</v>
      </c>
      <c r="J318" s="117">
        <f>VLOOKUP($A318+ROUND((COLUMN()-2)/24,5),АТС!$A$41:$F$784,6)+'Иные услуги '!$C$5+'РСТ РСО-А'!$K$7+'РСТ РСО-А'!$H$9</f>
        <v>1317.76</v>
      </c>
      <c r="K318" s="117">
        <f>VLOOKUP($A318+ROUND((COLUMN()-2)/24,5),АТС!$A$41:$F$784,6)+'Иные услуги '!$C$5+'РСТ РСО-А'!$K$7+'РСТ РСО-А'!$H$9</f>
        <v>1317.5</v>
      </c>
      <c r="L318" s="117">
        <f>VLOOKUP($A318+ROUND((COLUMN()-2)/24,5),АТС!$A$41:$F$784,6)+'Иные услуги '!$C$5+'РСТ РСО-А'!$K$7+'РСТ РСО-А'!$H$9</f>
        <v>1317.52</v>
      </c>
      <c r="M318" s="117">
        <f>VLOOKUP($A318+ROUND((COLUMN()-2)/24,5),АТС!$A$41:$F$784,6)+'Иные услуги '!$C$5+'РСТ РСО-А'!$K$7+'РСТ РСО-А'!$H$9</f>
        <v>1317.51</v>
      </c>
      <c r="N318" s="117">
        <f>VLOOKUP($A318+ROUND((COLUMN()-2)/24,5),АТС!$A$41:$F$784,6)+'Иные услуги '!$C$5+'РСТ РСО-А'!$K$7+'РСТ РСО-А'!$H$9</f>
        <v>1317.61</v>
      </c>
      <c r="O318" s="117">
        <f>VLOOKUP($A318+ROUND((COLUMN()-2)/24,5),АТС!$A$41:$F$784,6)+'Иные услуги '!$C$5+'РСТ РСО-А'!$K$7+'РСТ РСО-А'!$H$9</f>
        <v>1317.58</v>
      </c>
      <c r="P318" s="117">
        <f>VLOOKUP($A318+ROUND((COLUMN()-2)/24,5),АТС!$A$41:$F$784,6)+'Иные услуги '!$C$5+'РСТ РСО-А'!$K$7+'РСТ РСО-А'!$H$9</f>
        <v>1317.55</v>
      </c>
      <c r="Q318" s="117">
        <f>VLOOKUP($A318+ROUND((COLUMN()-2)/24,5),АТС!$A$41:$F$784,6)+'Иные услуги '!$C$5+'РСТ РСО-А'!$K$7+'РСТ РСО-А'!$H$9</f>
        <v>1317.6299999999999</v>
      </c>
      <c r="R318" s="117">
        <f>VLOOKUP($A318+ROUND((COLUMN()-2)/24,5),АТС!$A$41:$F$784,6)+'Иные услуги '!$C$5+'РСТ РСО-А'!$K$7+'РСТ РСО-А'!$H$9</f>
        <v>1317.56</v>
      </c>
      <c r="S318" s="117">
        <f>VLOOKUP($A318+ROUND((COLUMN()-2)/24,5),АТС!$A$41:$F$784,6)+'Иные услуги '!$C$5+'РСТ РСО-А'!$K$7+'РСТ РСО-А'!$H$9</f>
        <v>1317.52</v>
      </c>
      <c r="T318" s="117">
        <f>VLOOKUP($A318+ROUND((COLUMN()-2)/24,5),АТС!$A$41:$F$784,6)+'Иные услуги '!$C$5+'РСТ РСО-А'!$K$7+'РСТ РСО-А'!$H$9</f>
        <v>1317.08</v>
      </c>
      <c r="U318" s="117">
        <f>VLOOKUP($A318+ROUND((COLUMN()-2)/24,5),АТС!$A$41:$F$784,6)+'Иные услуги '!$C$5+'РСТ РСО-А'!$K$7+'РСТ РСО-А'!$H$9</f>
        <v>1317.08</v>
      </c>
      <c r="V318" s="117">
        <f>VLOOKUP($A318+ROUND((COLUMN()-2)/24,5),АТС!$A$41:$F$784,6)+'Иные услуги '!$C$5+'РСТ РСО-А'!$K$7+'РСТ РСО-А'!$H$9</f>
        <v>1317.09</v>
      </c>
      <c r="W318" s="117">
        <f>VLOOKUP($A318+ROUND((COLUMN()-2)/24,5),АТС!$A$41:$F$784,6)+'Иные услуги '!$C$5+'РСТ РСО-А'!$K$7+'РСТ РСО-А'!$H$9</f>
        <v>1317.01</v>
      </c>
      <c r="X318" s="117">
        <f>VLOOKUP($A318+ROUND((COLUMN()-2)/24,5),АТС!$A$41:$F$784,6)+'Иные услуги '!$C$5+'РСТ РСО-А'!$K$7+'РСТ РСО-А'!$H$9</f>
        <v>1317.72</v>
      </c>
      <c r="Y318" s="117">
        <f>VLOOKUP($A318+ROUND((COLUMN()-2)/24,5),АТС!$A$41:$F$784,6)+'Иные услуги '!$C$5+'РСТ РСО-А'!$K$7+'РСТ РСО-А'!$H$9</f>
        <v>1317.75</v>
      </c>
    </row>
    <row r="319" spans="1:25" x14ac:dyDescent="0.2">
      <c r="A319" s="66">
        <f t="shared" si="10"/>
        <v>43773</v>
      </c>
      <c r="B319" s="117">
        <f>VLOOKUP($A319+ROUND((COLUMN()-2)/24,5),АТС!$A$41:$F$784,6)+'Иные услуги '!$C$5+'РСТ РСО-А'!$K$7+'РСТ РСО-А'!$H$9</f>
        <v>1317.84</v>
      </c>
      <c r="C319" s="117">
        <f>VLOOKUP($A319+ROUND((COLUMN()-2)/24,5),АТС!$A$41:$F$784,6)+'Иные услуги '!$C$5+'РСТ РСО-А'!$K$7+'РСТ РСО-А'!$H$9</f>
        <v>1317.94</v>
      </c>
      <c r="D319" s="117">
        <f>VLOOKUP($A319+ROUND((COLUMN()-2)/24,5),АТС!$A$41:$F$784,6)+'Иные услуги '!$C$5+'РСТ РСО-А'!$K$7+'РСТ РСО-А'!$H$9</f>
        <v>1317.96</v>
      </c>
      <c r="E319" s="117">
        <f>VLOOKUP($A319+ROUND((COLUMN()-2)/24,5),АТС!$A$41:$F$784,6)+'Иные услуги '!$C$5+'РСТ РСО-А'!$K$7+'РСТ РСО-А'!$H$9</f>
        <v>1317.98</v>
      </c>
      <c r="F319" s="117">
        <f>VLOOKUP($A319+ROUND((COLUMN()-2)/24,5),АТС!$A$41:$F$784,6)+'Иные услуги '!$C$5+'РСТ РСО-А'!$K$7+'РСТ РСО-А'!$H$9</f>
        <v>1317.97</v>
      </c>
      <c r="G319" s="117">
        <f>VLOOKUP($A319+ROUND((COLUMN()-2)/24,5),АТС!$A$41:$F$784,6)+'Иные услуги '!$C$5+'РСТ РСО-А'!$K$7+'РСТ РСО-А'!$H$9</f>
        <v>1318.01</v>
      </c>
      <c r="H319" s="117">
        <f>VLOOKUP($A319+ROUND((COLUMN()-2)/24,5),АТС!$A$41:$F$784,6)+'Иные услуги '!$C$5+'РСТ РСО-А'!$K$7+'РСТ РСО-А'!$H$9</f>
        <v>1317.72</v>
      </c>
      <c r="I319" s="117">
        <f>VLOOKUP($A319+ROUND((COLUMN()-2)/24,5),АТС!$A$41:$F$784,6)+'Иные услуги '!$C$5+'РСТ РСО-А'!$K$7+'РСТ РСО-А'!$H$9</f>
        <v>1317.6599999999999</v>
      </c>
      <c r="J319" s="117">
        <f>VLOOKUP($A319+ROUND((COLUMN()-2)/24,5),АТС!$A$41:$F$784,6)+'Иные услуги '!$C$5+'РСТ РСО-А'!$K$7+'РСТ РСО-А'!$H$9</f>
        <v>1317.8</v>
      </c>
      <c r="K319" s="117">
        <f>VLOOKUP($A319+ROUND((COLUMN()-2)/24,5),АТС!$A$41:$F$784,6)+'Иные услуги '!$C$5+'РСТ РСО-А'!$K$7+'РСТ РСО-А'!$H$9</f>
        <v>1317.6299999999999</v>
      </c>
      <c r="L319" s="117">
        <f>VLOOKUP($A319+ROUND((COLUMN()-2)/24,5),АТС!$A$41:$F$784,6)+'Иные услуги '!$C$5+'РСТ РСО-А'!$K$7+'РСТ РСО-А'!$H$9</f>
        <v>1317.61</v>
      </c>
      <c r="M319" s="117">
        <f>VLOOKUP($A319+ROUND((COLUMN()-2)/24,5),АТС!$A$41:$F$784,6)+'Иные услуги '!$C$5+'РСТ РСО-А'!$K$7+'РСТ РСО-А'!$H$9</f>
        <v>1317.61</v>
      </c>
      <c r="N319" s="117">
        <f>VLOOKUP($A319+ROUND((COLUMN()-2)/24,5),АТС!$A$41:$F$784,6)+'Иные услуги '!$C$5+'РСТ РСО-А'!$K$7+'РСТ РСО-А'!$H$9</f>
        <v>1317.6599999999999</v>
      </c>
      <c r="O319" s="117">
        <f>VLOOKUP($A319+ROUND((COLUMN()-2)/24,5),АТС!$A$41:$F$784,6)+'Иные услуги '!$C$5+'РСТ РСО-А'!$K$7+'РСТ РСО-А'!$H$9</f>
        <v>1317.6499999999999</v>
      </c>
      <c r="P319" s="117">
        <f>VLOOKUP($A319+ROUND((COLUMN()-2)/24,5),АТС!$A$41:$F$784,6)+'Иные услуги '!$C$5+'РСТ РСО-А'!$K$7+'РСТ РСО-А'!$H$9</f>
        <v>1317.6599999999999</v>
      </c>
      <c r="Q319" s="117">
        <f>VLOOKUP($A319+ROUND((COLUMN()-2)/24,5),АТС!$A$41:$F$784,6)+'Иные услуги '!$C$5+'РСТ РСО-А'!$K$7+'РСТ РСО-А'!$H$9</f>
        <v>1317.6499999999999</v>
      </c>
      <c r="R319" s="117">
        <f>VLOOKUP($A319+ROUND((COLUMN()-2)/24,5),АТС!$A$41:$F$784,6)+'Иные услуги '!$C$5+'РСТ РСО-А'!$K$7+'РСТ РСО-А'!$H$9</f>
        <v>1317.53</v>
      </c>
      <c r="S319" s="117">
        <f>VLOOKUP($A319+ROUND((COLUMN()-2)/24,5),АТС!$A$41:$F$784,6)+'Иные услуги '!$C$5+'РСТ РСО-А'!$K$7+'РСТ РСО-А'!$H$9</f>
        <v>1317.22</v>
      </c>
      <c r="T319" s="117">
        <f>VLOOKUP($A319+ROUND((COLUMN()-2)/24,5),АТС!$A$41:$F$784,6)+'Иные услуги '!$C$5+'РСТ РСО-А'!$K$7+'РСТ РСО-А'!$H$9</f>
        <v>1316.98</v>
      </c>
      <c r="U319" s="117">
        <f>VLOOKUP($A319+ROUND((COLUMN()-2)/24,5),АТС!$A$41:$F$784,6)+'Иные услуги '!$C$5+'РСТ РСО-А'!$K$7+'РСТ РСО-А'!$H$9</f>
        <v>1316.99</v>
      </c>
      <c r="V319" s="117">
        <f>VLOOKUP($A319+ROUND((COLUMN()-2)/24,5),АТС!$A$41:$F$784,6)+'Иные услуги '!$C$5+'РСТ РСО-А'!$K$7+'РСТ РСО-А'!$H$9</f>
        <v>1317</v>
      </c>
      <c r="W319" s="117">
        <f>VLOOKUP($A319+ROUND((COLUMN()-2)/24,5),АТС!$A$41:$F$784,6)+'Иные услуги '!$C$5+'РСТ РСО-А'!$K$7+'РСТ РСО-А'!$H$9</f>
        <v>1316.97</v>
      </c>
      <c r="X319" s="117">
        <f>VLOOKUP($A319+ROUND((COLUMN()-2)/24,5),АТС!$A$41:$F$784,6)+'Иные услуги '!$C$5+'РСТ РСО-А'!$K$7+'РСТ РСО-А'!$H$9</f>
        <v>1317.73</v>
      </c>
      <c r="Y319" s="117">
        <f>VLOOKUP($A319+ROUND((COLUMN()-2)/24,5),АТС!$A$41:$F$784,6)+'Иные услуги '!$C$5+'РСТ РСО-А'!$K$7+'РСТ РСО-А'!$H$9</f>
        <v>1317.71</v>
      </c>
    </row>
    <row r="320" spans="1:25" x14ac:dyDescent="0.2">
      <c r="A320" s="66">
        <f t="shared" si="10"/>
        <v>43774</v>
      </c>
      <c r="B320" s="117">
        <f>VLOOKUP($A320+ROUND((COLUMN()-2)/24,5),АТС!$A$41:$F$784,6)+'Иные услуги '!$C$5+'РСТ РСО-А'!$K$7+'РСТ РСО-А'!$H$9</f>
        <v>1317.9299999999998</v>
      </c>
      <c r="C320" s="117">
        <f>VLOOKUP($A320+ROUND((COLUMN()-2)/24,5),АТС!$A$41:$F$784,6)+'Иные услуги '!$C$5+'РСТ РСО-А'!$K$7+'РСТ РСО-А'!$H$9</f>
        <v>1317.96</v>
      </c>
      <c r="D320" s="117">
        <f>VLOOKUP($A320+ROUND((COLUMN()-2)/24,5),АТС!$A$41:$F$784,6)+'Иные услуги '!$C$5+'РСТ РСО-А'!$K$7+'РСТ РСО-А'!$H$9</f>
        <v>1317.98</v>
      </c>
      <c r="E320" s="117">
        <f>VLOOKUP($A320+ROUND((COLUMN()-2)/24,5),АТС!$A$41:$F$784,6)+'Иные услуги '!$C$5+'РСТ РСО-А'!$K$7+'РСТ РСО-А'!$H$9</f>
        <v>1318</v>
      </c>
      <c r="F320" s="117">
        <f>VLOOKUP($A320+ROUND((COLUMN()-2)/24,5),АТС!$A$41:$F$784,6)+'Иные услуги '!$C$5+'РСТ РСО-А'!$K$7+'РСТ РСО-А'!$H$9</f>
        <v>1317.96</v>
      </c>
      <c r="G320" s="117">
        <f>VLOOKUP($A320+ROUND((COLUMN()-2)/24,5),АТС!$A$41:$F$784,6)+'Иные услуги '!$C$5+'РСТ РСО-А'!$K$7+'РСТ РСО-А'!$H$9</f>
        <v>1317.98</v>
      </c>
      <c r="H320" s="117">
        <f>VLOOKUP($A320+ROUND((COLUMN()-2)/24,5),АТС!$A$41:$F$784,6)+'Иные услуги '!$C$5+'РСТ РСО-А'!$K$7+'РСТ РСО-А'!$H$9</f>
        <v>1317.6599999999999</v>
      </c>
      <c r="I320" s="117">
        <f>VLOOKUP($A320+ROUND((COLUMN()-2)/24,5),АТС!$A$41:$F$784,6)+'Иные услуги '!$C$5+'РСТ РСО-А'!$K$7+'РСТ РСО-А'!$H$9</f>
        <v>1317.78</v>
      </c>
      <c r="J320" s="117">
        <f>VLOOKUP($A320+ROUND((COLUMN()-2)/24,5),АТС!$A$41:$F$784,6)+'Иные услуги '!$C$5+'РСТ РСО-А'!$K$7+'РСТ РСО-А'!$H$9</f>
        <v>1317.79</v>
      </c>
      <c r="K320" s="117">
        <f>VLOOKUP($A320+ROUND((COLUMN()-2)/24,5),АТС!$A$41:$F$784,6)+'Иные услуги '!$C$5+'РСТ РСО-А'!$K$7+'РСТ РСО-А'!$H$9</f>
        <v>1317.6699999999998</v>
      </c>
      <c r="L320" s="117">
        <f>VLOOKUP($A320+ROUND((COLUMN()-2)/24,5),АТС!$A$41:$F$784,6)+'Иные услуги '!$C$5+'РСТ РСО-А'!$K$7+'РСТ РСО-А'!$H$9</f>
        <v>1317.6799999999998</v>
      </c>
      <c r="M320" s="117">
        <f>VLOOKUP($A320+ROUND((COLUMN()-2)/24,5),АТС!$A$41:$F$784,6)+'Иные услуги '!$C$5+'РСТ РСО-А'!$K$7+'РСТ РСО-А'!$H$9</f>
        <v>1317.6799999999998</v>
      </c>
      <c r="N320" s="117">
        <f>VLOOKUP($A320+ROUND((COLUMN()-2)/24,5),АТС!$A$41:$F$784,6)+'Иные услуги '!$C$5+'РСТ РСО-А'!$K$7+'РСТ РСО-А'!$H$9</f>
        <v>1317.72</v>
      </c>
      <c r="O320" s="117">
        <f>VLOOKUP($A320+ROUND((COLUMN()-2)/24,5),АТС!$A$41:$F$784,6)+'Иные услуги '!$C$5+'РСТ РСО-А'!$K$7+'РСТ РСО-А'!$H$9</f>
        <v>1317.72</v>
      </c>
      <c r="P320" s="117">
        <f>VLOOKUP($A320+ROUND((COLUMN()-2)/24,5),АТС!$A$41:$F$784,6)+'Иные услуги '!$C$5+'РСТ РСО-А'!$K$7+'РСТ РСО-А'!$H$9</f>
        <v>1317.76</v>
      </c>
      <c r="Q320" s="117">
        <f>VLOOKUP($A320+ROUND((COLUMN()-2)/24,5),АТС!$A$41:$F$784,6)+'Иные услуги '!$C$5+'РСТ РСО-А'!$K$7+'РСТ РСО-А'!$H$9</f>
        <v>1317.77</v>
      </c>
      <c r="R320" s="117">
        <f>VLOOKUP($A320+ROUND((COLUMN()-2)/24,5),АТС!$A$41:$F$784,6)+'Иные услуги '!$C$5+'РСТ РСО-А'!$K$7+'РСТ РСО-А'!$H$9</f>
        <v>1317.78</v>
      </c>
      <c r="S320" s="117">
        <f>VLOOKUP($A320+ROUND((COLUMN()-2)/24,5),АТС!$A$41:$F$784,6)+'Иные услуги '!$C$5+'РСТ РСО-А'!$K$7+'РСТ РСО-А'!$H$9</f>
        <v>1317.57</v>
      </c>
      <c r="T320" s="117">
        <f>VLOOKUP($A320+ROUND((COLUMN()-2)/24,5),АТС!$A$41:$F$784,6)+'Иные услуги '!$C$5+'РСТ РСО-А'!$K$7+'РСТ РСО-А'!$H$9</f>
        <v>1317.2</v>
      </c>
      <c r="U320" s="117">
        <f>VLOOKUP($A320+ROUND((COLUMN()-2)/24,5),АТС!$A$41:$F$784,6)+'Иные услуги '!$C$5+'РСТ РСО-А'!$K$7+'РСТ РСО-А'!$H$9</f>
        <v>1317.1699999999998</v>
      </c>
      <c r="V320" s="117">
        <f>VLOOKUP($A320+ROUND((COLUMN()-2)/24,5),АТС!$A$41:$F$784,6)+'Иные услуги '!$C$5+'РСТ РСО-А'!$K$7+'РСТ РСО-А'!$H$9</f>
        <v>1317.2</v>
      </c>
      <c r="W320" s="117">
        <f>VLOOKUP($A320+ROUND((COLUMN()-2)/24,5),АТС!$A$41:$F$784,6)+'Иные услуги '!$C$5+'РСТ РСО-А'!$K$7+'РСТ РСО-А'!$H$9</f>
        <v>1317.1499999999999</v>
      </c>
      <c r="X320" s="117">
        <f>VLOOKUP($A320+ROUND((COLUMN()-2)/24,5),АТС!$A$41:$F$784,6)+'Иные услуги '!$C$5+'РСТ РСО-А'!$K$7+'РСТ РСО-А'!$H$9</f>
        <v>1317.82</v>
      </c>
      <c r="Y320" s="117">
        <f>VLOOKUP($A320+ROUND((COLUMN()-2)/24,5),АТС!$A$41:$F$784,6)+'Иные услуги '!$C$5+'РСТ РСО-А'!$K$7+'РСТ РСО-А'!$H$9</f>
        <v>1317.95</v>
      </c>
    </row>
    <row r="321" spans="1:25" x14ac:dyDescent="0.2">
      <c r="A321" s="66">
        <f t="shared" si="10"/>
        <v>43775</v>
      </c>
      <c r="B321" s="117">
        <f>VLOOKUP($A321+ROUND((COLUMN()-2)/24,5),АТС!$A$41:$F$784,6)+'Иные услуги '!$C$5+'РСТ РСО-А'!$K$7+'РСТ РСО-А'!$H$9</f>
        <v>1317.96</v>
      </c>
      <c r="C321" s="117">
        <f>VLOOKUP($A321+ROUND((COLUMN()-2)/24,5),АТС!$A$41:$F$784,6)+'Иные услуги '!$C$5+'РСТ РСО-А'!$K$7+'РСТ РСО-А'!$H$9</f>
        <v>1317.99</v>
      </c>
      <c r="D321" s="117">
        <f>VLOOKUP($A321+ROUND((COLUMN()-2)/24,5),АТС!$A$41:$F$784,6)+'Иные услуги '!$C$5+'РСТ РСО-А'!$K$7+'РСТ РСО-А'!$H$9</f>
        <v>1317.99</v>
      </c>
      <c r="E321" s="117">
        <f>VLOOKUP($A321+ROUND((COLUMN()-2)/24,5),АТС!$A$41:$F$784,6)+'Иные услуги '!$C$5+'РСТ РСО-А'!$K$7+'РСТ РСО-А'!$H$9</f>
        <v>1317.99</v>
      </c>
      <c r="F321" s="117">
        <f>VLOOKUP($A321+ROUND((COLUMN()-2)/24,5),АТС!$A$41:$F$784,6)+'Иные услуги '!$C$5+'РСТ РСО-А'!$K$7+'РСТ РСО-А'!$H$9</f>
        <v>1317.98</v>
      </c>
      <c r="G321" s="117">
        <f>VLOOKUP($A321+ROUND((COLUMN()-2)/24,5),АТС!$A$41:$F$784,6)+'Иные услуги '!$C$5+'РСТ РСО-А'!$K$7+'РСТ РСО-А'!$H$9</f>
        <v>1317.98</v>
      </c>
      <c r="H321" s="117">
        <f>VLOOKUP($A321+ROUND((COLUMN()-2)/24,5),АТС!$A$41:$F$784,6)+'Иные услуги '!$C$5+'РСТ РСО-А'!$K$7+'РСТ РСО-А'!$H$9</f>
        <v>1317.6699999999998</v>
      </c>
      <c r="I321" s="117">
        <f>VLOOKUP($A321+ROUND((COLUMN()-2)/24,5),АТС!$A$41:$F$784,6)+'Иные услуги '!$C$5+'РСТ РСО-А'!$K$7+'РСТ РСО-А'!$H$9</f>
        <v>1317.6599999999999</v>
      </c>
      <c r="J321" s="117">
        <f>VLOOKUP($A321+ROUND((COLUMN()-2)/24,5),АТС!$A$41:$F$784,6)+'Иные услуги '!$C$5+'РСТ РСО-А'!$K$7+'РСТ РСО-А'!$H$9</f>
        <v>1317.6499999999999</v>
      </c>
      <c r="K321" s="117">
        <f>VLOOKUP($A321+ROUND((COLUMN()-2)/24,5),АТС!$A$41:$F$784,6)+'Иные услуги '!$C$5+'РСТ РСО-А'!$K$7+'РСТ РСО-А'!$H$9</f>
        <v>1317.57</v>
      </c>
      <c r="L321" s="117">
        <f>VLOOKUP($A321+ROUND((COLUMN()-2)/24,5),АТС!$A$41:$F$784,6)+'Иные услуги '!$C$5+'РСТ РСО-А'!$K$7+'РСТ РСО-А'!$H$9</f>
        <v>1317.59</v>
      </c>
      <c r="M321" s="117">
        <f>VLOOKUP($A321+ROUND((COLUMN()-2)/24,5),АТС!$A$41:$F$784,6)+'Иные услуги '!$C$5+'РСТ РСО-А'!$K$7+'РСТ РСО-А'!$H$9</f>
        <v>1317.62</v>
      </c>
      <c r="N321" s="117">
        <f>VLOOKUP($A321+ROUND((COLUMN()-2)/24,5),АТС!$A$41:$F$784,6)+'Иные услуги '!$C$5+'РСТ РСО-А'!$K$7+'РСТ РСО-А'!$H$9</f>
        <v>1317.6499999999999</v>
      </c>
      <c r="O321" s="117">
        <f>VLOOKUP($A321+ROUND((COLUMN()-2)/24,5),АТС!$A$41:$F$784,6)+'Иные услуги '!$C$5+'РСТ РСО-А'!$K$7+'РСТ РСО-А'!$H$9</f>
        <v>1317.6699999999998</v>
      </c>
      <c r="P321" s="117">
        <f>VLOOKUP($A321+ROUND((COLUMN()-2)/24,5),АТС!$A$41:$F$784,6)+'Иные услуги '!$C$5+'РСТ РСО-А'!$K$7+'РСТ РСО-А'!$H$9</f>
        <v>1317.7</v>
      </c>
      <c r="Q321" s="117">
        <f>VLOOKUP($A321+ROUND((COLUMN()-2)/24,5),АТС!$A$41:$F$784,6)+'Иные услуги '!$C$5+'РСТ РСО-А'!$K$7+'РСТ РСО-А'!$H$9</f>
        <v>1317.71</v>
      </c>
      <c r="R321" s="117">
        <f>VLOOKUP($A321+ROUND((COLUMN()-2)/24,5),АТС!$A$41:$F$784,6)+'Иные услуги '!$C$5+'РСТ РСО-А'!$K$7+'РСТ РСО-А'!$H$9</f>
        <v>1317.75</v>
      </c>
      <c r="S321" s="117">
        <f>VLOOKUP($A321+ROUND((COLUMN()-2)/24,5),АТС!$A$41:$F$784,6)+'Иные услуги '!$C$5+'РСТ РСО-А'!$K$7+'РСТ РСО-А'!$H$9</f>
        <v>1317.69</v>
      </c>
      <c r="T321" s="117">
        <f>VLOOKUP($A321+ROUND((COLUMN()-2)/24,5),АТС!$A$41:$F$784,6)+'Иные услуги '!$C$5+'РСТ РСО-А'!$K$7+'РСТ РСО-А'!$H$9</f>
        <v>1317.07</v>
      </c>
      <c r="U321" s="117">
        <f>VLOOKUP($A321+ROUND((COLUMN()-2)/24,5),АТС!$A$41:$F$784,6)+'Иные услуги '!$C$5+'РСТ РСО-А'!$K$7+'РСТ РСО-А'!$H$9</f>
        <v>1316.61</v>
      </c>
      <c r="V321" s="117">
        <f>VLOOKUP($A321+ROUND((COLUMN()-2)/24,5),АТС!$A$41:$F$784,6)+'Иные услуги '!$C$5+'РСТ РСО-А'!$K$7+'РСТ РСО-А'!$H$9</f>
        <v>1316.85</v>
      </c>
      <c r="W321" s="117">
        <f>VLOOKUP($A321+ROUND((COLUMN()-2)/24,5),АТС!$A$41:$F$784,6)+'Иные услуги '!$C$5+'РСТ РСО-А'!$K$7+'РСТ РСО-А'!$H$9</f>
        <v>1316.62</v>
      </c>
      <c r="X321" s="117">
        <f>VLOOKUP($A321+ROUND((COLUMN()-2)/24,5),АТС!$A$41:$F$784,6)+'Иные услуги '!$C$5+'РСТ РСО-А'!$K$7+'РСТ РСО-А'!$H$9</f>
        <v>1317.72</v>
      </c>
      <c r="Y321" s="117">
        <f>VLOOKUP($A321+ROUND((COLUMN()-2)/24,5),АТС!$A$41:$F$784,6)+'Иные услуги '!$C$5+'РСТ РСО-А'!$K$7+'РСТ РСО-А'!$H$9</f>
        <v>1317.8799999999999</v>
      </c>
    </row>
    <row r="322" spans="1:25" x14ac:dyDescent="0.2">
      <c r="A322" s="66">
        <f t="shared" si="10"/>
        <v>43776</v>
      </c>
      <c r="B322" s="117">
        <f>VLOOKUP($A322+ROUND((COLUMN()-2)/24,5),АТС!$A$41:$F$784,6)+'Иные услуги '!$C$5+'РСТ РСО-А'!$K$7+'РСТ РСО-А'!$H$9</f>
        <v>1317.87</v>
      </c>
      <c r="C322" s="117">
        <f>VLOOKUP($A322+ROUND((COLUMN()-2)/24,5),АТС!$A$41:$F$784,6)+'Иные услуги '!$C$5+'РСТ РСО-А'!$K$7+'РСТ РСО-А'!$H$9</f>
        <v>1317.9299999999998</v>
      </c>
      <c r="D322" s="117">
        <f>VLOOKUP($A322+ROUND((COLUMN()-2)/24,5),АТС!$A$41:$F$784,6)+'Иные услуги '!$C$5+'РСТ РСО-А'!$K$7+'РСТ РСО-А'!$H$9</f>
        <v>1317.94</v>
      </c>
      <c r="E322" s="117">
        <f>VLOOKUP($A322+ROUND((COLUMN()-2)/24,5),АТС!$A$41:$F$784,6)+'Иные услуги '!$C$5+'РСТ РСО-А'!$K$7+'РСТ РСО-А'!$H$9</f>
        <v>1318.01</v>
      </c>
      <c r="F322" s="117">
        <f>VLOOKUP($A322+ROUND((COLUMN()-2)/24,5),АТС!$A$41:$F$784,6)+'Иные услуги '!$C$5+'РСТ РСО-А'!$K$7+'РСТ РСО-А'!$H$9</f>
        <v>1318.02</v>
      </c>
      <c r="G322" s="117">
        <f>VLOOKUP($A322+ROUND((COLUMN()-2)/24,5),АТС!$A$41:$F$784,6)+'Иные услуги '!$C$5+'РСТ РСО-А'!$K$7+'РСТ РСО-А'!$H$9</f>
        <v>1317.97</v>
      </c>
      <c r="H322" s="117">
        <f>VLOOKUP($A322+ROUND((COLUMN()-2)/24,5),АТС!$A$41:$F$784,6)+'Иные услуги '!$C$5+'РСТ РСО-А'!$K$7+'РСТ РСО-А'!$H$9</f>
        <v>1317.59</v>
      </c>
      <c r="I322" s="117">
        <f>VLOOKUP($A322+ROUND((COLUMN()-2)/24,5),АТС!$A$41:$F$784,6)+'Иные услуги '!$C$5+'РСТ РСО-А'!$K$7+'РСТ РСО-А'!$H$9</f>
        <v>1317.4099999999999</v>
      </c>
      <c r="J322" s="117">
        <f>VLOOKUP($A322+ROUND((COLUMN()-2)/24,5),АТС!$A$41:$F$784,6)+'Иные услуги '!$C$5+'РСТ РСО-А'!$K$7+'РСТ РСО-А'!$H$9</f>
        <v>1317.49</v>
      </c>
      <c r="K322" s="117">
        <f>VLOOKUP($A322+ROUND((COLUMN()-2)/24,5),АТС!$A$41:$F$784,6)+'Иные услуги '!$C$5+'РСТ РСО-А'!$K$7+'РСТ РСО-А'!$H$9</f>
        <v>1317.51</v>
      </c>
      <c r="L322" s="117">
        <f>VLOOKUP($A322+ROUND((COLUMN()-2)/24,5),АТС!$A$41:$F$784,6)+'Иные услуги '!$C$5+'РСТ РСО-А'!$K$7+'РСТ РСО-А'!$H$9</f>
        <v>1317.5</v>
      </c>
      <c r="M322" s="117">
        <f>VLOOKUP($A322+ROUND((COLUMN()-2)/24,5),АТС!$A$41:$F$784,6)+'Иные услуги '!$C$5+'РСТ РСО-А'!$K$7+'РСТ РСО-А'!$H$9</f>
        <v>1317.52</v>
      </c>
      <c r="N322" s="117">
        <f>VLOOKUP($A322+ROUND((COLUMN()-2)/24,5),АТС!$A$41:$F$784,6)+'Иные услуги '!$C$5+'РСТ РСО-А'!$K$7+'РСТ РСО-А'!$H$9</f>
        <v>1317.56</v>
      </c>
      <c r="O322" s="117">
        <f>VLOOKUP($A322+ROUND((COLUMN()-2)/24,5),АТС!$A$41:$F$784,6)+'Иные услуги '!$C$5+'РСТ РСО-А'!$K$7+'РСТ РСО-А'!$H$9</f>
        <v>1317.54</v>
      </c>
      <c r="P322" s="117">
        <f>VLOOKUP($A322+ROUND((COLUMN()-2)/24,5),АТС!$A$41:$F$784,6)+'Иные услуги '!$C$5+'РСТ РСО-А'!$K$7+'РСТ РСО-А'!$H$9</f>
        <v>1317.59</v>
      </c>
      <c r="Q322" s="117">
        <f>VLOOKUP($A322+ROUND((COLUMN()-2)/24,5),АТС!$A$41:$F$784,6)+'Иные услуги '!$C$5+'РСТ РСО-А'!$K$7+'РСТ РСО-А'!$H$9</f>
        <v>1317.6299999999999</v>
      </c>
      <c r="R322" s="117">
        <f>VLOOKUP($A322+ROUND((COLUMN()-2)/24,5),АТС!$A$41:$F$784,6)+'Иные услуги '!$C$5+'РСТ РСО-А'!$K$7+'РСТ РСО-А'!$H$9</f>
        <v>1317.4299999999998</v>
      </c>
      <c r="S322" s="117">
        <f>VLOOKUP($A322+ROUND((COLUMN()-2)/24,5),АТС!$A$41:$F$784,6)+'Иные услуги '!$C$5+'РСТ РСО-А'!$K$7+'РСТ РСО-А'!$H$9</f>
        <v>1317.1699999999998</v>
      </c>
      <c r="T322" s="117">
        <f>VLOOKUP($A322+ROUND((COLUMN()-2)/24,5),АТС!$A$41:$F$784,6)+'Иные услуги '!$C$5+'РСТ РСО-А'!$K$7+'РСТ РСО-А'!$H$9</f>
        <v>1316.81</v>
      </c>
      <c r="U322" s="117">
        <f>VLOOKUP($A322+ROUND((COLUMN()-2)/24,5),АТС!$A$41:$F$784,6)+'Иные услуги '!$C$5+'РСТ РСО-А'!$K$7+'РСТ РСО-А'!$H$9</f>
        <v>1316.85</v>
      </c>
      <c r="V322" s="117">
        <f>VLOOKUP($A322+ROUND((COLUMN()-2)/24,5),АТС!$A$41:$F$784,6)+'Иные услуги '!$C$5+'РСТ РСО-А'!$K$7+'РСТ РСО-А'!$H$9</f>
        <v>1316.75</v>
      </c>
      <c r="W322" s="117">
        <f>VLOOKUP($A322+ROUND((COLUMN()-2)/24,5),АТС!$A$41:$F$784,6)+'Иные услуги '!$C$5+'РСТ РСО-А'!$K$7+'РСТ РСО-А'!$H$9</f>
        <v>1316.79</v>
      </c>
      <c r="X322" s="117">
        <f>VLOOKUP($A322+ROUND((COLUMN()-2)/24,5),АТС!$A$41:$F$784,6)+'Иные услуги '!$C$5+'РСТ РСО-А'!$K$7+'РСТ РСО-А'!$H$9</f>
        <v>1317.73</v>
      </c>
      <c r="Y322" s="117">
        <f>VLOOKUP($A322+ROUND((COLUMN()-2)/24,5),АТС!$A$41:$F$784,6)+'Иные услуги '!$C$5+'РСТ РСО-А'!$K$7+'РСТ РСО-А'!$H$9</f>
        <v>1317.57</v>
      </c>
    </row>
    <row r="323" spans="1:25" x14ac:dyDescent="0.2">
      <c r="A323" s="66">
        <f t="shared" si="10"/>
        <v>43777</v>
      </c>
      <c r="B323" s="117">
        <f>VLOOKUP($A323+ROUND((COLUMN()-2)/24,5),АТС!$A$41:$F$784,6)+'Иные услуги '!$C$5+'РСТ РСО-А'!$K$7+'РСТ РСО-А'!$H$9</f>
        <v>1317.87</v>
      </c>
      <c r="C323" s="117">
        <f>VLOOKUP($A323+ROUND((COLUMN()-2)/24,5),АТС!$A$41:$F$784,6)+'Иные услуги '!$C$5+'РСТ РСО-А'!$K$7+'РСТ РСО-А'!$H$9</f>
        <v>1317.9299999999998</v>
      </c>
      <c r="D323" s="117">
        <f>VLOOKUP($A323+ROUND((COLUMN()-2)/24,5),АТС!$A$41:$F$784,6)+'Иные услуги '!$C$5+'РСТ РСО-А'!$K$7+'РСТ РСО-А'!$H$9</f>
        <v>1318.02</v>
      </c>
      <c r="E323" s="117">
        <f>VLOOKUP($A323+ROUND((COLUMN()-2)/24,5),АТС!$A$41:$F$784,6)+'Иные услуги '!$C$5+'РСТ РСО-А'!$K$7+'РСТ РСО-А'!$H$9</f>
        <v>1318.02</v>
      </c>
      <c r="F323" s="117">
        <f>VLOOKUP($A323+ROUND((COLUMN()-2)/24,5),АТС!$A$41:$F$784,6)+'Иные услуги '!$C$5+'РСТ РСО-А'!$K$7+'РСТ РСО-А'!$H$9</f>
        <v>1318.01</v>
      </c>
      <c r="G323" s="117">
        <f>VLOOKUP($A323+ROUND((COLUMN()-2)/24,5),АТС!$A$41:$F$784,6)+'Иные услуги '!$C$5+'РСТ РСО-А'!$K$7+'РСТ РСО-А'!$H$9</f>
        <v>1317.99</v>
      </c>
      <c r="H323" s="117">
        <f>VLOOKUP($A323+ROUND((COLUMN()-2)/24,5),АТС!$A$41:$F$784,6)+'Иные услуги '!$C$5+'РСТ РСО-А'!$K$7+'РСТ РСО-А'!$H$9</f>
        <v>1317.6399999999999</v>
      </c>
      <c r="I323" s="117">
        <f>VLOOKUP($A323+ROUND((COLUMN()-2)/24,5),АТС!$A$41:$F$784,6)+'Иные услуги '!$C$5+'РСТ РСО-А'!$K$7+'РСТ РСО-А'!$H$9</f>
        <v>1317.6499999999999</v>
      </c>
      <c r="J323" s="117">
        <f>VLOOKUP($A323+ROUND((COLUMN()-2)/24,5),АТС!$A$41:$F$784,6)+'Иные услуги '!$C$5+'РСТ РСО-А'!$K$7+'РСТ РСО-А'!$H$9</f>
        <v>1317.52</v>
      </c>
      <c r="K323" s="117">
        <f>VLOOKUP($A323+ROUND((COLUMN()-2)/24,5),АТС!$A$41:$F$784,6)+'Иные услуги '!$C$5+'РСТ РСО-А'!$K$7+'РСТ РСО-А'!$H$9</f>
        <v>1317.55</v>
      </c>
      <c r="L323" s="117">
        <f>VLOOKUP($A323+ROUND((COLUMN()-2)/24,5),АТС!$A$41:$F$784,6)+'Иные услуги '!$C$5+'РСТ РСО-А'!$K$7+'РСТ РСО-А'!$H$9</f>
        <v>1317.57</v>
      </c>
      <c r="M323" s="117">
        <f>VLOOKUP($A323+ROUND((COLUMN()-2)/24,5),АТС!$A$41:$F$784,6)+'Иные услуги '!$C$5+'РСТ РСО-А'!$K$7+'РСТ РСО-А'!$H$9</f>
        <v>1317.56</v>
      </c>
      <c r="N323" s="117">
        <f>VLOOKUP($A323+ROUND((COLUMN()-2)/24,5),АТС!$A$41:$F$784,6)+'Иные услуги '!$C$5+'РСТ РСО-А'!$K$7+'РСТ РСО-А'!$H$9</f>
        <v>1317.54</v>
      </c>
      <c r="O323" s="117">
        <f>VLOOKUP($A323+ROUND((COLUMN()-2)/24,5),АТС!$A$41:$F$784,6)+'Иные услуги '!$C$5+'РСТ РСО-А'!$K$7+'РСТ РСО-А'!$H$9</f>
        <v>1317.55</v>
      </c>
      <c r="P323" s="117">
        <f>VLOOKUP($A323+ROUND((COLUMN()-2)/24,5),АТС!$A$41:$F$784,6)+'Иные услуги '!$C$5+'РСТ РСО-А'!$K$7+'РСТ РСО-А'!$H$9</f>
        <v>1317.59</v>
      </c>
      <c r="Q323" s="117">
        <f>VLOOKUP($A323+ROUND((COLUMN()-2)/24,5),АТС!$A$41:$F$784,6)+'Иные услуги '!$C$5+'РСТ РСО-А'!$K$7+'РСТ РСО-А'!$H$9</f>
        <v>1317.62</v>
      </c>
      <c r="R323" s="117">
        <f>VLOOKUP($A323+ROUND((COLUMN()-2)/24,5),АТС!$A$41:$F$784,6)+'Иные услуги '!$C$5+'РСТ РСО-А'!$K$7+'РСТ РСО-А'!$H$9</f>
        <v>1317.53</v>
      </c>
      <c r="S323" s="117">
        <f>VLOOKUP($A323+ROUND((COLUMN()-2)/24,5),АТС!$A$41:$F$784,6)+'Иные услуги '!$C$5+'РСТ РСО-А'!$K$7+'РСТ РСО-А'!$H$9</f>
        <v>1317.47</v>
      </c>
      <c r="T323" s="117">
        <f>VLOOKUP($A323+ROUND((COLUMN()-2)/24,5),АТС!$A$41:$F$784,6)+'Иные услуги '!$C$5+'РСТ РСО-А'!$K$7+'РСТ РСО-А'!$H$9</f>
        <v>1317.08</v>
      </c>
      <c r="U323" s="117">
        <f>VLOOKUP($A323+ROUND((COLUMN()-2)/24,5),АТС!$A$41:$F$784,6)+'Иные услуги '!$C$5+'РСТ РСО-А'!$K$7+'РСТ РСО-А'!$H$9</f>
        <v>1317.06</v>
      </c>
      <c r="V323" s="117">
        <f>VLOOKUP($A323+ROUND((COLUMN()-2)/24,5),АТС!$A$41:$F$784,6)+'Иные услуги '!$C$5+'РСТ РСО-А'!$K$7+'РСТ РСО-А'!$H$9</f>
        <v>1316.94</v>
      </c>
      <c r="W323" s="117">
        <f>VLOOKUP($A323+ROUND((COLUMN()-2)/24,5),АТС!$A$41:$F$784,6)+'Иные услуги '!$C$5+'РСТ РСО-А'!$K$7+'РСТ РСО-А'!$H$9</f>
        <v>1316.8799999999999</v>
      </c>
      <c r="X323" s="117">
        <f>VLOOKUP($A323+ROUND((COLUMN()-2)/24,5),АТС!$A$41:$F$784,6)+'Иные услуги '!$C$5+'РСТ РСО-А'!$K$7+'РСТ РСО-А'!$H$9</f>
        <v>1317.75</v>
      </c>
      <c r="Y323" s="117">
        <f>VLOOKUP($A323+ROUND((COLUMN()-2)/24,5),АТС!$A$41:$F$784,6)+'Иные услуги '!$C$5+'РСТ РСО-А'!$K$7+'РСТ РСО-А'!$H$9</f>
        <v>1317.6499999999999</v>
      </c>
    </row>
    <row r="324" spans="1:25" x14ac:dyDescent="0.2">
      <c r="A324" s="66">
        <f t="shared" si="10"/>
        <v>43778</v>
      </c>
      <c r="B324" s="117">
        <f>VLOOKUP($A324+ROUND((COLUMN()-2)/24,5),АТС!$A$41:$F$784,6)+'Иные услуги '!$C$5+'РСТ РСО-А'!$K$7+'РСТ РСО-А'!$H$9</f>
        <v>1317.8999999999999</v>
      </c>
      <c r="C324" s="117">
        <f>VLOOKUP($A324+ROUND((COLUMN()-2)/24,5),АТС!$A$41:$F$784,6)+'Иные услуги '!$C$5+'РСТ РСО-А'!$K$7+'РСТ РСО-А'!$H$9</f>
        <v>1317.97</v>
      </c>
      <c r="D324" s="117">
        <f>VLOOKUP($A324+ROUND((COLUMN()-2)/24,5),АТС!$A$41:$F$784,6)+'Иные услуги '!$C$5+'РСТ РСО-А'!$K$7+'РСТ РСО-А'!$H$9</f>
        <v>1318.06</v>
      </c>
      <c r="E324" s="117">
        <f>VLOOKUP($A324+ROUND((COLUMN()-2)/24,5),АТС!$A$41:$F$784,6)+'Иные услуги '!$C$5+'РСТ РСО-А'!$K$7+'РСТ РСО-А'!$H$9</f>
        <v>1318.05</v>
      </c>
      <c r="F324" s="117">
        <f>VLOOKUP($A324+ROUND((COLUMN()-2)/24,5),АТС!$A$41:$F$784,6)+'Иные услуги '!$C$5+'РСТ РСО-А'!$K$7+'РСТ РСО-А'!$H$9</f>
        <v>1318.04</v>
      </c>
      <c r="G324" s="117">
        <f>VLOOKUP($A324+ROUND((COLUMN()-2)/24,5),АТС!$A$41:$F$784,6)+'Иные услуги '!$C$5+'РСТ РСО-А'!$K$7+'РСТ РСО-А'!$H$9</f>
        <v>1318.08</v>
      </c>
      <c r="H324" s="117">
        <f>VLOOKUP($A324+ROUND((COLUMN()-2)/24,5),АТС!$A$41:$F$784,6)+'Иные услуги '!$C$5+'РСТ РСО-А'!$K$7+'РСТ РСО-А'!$H$9</f>
        <v>1317.81</v>
      </c>
      <c r="I324" s="117">
        <f>VLOOKUP($A324+ROUND((COLUMN()-2)/24,5),АТС!$A$41:$F$784,6)+'Иные услуги '!$C$5+'РСТ РСО-А'!$K$7+'РСТ РСО-А'!$H$9</f>
        <v>1317.6599999999999</v>
      </c>
      <c r="J324" s="117">
        <f>VLOOKUP($A324+ROUND((COLUMN()-2)/24,5),АТС!$A$41:$F$784,6)+'Иные услуги '!$C$5+'РСТ РСО-А'!$K$7+'РСТ РСО-А'!$H$9</f>
        <v>1317.73</v>
      </c>
      <c r="K324" s="117">
        <f>VLOOKUP($A324+ROUND((COLUMN()-2)/24,5),АТС!$A$41:$F$784,6)+'Иные услуги '!$C$5+'РСТ РСО-А'!$K$7+'РСТ РСО-А'!$H$9</f>
        <v>1317.56</v>
      </c>
      <c r="L324" s="117">
        <f>VLOOKUP($A324+ROUND((COLUMN()-2)/24,5),АТС!$A$41:$F$784,6)+'Иные услуги '!$C$5+'РСТ РСО-А'!$K$7+'РСТ РСО-А'!$H$9</f>
        <v>1317.6299999999999</v>
      </c>
      <c r="M324" s="117">
        <f>VLOOKUP($A324+ROUND((COLUMN()-2)/24,5),АТС!$A$41:$F$784,6)+'Иные услуги '!$C$5+'РСТ РСО-А'!$K$7+'РСТ РСО-А'!$H$9</f>
        <v>1317.61</v>
      </c>
      <c r="N324" s="117">
        <f>VLOOKUP($A324+ROUND((COLUMN()-2)/24,5),АТС!$A$41:$F$784,6)+'Иные услуги '!$C$5+'РСТ РСО-А'!$K$7+'РСТ РСО-А'!$H$9</f>
        <v>1317.61</v>
      </c>
      <c r="O324" s="117">
        <f>VLOOKUP($A324+ROUND((COLUMN()-2)/24,5),АТС!$A$41:$F$784,6)+'Иные услуги '!$C$5+'РСТ РСО-А'!$K$7+'РСТ РСО-А'!$H$9</f>
        <v>1317.6299999999999</v>
      </c>
      <c r="P324" s="117">
        <f>VLOOKUP($A324+ROUND((COLUMN()-2)/24,5),АТС!$A$41:$F$784,6)+'Иные услуги '!$C$5+'РСТ РСО-А'!$K$7+'РСТ РСО-А'!$H$9</f>
        <v>1317.6299999999999</v>
      </c>
      <c r="Q324" s="117">
        <f>VLOOKUP($A324+ROUND((COLUMN()-2)/24,5),АТС!$A$41:$F$784,6)+'Иные услуги '!$C$5+'РСТ РСО-А'!$K$7+'РСТ РСО-А'!$H$9</f>
        <v>1317.6399999999999</v>
      </c>
      <c r="R324" s="117">
        <f>VLOOKUP($A324+ROUND((COLUMN()-2)/24,5),АТС!$A$41:$F$784,6)+'Иные услуги '!$C$5+'РСТ РСО-А'!$K$7+'РСТ РСО-А'!$H$9</f>
        <v>1317.35</v>
      </c>
      <c r="S324" s="117">
        <f>VLOOKUP($A324+ROUND((COLUMN()-2)/24,5),АТС!$A$41:$F$784,6)+'Иные услуги '!$C$5+'РСТ РСО-А'!$K$7+'РСТ РСО-А'!$H$9</f>
        <v>1317.12</v>
      </c>
      <c r="T324" s="117">
        <f>VLOOKUP($A324+ROUND((COLUMN()-2)/24,5),АТС!$A$41:$F$784,6)+'Иные услуги '!$C$5+'РСТ РСО-А'!$K$7+'РСТ РСО-А'!$H$9</f>
        <v>1316.86</v>
      </c>
      <c r="U324" s="117">
        <f>VLOOKUP($A324+ROUND((COLUMN()-2)/24,5),АТС!$A$41:$F$784,6)+'Иные услуги '!$C$5+'РСТ РСО-А'!$K$7+'РСТ РСО-А'!$H$9</f>
        <v>1316.95</v>
      </c>
      <c r="V324" s="117">
        <f>VLOOKUP($A324+ROUND((COLUMN()-2)/24,5),АТС!$A$41:$F$784,6)+'Иные услуги '!$C$5+'РСТ РСО-А'!$K$7+'РСТ РСО-А'!$H$9</f>
        <v>1316.96</v>
      </c>
      <c r="W324" s="117">
        <f>VLOOKUP($A324+ROUND((COLUMN()-2)/24,5),АТС!$A$41:$F$784,6)+'Иные услуги '!$C$5+'РСТ РСО-А'!$K$7+'РСТ РСО-А'!$H$9</f>
        <v>1316.8999999999999</v>
      </c>
      <c r="X324" s="117">
        <f>VLOOKUP($A324+ROUND((COLUMN()-2)/24,5),АТС!$A$41:$F$784,6)+'Иные услуги '!$C$5+'РСТ РСО-А'!$K$7+'РСТ РСО-А'!$H$9</f>
        <v>1317.8</v>
      </c>
      <c r="Y324" s="117">
        <f>VLOOKUP($A324+ROUND((COLUMN()-2)/24,5),АТС!$A$41:$F$784,6)+'Иные услуги '!$C$5+'РСТ РСО-А'!$K$7+'РСТ РСО-А'!$H$9</f>
        <v>1317.6699999999998</v>
      </c>
    </row>
    <row r="325" spans="1:25" x14ac:dyDescent="0.2">
      <c r="A325" s="66">
        <f t="shared" si="10"/>
        <v>43779</v>
      </c>
      <c r="B325" s="117">
        <f>VLOOKUP($A325+ROUND((COLUMN()-2)/24,5),АТС!$A$41:$F$784,6)+'Иные услуги '!$C$5+'РСТ РСО-А'!$K$7+'РСТ РСО-А'!$H$9</f>
        <v>1317.8</v>
      </c>
      <c r="C325" s="117">
        <f>VLOOKUP($A325+ROUND((COLUMN()-2)/24,5),АТС!$A$41:$F$784,6)+'Иные услуги '!$C$5+'РСТ РСО-А'!$K$7+'РСТ РСО-А'!$H$9</f>
        <v>1317.87</v>
      </c>
      <c r="D325" s="117">
        <f>VLOOKUP($A325+ROUND((COLUMN()-2)/24,5),АТС!$A$41:$F$784,6)+'Иные услуги '!$C$5+'РСТ РСО-А'!$K$7+'РСТ РСО-А'!$H$9</f>
        <v>1317.86</v>
      </c>
      <c r="E325" s="117">
        <f>VLOOKUP($A325+ROUND((COLUMN()-2)/24,5),АТС!$A$41:$F$784,6)+'Иные услуги '!$C$5+'РСТ РСО-А'!$K$7+'РСТ РСО-А'!$H$9</f>
        <v>1318</v>
      </c>
      <c r="F325" s="117">
        <f>VLOOKUP($A325+ROUND((COLUMN()-2)/24,5),АТС!$A$41:$F$784,6)+'Иные услуги '!$C$5+'РСТ РСО-А'!$K$7+'РСТ РСО-А'!$H$9</f>
        <v>1317.84</v>
      </c>
      <c r="G325" s="117">
        <f>VLOOKUP($A325+ROUND((COLUMN()-2)/24,5),АТС!$A$41:$F$784,6)+'Иные услуги '!$C$5+'РСТ РСО-А'!$K$7+'РСТ РСО-А'!$H$9</f>
        <v>1318.32</v>
      </c>
      <c r="H325" s="117">
        <f>VLOOKUP($A325+ROUND((COLUMN()-2)/24,5),АТС!$A$41:$F$784,6)+'Иные услуги '!$C$5+'РСТ РСО-А'!$K$7+'РСТ РСО-А'!$H$9</f>
        <v>1317.69</v>
      </c>
      <c r="I325" s="117">
        <f>VLOOKUP($A325+ROUND((COLUMN()-2)/24,5),АТС!$A$41:$F$784,6)+'Иные услуги '!$C$5+'РСТ РСО-А'!$K$7+'РСТ РСО-А'!$H$9</f>
        <v>1317.4099999999999</v>
      </c>
      <c r="J325" s="117">
        <f>VLOOKUP($A325+ROUND((COLUMN()-2)/24,5),АТС!$A$41:$F$784,6)+'Иные услуги '!$C$5+'РСТ РСО-А'!$K$7+'РСТ РСО-А'!$H$9</f>
        <v>1317.62</v>
      </c>
      <c r="K325" s="117">
        <f>VLOOKUP($A325+ROUND((COLUMN()-2)/24,5),АТС!$A$41:$F$784,6)+'Иные услуги '!$C$5+'РСТ РСО-А'!$K$7+'РСТ РСО-А'!$H$9</f>
        <v>1317.48</v>
      </c>
      <c r="L325" s="117">
        <f>VLOOKUP($A325+ROUND((COLUMN()-2)/24,5),АТС!$A$41:$F$784,6)+'Иные услуги '!$C$5+'РСТ РСО-А'!$K$7+'РСТ РСО-А'!$H$9</f>
        <v>1317.55</v>
      </c>
      <c r="M325" s="117">
        <f>VLOOKUP($A325+ROUND((COLUMN()-2)/24,5),АТС!$A$41:$F$784,6)+'Иные услуги '!$C$5+'РСТ РСО-А'!$K$7+'РСТ РСО-А'!$H$9</f>
        <v>1317.54</v>
      </c>
      <c r="N325" s="117">
        <f>VLOOKUP($A325+ROUND((COLUMN()-2)/24,5),АТС!$A$41:$F$784,6)+'Иные услуги '!$C$5+'РСТ РСО-А'!$K$7+'РСТ РСО-А'!$H$9</f>
        <v>1317.54</v>
      </c>
      <c r="O325" s="117">
        <f>VLOOKUP($A325+ROUND((COLUMN()-2)/24,5),АТС!$A$41:$F$784,6)+'Иные услуги '!$C$5+'РСТ РСО-А'!$K$7+'РСТ РСО-А'!$H$9</f>
        <v>1317.57</v>
      </c>
      <c r="P325" s="117">
        <f>VLOOKUP($A325+ROUND((COLUMN()-2)/24,5),АТС!$A$41:$F$784,6)+'Иные услуги '!$C$5+'РСТ РСО-А'!$K$7+'РСТ РСО-А'!$H$9</f>
        <v>1317.5</v>
      </c>
      <c r="Q325" s="117">
        <f>VLOOKUP($A325+ROUND((COLUMN()-2)/24,5),АТС!$A$41:$F$784,6)+'Иные услуги '!$C$5+'РСТ РСО-А'!$K$7+'РСТ РСО-А'!$H$9</f>
        <v>1317.4099999999999</v>
      </c>
      <c r="R325" s="117">
        <f>VLOOKUP($A325+ROUND((COLUMN()-2)/24,5),АТС!$A$41:$F$784,6)+'Иные услуги '!$C$5+'РСТ РСО-А'!$K$7+'РСТ РСО-А'!$H$9</f>
        <v>1317.25</v>
      </c>
      <c r="S325" s="117">
        <f>VLOOKUP($A325+ROUND((COLUMN()-2)/24,5),АТС!$A$41:$F$784,6)+'Иные услуги '!$C$5+'РСТ РСО-А'!$K$7+'РСТ РСО-А'!$H$9</f>
        <v>1316.77</v>
      </c>
      <c r="T325" s="117">
        <f>VLOOKUP($A325+ROUND((COLUMN()-2)/24,5),АТС!$A$41:$F$784,6)+'Иные услуги '!$C$5+'РСТ РСО-А'!$K$7+'РСТ РСО-А'!$H$9</f>
        <v>1316.6699999999998</v>
      </c>
      <c r="U325" s="117">
        <f>VLOOKUP($A325+ROUND((COLUMN()-2)/24,5),АТС!$A$41:$F$784,6)+'Иные услуги '!$C$5+'РСТ РСО-А'!$K$7+'РСТ РСО-А'!$H$9</f>
        <v>1316.6399999999999</v>
      </c>
      <c r="V325" s="117">
        <f>VLOOKUP($A325+ROUND((COLUMN()-2)/24,5),АТС!$A$41:$F$784,6)+'Иные услуги '!$C$5+'РСТ РСО-А'!$K$7+'РСТ РСО-А'!$H$9</f>
        <v>1316.76</v>
      </c>
      <c r="W325" s="117">
        <f>VLOOKUP($A325+ROUND((COLUMN()-2)/24,5),АТС!$A$41:$F$784,6)+'Иные услуги '!$C$5+'РСТ РСО-А'!$K$7+'РСТ РСО-А'!$H$9</f>
        <v>1316.73</v>
      </c>
      <c r="X325" s="117">
        <f>VLOOKUP($A325+ROUND((COLUMN()-2)/24,5),АТС!$A$41:$F$784,6)+'Иные услуги '!$C$5+'РСТ РСО-А'!$K$7+'РСТ РСО-А'!$H$9</f>
        <v>1317.71</v>
      </c>
      <c r="Y325" s="117">
        <f>VLOOKUP($A325+ROUND((COLUMN()-2)/24,5),АТС!$A$41:$F$784,6)+'Иные услуги '!$C$5+'РСТ РСО-А'!$K$7+'РСТ РСО-А'!$H$9</f>
        <v>1317.6499999999999</v>
      </c>
    </row>
    <row r="326" spans="1:25" x14ac:dyDescent="0.2">
      <c r="A326" s="66">
        <f t="shared" si="10"/>
        <v>43780</v>
      </c>
      <c r="B326" s="117">
        <f>VLOOKUP($A326+ROUND((COLUMN()-2)/24,5),АТС!$A$41:$F$784,6)+'Иные услуги '!$C$5+'РСТ РСО-А'!$K$7+'РСТ РСО-А'!$H$9</f>
        <v>1317.8799999999999</v>
      </c>
      <c r="C326" s="117">
        <f>VLOOKUP($A326+ROUND((COLUMN()-2)/24,5),АТС!$A$41:$F$784,6)+'Иные услуги '!$C$5+'РСТ РСО-А'!$K$7+'РСТ РСО-А'!$H$9</f>
        <v>1317.8999999999999</v>
      </c>
      <c r="D326" s="117">
        <f>VLOOKUP($A326+ROUND((COLUMN()-2)/24,5),АТС!$A$41:$F$784,6)+'Иные услуги '!$C$5+'РСТ РСО-А'!$K$7+'РСТ РСО-А'!$H$9</f>
        <v>1318.05</v>
      </c>
      <c r="E326" s="117">
        <f>VLOOKUP($A326+ROUND((COLUMN()-2)/24,5),АТС!$A$41:$F$784,6)+'Иные услуги '!$C$5+'РСТ РСО-А'!$K$7+'РСТ РСО-А'!$H$9</f>
        <v>1318.33</v>
      </c>
      <c r="F326" s="117">
        <f>VLOOKUP($A326+ROUND((COLUMN()-2)/24,5),АТС!$A$41:$F$784,6)+'Иные услуги '!$C$5+'РСТ РСО-А'!$K$7+'РСТ РСО-А'!$H$9</f>
        <v>1317.99</v>
      </c>
      <c r="G326" s="117">
        <f>VLOOKUP($A326+ROUND((COLUMN()-2)/24,5),АТС!$A$41:$F$784,6)+'Иные услуги '!$C$5+'РСТ РСО-А'!$K$7+'РСТ РСО-А'!$H$9</f>
        <v>1317.96</v>
      </c>
      <c r="H326" s="117">
        <f>VLOOKUP($A326+ROUND((COLUMN()-2)/24,5),АТС!$A$41:$F$784,6)+'Иные услуги '!$C$5+'РСТ РСО-А'!$K$7+'РСТ РСО-А'!$H$9</f>
        <v>1317.58</v>
      </c>
      <c r="I326" s="117">
        <f>VLOOKUP($A326+ROUND((COLUMN()-2)/24,5),АТС!$A$41:$F$784,6)+'Иные услуги '!$C$5+'РСТ РСО-А'!$K$7+'РСТ РСО-А'!$H$9</f>
        <v>1317.6</v>
      </c>
      <c r="J326" s="117">
        <f>VLOOKUP($A326+ROUND((COLUMN()-2)/24,5),АТС!$A$41:$F$784,6)+'Иные услуги '!$C$5+'РСТ РСО-А'!$K$7+'РСТ РСО-А'!$H$9</f>
        <v>1317.62</v>
      </c>
      <c r="K326" s="117">
        <f>VLOOKUP($A326+ROUND((COLUMN()-2)/24,5),АТС!$A$41:$F$784,6)+'Иные услуги '!$C$5+'РСТ РСО-А'!$K$7+'РСТ РСО-А'!$H$9</f>
        <v>1317.6399999999999</v>
      </c>
      <c r="L326" s="117">
        <f>VLOOKUP($A326+ROUND((COLUMN()-2)/24,5),АТС!$A$41:$F$784,6)+'Иные услуги '!$C$5+'РСТ РСО-А'!$K$7+'РСТ РСО-А'!$H$9</f>
        <v>1317.6699999999998</v>
      </c>
      <c r="M326" s="117">
        <f>VLOOKUP($A326+ROUND((COLUMN()-2)/24,5),АТС!$A$41:$F$784,6)+'Иные услуги '!$C$5+'РСТ РСО-А'!$K$7+'РСТ РСО-А'!$H$9</f>
        <v>1317.6299999999999</v>
      </c>
      <c r="N326" s="117">
        <f>VLOOKUP($A326+ROUND((COLUMN()-2)/24,5),АТС!$A$41:$F$784,6)+'Иные услуги '!$C$5+'РСТ РСО-А'!$K$7+'РСТ РСО-А'!$H$9</f>
        <v>1317.62</v>
      </c>
      <c r="O326" s="117">
        <f>VLOOKUP($A326+ROUND((COLUMN()-2)/24,5),АТС!$A$41:$F$784,6)+'Иные услуги '!$C$5+'РСТ РСО-А'!$K$7+'РСТ РСО-А'!$H$9</f>
        <v>1317.61</v>
      </c>
      <c r="P326" s="117">
        <f>VLOOKUP($A326+ROUND((COLUMN()-2)/24,5),АТС!$A$41:$F$784,6)+'Иные услуги '!$C$5+'РСТ РСО-А'!$K$7+'РСТ РСО-А'!$H$9</f>
        <v>1317.6</v>
      </c>
      <c r="Q326" s="117">
        <f>VLOOKUP($A326+ROUND((COLUMN()-2)/24,5),АТС!$A$41:$F$784,6)+'Иные услуги '!$C$5+'РСТ РСО-А'!$K$7+'РСТ РСО-А'!$H$9</f>
        <v>1317.55</v>
      </c>
      <c r="R326" s="117">
        <f>VLOOKUP($A326+ROUND((COLUMN()-2)/24,5),АТС!$A$41:$F$784,6)+'Иные услуги '!$C$5+'РСТ РСО-А'!$K$7+'РСТ РСО-А'!$H$9</f>
        <v>1317.48</v>
      </c>
      <c r="S326" s="117">
        <f>VLOOKUP($A326+ROUND((COLUMN()-2)/24,5),АТС!$A$41:$F$784,6)+'Иные услуги '!$C$5+'РСТ РСО-А'!$K$7+'РСТ РСО-А'!$H$9</f>
        <v>1317.25</v>
      </c>
      <c r="T326" s="117">
        <f>VLOOKUP($A326+ROUND((COLUMN()-2)/24,5),АТС!$A$41:$F$784,6)+'Иные услуги '!$C$5+'РСТ РСО-А'!$K$7+'РСТ РСО-А'!$H$9</f>
        <v>1317.03</v>
      </c>
      <c r="U326" s="117">
        <f>VLOOKUP($A326+ROUND((COLUMN()-2)/24,5),АТС!$A$41:$F$784,6)+'Иные услуги '!$C$5+'РСТ РСО-А'!$K$7+'РСТ РСО-А'!$H$9</f>
        <v>1317.04</v>
      </c>
      <c r="V326" s="117">
        <f>VLOOKUP($A326+ROUND((COLUMN()-2)/24,5),АТС!$A$41:$F$784,6)+'Иные услуги '!$C$5+'РСТ РСО-А'!$K$7+'РСТ РСО-А'!$H$9</f>
        <v>1317.1</v>
      </c>
      <c r="W326" s="117">
        <f>VLOOKUP($A326+ROUND((COLUMN()-2)/24,5),АТС!$A$41:$F$784,6)+'Иные услуги '!$C$5+'РСТ РСО-А'!$K$7+'РСТ РСО-А'!$H$9</f>
        <v>1316.9299999999998</v>
      </c>
      <c r="X326" s="117">
        <f>VLOOKUP($A326+ROUND((COLUMN()-2)/24,5),АТС!$A$41:$F$784,6)+'Иные услуги '!$C$5+'РСТ РСО-А'!$K$7+'РСТ РСО-А'!$H$9</f>
        <v>1317.78</v>
      </c>
      <c r="Y326" s="117">
        <f>VLOOKUP($A326+ROUND((COLUMN()-2)/24,5),АТС!$A$41:$F$784,6)+'Иные услуги '!$C$5+'РСТ РСО-А'!$K$7+'РСТ РСО-А'!$H$9</f>
        <v>1317.84</v>
      </c>
    </row>
    <row r="327" spans="1:25" x14ac:dyDescent="0.2">
      <c r="A327" s="66">
        <f t="shared" si="10"/>
        <v>43781</v>
      </c>
      <c r="B327" s="117">
        <f>VLOOKUP($A327+ROUND((COLUMN()-2)/24,5),АТС!$A$41:$F$784,6)+'Иные услуги '!$C$5+'РСТ РСО-А'!$K$7+'РСТ РСО-А'!$H$9</f>
        <v>1317.9099999999999</v>
      </c>
      <c r="C327" s="117">
        <f>VLOOKUP($A327+ROUND((COLUMN()-2)/24,5),АТС!$A$41:$F$784,6)+'Иные услуги '!$C$5+'РСТ РСО-А'!$K$7+'РСТ РСО-А'!$H$9</f>
        <v>1318.09</v>
      </c>
      <c r="D327" s="117">
        <f>VLOOKUP($A327+ROUND((COLUMN()-2)/24,5),АТС!$A$41:$F$784,6)+'Иные услуги '!$C$5+'РСТ РСО-А'!$K$7+'РСТ РСО-А'!$H$9</f>
        <v>1318.31</v>
      </c>
      <c r="E327" s="117">
        <f>VLOOKUP($A327+ROUND((COLUMN()-2)/24,5),АТС!$A$41:$F$784,6)+'Иные услуги '!$C$5+'РСТ РСО-А'!$K$7+'РСТ РСО-А'!$H$9</f>
        <v>1318.1399999999999</v>
      </c>
      <c r="F327" s="117">
        <f>VLOOKUP($A327+ROUND((COLUMN()-2)/24,5),АТС!$A$41:$F$784,6)+'Иные услуги '!$C$5+'РСТ РСО-А'!$K$7+'РСТ РСО-А'!$H$9</f>
        <v>1318.02</v>
      </c>
      <c r="G327" s="117">
        <f>VLOOKUP($A327+ROUND((COLUMN()-2)/24,5),АТС!$A$41:$F$784,6)+'Иные услуги '!$C$5+'РСТ РСО-А'!$K$7+'РСТ РСО-А'!$H$9</f>
        <v>1317.77</v>
      </c>
      <c r="H327" s="117">
        <f>VLOOKUP($A327+ROUND((COLUMN()-2)/24,5),АТС!$A$41:$F$784,6)+'Иные услуги '!$C$5+'РСТ РСО-А'!$K$7+'РСТ РСО-А'!$H$9</f>
        <v>1317.47</v>
      </c>
      <c r="I327" s="117">
        <f>VLOOKUP($A327+ROUND((COLUMN()-2)/24,5),АТС!$A$41:$F$784,6)+'Иные услуги '!$C$5+'РСТ РСО-А'!$K$7+'РСТ РСО-А'!$H$9</f>
        <v>1317.55</v>
      </c>
      <c r="J327" s="117">
        <f>VLOOKUP($A327+ROUND((COLUMN()-2)/24,5),АТС!$A$41:$F$784,6)+'Иные услуги '!$C$5+'РСТ РСО-А'!$K$7+'РСТ РСО-А'!$H$9</f>
        <v>1317.69</v>
      </c>
      <c r="K327" s="117">
        <f>VLOOKUP($A327+ROUND((COLUMN()-2)/24,5),АТС!$A$41:$F$784,6)+'Иные услуги '!$C$5+'РСТ РСО-А'!$K$7+'РСТ РСО-А'!$H$9</f>
        <v>1317.7</v>
      </c>
      <c r="L327" s="117">
        <f>VLOOKUP($A327+ROUND((COLUMN()-2)/24,5),АТС!$A$41:$F$784,6)+'Иные услуги '!$C$5+'РСТ РСО-А'!$K$7+'РСТ РСО-А'!$H$9</f>
        <v>1317.72</v>
      </c>
      <c r="M327" s="117">
        <f>VLOOKUP($A327+ROUND((COLUMN()-2)/24,5),АТС!$A$41:$F$784,6)+'Иные услуги '!$C$5+'РСТ РСО-А'!$K$7+'РСТ РСО-А'!$H$9</f>
        <v>1317.7</v>
      </c>
      <c r="N327" s="117">
        <f>VLOOKUP($A327+ROUND((COLUMN()-2)/24,5),АТС!$A$41:$F$784,6)+'Иные услуги '!$C$5+'РСТ РСО-А'!$K$7+'РСТ РСО-А'!$H$9</f>
        <v>1317.7</v>
      </c>
      <c r="O327" s="117">
        <f>VLOOKUP($A327+ROUND((COLUMN()-2)/24,5),АТС!$A$41:$F$784,6)+'Иные услуги '!$C$5+'РСТ РСО-А'!$K$7+'РСТ РСО-А'!$H$9</f>
        <v>1317.7</v>
      </c>
      <c r="P327" s="117">
        <f>VLOOKUP($A327+ROUND((COLUMN()-2)/24,5),АТС!$A$41:$F$784,6)+'Иные услуги '!$C$5+'РСТ РСО-А'!$K$7+'РСТ РСО-А'!$H$9</f>
        <v>1317.72</v>
      </c>
      <c r="Q327" s="117">
        <f>VLOOKUP($A327+ROUND((COLUMN()-2)/24,5),АТС!$A$41:$F$784,6)+'Иные услуги '!$C$5+'РСТ РСО-А'!$K$7+'РСТ РСО-А'!$H$9</f>
        <v>1317.72</v>
      </c>
      <c r="R327" s="117">
        <f>VLOOKUP($A327+ROUND((COLUMN()-2)/24,5),АТС!$A$41:$F$784,6)+'Иные услуги '!$C$5+'РСТ РСО-А'!$K$7+'РСТ РСО-А'!$H$9</f>
        <v>1317.4199999999998</v>
      </c>
      <c r="S327" s="117">
        <f>VLOOKUP($A327+ROUND((COLUMN()-2)/24,5),АТС!$A$41:$F$784,6)+'Иные услуги '!$C$5+'РСТ РСО-А'!$K$7+'РСТ РСО-А'!$H$9</f>
        <v>1317.03</v>
      </c>
      <c r="T327" s="117">
        <f>VLOOKUP($A327+ROUND((COLUMN()-2)/24,5),АТС!$A$41:$F$784,6)+'Иные услуги '!$C$5+'РСТ РСО-А'!$K$7+'РСТ РСО-А'!$H$9</f>
        <v>1316.98</v>
      </c>
      <c r="U327" s="117">
        <f>VLOOKUP($A327+ROUND((COLUMN()-2)/24,5),АТС!$A$41:$F$784,6)+'Иные услуги '!$C$5+'РСТ РСО-А'!$K$7+'РСТ РСО-А'!$H$9</f>
        <v>1316.96</v>
      </c>
      <c r="V327" s="117">
        <f>VLOOKUP($A327+ROUND((COLUMN()-2)/24,5),АТС!$A$41:$F$784,6)+'Иные услуги '!$C$5+'РСТ РСО-А'!$K$7+'РСТ РСО-А'!$H$9</f>
        <v>1316.95</v>
      </c>
      <c r="W327" s="117">
        <f>VLOOKUP($A327+ROUND((COLUMN()-2)/24,5),АТС!$A$41:$F$784,6)+'Иные услуги '!$C$5+'РСТ РСО-А'!$K$7+'РСТ РСО-А'!$H$9</f>
        <v>1316.9099999999999</v>
      </c>
      <c r="X327" s="117">
        <f>VLOOKUP($A327+ROUND((COLUMN()-2)/24,5),АТС!$A$41:$F$784,6)+'Иные услуги '!$C$5+'РСТ РСО-А'!$K$7+'РСТ РСО-А'!$H$9</f>
        <v>1317.72</v>
      </c>
      <c r="Y327" s="117">
        <f>VLOOKUP($A327+ROUND((COLUMN()-2)/24,5),АТС!$A$41:$F$784,6)+'Иные услуги '!$C$5+'РСТ РСО-А'!$K$7+'РСТ РСО-А'!$H$9</f>
        <v>1317.6499999999999</v>
      </c>
    </row>
    <row r="328" spans="1:25" x14ac:dyDescent="0.2">
      <c r="A328" s="66">
        <f t="shared" si="10"/>
        <v>43782</v>
      </c>
      <c r="B328" s="117">
        <f>VLOOKUP($A328+ROUND((COLUMN()-2)/24,5),АТС!$A$41:$F$784,6)+'Иные услуги '!$C$5+'РСТ РСО-А'!$K$7+'РСТ РСО-А'!$H$9</f>
        <v>1317.99</v>
      </c>
      <c r="C328" s="117">
        <f>VLOOKUP($A328+ROUND((COLUMN()-2)/24,5),АТС!$A$41:$F$784,6)+'Иные услуги '!$C$5+'РСТ РСО-А'!$K$7+'РСТ РСО-А'!$H$9</f>
        <v>1318.04</v>
      </c>
      <c r="D328" s="117">
        <f>VLOOKUP($A328+ROUND((COLUMN()-2)/24,5),АТС!$A$41:$F$784,6)+'Иные услуги '!$C$5+'РСТ РСО-А'!$K$7+'РСТ РСО-А'!$H$9</f>
        <v>1318.06</v>
      </c>
      <c r="E328" s="117">
        <f>VLOOKUP($A328+ROUND((COLUMN()-2)/24,5),АТС!$A$41:$F$784,6)+'Иные услуги '!$C$5+'РСТ РСО-А'!$K$7+'РСТ РСО-А'!$H$9</f>
        <v>1318.31</v>
      </c>
      <c r="F328" s="117">
        <f>VLOOKUP($A328+ROUND((COLUMN()-2)/24,5),АТС!$A$41:$F$784,6)+'Иные услуги '!$C$5+'РСТ РСО-А'!$K$7+'РСТ РСО-А'!$H$9</f>
        <v>1318.23</v>
      </c>
      <c r="G328" s="117">
        <f>VLOOKUP($A328+ROUND((COLUMN()-2)/24,5),АТС!$A$41:$F$784,6)+'Иные услуги '!$C$5+'РСТ РСО-А'!$K$7+'РСТ РСО-А'!$H$9</f>
        <v>1317.78</v>
      </c>
      <c r="H328" s="117">
        <f>VLOOKUP($A328+ROUND((COLUMN()-2)/24,5),АТС!$A$41:$F$784,6)+'Иные услуги '!$C$5+'РСТ РСО-А'!$K$7+'РСТ РСО-А'!$H$9</f>
        <v>1317.48</v>
      </c>
      <c r="I328" s="117">
        <f>VLOOKUP($A328+ROUND((COLUMN()-2)/24,5),АТС!$A$41:$F$784,6)+'Иные услуги '!$C$5+'РСТ РСО-А'!$K$7+'РСТ РСО-А'!$H$9</f>
        <v>1317.51</v>
      </c>
      <c r="J328" s="117">
        <f>VLOOKUP($A328+ROUND((COLUMN()-2)/24,5),АТС!$A$41:$F$784,6)+'Иные услуги '!$C$5+'РСТ РСО-А'!$K$7+'РСТ РСО-А'!$H$9</f>
        <v>1317.6</v>
      </c>
      <c r="K328" s="117">
        <f>VLOOKUP($A328+ROUND((COLUMN()-2)/24,5),АТС!$A$41:$F$784,6)+'Иные услуги '!$C$5+'РСТ РСО-А'!$K$7+'РСТ РСО-А'!$H$9</f>
        <v>1317.6299999999999</v>
      </c>
      <c r="L328" s="117">
        <f>VLOOKUP($A328+ROUND((COLUMN()-2)/24,5),АТС!$A$41:$F$784,6)+'Иные услуги '!$C$5+'РСТ РСО-А'!$K$7+'РСТ РСО-А'!$H$9</f>
        <v>1317.62</v>
      </c>
      <c r="M328" s="117">
        <f>VLOOKUP($A328+ROUND((COLUMN()-2)/24,5),АТС!$A$41:$F$784,6)+'Иные услуги '!$C$5+'РСТ РСО-А'!$K$7+'РСТ РСО-А'!$H$9</f>
        <v>1317.62</v>
      </c>
      <c r="N328" s="117">
        <f>VLOOKUP($A328+ROUND((COLUMN()-2)/24,5),АТС!$A$41:$F$784,6)+'Иные услуги '!$C$5+'РСТ РСО-А'!$K$7+'РСТ РСО-А'!$H$9</f>
        <v>1317.62</v>
      </c>
      <c r="O328" s="117">
        <f>VLOOKUP($A328+ROUND((COLUMN()-2)/24,5),АТС!$A$41:$F$784,6)+'Иные услуги '!$C$5+'РСТ РСО-А'!$K$7+'РСТ РСО-А'!$H$9</f>
        <v>1317.6499999999999</v>
      </c>
      <c r="P328" s="117">
        <f>VLOOKUP($A328+ROUND((COLUMN()-2)/24,5),АТС!$A$41:$F$784,6)+'Иные услуги '!$C$5+'РСТ РСО-А'!$K$7+'РСТ РСО-А'!$H$9</f>
        <v>1317.6799999999998</v>
      </c>
      <c r="Q328" s="117">
        <f>VLOOKUP($A328+ROUND((COLUMN()-2)/24,5),АТС!$A$41:$F$784,6)+'Иные услуги '!$C$5+'РСТ РСО-А'!$K$7+'РСТ РСО-А'!$H$9</f>
        <v>1317.6599999999999</v>
      </c>
      <c r="R328" s="117">
        <f>VLOOKUP($A328+ROUND((COLUMN()-2)/24,5),АТС!$A$41:$F$784,6)+'Иные услуги '!$C$5+'РСТ РСО-А'!$K$7+'РСТ РСО-А'!$H$9</f>
        <v>1317.3899999999999</v>
      </c>
      <c r="S328" s="117">
        <f>VLOOKUP($A328+ROUND((COLUMN()-2)/24,5),АТС!$A$41:$F$784,6)+'Иные услуги '!$C$5+'РСТ РСО-А'!$K$7+'РСТ РСО-А'!$H$9</f>
        <v>1317.1399999999999</v>
      </c>
      <c r="T328" s="117">
        <f>VLOOKUP($A328+ROUND((COLUMN()-2)/24,5),АТС!$A$41:$F$784,6)+'Иные услуги '!$C$5+'РСТ РСО-А'!$K$7+'РСТ РСО-А'!$H$9</f>
        <v>1316.79</v>
      </c>
      <c r="U328" s="117">
        <f>VLOOKUP($A328+ROUND((COLUMN()-2)/24,5),АТС!$A$41:$F$784,6)+'Иные услуги '!$C$5+'РСТ РСО-А'!$K$7+'РСТ РСО-А'!$H$9</f>
        <v>1316.77</v>
      </c>
      <c r="V328" s="117">
        <f>VLOOKUP($A328+ROUND((COLUMN()-2)/24,5),АТС!$A$41:$F$784,6)+'Иные услуги '!$C$5+'РСТ РСО-А'!$K$7+'РСТ РСО-А'!$H$9</f>
        <v>1316.8999999999999</v>
      </c>
      <c r="W328" s="117">
        <f>VLOOKUP($A328+ROUND((COLUMN()-2)/24,5),АТС!$A$41:$F$784,6)+'Иные услуги '!$C$5+'РСТ РСО-А'!$K$7+'РСТ РСО-А'!$H$9</f>
        <v>1316.9299999999998</v>
      </c>
      <c r="X328" s="117">
        <f>VLOOKUP($A328+ROUND((COLUMN()-2)/24,5),АТС!$A$41:$F$784,6)+'Иные услуги '!$C$5+'РСТ РСО-А'!$K$7+'РСТ РСО-А'!$H$9</f>
        <v>1317.75</v>
      </c>
      <c r="Y328" s="117">
        <f>VLOOKUP($A328+ROUND((COLUMN()-2)/24,5),АТС!$A$41:$F$784,6)+'Иные услуги '!$C$5+'РСТ РСО-А'!$K$7+'РСТ РСО-А'!$H$9</f>
        <v>1317.6399999999999</v>
      </c>
    </row>
    <row r="329" spans="1:25" x14ac:dyDescent="0.2">
      <c r="A329" s="66">
        <f t="shared" si="10"/>
        <v>43783</v>
      </c>
      <c r="B329" s="117">
        <f>VLOOKUP($A329+ROUND((COLUMN()-2)/24,5),АТС!$A$41:$F$784,6)+'Иные услуги '!$C$5+'РСТ РСО-А'!$K$7+'РСТ РСО-А'!$H$9</f>
        <v>1317.98</v>
      </c>
      <c r="C329" s="117">
        <f>VLOOKUP($A329+ROUND((COLUMN()-2)/24,5),АТС!$A$41:$F$784,6)+'Иные услуги '!$C$5+'РСТ РСО-А'!$K$7+'РСТ РСО-А'!$H$9</f>
        <v>1318.04</v>
      </c>
      <c r="D329" s="117">
        <f>VLOOKUP($A329+ROUND((COLUMN()-2)/24,5),АТС!$A$41:$F$784,6)+'Иные услуги '!$C$5+'РСТ РСО-А'!$K$7+'РСТ РСО-А'!$H$9</f>
        <v>1318.07</v>
      </c>
      <c r="E329" s="117">
        <f>VLOOKUP($A329+ROUND((COLUMN()-2)/24,5),АТС!$A$41:$F$784,6)+'Иные услуги '!$C$5+'РСТ РСО-А'!$K$7+'РСТ РСО-А'!$H$9</f>
        <v>1318.3</v>
      </c>
      <c r="F329" s="117">
        <f>VLOOKUP($A329+ROUND((COLUMN()-2)/24,5),АТС!$A$41:$F$784,6)+'Иные услуги '!$C$5+'РСТ РСО-А'!$K$7+'РСТ РСО-А'!$H$9</f>
        <v>1318.03</v>
      </c>
      <c r="G329" s="117">
        <f>VLOOKUP($A329+ROUND((COLUMN()-2)/24,5),АТС!$A$41:$F$784,6)+'Иные услуги '!$C$5+'РСТ РСО-А'!$K$7+'РСТ РСО-А'!$H$9</f>
        <v>1317.75</v>
      </c>
      <c r="H329" s="117">
        <f>VLOOKUP($A329+ROUND((COLUMN()-2)/24,5),АТС!$A$41:$F$784,6)+'Иные услуги '!$C$5+'РСТ РСО-А'!$K$7+'РСТ РСО-А'!$H$9</f>
        <v>1317.46</v>
      </c>
      <c r="I329" s="117">
        <f>VLOOKUP($A329+ROUND((COLUMN()-2)/24,5),АТС!$A$41:$F$784,6)+'Иные услуги '!$C$5+'РСТ РСО-А'!$K$7+'РСТ РСО-А'!$H$9</f>
        <v>1317.52</v>
      </c>
      <c r="J329" s="117">
        <f>VLOOKUP($A329+ROUND((COLUMN()-2)/24,5),АТС!$A$41:$F$784,6)+'Иные услуги '!$C$5+'РСТ РСО-А'!$K$7+'РСТ РСО-А'!$H$9</f>
        <v>1317.6299999999999</v>
      </c>
      <c r="K329" s="117">
        <f>VLOOKUP($A329+ROUND((COLUMN()-2)/24,5),АТС!$A$41:$F$784,6)+'Иные услуги '!$C$5+'РСТ РСО-А'!$K$7+'РСТ РСО-А'!$H$9</f>
        <v>1317.6499999999999</v>
      </c>
      <c r="L329" s="117">
        <f>VLOOKUP($A329+ROUND((COLUMN()-2)/24,5),АТС!$A$41:$F$784,6)+'Иные услуги '!$C$5+'РСТ РСО-А'!$K$7+'РСТ РСО-А'!$H$9</f>
        <v>1317.6699999999998</v>
      </c>
      <c r="M329" s="117">
        <f>VLOOKUP($A329+ROUND((COLUMN()-2)/24,5),АТС!$A$41:$F$784,6)+'Иные услуги '!$C$5+'РСТ РСО-А'!$K$7+'РСТ РСО-А'!$H$9</f>
        <v>1317.6599999999999</v>
      </c>
      <c r="N329" s="117">
        <f>VLOOKUP($A329+ROUND((COLUMN()-2)/24,5),АТС!$A$41:$F$784,6)+'Иные услуги '!$C$5+'РСТ РСО-А'!$K$7+'РСТ РСО-А'!$H$9</f>
        <v>1317.7</v>
      </c>
      <c r="O329" s="117">
        <f>VLOOKUP($A329+ROUND((COLUMN()-2)/24,5),АТС!$A$41:$F$784,6)+'Иные услуги '!$C$5+'РСТ РСО-А'!$K$7+'РСТ РСО-А'!$H$9</f>
        <v>1317.7</v>
      </c>
      <c r="P329" s="117">
        <f>VLOOKUP($A329+ROUND((COLUMN()-2)/24,5),АТС!$A$41:$F$784,6)+'Иные услуги '!$C$5+'РСТ РСО-А'!$K$7+'РСТ РСО-А'!$H$9</f>
        <v>1317.72</v>
      </c>
      <c r="Q329" s="117">
        <f>VLOOKUP($A329+ROUND((COLUMN()-2)/24,5),АТС!$A$41:$F$784,6)+'Иные услуги '!$C$5+'РСТ РСО-А'!$K$7+'РСТ РСО-А'!$H$9</f>
        <v>1317.71</v>
      </c>
      <c r="R329" s="117">
        <f>VLOOKUP($A329+ROUND((COLUMN()-2)/24,5),АТС!$A$41:$F$784,6)+'Иные услуги '!$C$5+'РСТ РСО-А'!$K$7+'РСТ РСО-А'!$H$9</f>
        <v>1317.53</v>
      </c>
      <c r="S329" s="117">
        <f>VLOOKUP($A329+ROUND((COLUMN()-2)/24,5),АТС!$A$41:$F$784,6)+'Иные услуги '!$C$5+'РСТ РСО-А'!$K$7+'РСТ РСО-А'!$H$9</f>
        <v>1317.22</v>
      </c>
      <c r="T329" s="117">
        <f>VLOOKUP($A329+ROUND((COLUMN()-2)/24,5),АТС!$A$41:$F$784,6)+'Иные услуги '!$C$5+'РСТ РСО-А'!$K$7+'РСТ РСО-А'!$H$9</f>
        <v>1316.95</v>
      </c>
      <c r="U329" s="117">
        <f>VLOOKUP($A329+ROUND((COLUMN()-2)/24,5),АТС!$A$41:$F$784,6)+'Иные услуги '!$C$5+'РСТ РСО-А'!$K$7+'РСТ РСО-А'!$H$9</f>
        <v>1316.97</v>
      </c>
      <c r="V329" s="117">
        <f>VLOOKUP($A329+ROUND((COLUMN()-2)/24,5),АТС!$A$41:$F$784,6)+'Иные услуги '!$C$5+'РСТ РСО-А'!$K$7+'РСТ РСО-А'!$H$9</f>
        <v>1316.99</v>
      </c>
      <c r="W329" s="117">
        <f>VLOOKUP($A329+ROUND((COLUMN()-2)/24,5),АТС!$A$41:$F$784,6)+'Иные услуги '!$C$5+'РСТ РСО-А'!$K$7+'РСТ РСО-А'!$H$9</f>
        <v>1316.83</v>
      </c>
      <c r="X329" s="117">
        <f>VLOOKUP($A329+ROUND((COLUMN()-2)/24,5),АТС!$A$41:$F$784,6)+'Иные услуги '!$C$5+'РСТ РСО-А'!$K$7+'РСТ РСО-А'!$H$9</f>
        <v>1317.72</v>
      </c>
      <c r="Y329" s="117">
        <f>VLOOKUP($A329+ROUND((COLUMN()-2)/24,5),АТС!$A$41:$F$784,6)+'Иные услуги '!$C$5+'РСТ РСО-А'!$K$7+'РСТ РСО-А'!$H$9</f>
        <v>1317.6399999999999</v>
      </c>
    </row>
    <row r="330" spans="1:25" x14ac:dyDescent="0.2">
      <c r="A330" s="66">
        <f t="shared" si="10"/>
        <v>43784</v>
      </c>
      <c r="B330" s="117">
        <f>VLOOKUP($A330+ROUND((COLUMN()-2)/24,5),АТС!$A$41:$F$784,6)+'Иные услуги '!$C$5+'РСТ РСО-А'!$K$7+'РСТ РСО-А'!$H$9</f>
        <v>1317.95</v>
      </c>
      <c r="C330" s="117">
        <f>VLOOKUP($A330+ROUND((COLUMN()-2)/24,5),АТС!$A$41:$F$784,6)+'Иные услуги '!$C$5+'РСТ РСО-А'!$K$7+'РСТ РСО-А'!$H$9</f>
        <v>1318.02</v>
      </c>
      <c r="D330" s="117">
        <f>VLOOKUP($A330+ROUND((COLUMN()-2)/24,5),АТС!$A$41:$F$784,6)+'Иные услуги '!$C$5+'РСТ РСО-А'!$K$7+'РСТ РСО-А'!$H$9</f>
        <v>1318.3</v>
      </c>
      <c r="E330" s="117">
        <f>VLOOKUP($A330+ROUND((COLUMN()-2)/24,5),АТС!$A$41:$F$784,6)+'Иные услуги '!$C$5+'РСТ РСО-А'!$K$7+'РСТ РСО-А'!$H$9</f>
        <v>1318.33</v>
      </c>
      <c r="F330" s="117">
        <f>VLOOKUP($A330+ROUND((COLUMN()-2)/24,5),АТС!$A$41:$F$784,6)+'Иные услуги '!$C$5+'РСТ РСО-А'!$K$7+'РСТ РСО-А'!$H$9</f>
        <v>1318.02</v>
      </c>
      <c r="G330" s="117">
        <f>VLOOKUP($A330+ROUND((COLUMN()-2)/24,5),АТС!$A$41:$F$784,6)+'Иные услуги '!$C$5+'РСТ РСО-А'!$K$7+'РСТ РСО-А'!$H$9</f>
        <v>1317.75</v>
      </c>
      <c r="H330" s="117">
        <f>VLOOKUP($A330+ROUND((COLUMN()-2)/24,5),АТС!$A$41:$F$784,6)+'Иные услуги '!$C$5+'РСТ РСО-А'!$K$7+'РСТ РСО-А'!$H$9</f>
        <v>1317.45</v>
      </c>
      <c r="I330" s="117">
        <f>VLOOKUP($A330+ROUND((COLUMN()-2)/24,5),АТС!$A$41:$F$784,6)+'Иные услуги '!$C$5+'РСТ РСО-А'!$K$7+'РСТ РСО-А'!$H$9</f>
        <v>1317.71</v>
      </c>
      <c r="J330" s="117">
        <f>VLOOKUP($A330+ROUND((COLUMN()-2)/24,5),АТС!$A$41:$F$784,6)+'Иные услуги '!$C$5+'РСТ РСО-А'!$K$7+'РСТ РСО-А'!$H$9</f>
        <v>1317.6</v>
      </c>
      <c r="K330" s="117">
        <f>VLOOKUP($A330+ROUND((COLUMN()-2)/24,5),АТС!$A$41:$F$784,6)+'Иные услуги '!$C$5+'РСТ РСО-А'!$K$7+'РСТ РСО-А'!$H$9</f>
        <v>1317.6399999999999</v>
      </c>
      <c r="L330" s="117">
        <f>VLOOKUP($A330+ROUND((COLUMN()-2)/24,5),АТС!$A$41:$F$784,6)+'Иные услуги '!$C$5+'РСТ РСО-А'!$K$7+'РСТ РСО-А'!$H$9</f>
        <v>1317.6599999999999</v>
      </c>
      <c r="M330" s="117">
        <f>VLOOKUP($A330+ROUND((COLUMN()-2)/24,5),АТС!$A$41:$F$784,6)+'Иные услуги '!$C$5+'РСТ РСО-А'!$K$7+'РСТ РСО-А'!$H$9</f>
        <v>1317.6499999999999</v>
      </c>
      <c r="N330" s="117">
        <f>VLOOKUP($A330+ROUND((COLUMN()-2)/24,5),АТС!$A$41:$F$784,6)+'Иные услуги '!$C$5+'РСТ РСО-А'!$K$7+'РСТ РСО-А'!$H$9</f>
        <v>1317.7</v>
      </c>
      <c r="O330" s="117">
        <f>VLOOKUP($A330+ROUND((COLUMN()-2)/24,5),АТС!$A$41:$F$784,6)+'Иные услуги '!$C$5+'РСТ РСО-А'!$K$7+'РСТ РСО-А'!$H$9</f>
        <v>1317.71</v>
      </c>
      <c r="P330" s="117">
        <f>VLOOKUP($A330+ROUND((COLUMN()-2)/24,5),АТС!$A$41:$F$784,6)+'Иные услуги '!$C$5+'РСТ РСО-А'!$K$7+'РСТ РСО-А'!$H$9</f>
        <v>1317.73</v>
      </c>
      <c r="Q330" s="117">
        <f>VLOOKUP($A330+ROUND((COLUMN()-2)/24,5),АТС!$A$41:$F$784,6)+'Иные услуги '!$C$5+'РСТ РСО-А'!$K$7+'РСТ РСО-А'!$H$9</f>
        <v>1317.73</v>
      </c>
      <c r="R330" s="117">
        <f>VLOOKUP($A330+ROUND((COLUMN()-2)/24,5),АТС!$A$41:$F$784,6)+'Иные услуги '!$C$5+'РСТ РСО-А'!$K$7+'РСТ РСО-А'!$H$9</f>
        <v>1317.71</v>
      </c>
      <c r="S330" s="117">
        <f>VLOOKUP($A330+ROUND((COLUMN()-2)/24,5),АТС!$A$41:$F$784,6)+'Иные услуги '!$C$5+'РСТ РСО-А'!$K$7+'РСТ РСО-А'!$H$9</f>
        <v>1317.71</v>
      </c>
      <c r="T330" s="117">
        <f>VLOOKUP($A330+ROUND((COLUMN()-2)/24,5),АТС!$A$41:$F$784,6)+'Иные услуги '!$C$5+'РСТ РСО-А'!$K$7+'РСТ РСО-А'!$H$9</f>
        <v>1317.12</v>
      </c>
      <c r="U330" s="117">
        <f>VLOOKUP($A330+ROUND((COLUMN()-2)/24,5),АТС!$A$41:$F$784,6)+'Иные услуги '!$C$5+'РСТ РСО-А'!$K$7+'РСТ РСО-А'!$H$9</f>
        <v>1316.6399999999999</v>
      </c>
      <c r="V330" s="117">
        <f>VLOOKUP($A330+ROUND((COLUMN()-2)/24,5),АТС!$A$41:$F$784,6)+'Иные услуги '!$C$5+'РСТ РСО-А'!$K$7+'РСТ РСО-А'!$H$9</f>
        <v>1316.96</v>
      </c>
      <c r="W330" s="117">
        <f>VLOOKUP($A330+ROUND((COLUMN()-2)/24,5),АТС!$A$41:$F$784,6)+'Иные услуги '!$C$5+'РСТ РСО-А'!$K$7+'РСТ РСО-А'!$H$9</f>
        <v>1316.85</v>
      </c>
      <c r="X330" s="117">
        <f>VLOOKUP($A330+ROUND((COLUMN()-2)/24,5),АТС!$A$41:$F$784,6)+'Иные услуги '!$C$5+'РСТ РСО-А'!$K$7+'РСТ РСО-А'!$H$9</f>
        <v>1317.57</v>
      </c>
      <c r="Y330" s="117">
        <f>VLOOKUP($A330+ROUND((COLUMN()-2)/24,5),АТС!$A$41:$F$784,6)+'Иные услуги '!$C$5+'РСТ РСО-А'!$K$7+'РСТ РСО-А'!$H$9</f>
        <v>1317.55</v>
      </c>
    </row>
    <row r="331" spans="1:25" s="77" customFormat="1" x14ac:dyDescent="0.25">
      <c r="A331" s="66">
        <f t="shared" si="10"/>
        <v>43785</v>
      </c>
      <c r="B331" s="117">
        <f>VLOOKUP($A331+ROUND((COLUMN()-2)/24,5),АТС!$A$41:$F$784,6)+'Иные услуги '!$C$5+'РСТ РСО-А'!$K$7+'РСТ РСО-А'!$H$9</f>
        <v>1317.79</v>
      </c>
      <c r="C331" s="117">
        <f>VLOOKUP($A331+ROUND((COLUMN()-2)/24,5),АТС!$A$41:$F$784,6)+'Иные услуги '!$C$5+'РСТ РСО-А'!$K$7+'РСТ РСО-А'!$H$9</f>
        <v>1317.9099999999999</v>
      </c>
      <c r="D331" s="117">
        <f>VLOOKUP($A331+ROUND((COLUMN()-2)/24,5),АТС!$A$41:$F$784,6)+'Иные услуги '!$C$5+'РСТ РСО-А'!$K$7+'РСТ РСО-А'!$H$9</f>
        <v>1317.96</v>
      </c>
      <c r="E331" s="117">
        <f>VLOOKUP($A331+ROUND((COLUMN()-2)/24,5),АТС!$A$41:$F$784,6)+'Иные услуги '!$C$5+'РСТ РСО-А'!$K$7+'РСТ РСО-А'!$H$9</f>
        <v>1317.98</v>
      </c>
      <c r="F331" s="117">
        <f>VLOOKUP($A331+ROUND((COLUMN()-2)/24,5),АТС!$A$41:$F$784,6)+'Иные услуги '!$C$5+'РСТ РСО-А'!$K$7+'РСТ РСО-А'!$H$9</f>
        <v>1317.96</v>
      </c>
      <c r="G331" s="117">
        <f>VLOOKUP($A331+ROUND((COLUMN()-2)/24,5),АТС!$A$41:$F$784,6)+'Иные услуги '!$C$5+'РСТ РСО-А'!$K$7+'РСТ РСО-А'!$H$9</f>
        <v>1317.9099999999999</v>
      </c>
      <c r="H331" s="117">
        <f>VLOOKUP($A331+ROUND((COLUMN()-2)/24,5),АТС!$A$41:$F$784,6)+'Иные услуги '!$C$5+'РСТ РСО-А'!$K$7+'РСТ РСО-А'!$H$9</f>
        <v>1317.56</v>
      </c>
      <c r="I331" s="117">
        <f>VLOOKUP($A331+ROUND((COLUMN()-2)/24,5),АТС!$A$41:$F$784,6)+'Иные услуги '!$C$5+'РСТ РСО-А'!$K$7+'РСТ РСО-А'!$H$9</f>
        <v>1317.61</v>
      </c>
      <c r="J331" s="117">
        <f>VLOOKUP($A331+ROUND((COLUMN()-2)/24,5),АТС!$A$41:$F$784,6)+'Иные услуги '!$C$5+'РСТ РСО-А'!$K$7+'РСТ РСО-А'!$H$9</f>
        <v>1317.61</v>
      </c>
      <c r="K331" s="117">
        <f>VLOOKUP($A331+ROUND((COLUMN()-2)/24,5),АТС!$A$41:$F$784,6)+'Иные услуги '!$C$5+'РСТ РСО-А'!$K$7+'РСТ РСО-А'!$H$9</f>
        <v>1317.4299999999998</v>
      </c>
      <c r="L331" s="117">
        <f>VLOOKUP($A331+ROUND((COLUMN()-2)/24,5),АТС!$A$41:$F$784,6)+'Иные услуги '!$C$5+'РСТ РСО-А'!$K$7+'РСТ РСО-А'!$H$9</f>
        <v>1317.46</v>
      </c>
      <c r="M331" s="117">
        <f>VLOOKUP($A331+ROUND((COLUMN()-2)/24,5),АТС!$A$41:$F$784,6)+'Иные услуги '!$C$5+'РСТ РСО-А'!$K$7+'РСТ РСО-А'!$H$9</f>
        <v>1317.46</v>
      </c>
      <c r="N331" s="117">
        <f>VLOOKUP($A331+ROUND((COLUMN()-2)/24,5),АТС!$A$41:$F$784,6)+'Иные услуги '!$C$5+'РСТ РСО-А'!$K$7+'РСТ РСО-А'!$H$9</f>
        <v>1317.54</v>
      </c>
      <c r="O331" s="117">
        <f>VLOOKUP($A331+ROUND((COLUMN()-2)/24,5),АТС!$A$41:$F$784,6)+'Иные услуги '!$C$5+'РСТ РСО-А'!$K$7+'РСТ РСО-А'!$H$9</f>
        <v>1317.49</v>
      </c>
      <c r="P331" s="117">
        <f>VLOOKUP($A331+ROUND((COLUMN()-2)/24,5),АТС!$A$41:$F$784,6)+'Иные услуги '!$C$5+'РСТ РСО-А'!$K$7+'РСТ РСО-А'!$H$9</f>
        <v>1317.45</v>
      </c>
      <c r="Q331" s="117">
        <f>VLOOKUP($A331+ROUND((COLUMN()-2)/24,5),АТС!$A$41:$F$784,6)+'Иные услуги '!$C$5+'РСТ РСО-А'!$K$7+'РСТ РСО-А'!$H$9</f>
        <v>1317.4099999999999</v>
      </c>
      <c r="R331" s="117">
        <f>VLOOKUP($A331+ROUND((COLUMN()-2)/24,5),АТС!$A$41:$F$784,6)+'Иные услуги '!$C$5+'РСТ РСО-А'!$K$7+'РСТ РСО-А'!$H$9</f>
        <v>1317.21</v>
      </c>
      <c r="S331" s="117">
        <f>VLOOKUP($A331+ROUND((COLUMN()-2)/24,5),АТС!$A$41:$F$784,6)+'Иные услуги '!$C$5+'РСТ РСО-А'!$K$7+'РСТ РСО-А'!$H$9</f>
        <v>1316.74</v>
      </c>
      <c r="T331" s="117">
        <f>VLOOKUP($A331+ROUND((COLUMN()-2)/24,5),АТС!$A$41:$F$784,6)+'Иные услуги '!$C$5+'РСТ РСО-А'!$K$7+'РСТ РСО-А'!$H$9</f>
        <v>1316.6</v>
      </c>
      <c r="U331" s="117">
        <f>VLOOKUP($A331+ROUND((COLUMN()-2)/24,5),АТС!$A$41:$F$784,6)+'Иные услуги '!$C$5+'РСТ РСО-А'!$K$7+'РСТ РСО-А'!$H$9</f>
        <v>1316.6399999999999</v>
      </c>
      <c r="V331" s="117">
        <f>VLOOKUP($A331+ROUND((COLUMN()-2)/24,5),АТС!$A$41:$F$784,6)+'Иные услуги '!$C$5+'РСТ РСО-А'!$K$7+'РСТ РСО-А'!$H$9</f>
        <v>1316.59</v>
      </c>
      <c r="W331" s="117">
        <f>VLOOKUP($A331+ROUND((COLUMN()-2)/24,5),АТС!$A$41:$F$784,6)+'Иные услуги '!$C$5+'РСТ РСО-А'!$K$7+'РСТ РСО-А'!$H$9</f>
        <v>1316.9099999999999</v>
      </c>
      <c r="X331" s="117">
        <f>VLOOKUP($A331+ROUND((COLUMN()-2)/24,5),АТС!$A$41:$F$784,6)+'Иные услуги '!$C$5+'РСТ РСО-А'!$K$7+'РСТ РСО-А'!$H$9</f>
        <v>1317.6399999999999</v>
      </c>
      <c r="Y331" s="117">
        <f>VLOOKUP($A331+ROUND((COLUMN()-2)/24,5),АТС!$A$41:$F$784,6)+'Иные услуги '!$C$5+'РСТ РСО-А'!$K$7+'РСТ РСО-А'!$H$9</f>
        <v>1317.69</v>
      </c>
    </row>
    <row r="332" spans="1:25" x14ac:dyDescent="0.2">
      <c r="A332" s="66">
        <f t="shared" si="10"/>
        <v>43786</v>
      </c>
      <c r="B332" s="117">
        <f>VLOOKUP($A332+ROUND((COLUMN()-2)/24,5),АТС!$A$41:$F$784,6)+'Иные услуги '!$C$5+'РСТ РСО-А'!$K$7+'РСТ РСО-А'!$H$9</f>
        <v>1317.78</v>
      </c>
      <c r="C332" s="117">
        <f>VLOOKUP($A332+ROUND((COLUMN()-2)/24,5),АТС!$A$41:$F$784,6)+'Иные услуги '!$C$5+'РСТ РСО-А'!$K$7+'РСТ РСО-А'!$H$9</f>
        <v>1318.29</v>
      </c>
      <c r="D332" s="117">
        <f>VLOOKUP($A332+ROUND((COLUMN()-2)/24,5),АТС!$A$41:$F$784,6)+'Иные услуги '!$C$5+'РСТ РСО-А'!$K$7+'РСТ РСО-А'!$H$9</f>
        <v>1318.33</v>
      </c>
      <c r="E332" s="117">
        <f>VLOOKUP($A332+ROUND((COLUMN()-2)/24,5),АТС!$A$41:$F$784,6)+'Иные услуги '!$C$5+'РСТ РСО-А'!$K$7+'РСТ РСО-А'!$H$9</f>
        <v>1318.34</v>
      </c>
      <c r="F332" s="117">
        <f>VLOOKUP($A332+ROUND((COLUMN()-2)/24,5),АТС!$A$41:$F$784,6)+'Иные услуги '!$C$5+'РСТ РСО-А'!$K$7+'РСТ РСО-А'!$H$9</f>
        <v>1318.34</v>
      </c>
      <c r="G332" s="117">
        <f>VLOOKUP($A332+ROUND((COLUMN()-2)/24,5),АТС!$A$41:$F$784,6)+'Иные услуги '!$C$5+'РСТ РСО-А'!$K$7+'РСТ РСО-А'!$H$9</f>
        <v>1318.34</v>
      </c>
      <c r="H332" s="117">
        <f>VLOOKUP($A332+ROUND((COLUMN()-2)/24,5),АТС!$A$41:$F$784,6)+'Иные услуги '!$C$5+'РСТ РСО-А'!$K$7+'РСТ РСО-А'!$H$9</f>
        <v>1317.6799999999998</v>
      </c>
      <c r="I332" s="117">
        <f>VLOOKUP($A332+ROUND((COLUMN()-2)/24,5),АТС!$A$41:$F$784,6)+'Иные услуги '!$C$5+'РСТ РСО-А'!$K$7+'РСТ РСО-А'!$H$9</f>
        <v>1317.6</v>
      </c>
      <c r="J332" s="117">
        <f>VLOOKUP($A332+ROUND((COLUMN()-2)/24,5),АТС!$A$41:$F$784,6)+'Иные услуги '!$C$5+'РСТ РСО-А'!$K$7+'РСТ РСО-А'!$H$9</f>
        <v>1317.54</v>
      </c>
      <c r="K332" s="117">
        <f>VLOOKUP($A332+ROUND((COLUMN()-2)/24,5),АТС!$A$41:$F$784,6)+'Иные услуги '!$C$5+'РСТ РСО-А'!$K$7+'РСТ РСО-А'!$H$9</f>
        <v>1317.5</v>
      </c>
      <c r="L332" s="117">
        <f>VLOOKUP($A332+ROUND((COLUMN()-2)/24,5),АТС!$A$41:$F$784,6)+'Иные услуги '!$C$5+'РСТ РСО-А'!$K$7+'РСТ РСО-А'!$H$9</f>
        <v>1317.45</v>
      </c>
      <c r="M332" s="117">
        <f>VLOOKUP($A332+ROUND((COLUMN()-2)/24,5),АТС!$A$41:$F$784,6)+'Иные услуги '!$C$5+'РСТ РСО-А'!$K$7+'РСТ РСО-А'!$H$9</f>
        <v>1317.6599999999999</v>
      </c>
      <c r="N332" s="117">
        <f>VLOOKUP($A332+ROUND((COLUMN()-2)/24,5),АТС!$A$41:$F$784,6)+'Иные услуги '!$C$5+'РСТ РСО-А'!$K$7+'РСТ РСО-А'!$H$9</f>
        <v>1317.7</v>
      </c>
      <c r="O332" s="117">
        <f>VLOOKUP($A332+ROUND((COLUMN()-2)/24,5),АТС!$A$41:$F$784,6)+'Иные услуги '!$C$5+'РСТ РСО-А'!$K$7+'РСТ РСО-А'!$H$9</f>
        <v>1317.72</v>
      </c>
      <c r="P332" s="117">
        <f>VLOOKUP($A332+ROUND((COLUMN()-2)/24,5),АТС!$A$41:$F$784,6)+'Иные услуги '!$C$5+'РСТ РСО-А'!$K$7+'РСТ РСО-А'!$H$9</f>
        <v>1317.69</v>
      </c>
      <c r="Q332" s="117">
        <f>VLOOKUP($A332+ROUND((COLUMN()-2)/24,5),АТС!$A$41:$F$784,6)+'Иные услуги '!$C$5+'РСТ РСО-А'!$K$7+'РСТ РСО-А'!$H$9</f>
        <v>1317.61</v>
      </c>
      <c r="R332" s="117">
        <f>VLOOKUP($A332+ROUND((COLUMN()-2)/24,5),АТС!$A$41:$F$784,6)+'Иные услуги '!$C$5+'РСТ РСО-А'!$K$7+'РСТ РСО-А'!$H$9</f>
        <v>1317.3</v>
      </c>
      <c r="S332" s="117">
        <f>VLOOKUP($A332+ROUND((COLUMN()-2)/24,5),АТС!$A$41:$F$784,6)+'Иные услуги '!$C$5+'РСТ РСО-А'!$K$7+'РСТ РСО-А'!$H$9</f>
        <v>1316.94</v>
      </c>
      <c r="T332" s="117">
        <f>VLOOKUP($A332+ROUND((COLUMN()-2)/24,5),АТС!$A$41:$F$784,6)+'Иные услуги '!$C$5+'РСТ РСО-А'!$K$7+'РСТ РСО-А'!$H$9</f>
        <v>1316.6499999999999</v>
      </c>
      <c r="U332" s="117">
        <f>VLOOKUP($A332+ROUND((COLUMN()-2)/24,5),АТС!$A$41:$F$784,6)+'Иные услуги '!$C$5+'РСТ РСО-А'!$K$7+'РСТ РСО-А'!$H$9</f>
        <v>1316.71</v>
      </c>
      <c r="V332" s="117">
        <f>VLOOKUP($A332+ROUND((COLUMN()-2)/24,5),АТС!$A$41:$F$784,6)+'Иные услуги '!$C$5+'РСТ РСО-А'!$K$7+'РСТ РСО-А'!$H$9</f>
        <v>1316.69</v>
      </c>
      <c r="W332" s="117">
        <f>VLOOKUP($A332+ROUND((COLUMN()-2)/24,5),АТС!$A$41:$F$784,6)+'Иные услуги '!$C$5+'РСТ РСО-А'!$K$7+'РСТ РСО-А'!$H$9</f>
        <v>1316.87</v>
      </c>
      <c r="X332" s="117">
        <f>VLOOKUP($A332+ROUND((COLUMN()-2)/24,5),АТС!$A$41:$F$784,6)+'Иные услуги '!$C$5+'РСТ РСО-А'!$K$7+'РСТ РСО-А'!$H$9</f>
        <v>1317.57</v>
      </c>
      <c r="Y332" s="117">
        <f>VLOOKUP($A332+ROUND((COLUMN()-2)/24,5),АТС!$A$41:$F$784,6)+'Иные услуги '!$C$5+'РСТ РСО-А'!$K$7+'РСТ РСО-А'!$H$9</f>
        <v>1317.52</v>
      </c>
    </row>
    <row r="333" spans="1:25" x14ac:dyDescent="0.2">
      <c r="A333" s="66">
        <f t="shared" si="10"/>
        <v>43787</v>
      </c>
      <c r="B333" s="117">
        <f>VLOOKUP($A333+ROUND((COLUMN()-2)/24,5),АТС!$A$41:$F$784,6)+'Иные услуги '!$C$5+'РСТ РСО-А'!$K$7+'РСТ РСО-А'!$H$9</f>
        <v>1317.85</v>
      </c>
      <c r="C333" s="117">
        <f>VLOOKUP($A333+ROUND((COLUMN()-2)/24,5),АТС!$A$41:$F$784,6)+'Иные услуги '!$C$5+'РСТ РСО-А'!$K$7+'РСТ РСО-А'!$H$9</f>
        <v>1317.9199999999998</v>
      </c>
      <c r="D333" s="117">
        <f>VLOOKUP($A333+ROUND((COLUMN()-2)/24,5),АТС!$A$41:$F$784,6)+'Иные услуги '!$C$5+'РСТ РСО-А'!$K$7+'РСТ РСО-А'!$H$9</f>
        <v>1317.95</v>
      </c>
      <c r="E333" s="117">
        <f>VLOOKUP($A333+ROUND((COLUMN()-2)/24,5),АТС!$A$41:$F$784,6)+'Иные услуги '!$C$5+'РСТ РСО-А'!$K$7+'РСТ РСО-А'!$H$9</f>
        <v>1317.96</v>
      </c>
      <c r="F333" s="117">
        <f>VLOOKUP($A333+ROUND((COLUMN()-2)/24,5),АТС!$A$41:$F$784,6)+'Иные услуги '!$C$5+'РСТ РСО-А'!$K$7+'РСТ РСО-А'!$H$9</f>
        <v>1317.95</v>
      </c>
      <c r="G333" s="117">
        <f>VLOOKUP($A333+ROUND((COLUMN()-2)/24,5),АТС!$A$41:$F$784,6)+'Иные услуги '!$C$5+'РСТ РСО-А'!$K$7+'РСТ РСО-А'!$H$9</f>
        <v>1317.86</v>
      </c>
      <c r="H333" s="117">
        <f>VLOOKUP($A333+ROUND((COLUMN()-2)/24,5),АТС!$A$41:$F$784,6)+'Иные услуги '!$C$5+'РСТ РСО-А'!$K$7+'РСТ РСО-А'!$H$9</f>
        <v>1317.61</v>
      </c>
      <c r="I333" s="117">
        <f>VLOOKUP($A333+ROUND((COLUMN()-2)/24,5),АТС!$A$41:$F$784,6)+'Иные услуги '!$C$5+'РСТ РСО-А'!$K$7+'РСТ РСО-А'!$H$9</f>
        <v>1317.4199999999998</v>
      </c>
      <c r="J333" s="117">
        <f>VLOOKUP($A333+ROUND((COLUMN()-2)/24,5),АТС!$A$41:$F$784,6)+'Иные услуги '!$C$5+'РСТ РСО-А'!$K$7+'РСТ РСО-А'!$H$9</f>
        <v>1317.4099999999999</v>
      </c>
      <c r="K333" s="117">
        <f>VLOOKUP($A333+ROUND((COLUMN()-2)/24,5),АТС!$A$41:$F$784,6)+'Иные услуги '!$C$5+'РСТ РСО-А'!$K$7+'РСТ РСО-А'!$H$9</f>
        <v>1317.48</v>
      </c>
      <c r="L333" s="117">
        <f>VLOOKUP($A333+ROUND((COLUMN()-2)/24,5),АТС!$A$41:$F$784,6)+'Иные услуги '!$C$5+'РСТ РСО-А'!$K$7+'РСТ РСО-А'!$H$9</f>
        <v>1317.53</v>
      </c>
      <c r="M333" s="117">
        <f>VLOOKUP($A333+ROUND((COLUMN()-2)/24,5),АТС!$A$41:$F$784,6)+'Иные услуги '!$C$5+'РСТ РСО-А'!$K$7+'РСТ РСО-А'!$H$9</f>
        <v>1317.52</v>
      </c>
      <c r="N333" s="117">
        <f>VLOOKUP($A333+ROUND((COLUMN()-2)/24,5),АТС!$A$41:$F$784,6)+'Иные услуги '!$C$5+'РСТ РСО-А'!$K$7+'РСТ РСО-А'!$H$9</f>
        <v>1317.53</v>
      </c>
      <c r="O333" s="117">
        <f>VLOOKUP($A333+ROUND((COLUMN()-2)/24,5),АТС!$A$41:$F$784,6)+'Иные услуги '!$C$5+'РСТ РСО-А'!$K$7+'РСТ РСО-А'!$H$9</f>
        <v>1317.53</v>
      </c>
      <c r="P333" s="117">
        <f>VLOOKUP($A333+ROUND((COLUMN()-2)/24,5),АТС!$A$41:$F$784,6)+'Иные услуги '!$C$5+'РСТ РСО-А'!$K$7+'РСТ РСО-А'!$H$9</f>
        <v>1317.49</v>
      </c>
      <c r="Q333" s="117">
        <f>VLOOKUP($A333+ROUND((COLUMN()-2)/24,5),АТС!$A$41:$F$784,6)+'Иные услуги '!$C$5+'РСТ РСО-А'!$K$7+'РСТ РСО-А'!$H$9</f>
        <v>1317.37</v>
      </c>
      <c r="R333" s="117">
        <f>VLOOKUP($A333+ROUND((COLUMN()-2)/24,5),АТС!$A$41:$F$784,6)+'Иные услуги '!$C$5+'РСТ РСО-А'!$K$7+'РСТ РСО-А'!$H$9</f>
        <v>1317.25</v>
      </c>
      <c r="S333" s="117">
        <f>VLOOKUP($A333+ROUND((COLUMN()-2)/24,5),АТС!$A$41:$F$784,6)+'Иные услуги '!$C$5+'РСТ РСО-А'!$K$7+'РСТ РСО-А'!$H$9</f>
        <v>1317.44</v>
      </c>
      <c r="T333" s="117">
        <f>VLOOKUP($A333+ROUND((COLUMN()-2)/24,5),АТС!$A$41:$F$784,6)+'Иные услуги '!$C$5+'РСТ РСО-А'!$K$7+'РСТ РСО-А'!$H$9</f>
        <v>1316.86</v>
      </c>
      <c r="U333" s="117">
        <f>VLOOKUP($A333+ROUND((COLUMN()-2)/24,5),АТС!$A$41:$F$784,6)+'Иные услуги '!$C$5+'РСТ РСО-А'!$K$7+'РСТ РСО-А'!$H$9</f>
        <v>1316.76</v>
      </c>
      <c r="V333" s="117">
        <f>VLOOKUP($A333+ROUND((COLUMN()-2)/24,5),АТС!$A$41:$F$784,6)+'Иные услуги '!$C$5+'РСТ РСО-А'!$K$7+'РСТ РСО-А'!$H$9</f>
        <v>1316.83</v>
      </c>
      <c r="W333" s="117">
        <f>VLOOKUP($A333+ROUND((COLUMN()-2)/24,5),АТС!$A$41:$F$784,6)+'Иные услуги '!$C$5+'РСТ РСО-А'!$K$7+'РСТ РСО-А'!$H$9</f>
        <v>1316.9199999999998</v>
      </c>
      <c r="X333" s="117">
        <f>VLOOKUP($A333+ROUND((COLUMN()-2)/24,5),АТС!$A$41:$F$784,6)+'Иные услуги '!$C$5+'РСТ РСО-А'!$K$7+'РСТ РСО-А'!$H$9</f>
        <v>1317.81</v>
      </c>
      <c r="Y333" s="117">
        <f>VLOOKUP($A333+ROUND((COLUMN()-2)/24,5),АТС!$A$41:$F$784,6)+'Иные услуги '!$C$5+'РСТ РСО-А'!$K$7+'РСТ РСО-А'!$H$9</f>
        <v>1317.8999999999999</v>
      </c>
    </row>
    <row r="334" spans="1:25" x14ac:dyDescent="0.2">
      <c r="A334" s="66">
        <f t="shared" si="10"/>
        <v>43788</v>
      </c>
      <c r="B334" s="117">
        <f>VLOOKUP($A334+ROUND((COLUMN()-2)/24,5),АТС!$A$41:$F$784,6)+'Иные услуги '!$C$5+'РСТ РСО-А'!$K$7+'РСТ РСО-А'!$H$9</f>
        <v>1317.94</v>
      </c>
      <c r="C334" s="117">
        <f>VLOOKUP($A334+ROUND((COLUMN()-2)/24,5),АТС!$A$41:$F$784,6)+'Иные услуги '!$C$5+'РСТ РСО-А'!$K$7+'РСТ РСО-А'!$H$9</f>
        <v>1317.99</v>
      </c>
      <c r="D334" s="117">
        <f>VLOOKUP($A334+ROUND((COLUMN()-2)/24,5),АТС!$A$41:$F$784,6)+'Иные услуги '!$C$5+'РСТ РСО-А'!$K$7+'РСТ РСО-А'!$H$9</f>
        <v>1318.06</v>
      </c>
      <c r="E334" s="117">
        <f>VLOOKUP($A334+ROUND((COLUMN()-2)/24,5),АТС!$A$41:$F$784,6)+'Иные услуги '!$C$5+'РСТ РСО-А'!$K$7+'РСТ РСО-А'!$H$9</f>
        <v>1318.32</v>
      </c>
      <c r="F334" s="117">
        <f>VLOOKUP($A334+ROUND((COLUMN()-2)/24,5),АТС!$A$41:$F$784,6)+'Иные услуги '!$C$5+'РСТ РСО-А'!$K$7+'РСТ РСО-А'!$H$9</f>
        <v>1318</v>
      </c>
      <c r="G334" s="117">
        <f>VLOOKUP($A334+ROUND((COLUMN()-2)/24,5),АТС!$A$41:$F$784,6)+'Иные услуги '!$C$5+'РСТ РСО-А'!$K$7+'РСТ РСО-А'!$H$9</f>
        <v>1317.9299999999998</v>
      </c>
      <c r="H334" s="117">
        <f>VLOOKUP($A334+ROUND((COLUMN()-2)/24,5),АТС!$A$41:$F$784,6)+'Иные услуги '!$C$5+'РСТ РСО-А'!$K$7+'РСТ РСО-А'!$H$9</f>
        <v>1317.6</v>
      </c>
      <c r="I334" s="117">
        <f>VLOOKUP($A334+ROUND((COLUMN()-2)/24,5),АТС!$A$41:$F$784,6)+'Иные услуги '!$C$5+'РСТ РСО-А'!$K$7+'РСТ РСО-А'!$H$9</f>
        <v>1317.52</v>
      </c>
      <c r="J334" s="117">
        <f>VLOOKUP($A334+ROUND((COLUMN()-2)/24,5),АТС!$A$41:$F$784,6)+'Иные услуги '!$C$5+'РСТ РСО-А'!$K$7+'РСТ РСО-А'!$H$9</f>
        <v>1317.45</v>
      </c>
      <c r="K334" s="117">
        <f>VLOOKUP($A334+ROUND((COLUMN()-2)/24,5),АТС!$A$41:$F$784,6)+'Иные услуги '!$C$5+'РСТ РСО-А'!$K$7+'РСТ РСО-А'!$H$9</f>
        <v>1317.55</v>
      </c>
      <c r="L334" s="117">
        <f>VLOOKUP($A334+ROUND((COLUMN()-2)/24,5),АТС!$A$41:$F$784,6)+'Иные услуги '!$C$5+'РСТ РСО-А'!$K$7+'РСТ РСО-А'!$H$9</f>
        <v>1317.53</v>
      </c>
      <c r="M334" s="117">
        <f>VLOOKUP($A334+ROUND((COLUMN()-2)/24,5),АТС!$A$41:$F$784,6)+'Иные услуги '!$C$5+'РСТ РСО-А'!$K$7+'РСТ РСО-А'!$H$9</f>
        <v>1317.51</v>
      </c>
      <c r="N334" s="117">
        <f>VLOOKUP($A334+ROUND((COLUMN()-2)/24,5),АТС!$A$41:$F$784,6)+'Иные услуги '!$C$5+'РСТ РСО-А'!$K$7+'РСТ РСО-А'!$H$9</f>
        <v>1317.48</v>
      </c>
      <c r="O334" s="117">
        <f>VLOOKUP($A334+ROUND((COLUMN()-2)/24,5),АТС!$A$41:$F$784,6)+'Иные услуги '!$C$5+'РСТ РСО-А'!$K$7+'РСТ РСО-А'!$H$9</f>
        <v>1317.49</v>
      </c>
      <c r="P334" s="117">
        <f>VLOOKUP($A334+ROUND((COLUMN()-2)/24,5),АТС!$A$41:$F$784,6)+'Иные услуги '!$C$5+'РСТ РСО-А'!$K$7+'РСТ РСО-А'!$H$9</f>
        <v>1317.48</v>
      </c>
      <c r="Q334" s="117">
        <f>VLOOKUP($A334+ROUND((COLUMN()-2)/24,5),АТС!$A$41:$F$784,6)+'Иные услуги '!$C$5+'РСТ РСО-А'!$K$7+'РСТ РСО-А'!$H$9</f>
        <v>1317.56</v>
      </c>
      <c r="R334" s="117">
        <f>VLOOKUP($A334+ROUND((COLUMN()-2)/24,5),АТС!$A$41:$F$784,6)+'Иные услуги '!$C$5+'РСТ РСО-А'!$K$7+'РСТ РСО-А'!$H$9</f>
        <v>1317.3999999999999</v>
      </c>
      <c r="S334" s="117">
        <f>VLOOKUP($A334+ROUND((COLUMN()-2)/24,5),АТС!$A$41:$F$784,6)+'Иные услуги '!$C$5+'РСТ РСО-А'!$K$7+'РСТ РСО-А'!$H$9</f>
        <v>1317.57</v>
      </c>
      <c r="T334" s="117">
        <f>VLOOKUP($A334+ROUND((COLUMN()-2)/24,5),АТС!$A$41:$F$784,6)+'Иные услуги '!$C$5+'РСТ РСО-А'!$K$7+'РСТ РСО-А'!$H$9</f>
        <v>1316.8799999999999</v>
      </c>
      <c r="U334" s="117">
        <f>VLOOKUP($A334+ROUND((COLUMN()-2)/24,5),АТС!$A$41:$F$784,6)+'Иные услуги '!$C$5+'РСТ РСО-А'!$K$7+'РСТ РСО-А'!$H$9</f>
        <v>1316.8899999999999</v>
      </c>
      <c r="V334" s="117">
        <f>VLOOKUP($A334+ROUND((COLUMN()-2)/24,5),АТС!$A$41:$F$784,6)+'Иные услуги '!$C$5+'РСТ РСО-А'!$K$7+'РСТ РСО-А'!$H$9</f>
        <v>1316.8899999999999</v>
      </c>
      <c r="W334" s="117">
        <f>VLOOKUP($A334+ROUND((COLUMN()-2)/24,5),АТС!$A$41:$F$784,6)+'Иные услуги '!$C$5+'РСТ РСО-А'!$K$7+'РСТ РСО-А'!$H$9</f>
        <v>1317.09</v>
      </c>
      <c r="X334" s="117">
        <f>VLOOKUP($A334+ROUND((COLUMN()-2)/24,5),АТС!$A$41:$F$784,6)+'Иные услуги '!$C$5+'РСТ РСО-А'!$K$7+'РСТ РСО-А'!$H$9</f>
        <v>1317.71</v>
      </c>
      <c r="Y334" s="117">
        <f>VLOOKUP($A334+ROUND((COLUMN()-2)/24,5),АТС!$A$41:$F$784,6)+'Иные услуги '!$C$5+'РСТ РСО-А'!$K$7+'РСТ РСО-А'!$H$9</f>
        <v>1317.79</v>
      </c>
    </row>
    <row r="335" spans="1:25" x14ac:dyDescent="0.2">
      <c r="A335" s="66">
        <f t="shared" si="10"/>
        <v>43789</v>
      </c>
      <c r="B335" s="117">
        <f>VLOOKUP($A335+ROUND((COLUMN()-2)/24,5),АТС!$A$41:$F$784,6)+'Иные услуги '!$C$5+'РСТ РСО-А'!$K$7+'РСТ РСО-А'!$H$9</f>
        <v>1317.8799999999999</v>
      </c>
      <c r="C335" s="117">
        <f>VLOOKUP($A335+ROUND((COLUMN()-2)/24,5),АТС!$A$41:$F$784,6)+'Иные услуги '!$C$5+'РСТ РСО-А'!$K$7+'РСТ РСО-А'!$H$9</f>
        <v>1318.05</v>
      </c>
      <c r="D335" s="117">
        <f>VLOOKUP($A335+ROUND((COLUMN()-2)/24,5),АТС!$A$41:$F$784,6)+'Иные услуги '!$C$5+'РСТ РСО-А'!$K$7+'РСТ РСО-А'!$H$9</f>
        <v>1318.33</v>
      </c>
      <c r="E335" s="117">
        <f>VLOOKUP($A335+ROUND((COLUMN()-2)/24,5),АТС!$A$41:$F$784,6)+'Иные услуги '!$C$5+'РСТ РСО-А'!$K$7+'РСТ РСО-А'!$H$9</f>
        <v>1318.33</v>
      </c>
      <c r="F335" s="117">
        <f>VLOOKUP($A335+ROUND((COLUMN()-2)/24,5),АТС!$A$41:$F$784,6)+'Иные услуги '!$C$5+'РСТ РСО-А'!$K$7+'РСТ РСО-А'!$H$9</f>
        <v>1318</v>
      </c>
      <c r="G335" s="117">
        <f>VLOOKUP($A335+ROUND((COLUMN()-2)/24,5),АТС!$A$41:$F$784,6)+'Иные услуги '!$C$5+'РСТ РСО-А'!$K$7+'РСТ РСО-А'!$H$9</f>
        <v>1317.9299999999998</v>
      </c>
      <c r="H335" s="117">
        <f>VLOOKUP($A335+ROUND((COLUMN()-2)/24,5),АТС!$A$41:$F$784,6)+'Иные услуги '!$C$5+'РСТ РСО-А'!$K$7+'РСТ РСО-А'!$H$9</f>
        <v>1317.58</v>
      </c>
      <c r="I335" s="117">
        <f>VLOOKUP($A335+ROUND((COLUMN()-2)/24,5),АТС!$A$41:$F$784,6)+'Иные услуги '!$C$5+'РСТ РСО-А'!$K$7+'РСТ РСО-А'!$H$9</f>
        <v>1317.1</v>
      </c>
      <c r="J335" s="117">
        <f>VLOOKUP($A335+ROUND((COLUMN()-2)/24,5),АТС!$A$41:$F$784,6)+'Иные услуги '!$C$5+'РСТ РСО-А'!$K$7+'РСТ РСО-А'!$H$9</f>
        <v>1317.2</v>
      </c>
      <c r="K335" s="117">
        <f>VLOOKUP($A335+ROUND((COLUMN()-2)/24,5),АТС!$A$41:$F$784,6)+'Иные услуги '!$C$5+'РСТ РСО-А'!$K$7+'РСТ РСО-А'!$H$9</f>
        <v>1317.3999999999999</v>
      </c>
      <c r="L335" s="117">
        <f>VLOOKUP($A335+ROUND((COLUMN()-2)/24,5),АТС!$A$41:$F$784,6)+'Иные услуги '!$C$5+'РСТ РСО-А'!$K$7+'РСТ РСО-А'!$H$9</f>
        <v>1317.47</v>
      </c>
      <c r="M335" s="117">
        <f>VLOOKUP($A335+ROUND((COLUMN()-2)/24,5),АТС!$A$41:$F$784,6)+'Иные услуги '!$C$5+'РСТ РСО-А'!$K$7+'РСТ РСО-А'!$H$9</f>
        <v>1317.51</v>
      </c>
      <c r="N335" s="117">
        <f>VLOOKUP($A335+ROUND((COLUMN()-2)/24,5),АТС!$A$41:$F$784,6)+'Иные услуги '!$C$5+'РСТ РСО-А'!$K$7+'РСТ РСО-А'!$H$9</f>
        <v>1317.56</v>
      </c>
      <c r="O335" s="117">
        <f>VLOOKUP($A335+ROUND((COLUMN()-2)/24,5),АТС!$A$41:$F$784,6)+'Иные услуги '!$C$5+'РСТ РСО-А'!$K$7+'РСТ РСО-А'!$H$9</f>
        <v>1317.59</v>
      </c>
      <c r="P335" s="117">
        <f>VLOOKUP($A335+ROUND((COLUMN()-2)/24,5),АТС!$A$41:$F$784,6)+'Иные услуги '!$C$5+'РСТ РСО-А'!$K$7+'РСТ РСО-А'!$H$9</f>
        <v>1317.6</v>
      </c>
      <c r="Q335" s="117">
        <f>VLOOKUP($A335+ROUND((COLUMN()-2)/24,5),АТС!$A$41:$F$784,6)+'Иные услуги '!$C$5+'РСТ РСО-А'!$K$7+'РСТ РСО-А'!$H$9</f>
        <v>1317.5</v>
      </c>
      <c r="R335" s="117">
        <f>VLOOKUP($A335+ROUND((COLUMN()-2)/24,5),АТС!$A$41:$F$784,6)+'Иные услуги '!$C$5+'РСТ РСО-А'!$K$7+'РСТ РСО-А'!$H$9</f>
        <v>1317.4299999999998</v>
      </c>
      <c r="S335" s="117">
        <f>VLOOKUP($A335+ROUND((COLUMN()-2)/24,5),АТС!$A$41:$F$784,6)+'Иные услуги '!$C$5+'РСТ РСО-А'!$K$7+'РСТ РСО-А'!$H$9</f>
        <v>1317.51</v>
      </c>
      <c r="T335" s="117">
        <f>VLOOKUP($A335+ROUND((COLUMN()-2)/24,5),АТС!$A$41:$F$784,6)+'Иные услуги '!$C$5+'РСТ РСО-А'!$K$7+'РСТ РСО-А'!$H$9</f>
        <v>1316.83</v>
      </c>
      <c r="U335" s="117">
        <f>VLOOKUP($A335+ROUND((COLUMN()-2)/24,5),АТС!$A$41:$F$784,6)+'Иные услуги '!$C$5+'РСТ РСО-А'!$K$7+'РСТ РСО-А'!$H$9</f>
        <v>1316.81</v>
      </c>
      <c r="V335" s="117">
        <f>VLOOKUP($A335+ROUND((COLUMN()-2)/24,5),АТС!$A$41:$F$784,6)+'Иные услуги '!$C$5+'РСТ РСО-А'!$K$7+'РСТ РСО-А'!$H$9</f>
        <v>1316.8</v>
      </c>
      <c r="W335" s="117">
        <f>VLOOKUP($A335+ROUND((COLUMN()-2)/24,5),АТС!$A$41:$F$784,6)+'Иные услуги '!$C$5+'РСТ РСО-А'!$K$7+'РСТ РСО-А'!$H$9</f>
        <v>1316.9099999999999</v>
      </c>
      <c r="X335" s="117">
        <f>VLOOKUP($A335+ROUND((COLUMN()-2)/24,5),АТС!$A$41:$F$784,6)+'Иные услуги '!$C$5+'РСТ РСО-А'!$K$7+'РСТ РСО-А'!$H$9</f>
        <v>1317.69</v>
      </c>
      <c r="Y335" s="117">
        <f>VLOOKUP($A335+ROUND((COLUMN()-2)/24,5),АТС!$A$41:$F$784,6)+'Иные услуги '!$C$5+'РСТ РСО-А'!$K$7+'РСТ РСО-А'!$H$9</f>
        <v>1317.6</v>
      </c>
    </row>
    <row r="336" spans="1:25" x14ac:dyDescent="0.2">
      <c r="A336" s="66">
        <f t="shared" si="10"/>
        <v>43790</v>
      </c>
      <c r="B336" s="117">
        <f>VLOOKUP($A336+ROUND((COLUMN()-2)/24,5),АТС!$A$41:$F$784,6)+'Иные услуги '!$C$5+'РСТ РСО-А'!$K$7+'РСТ РСО-А'!$H$9</f>
        <v>1317.8</v>
      </c>
      <c r="C336" s="117">
        <f>VLOOKUP($A336+ROUND((COLUMN()-2)/24,5),АТС!$A$41:$F$784,6)+'Иные услуги '!$C$5+'РСТ РСО-А'!$K$7+'РСТ РСО-А'!$H$9</f>
        <v>1317.96</v>
      </c>
      <c r="D336" s="117">
        <f>VLOOKUP($A336+ROUND((COLUMN()-2)/24,5),АТС!$A$41:$F$784,6)+'Иные услуги '!$C$5+'РСТ РСО-А'!$K$7+'РСТ РСО-А'!$H$9</f>
        <v>1318.02</v>
      </c>
      <c r="E336" s="117">
        <f>VLOOKUP($A336+ROUND((COLUMN()-2)/24,5),АТС!$A$41:$F$784,6)+'Иные услуги '!$C$5+'РСТ РСО-А'!$K$7+'РСТ РСО-А'!$H$9</f>
        <v>1318.02</v>
      </c>
      <c r="F336" s="117">
        <f>VLOOKUP($A336+ROUND((COLUMN()-2)/24,5),АТС!$A$41:$F$784,6)+'Иные услуги '!$C$5+'РСТ РСО-А'!$K$7+'РСТ РСО-А'!$H$9</f>
        <v>1318</v>
      </c>
      <c r="G336" s="117">
        <f>VLOOKUP($A336+ROUND((COLUMN()-2)/24,5),АТС!$A$41:$F$784,6)+'Иные услуги '!$C$5+'РСТ РСО-А'!$K$7+'РСТ РСО-А'!$H$9</f>
        <v>1317.9099999999999</v>
      </c>
      <c r="H336" s="117">
        <f>VLOOKUP($A336+ROUND((COLUMN()-2)/24,5),АТС!$A$41:$F$784,6)+'Иные услуги '!$C$5+'РСТ РСО-А'!$K$7+'РСТ РСО-А'!$H$9</f>
        <v>1317.55</v>
      </c>
      <c r="I336" s="117">
        <f>VLOOKUP($A336+ROUND((COLUMN()-2)/24,5),АТС!$A$41:$F$784,6)+'Иные услуги '!$C$5+'РСТ РСО-А'!$K$7+'РСТ РСО-А'!$H$9</f>
        <v>1317.5</v>
      </c>
      <c r="J336" s="117">
        <f>VLOOKUP($A336+ROUND((COLUMN()-2)/24,5),АТС!$A$41:$F$784,6)+'Иные услуги '!$C$5+'РСТ РСО-А'!$K$7+'РСТ РСО-А'!$H$9</f>
        <v>1316.59</v>
      </c>
      <c r="K336" s="117">
        <f>VLOOKUP($A336+ROUND((COLUMN()-2)/24,5),АТС!$A$41:$F$784,6)+'Иные услуги '!$C$5+'РСТ РСО-А'!$K$7+'РСТ РСО-А'!$H$9</f>
        <v>1316.6699999999998</v>
      </c>
      <c r="L336" s="117">
        <f>VLOOKUP($A336+ROUND((COLUMN()-2)/24,5),АТС!$A$41:$F$784,6)+'Иные услуги '!$C$5+'РСТ РСО-А'!$K$7+'РСТ РСО-А'!$H$9</f>
        <v>1316.6299999999999</v>
      </c>
      <c r="M336" s="117">
        <f>VLOOKUP($A336+ROUND((COLUMN()-2)/24,5),АТС!$A$41:$F$784,6)+'Иные услуги '!$C$5+'РСТ РСО-А'!$K$7+'РСТ РСО-А'!$H$9</f>
        <v>1316.73</v>
      </c>
      <c r="N336" s="117">
        <f>VLOOKUP($A336+ROUND((COLUMN()-2)/24,5),АТС!$A$41:$F$784,6)+'Иные услуги '!$C$5+'РСТ РСО-А'!$K$7+'РСТ РСО-А'!$H$9</f>
        <v>1316.71</v>
      </c>
      <c r="O336" s="117">
        <f>VLOOKUP($A336+ROUND((COLUMN()-2)/24,5),АТС!$A$41:$F$784,6)+'Иные услуги '!$C$5+'РСТ РСО-А'!$K$7+'РСТ РСО-А'!$H$9</f>
        <v>1316.81</v>
      </c>
      <c r="P336" s="117">
        <f>VLOOKUP($A336+ROUND((COLUMN()-2)/24,5),АТС!$A$41:$F$784,6)+'Иные услуги '!$C$5+'РСТ РСО-А'!$K$7+'РСТ РСО-А'!$H$9</f>
        <v>1316.77</v>
      </c>
      <c r="Q336" s="117">
        <f>VLOOKUP($A336+ROUND((COLUMN()-2)/24,5),АТС!$A$41:$F$784,6)+'Иные услуги '!$C$5+'РСТ РСО-А'!$K$7+'РСТ РСО-А'!$H$9</f>
        <v>1316.72</v>
      </c>
      <c r="R336" s="117">
        <f>VLOOKUP($A336+ROUND((COLUMN()-2)/24,5),АТС!$A$41:$F$784,6)+'Иные услуги '!$C$5+'РСТ РСО-А'!$K$7+'РСТ РСО-А'!$H$9</f>
        <v>1316.55</v>
      </c>
      <c r="S336" s="117">
        <f>VLOOKUP($A336+ROUND((COLUMN()-2)/24,5),АТС!$A$41:$F$784,6)+'Иные услуги '!$C$5+'РСТ РСО-А'!$K$7+'РСТ РСО-А'!$H$9</f>
        <v>1317.1399999999999</v>
      </c>
      <c r="T336" s="117">
        <f>VLOOKUP($A336+ROUND((COLUMN()-2)/24,5),АТС!$A$41:$F$784,6)+'Иные услуги '!$C$5+'РСТ РСО-А'!$K$7+'РСТ РСО-А'!$H$9</f>
        <v>1315.28</v>
      </c>
      <c r="U336" s="117">
        <f>VLOOKUP($A336+ROUND((COLUMN()-2)/24,5),АТС!$A$41:$F$784,6)+'Иные услуги '!$C$5+'РСТ РСО-А'!$K$7+'РСТ РСО-А'!$H$9</f>
        <v>1315.22</v>
      </c>
      <c r="V336" s="117">
        <f>VLOOKUP($A336+ROUND((COLUMN()-2)/24,5),АТС!$A$41:$F$784,6)+'Иные услуги '!$C$5+'РСТ РСО-А'!$K$7+'РСТ РСО-А'!$H$9</f>
        <v>1315.06</v>
      </c>
      <c r="W336" s="117">
        <f>VLOOKUP($A336+ROUND((COLUMN()-2)/24,5),АТС!$A$41:$F$784,6)+'Иные услуги '!$C$5+'РСТ РСО-А'!$K$7+'РСТ РСО-А'!$H$9</f>
        <v>1315.23</v>
      </c>
      <c r="X336" s="117">
        <f>VLOOKUP($A336+ROUND((COLUMN()-2)/24,5),АТС!$A$41:$F$784,6)+'Иные услуги '!$C$5+'РСТ РСО-А'!$K$7+'РСТ РСО-А'!$H$9</f>
        <v>1317.1599999999999</v>
      </c>
      <c r="Y336" s="117">
        <f>VLOOKUP($A336+ROUND((COLUMN()-2)/24,5),АТС!$A$41:$F$784,6)+'Иные услуги '!$C$5+'РСТ РСО-А'!$K$7+'РСТ РСО-А'!$H$9</f>
        <v>1317.37</v>
      </c>
    </row>
    <row r="337" spans="1:27" x14ac:dyDescent="0.2">
      <c r="A337" s="66">
        <f t="shared" si="10"/>
        <v>43791</v>
      </c>
      <c r="B337" s="117">
        <f>VLOOKUP($A337+ROUND((COLUMN()-2)/24,5),АТС!$A$41:$F$784,6)+'Иные услуги '!$C$5+'РСТ РСО-А'!$K$7+'РСТ РСО-А'!$H$9</f>
        <v>1317.36</v>
      </c>
      <c r="C337" s="117">
        <f>VLOOKUP($A337+ROUND((COLUMN()-2)/24,5),АТС!$A$41:$F$784,6)+'Иные услуги '!$C$5+'РСТ РСО-А'!$K$7+'РСТ РСО-А'!$H$9</f>
        <v>1317.4099999999999</v>
      </c>
      <c r="D337" s="117">
        <f>VLOOKUP($A337+ROUND((COLUMN()-2)/24,5),АТС!$A$41:$F$784,6)+'Иные услуги '!$C$5+'РСТ РСО-А'!$K$7+'РСТ РСО-А'!$H$9</f>
        <v>1317.5</v>
      </c>
      <c r="E337" s="117">
        <f>VLOOKUP($A337+ROUND((COLUMN()-2)/24,5),АТС!$A$41:$F$784,6)+'Иные услуги '!$C$5+'РСТ РСО-А'!$K$7+'РСТ РСО-А'!$H$9</f>
        <v>1318.34</v>
      </c>
      <c r="F337" s="117">
        <f>VLOOKUP($A337+ROUND((COLUMN()-2)/24,5),АТС!$A$41:$F$784,6)+'Иные услуги '!$C$5+'РСТ РСО-А'!$K$7+'РСТ РСО-А'!$H$9</f>
        <v>1317.9099999999999</v>
      </c>
      <c r="G337" s="117">
        <f>VLOOKUP($A337+ROUND((COLUMN()-2)/24,5),АТС!$A$41:$F$784,6)+'Иные услуги '!$C$5+'РСТ РСО-А'!$K$7+'РСТ РСО-А'!$H$9</f>
        <v>1317.4299999999998</v>
      </c>
      <c r="H337" s="117">
        <f>VLOOKUP($A337+ROUND((COLUMN()-2)/24,5),АТС!$A$41:$F$784,6)+'Иные услуги '!$C$5+'РСТ РСО-А'!$K$7+'РСТ РСО-А'!$H$9</f>
        <v>1316.6799999999998</v>
      </c>
      <c r="I337" s="117">
        <f>VLOOKUP($A337+ROUND((COLUMN()-2)/24,5),АТС!$A$41:$F$784,6)+'Иные услуги '!$C$5+'РСТ РСО-А'!$K$7+'РСТ РСО-А'!$H$9</f>
        <v>1316.53</v>
      </c>
      <c r="J337" s="117">
        <f>VLOOKUP($A337+ROUND((COLUMN()-2)/24,5),АТС!$A$41:$F$784,6)+'Иные услуги '!$C$5+'РСТ РСО-А'!$K$7+'РСТ РСО-А'!$H$9</f>
        <v>1316.69</v>
      </c>
      <c r="K337" s="117">
        <f>VLOOKUP($A337+ROUND((COLUMN()-2)/24,5),АТС!$A$41:$F$784,6)+'Иные услуги '!$C$5+'РСТ РСО-А'!$K$7+'РСТ РСО-А'!$H$9</f>
        <v>1316.81</v>
      </c>
      <c r="L337" s="117">
        <f>VLOOKUP($A337+ROUND((COLUMN()-2)/24,5),АТС!$A$41:$F$784,6)+'Иные услуги '!$C$5+'РСТ РСО-А'!$K$7+'РСТ РСО-А'!$H$9</f>
        <v>1316.86</v>
      </c>
      <c r="M337" s="117">
        <f>VLOOKUP($A337+ROUND((COLUMN()-2)/24,5),АТС!$A$41:$F$784,6)+'Иные услуги '!$C$5+'РСТ РСО-А'!$K$7+'РСТ РСО-А'!$H$9</f>
        <v>1316.97</v>
      </c>
      <c r="N337" s="117">
        <f>VLOOKUP($A337+ROUND((COLUMN()-2)/24,5),АТС!$A$41:$F$784,6)+'Иные услуги '!$C$5+'РСТ РСО-А'!$K$7+'РСТ РСО-А'!$H$9</f>
        <v>1316.94</v>
      </c>
      <c r="O337" s="117">
        <f>VLOOKUP($A337+ROUND((COLUMN()-2)/24,5),АТС!$A$41:$F$784,6)+'Иные услуги '!$C$5+'РСТ РСО-А'!$K$7+'РСТ РСО-А'!$H$9</f>
        <v>1317</v>
      </c>
      <c r="P337" s="117">
        <f>VLOOKUP($A337+ROUND((COLUMN()-2)/24,5),АТС!$A$41:$F$784,6)+'Иные услуги '!$C$5+'РСТ РСО-А'!$K$7+'РСТ РСО-А'!$H$9</f>
        <v>1316.98</v>
      </c>
      <c r="Q337" s="117">
        <f>VLOOKUP($A337+ROUND((COLUMN()-2)/24,5),АТС!$A$41:$F$784,6)+'Иные услуги '!$C$5+'РСТ РСО-А'!$K$7+'РСТ РСО-А'!$H$9</f>
        <v>1316.9199999999998</v>
      </c>
      <c r="R337" s="117">
        <f>VLOOKUP($A337+ROUND((COLUMN()-2)/24,5),АТС!$A$41:$F$784,6)+'Иные услуги '!$C$5+'РСТ РСО-А'!$K$7+'РСТ РСО-А'!$H$9</f>
        <v>1316.77</v>
      </c>
      <c r="S337" s="117">
        <f>VLOOKUP($A337+ROUND((COLUMN()-2)/24,5),АТС!$A$41:$F$784,6)+'Иные услуги '!$C$5+'РСТ РСО-А'!$K$7+'РСТ РСО-А'!$H$9</f>
        <v>1317.6</v>
      </c>
      <c r="T337" s="117">
        <f>VLOOKUP($A337+ROUND((COLUMN()-2)/24,5),АТС!$A$41:$F$784,6)+'Иные услуги '!$C$5+'РСТ РСО-А'!$K$7+'РСТ РСО-А'!$H$9</f>
        <v>1316.97</v>
      </c>
      <c r="U337" s="117">
        <f>VLOOKUP($A337+ROUND((COLUMN()-2)/24,5),АТС!$A$41:$F$784,6)+'Иные услуги '!$C$5+'РСТ РСО-А'!$K$7+'РСТ РСО-А'!$H$9</f>
        <v>1316.86</v>
      </c>
      <c r="V337" s="117">
        <f>VLOOKUP($A337+ROUND((COLUMN()-2)/24,5),АТС!$A$41:$F$784,6)+'Иные услуги '!$C$5+'РСТ РСО-А'!$K$7+'РСТ РСО-А'!$H$9</f>
        <v>1316.6499999999999</v>
      </c>
      <c r="W337" s="117">
        <f>VLOOKUP($A337+ROUND((COLUMN()-2)/24,5),АТС!$A$41:$F$784,6)+'Иные услуги '!$C$5+'РСТ РСО-А'!$K$7+'РСТ РСО-А'!$H$9</f>
        <v>1316.81</v>
      </c>
      <c r="X337" s="117">
        <f>VLOOKUP($A337+ROUND((COLUMN()-2)/24,5),АТС!$A$41:$F$784,6)+'Иные услуги '!$C$5+'РСТ РСО-А'!$K$7+'РСТ РСО-А'!$H$9</f>
        <v>1317.6599999999999</v>
      </c>
      <c r="Y337" s="117">
        <f>VLOOKUP($A337+ROUND((COLUMN()-2)/24,5),АТС!$A$41:$F$784,6)+'Иные услуги '!$C$5+'РСТ РСО-А'!$K$7+'РСТ РСО-А'!$H$9</f>
        <v>1317.6499999999999</v>
      </c>
      <c r="AA337" s="67"/>
    </row>
    <row r="338" spans="1:27" x14ac:dyDescent="0.2">
      <c r="A338" s="66">
        <f t="shared" si="10"/>
        <v>43792</v>
      </c>
      <c r="B338" s="117">
        <f>VLOOKUP($A338+ROUND((COLUMN()-2)/24,5),АТС!$A$41:$F$784,6)+'Иные услуги '!$C$5+'РСТ РСО-А'!$K$7+'РСТ РСО-А'!$H$9</f>
        <v>1317.73</v>
      </c>
      <c r="C338" s="117">
        <f>VLOOKUP($A338+ROUND((COLUMN()-2)/24,5),АТС!$A$41:$F$784,6)+'Иные услуги '!$C$5+'РСТ РСО-А'!$K$7+'РСТ РСО-А'!$H$9</f>
        <v>1317.76</v>
      </c>
      <c r="D338" s="117">
        <f>VLOOKUP($A338+ROUND((COLUMN()-2)/24,5),АТС!$A$41:$F$784,6)+'Иные услуги '!$C$5+'РСТ РСО-А'!$K$7+'РСТ РСО-А'!$H$9</f>
        <v>1317.83</v>
      </c>
      <c r="E338" s="117">
        <f>VLOOKUP($A338+ROUND((COLUMN()-2)/24,5),АТС!$A$41:$F$784,6)+'Иные услуги '!$C$5+'РСТ РСО-А'!$K$7+'РСТ РСО-А'!$H$9</f>
        <v>1317.61</v>
      </c>
      <c r="F338" s="117">
        <f>VLOOKUP($A338+ROUND((COLUMN()-2)/24,5),АТС!$A$41:$F$784,6)+'Иные услуги '!$C$5+'РСТ РСО-А'!$K$7+'РСТ РСО-А'!$H$9</f>
        <v>1317.62</v>
      </c>
      <c r="G338" s="117">
        <f>VLOOKUP($A338+ROUND((COLUMN()-2)/24,5),АТС!$A$41:$F$784,6)+'Иные услуги '!$C$5+'РСТ РСО-А'!$K$7+'РСТ РСО-А'!$H$9</f>
        <v>1317.6499999999999</v>
      </c>
      <c r="H338" s="117">
        <f>VLOOKUP($A338+ROUND((COLUMN()-2)/24,5),АТС!$A$41:$F$784,6)+'Иные услуги '!$C$5+'РСТ РСО-А'!$K$7+'РСТ РСО-А'!$H$9</f>
        <v>1317.19</v>
      </c>
      <c r="I338" s="117">
        <f>VLOOKUP($A338+ROUND((COLUMN()-2)/24,5),АТС!$A$41:$F$784,6)+'Иные услуги '!$C$5+'РСТ РСО-А'!$K$7+'РСТ РСО-А'!$H$9</f>
        <v>1317.58</v>
      </c>
      <c r="J338" s="117">
        <f>VLOOKUP($A338+ROUND((COLUMN()-2)/24,5),АТС!$A$41:$F$784,6)+'Иные услуги '!$C$5+'РСТ РСО-А'!$K$7+'РСТ РСО-А'!$H$9</f>
        <v>1317.6599999999999</v>
      </c>
      <c r="K338" s="117">
        <f>VLOOKUP($A338+ROUND((COLUMN()-2)/24,5),АТС!$A$41:$F$784,6)+'Иные услуги '!$C$5+'РСТ РСО-А'!$K$7+'РСТ РСО-А'!$H$9</f>
        <v>1317.6499999999999</v>
      </c>
      <c r="L338" s="117">
        <f>VLOOKUP($A338+ROUND((COLUMN()-2)/24,5),АТС!$A$41:$F$784,6)+'Иные услуги '!$C$5+'РСТ РСО-А'!$K$7+'РСТ РСО-А'!$H$9</f>
        <v>1317.6599999999999</v>
      </c>
      <c r="M338" s="117">
        <f>VLOOKUP($A338+ROUND((COLUMN()-2)/24,5),АТС!$A$41:$F$784,6)+'Иные услуги '!$C$5+'РСТ РСО-А'!$K$7+'РСТ РСО-А'!$H$9</f>
        <v>1317.69</v>
      </c>
      <c r="N338" s="117">
        <f>VLOOKUP($A338+ROUND((COLUMN()-2)/24,5),АТС!$A$41:$F$784,6)+'Иные услуги '!$C$5+'РСТ РСО-А'!$K$7+'РСТ РСО-А'!$H$9</f>
        <v>1317.7</v>
      </c>
      <c r="O338" s="117">
        <f>VLOOKUP($A338+ROUND((COLUMN()-2)/24,5),АТС!$A$41:$F$784,6)+'Иные услуги '!$C$5+'РСТ РСО-А'!$K$7+'РСТ РСО-А'!$H$9</f>
        <v>1317.75</v>
      </c>
      <c r="P338" s="117">
        <f>VLOOKUP($A338+ROUND((COLUMN()-2)/24,5),АТС!$A$41:$F$784,6)+'Иные услуги '!$C$5+'РСТ РСО-А'!$K$7+'РСТ РСО-А'!$H$9</f>
        <v>1317.75</v>
      </c>
      <c r="Q338" s="117">
        <f>VLOOKUP($A338+ROUND((COLUMN()-2)/24,5),АТС!$A$41:$F$784,6)+'Иные услуги '!$C$5+'РСТ РСО-А'!$K$7+'РСТ РСО-А'!$H$9</f>
        <v>1317.75</v>
      </c>
      <c r="R338" s="117">
        <f>VLOOKUP($A338+ROUND((COLUMN()-2)/24,5),АТС!$A$41:$F$784,6)+'Иные услуги '!$C$5+'РСТ РСО-А'!$K$7+'РСТ РСО-А'!$H$9</f>
        <v>1317.6799999999998</v>
      </c>
      <c r="S338" s="117">
        <f>VLOOKUP($A338+ROUND((COLUMN()-2)/24,5),АТС!$A$41:$F$784,6)+'Иные услуги '!$C$5+'РСТ РСО-А'!$K$7+'РСТ РСО-А'!$H$9</f>
        <v>1317.59</v>
      </c>
      <c r="T338" s="117">
        <f>VLOOKUP($A338+ROUND((COLUMN()-2)/24,5),АТС!$A$41:$F$784,6)+'Иные услуги '!$C$5+'РСТ РСО-А'!$K$7+'РСТ РСО-А'!$H$9</f>
        <v>1316.8899999999999</v>
      </c>
      <c r="U338" s="117">
        <f>VLOOKUP($A338+ROUND((COLUMN()-2)/24,5),АТС!$A$41:$F$784,6)+'Иные услуги '!$C$5+'РСТ РСО-А'!$K$7+'РСТ РСО-А'!$H$9</f>
        <v>1316.94</v>
      </c>
      <c r="V338" s="117">
        <f>VLOOKUP($A338+ROUND((COLUMN()-2)/24,5),АТС!$A$41:$F$784,6)+'Иные услуги '!$C$5+'РСТ РСО-А'!$K$7+'РСТ РСО-А'!$H$9</f>
        <v>1316.98</v>
      </c>
      <c r="W338" s="117">
        <f>VLOOKUP($A338+ROUND((COLUMN()-2)/24,5),АТС!$A$41:$F$784,6)+'Иные услуги '!$C$5+'РСТ РСО-А'!$K$7+'РСТ РСО-А'!$H$9</f>
        <v>1317.01</v>
      </c>
      <c r="X338" s="117">
        <f>VLOOKUP($A338+ROUND((COLUMN()-2)/24,5),АТС!$A$41:$F$784,6)+'Иные услуги '!$C$5+'РСТ РСО-А'!$K$7+'РСТ РСО-А'!$H$9</f>
        <v>1321.78</v>
      </c>
      <c r="Y338" s="117">
        <f>VLOOKUP($A338+ROUND((COLUMN()-2)/24,5),АТС!$A$41:$F$784,6)+'Иные услуги '!$C$5+'РСТ РСО-А'!$K$7+'РСТ РСО-А'!$H$9</f>
        <v>1317.72</v>
      </c>
    </row>
    <row r="339" spans="1:27" x14ac:dyDescent="0.2">
      <c r="A339" s="66">
        <f t="shared" si="10"/>
        <v>43793</v>
      </c>
      <c r="B339" s="117">
        <f>VLOOKUP($A339+ROUND((COLUMN()-2)/24,5),АТС!$A$41:$F$784,6)+'Иные услуги '!$C$5+'РСТ РСО-А'!$K$7+'РСТ РСО-А'!$H$9</f>
        <v>1317.56</v>
      </c>
      <c r="C339" s="117">
        <f>VLOOKUP($A339+ROUND((COLUMN()-2)/24,5),АТС!$A$41:$F$784,6)+'Иные услуги '!$C$5+'РСТ РСО-А'!$K$7+'РСТ РСО-А'!$H$9</f>
        <v>1317.58</v>
      </c>
      <c r="D339" s="117">
        <f>VLOOKUP($A339+ROUND((COLUMN()-2)/24,5),АТС!$A$41:$F$784,6)+'Иные услуги '!$C$5+'РСТ РСО-А'!$K$7+'РСТ РСО-А'!$H$9</f>
        <v>1317.58</v>
      </c>
      <c r="E339" s="117">
        <f>VLOOKUP($A339+ROUND((COLUMN()-2)/24,5),АТС!$A$41:$F$784,6)+'Иные услуги '!$C$5+'РСТ РСО-А'!$K$7+'РСТ РСО-А'!$H$9</f>
        <v>1317.59</v>
      </c>
      <c r="F339" s="117">
        <f>VLOOKUP($A339+ROUND((COLUMN()-2)/24,5),АТС!$A$41:$F$784,6)+'Иные услуги '!$C$5+'РСТ РСО-А'!$K$7+'РСТ РСО-А'!$H$9</f>
        <v>1317.58</v>
      </c>
      <c r="G339" s="117">
        <f>VLOOKUP($A339+ROUND((COLUMN()-2)/24,5),АТС!$A$41:$F$784,6)+'Иные услуги '!$C$5+'РСТ РСО-А'!$K$7+'РСТ РСО-А'!$H$9</f>
        <v>1317.6499999999999</v>
      </c>
      <c r="H339" s="117">
        <f>VLOOKUP($A339+ROUND((COLUMN()-2)/24,5),АТС!$A$41:$F$784,6)+'Иные услуги '!$C$5+'РСТ РСО-А'!$K$7+'РСТ РСО-А'!$H$9</f>
        <v>1317.27</v>
      </c>
      <c r="I339" s="117">
        <f>VLOOKUP($A339+ROUND((COLUMN()-2)/24,5),АТС!$A$41:$F$784,6)+'Иные услуги '!$C$5+'РСТ РСО-А'!$K$7+'РСТ РСО-А'!$H$9</f>
        <v>1317.3899999999999</v>
      </c>
      <c r="J339" s="117">
        <f>VLOOKUP($A339+ROUND((COLUMN()-2)/24,5),АТС!$A$41:$F$784,6)+'Иные услуги '!$C$5+'РСТ РСО-А'!$K$7+'РСТ РСО-А'!$H$9</f>
        <v>1317.52</v>
      </c>
      <c r="K339" s="117">
        <f>VLOOKUP($A339+ROUND((COLUMN()-2)/24,5),АТС!$A$41:$F$784,6)+'Иные услуги '!$C$5+'РСТ РСО-А'!$K$7+'РСТ РСО-А'!$H$9</f>
        <v>1317.54</v>
      </c>
      <c r="L339" s="117">
        <f>VLOOKUP($A339+ROUND((COLUMN()-2)/24,5),АТС!$A$41:$F$784,6)+'Иные услуги '!$C$5+'РСТ РСО-А'!$K$7+'РСТ РСО-А'!$H$9</f>
        <v>1317.51</v>
      </c>
      <c r="M339" s="117">
        <f>VLOOKUP($A339+ROUND((COLUMN()-2)/24,5),АТС!$A$41:$F$784,6)+'Иные услуги '!$C$5+'РСТ РСО-А'!$K$7+'РСТ РСО-А'!$H$9</f>
        <v>1317.52</v>
      </c>
      <c r="N339" s="117">
        <f>VLOOKUP($A339+ROUND((COLUMN()-2)/24,5),АТС!$A$41:$F$784,6)+'Иные услуги '!$C$5+'РСТ РСО-А'!$K$7+'РСТ РСО-А'!$H$9</f>
        <v>1317.51</v>
      </c>
      <c r="O339" s="117">
        <f>VLOOKUP($A339+ROUND((COLUMN()-2)/24,5),АТС!$A$41:$F$784,6)+'Иные услуги '!$C$5+'РСТ РСО-А'!$K$7+'РСТ РСО-А'!$H$9</f>
        <v>1317.6299999999999</v>
      </c>
      <c r="P339" s="117">
        <f>VLOOKUP($A339+ROUND((COLUMN()-2)/24,5),АТС!$A$41:$F$784,6)+'Иные услуги '!$C$5+'РСТ РСО-А'!$K$7+'РСТ РСО-А'!$H$9</f>
        <v>1317.56</v>
      </c>
      <c r="Q339" s="117">
        <f>VLOOKUP($A339+ROUND((COLUMN()-2)/24,5),АТС!$A$41:$F$784,6)+'Иные услуги '!$C$5+'РСТ РСО-А'!$K$7+'РСТ РСО-А'!$H$9</f>
        <v>1317.53</v>
      </c>
      <c r="R339" s="117">
        <f>VLOOKUP($A339+ROUND((COLUMN()-2)/24,5),АТС!$A$41:$F$784,6)+'Иные услуги '!$C$5+'РСТ РСО-А'!$K$7+'РСТ РСО-А'!$H$9</f>
        <v>1317.3799999999999</v>
      </c>
      <c r="S339" s="117">
        <f>VLOOKUP($A339+ROUND((COLUMN()-2)/24,5),АТС!$A$41:$F$784,6)+'Иные услуги '!$C$5+'РСТ РСО-А'!$K$7+'РСТ РСО-А'!$H$9</f>
        <v>1317.3</v>
      </c>
      <c r="T339" s="117">
        <f>VLOOKUP($A339+ROUND((COLUMN()-2)/24,5),АТС!$A$41:$F$784,6)+'Иные услуги '!$C$5+'РСТ РСО-А'!$K$7+'РСТ РСО-А'!$H$9</f>
        <v>1316.74</v>
      </c>
      <c r="U339" s="117">
        <f>VLOOKUP($A339+ROUND((COLUMN()-2)/24,5),АТС!$A$41:$F$784,6)+'Иные услуги '!$C$5+'РСТ РСО-А'!$K$7+'РСТ РСО-А'!$H$9</f>
        <v>1316.78</v>
      </c>
      <c r="V339" s="117">
        <f>VLOOKUP($A339+ROUND((COLUMN()-2)/24,5),АТС!$A$41:$F$784,6)+'Иные услуги '!$C$5+'РСТ РСО-А'!$K$7+'РСТ РСО-А'!$H$9</f>
        <v>1316.82</v>
      </c>
      <c r="W339" s="117">
        <f>VLOOKUP($A339+ROUND((COLUMN()-2)/24,5),АТС!$A$41:$F$784,6)+'Иные услуги '!$C$5+'РСТ РСО-А'!$K$7+'РСТ РСО-А'!$H$9</f>
        <v>1316.96</v>
      </c>
      <c r="X339" s="117">
        <f>VLOOKUP($A339+ROUND((COLUMN()-2)/24,5),АТС!$A$41:$F$784,6)+'Иные услуги '!$C$5+'РСТ РСО-А'!$K$7+'РСТ РСО-А'!$H$9</f>
        <v>1321.83</v>
      </c>
      <c r="Y339" s="117">
        <f>VLOOKUP($A339+ROUND((COLUMN()-2)/24,5),АТС!$A$41:$F$784,6)+'Иные услуги '!$C$5+'РСТ РСО-А'!$K$7+'РСТ РСО-А'!$H$9</f>
        <v>1317.6299999999999</v>
      </c>
    </row>
    <row r="340" spans="1:27" x14ac:dyDescent="0.2">
      <c r="A340" s="66">
        <f t="shared" si="10"/>
        <v>43794</v>
      </c>
      <c r="B340" s="117">
        <f>VLOOKUP($A340+ROUND((COLUMN()-2)/24,5),АТС!$A$41:$F$784,6)+'Иные услуги '!$C$5+'РСТ РСО-А'!$K$7+'РСТ РСО-А'!$H$9</f>
        <v>1317.6499999999999</v>
      </c>
      <c r="C340" s="117">
        <f>VLOOKUP($A340+ROUND((COLUMN()-2)/24,5),АТС!$A$41:$F$784,6)+'Иные услуги '!$C$5+'РСТ РСО-А'!$K$7+'РСТ РСО-А'!$H$9</f>
        <v>1317.7</v>
      </c>
      <c r="D340" s="117">
        <f>VLOOKUP($A340+ROUND((COLUMN()-2)/24,5),АТС!$A$41:$F$784,6)+'Иные услуги '!$C$5+'РСТ РСО-А'!$K$7+'РСТ РСО-А'!$H$9</f>
        <v>1317.6699999999998</v>
      </c>
      <c r="E340" s="117">
        <f>VLOOKUP($A340+ROUND((COLUMN()-2)/24,5),АТС!$A$41:$F$784,6)+'Иные услуги '!$C$5+'РСТ РСО-А'!$K$7+'РСТ РСО-А'!$H$9</f>
        <v>1317.6799999999998</v>
      </c>
      <c r="F340" s="117">
        <f>VLOOKUP($A340+ROUND((COLUMN()-2)/24,5),АТС!$A$41:$F$784,6)+'Иные услуги '!$C$5+'РСТ РСО-А'!$K$7+'РСТ РСО-А'!$H$9</f>
        <v>1317.6799999999998</v>
      </c>
      <c r="G340" s="117">
        <f>VLOOKUP($A340+ROUND((COLUMN()-2)/24,5),АТС!$A$41:$F$784,6)+'Иные услуги '!$C$5+'РСТ РСО-А'!$K$7+'РСТ РСО-А'!$H$9</f>
        <v>1317.78</v>
      </c>
      <c r="H340" s="117">
        <f>VLOOKUP($A340+ROUND((COLUMN()-2)/24,5),АТС!$A$41:$F$784,6)+'Иные услуги '!$C$5+'РСТ РСО-А'!$K$7+'РСТ РСО-А'!$H$9</f>
        <v>1317.49</v>
      </c>
      <c r="I340" s="117">
        <f>VLOOKUP($A340+ROUND((COLUMN()-2)/24,5),АТС!$A$41:$F$784,6)+'Иные услуги '!$C$5+'РСТ РСО-А'!$K$7+'РСТ РСО-А'!$H$9</f>
        <v>1317.54</v>
      </c>
      <c r="J340" s="117">
        <f>VLOOKUP($A340+ROUND((COLUMN()-2)/24,5),АТС!$A$41:$F$784,6)+'Иные услуги '!$C$5+'РСТ РСО-А'!$K$7+'РСТ РСО-А'!$H$9</f>
        <v>1317.49</v>
      </c>
      <c r="K340" s="117">
        <f>VLOOKUP($A340+ROUND((COLUMN()-2)/24,5),АТС!$A$41:$F$784,6)+'Иные услуги '!$C$5+'РСТ РСО-А'!$K$7+'РСТ РСО-А'!$H$9</f>
        <v>1317.54</v>
      </c>
      <c r="L340" s="117">
        <f>VLOOKUP($A340+ROUND((COLUMN()-2)/24,5),АТС!$A$41:$F$784,6)+'Иные услуги '!$C$5+'РСТ РСО-А'!$K$7+'РСТ РСО-А'!$H$9</f>
        <v>1317.54</v>
      </c>
      <c r="M340" s="117">
        <f>VLOOKUP($A340+ROUND((COLUMN()-2)/24,5),АТС!$A$41:$F$784,6)+'Иные услуги '!$C$5+'РСТ РСО-А'!$K$7+'РСТ РСО-А'!$H$9</f>
        <v>1317.55</v>
      </c>
      <c r="N340" s="117">
        <f>VLOOKUP($A340+ROUND((COLUMN()-2)/24,5),АТС!$A$41:$F$784,6)+'Иные услуги '!$C$5+'РСТ РСО-А'!$K$7+'РСТ РСО-А'!$H$9</f>
        <v>1317.54</v>
      </c>
      <c r="O340" s="117">
        <f>VLOOKUP($A340+ROUND((COLUMN()-2)/24,5),АТС!$A$41:$F$784,6)+'Иные услуги '!$C$5+'РСТ РСО-А'!$K$7+'РСТ РСО-А'!$H$9</f>
        <v>1317.6</v>
      </c>
      <c r="P340" s="117">
        <f>VLOOKUP($A340+ROUND((COLUMN()-2)/24,5),АТС!$A$41:$F$784,6)+'Иные услуги '!$C$5+'РСТ РСО-А'!$K$7+'РСТ РСО-А'!$H$9</f>
        <v>1317.61</v>
      </c>
      <c r="Q340" s="117">
        <f>VLOOKUP($A340+ROUND((COLUMN()-2)/24,5),АТС!$A$41:$F$784,6)+'Иные услуги '!$C$5+'РСТ РСО-А'!$K$7+'РСТ РСО-А'!$H$9</f>
        <v>1317.62</v>
      </c>
      <c r="R340" s="117">
        <f>VLOOKUP($A340+ROUND((COLUMN()-2)/24,5),АТС!$A$41:$F$784,6)+'Иные услуги '!$C$5+'РСТ РСО-А'!$K$7+'РСТ РСО-А'!$H$9</f>
        <v>1317.6399999999999</v>
      </c>
      <c r="S340" s="117">
        <f>VLOOKUP($A340+ROUND((COLUMN()-2)/24,5),АТС!$A$41:$F$784,6)+'Иные услуги '!$C$5+'РСТ РСО-А'!$K$7+'РСТ РСО-А'!$H$9</f>
        <v>1321.11</v>
      </c>
      <c r="T340" s="117">
        <f>VLOOKUP($A340+ROUND((COLUMN()-2)/24,5),АТС!$A$41:$F$784,6)+'Иные услуги '!$C$5+'РСТ РСО-А'!$K$7+'РСТ РСО-А'!$H$9</f>
        <v>1317.1299999999999</v>
      </c>
      <c r="U340" s="117">
        <f>VLOOKUP($A340+ROUND((COLUMN()-2)/24,5),АТС!$A$41:$F$784,6)+'Иные услуги '!$C$5+'РСТ РСО-А'!$K$7+'РСТ РСО-А'!$H$9</f>
        <v>1317.11</v>
      </c>
      <c r="V340" s="117">
        <f>VLOOKUP($A340+ROUND((COLUMN()-2)/24,5),АТС!$A$41:$F$784,6)+'Иные услуги '!$C$5+'РСТ РСО-А'!$K$7+'РСТ РСО-А'!$H$9</f>
        <v>1317.1299999999999</v>
      </c>
      <c r="W340" s="117">
        <f>VLOOKUP($A340+ROUND((COLUMN()-2)/24,5),АТС!$A$41:$F$784,6)+'Иные услуги '!$C$5+'РСТ РСО-А'!$K$7+'РСТ РСО-А'!$H$9</f>
        <v>1317.1799999999998</v>
      </c>
      <c r="X340" s="117">
        <f>VLOOKUP($A340+ROUND((COLUMN()-2)/24,5),АТС!$A$41:$F$784,6)+'Иные услуги '!$C$5+'РСТ РСО-А'!$K$7+'РСТ РСО-А'!$H$9</f>
        <v>1368.06</v>
      </c>
      <c r="Y340" s="117">
        <f>VLOOKUP($A340+ROUND((COLUMN()-2)/24,5),АТС!$A$41:$F$784,6)+'Иные услуги '!$C$5+'РСТ РСО-А'!$K$7+'РСТ РСО-А'!$H$9</f>
        <v>1317.83</v>
      </c>
    </row>
    <row r="341" spans="1:27" x14ac:dyDescent="0.2">
      <c r="A341" s="66">
        <f t="shared" si="10"/>
        <v>43795</v>
      </c>
      <c r="B341" s="117">
        <f>VLOOKUP($A341+ROUND((COLUMN()-2)/24,5),АТС!$A$41:$F$784,6)+'Иные услуги '!$C$5+'РСТ РСО-А'!$K$7+'РСТ РСО-А'!$H$9</f>
        <v>1317.75</v>
      </c>
      <c r="C341" s="117">
        <f>VLOOKUP($A341+ROUND((COLUMN()-2)/24,5),АТС!$A$41:$F$784,6)+'Иные услуги '!$C$5+'РСТ РСО-А'!$K$7+'РСТ РСО-А'!$H$9</f>
        <v>1317.73</v>
      </c>
      <c r="D341" s="117">
        <f>VLOOKUP($A341+ROUND((COLUMN()-2)/24,5),АТС!$A$41:$F$784,6)+'Иные услуги '!$C$5+'РСТ РСО-А'!$K$7+'РСТ РСО-А'!$H$9</f>
        <v>1317.69</v>
      </c>
      <c r="E341" s="117">
        <f>VLOOKUP($A341+ROUND((COLUMN()-2)/24,5),АТС!$A$41:$F$784,6)+'Иные услуги '!$C$5+'РСТ РСО-А'!$K$7+'РСТ РСО-А'!$H$9</f>
        <v>1317.69</v>
      </c>
      <c r="F341" s="117">
        <f>VLOOKUP($A341+ROUND((COLUMN()-2)/24,5),АТС!$A$41:$F$784,6)+'Иные услуги '!$C$5+'РСТ РСО-А'!$K$7+'РСТ РСО-А'!$H$9</f>
        <v>1317.7</v>
      </c>
      <c r="G341" s="117">
        <f>VLOOKUP($A341+ROUND((COLUMN()-2)/24,5),АТС!$A$41:$F$784,6)+'Иные услуги '!$C$5+'РСТ РСО-А'!$K$7+'РСТ РСО-А'!$H$9</f>
        <v>1317.79</v>
      </c>
      <c r="H341" s="117">
        <f>VLOOKUP($A341+ROUND((COLUMN()-2)/24,5),АТС!$A$41:$F$784,6)+'Иные услуги '!$C$5+'РСТ РСО-А'!$K$7+'РСТ РСО-А'!$H$9</f>
        <v>1317.47</v>
      </c>
      <c r="I341" s="117">
        <f>VLOOKUP($A341+ROUND((COLUMN()-2)/24,5),АТС!$A$41:$F$784,6)+'Иные услуги '!$C$5+'РСТ РСО-А'!$K$7+'РСТ РСО-А'!$H$9</f>
        <v>1317.47</v>
      </c>
      <c r="J341" s="117">
        <f>VLOOKUP($A341+ROUND((COLUMN()-2)/24,5),АТС!$A$41:$F$784,6)+'Иные услуги '!$C$5+'РСТ РСО-А'!$K$7+'РСТ РСО-А'!$H$9</f>
        <v>1317.3899999999999</v>
      </c>
      <c r="K341" s="117">
        <f>VLOOKUP($A341+ROUND((COLUMN()-2)/24,5),АТС!$A$41:$F$784,6)+'Иные услуги '!$C$5+'РСТ РСО-А'!$K$7+'РСТ РСО-А'!$H$9</f>
        <v>1317.4299999999998</v>
      </c>
      <c r="L341" s="117">
        <f>VLOOKUP($A341+ROUND((COLUMN()-2)/24,5),АТС!$A$41:$F$784,6)+'Иные услуги '!$C$5+'РСТ РСО-А'!$K$7+'РСТ РСО-А'!$H$9</f>
        <v>1317.44</v>
      </c>
      <c r="M341" s="117">
        <f>VLOOKUP($A341+ROUND((COLUMN()-2)/24,5),АТС!$A$41:$F$784,6)+'Иные услуги '!$C$5+'РСТ РСО-А'!$K$7+'РСТ РСО-А'!$H$9</f>
        <v>1317.45</v>
      </c>
      <c r="N341" s="117">
        <f>VLOOKUP($A341+ROUND((COLUMN()-2)/24,5),АТС!$A$41:$F$784,6)+'Иные услуги '!$C$5+'РСТ РСО-А'!$K$7+'РСТ РСО-А'!$H$9</f>
        <v>1317.45</v>
      </c>
      <c r="O341" s="117">
        <f>VLOOKUP($A341+ROUND((COLUMN()-2)/24,5),АТС!$A$41:$F$784,6)+'Иные услуги '!$C$5+'РСТ РСО-А'!$K$7+'РСТ РСО-А'!$H$9</f>
        <v>1317.51</v>
      </c>
      <c r="P341" s="117">
        <f>VLOOKUP($A341+ROUND((COLUMN()-2)/24,5),АТС!$A$41:$F$784,6)+'Иные услуги '!$C$5+'РСТ РСО-А'!$K$7+'РСТ РСО-А'!$H$9</f>
        <v>1317.52</v>
      </c>
      <c r="Q341" s="117">
        <f>VLOOKUP($A341+ROUND((COLUMN()-2)/24,5),АТС!$A$41:$F$784,6)+'Иные услуги '!$C$5+'РСТ РСО-А'!$K$7+'РСТ РСО-А'!$H$9</f>
        <v>1317.54</v>
      </c>
      <c r="R341" s="117">
        <f>VLOOKUP($A341+ROUND((COLUMN()-2)/24,5),АТС!$A$41:$F$784,6)+'Иные услуги '!$C$5+'РСТ РСО-А'!$K$7+'РСТ РСО-А'!$H$9</f>
        <v>1317.53</v>
      </c>
      <c r="S341" s="117">
        <f>VLOOKUP($A341+ROUND((COLUMN()-2)/24,5),АТС!$A$41:$F$784,6)+'Иные услуги '!$C$5+'РСТ РСО-А'!$K$7+'РСТ РСО-А'!$H$9</f>
        <v>1322.1699999999998</v>
      </c>
      <c r="T341" s="117">
        <f>VLOOKUP($A341+ROUND((COLUMN()-2)/24,5),АТС!$A$41:$F$784,6)+'Иные услуги '!$C$5+'РСТ РСО-А'!$K$7+'РСТ РСО-А'!$H$9</f>
        <v>1317.04</v>
      </c>
      <c r="U341" s="117">
        <f>VLOOKUP($A341+ROUND((COLUMN()-2)/24,5),АТС!$A$41:$F$784,6)+'Иные услуги '!$C$5+'РСТ РСО-А'!$K$7+'РСТ РСО-А'!$H$9</f>
        <v>1317.03</v>
      </c>
      <c r="V341" s="117">
        <f>VLOOKUP($A341+ROUND((COLUMN()-2)/24,5),АТС!$A$41:$F$784,6)+'Иные услуги '!$C$5+'РСТ РСО-А'!$K$7+'РСТ РСО-А'!$H$9</f>
        <v>1317</v>
      </c>
      <c r="W341" s="117">
        <f>VLOOKUP($A341+ROUND((COLUMN()-2)/24,5),АТС!$A$41:$F$784,6)+'Иные услуги '!$C$5+'РСТ РСО-А'!$K$7+'РСТ РСО-А'!$H$9</f>
        <v>1317.09</v>
      </c>
      <c r="X341" s="117">
        <f>VLOOKUP($A341+ROUND((COLUMN()-2)/24,5),АТС!$A$41:$F$784,6)+'Иные услуги '!$C$5+'РСТ РСО-А'!$K$7+'РСТ РСО-А'!$H$9</f>
        <v>1373.62</v>
      </c>
      <c r="Y341" s="117">
        <f>VLOOKUP($A341+ROUND((COLUMN()-2)/24,5),АТС!$A$41:$F$784,6)+'Иные услуги '!$C$5+'РСТ РСО-А'!$K$7+'РСТ РСО-А'!$H$9</f>
        <v>1317.8</v>
      </c>
    </row>
    <row r="342" spans="1:27" x14ac:dyDescent="0.2">
      <c r="A342" s="66">
        <f t="shared" si="10"/>
        <v>43796</v>
      </c>
      <c r="B342" s="117">
        <f>VLOOKUP($A342+ROUND((COLUMN()-2)/24,5),АТС!$A$41:$F$784,6)+'Иные услуги '!$C$5+'РСТ РСО-А'!$K$7+'РСТ РСО-А'!$H$9</f>
        <v>1317.76</v>
      </c>
      <c r="C342" s="117">
        <f>VLOOKUP($A342+ROUND((COLUMN()-2)/24,5),АТС!$A$41:$F$784,6)+'Иные услуги '!$C$5+'РСТ РСО-А'!$K$7+'РСТ РСО-А'!$H$9</f>
        <v>1317.77</v>
      </c>
      <c r="D342" s="117">
        <f>VLOOKUP($A342+ROUND((COLUMN()-2)/24,5),АТС!$A$41:$F$784,6)+'Иные услуги '!$C$5+'РСТ РСО-А'!$K$7+'РСТ РСО-А'!$H$9</f>
        <v>1317.78</v>
      </c>
      <c r="E342" s="117">
        <f>VLOOKUP($A342+ROUND((COLUMN()-2)/24,5),АТС!$A$41:$F$784,6)+'Иные услуги '!$C$5+'РСТ РСО-А'!$K$7+'РСТ РСО-А'!$H$9</f>
        <v>1317.78</v>
      </c>
      <c r="F342" s="117">
        <f>VLOOKUP($A342+ROUND((COLUMN()-2)/24,5),АТС!$A$41:$F$784,6)+'Иные услуги '!$C$5+'РСТ РСО-А'!$K$7+'РСТ РСО-А'!$H$9</f>
        <v>1317.77</v>
      </c>
      <c r="G342" s="117">
        <f>VLOOKUP($A342+ROUND((COLUMN()-2)/24,5),АТС!$A$41:$F$784,6)+'Иные услуги '!$C$5+'РСТ РСО-А'!$K$7+'РСТ РСО-А'!$H$9</f>
        <v>1317.81</v>
      </c>
      <c r="H342" s="117">
        <f>VLOOKUP($A342+ROUND((COLUMN()-2)/24,5),АТС!$A$41:$F$784,6)+'Иные услуги '!$C$5+'РСТ РСО-А'!$K$7+'РСТ РСО-А'!$H$9</f>
        <v>1317.54</v>
      </c>
      <c r="I342" s="117">
        <f>VLOOKUP($A342+ROUND((COLUMN()-2)/24,5),АТС!$A$41:$F$784,6)+'Иные услуги '!$C$5+'РСТ РСО-А'!$K$7+'РСТ РСО-А'!$H$9</f>
        <v>1317.56</v>
      </c>
      <c r="J342" s="117">
        <f>VLOOKUP($A342+ROUND((COLUMN()-2)/24,5),АТС!$A$41:$F$784,6)+'Иные услуги '!$C$5+'РСТ РСО-А'!$K$7+'РСТ РСО-А'!$H$9</f>
        <v>1317.6</v>
      </c>
      <c r="K342" s="117">
        <f>VLOOKUP($A342+ROUND((COLUMN()-2)/24,5),АТС!$A$41:$F$784,6)+'Иные услуги '!$C$5+'РСТ РСО-А'!$K$7+'РСТ РСО-А'!$H$9</f>
        <v>1317.58</v>
      </c>
      <c r="L342" s="117">
        <f>VLOOKUP($A342+ROUND((COLUMN()-2)/24,5),АТС!$A$41:$F$784,6)+'Иные услуги '!$C$5+'РСТ РСО-А'!$K$7+'РСТ РСО-А'!$H$9</f>
        <v>1317.6</v>
      </c>
      <c r="M342" s="117">
        <f>VLOOKUP($A342+ROUND((COLUMN()-2)/24,5),АТС!$A$41:$F$784,6)+'Иные услуги '!$C$5+'РСТ РСО-А'!$K$7+'РСТ РСО-А'!$H$9</f>
        <v>1317.62</v>
      </c>
      <c r="N342" s="117">
        <f>VLOOKUP($A342+ROUND((COLUMN()-2)/24,5),АТС!$A$41:$F$784,6)+'Иные услуги '!$C$5+'РСТ РСО-А'!$K$7+'РСТ РСО-А'!$H$9</f>
        <v>1317.62</v>
      </c>
      <c r="O342" s="117">
        <f>VLOOKUP($A342+ROUND((COLUMN()-2)/24,5),АТС!$A$41:$F$784,6)+'Иные услуги '!$C$5+'РСТ РСО-А'!$K$7+'РСТ РСО-А'!$H$9</f>
        <v>1317.6699999999998</v>
      </c>
      <c r="P342" s="117">
        <f>VLOOKUP($A342+ROUND((COLUMN()-2)/24,5),АТС!$A$41:$F$784,6)+'Иные услуги '!$C$5+'РСТ РСО-А'!$K$7+'РСТ РСО-А'!$H$9</f>
        <v>1317.69</v>
      </c>
      <c r="Q342" s="117">
        <f>VLOOKUP($A342+ROUND((COLUMN()-2)/24,5),АТС!$A$41:$F$784,6)+'Иные услуги '!$C$5+'РСТ РСО-А'!$K$7+'РСТ РСО-А'!$H$9</f>
        <v>1317.69</v>
      </c>
      <c r="R342" s="117">
        <f>VLOOKUP($A342+ROUND((COLUMN()-2)/24,5),АТС!$A$41:$F$784,6)+'Иные услуги '!$C$5+'РСТ РСО-А'!$K$7+'РСТ РСО-А'!$H$9</f>
        <v>1321.87</v>
      </c>
      <c r="S342" s="117">
        <f>VLOOKUP($A342+ROUND((COLUMN()-2)/24,5),АТС!$A$41:$F$784,6)+'Иные услуги '!$C$5+'РСТ РСО-А'!$K$7+'РСТ РСО-А'!$H$9</f>
        <v>1317.22</v>
      </c>
      <c r="T342" s="117">
        <f>VLOOKUP($A342+ROUND((COLUMN()-2)/24,5),АТС!$A$41:$F$784,6)+'Иные услуги '!$C$5+'РСТ РСО-А'!$K$7+'РСТ РСО-А'!$H$9</f>
        <v>1317.21</v>
      </c>
      <c r="U342" s="117">
        <f>VLOOKUP($A342+ROUND((COLUMN()-2)/24,5),АТС!$A$41:$F$784,6)+'Иные услуги '!$C$5+'РСТ РСО-А'!$K$7+'РСТ РСО-А'!$H$9</f>
        <v>1317.19</v>
      </c>
      <c r="V342" s="117">
        <f>VLOOKUP($A342+ROUND((COLUMN()-2)/24,5),АТС!$A$41:$F$784,6)+'Иные услуги '!$C$5+'РСТ РСО-А'!$K$7+'РСТ РСО-А'!$H$9</f>
        <v>1317.23</v>
      </c>
      <c r="W342" s="117">
        <f>VLOOKUP($A342+ROUND((COLUMN()-2)/24,5),АТС!$A$41:$F$784,6)+'Иные услуги '!$C$5+'РСТ РСО-А'!$K$7+'РСТ РСО-А'!$H$9</f>
        <v>1317.24</v>
      </c>
      <c r="X342" s="117">
        <f>VLOOKUP($A342+ROUND((COLUMN()-2)/24,5),АТС!$A$41:$F$784,6)+'Иные услуги '!$C$5+'РСТ РСО-А'!$K$7+'РСТ РСО-А'!$H$9</f>
        <v>1379.46</v>
      </c>
      <c r="Y342" s="117">
        <f>VLOOKUP($A342+ROUND((COLUMN()-2)/24,5),АТС!$A$41:$F$784,6)+'Иные услуги '!$C$5+'РСТ РСО-А'!$K$7+'РСТ РСО-А'!$H$9</f>
        <v>1317.83</v>
      </c>
    </row>
    <row r="343" spans="1:27" x14ac:dyDescent="0.2">
      <c r="A343" s="66">
        <f t="shared" si="10"/>
        <v>43797</v>
      </c>
      <c r="B343" s="117">
        <f>VLOOKUP($A343+ROUND((COLUMN()-2)/24,5),АТС!$A$41:$F$784,6)+'Иные услуги '!$C$5+'РСТ РСО-А'!$K$7+'РСТ РСО-А'!$H$9</f>
        <v>1317.78</v>
      </c>
      <c r="C343" s="117">
        <f>VLOOKUP($A343+ROUND((COLUMN()-2)/24,5),АТС!$A$41:$F$784,6)+'Иные услуги '!$C$5+'РСТ РСО-А'!$K$7+'РСТ РСО-А'!$H$9</f>
        <v>1317.78</v>
      </c>
      <c r="D343" s="117">
        <f>VLOOKUP($A343+ROUND((COLUMN()-2)/24,5),АТС!$A$41:$F$784,6)+'Иные услуги '!$C$5+'РСТ РСО-А'!$K$7+'РСТ РСО-А'!$H$9</f>
        <v>1317.78</v>
      </c>
      <c r="E343" s="117">
        <f>VLOOKUP($A343+ROUND((COLUMN()-2)/24,5),АТС!$A$41:$F$784,6)+'Иные услуги '!$C$5+'РСТ РСО-А'!$K$7+'РСТ РСО-А'!$H$9</f>
        <v>1317.76</v>
      </c>
      <c r="F343" s="117">
        <f>VLOOKUP($A343+ROUND((COLUMN()-2)/24,5),АТС!$A$41:$F$784,6)+'Иные услуги '!$C$5+'РСТ РСО-А'!$K$7+'РСТ РСО-А'!$H$9</f>
        <v>1317.75</v>
      </c>
      <c r="G343" s="117">
        <f>VLOOKUP($A343+ROUND((COLUMN()-2)/24,5),АТС!$A$41:$F$784,6)+'Иные услуги '!$C$5+'РСТ РСО-А'!$K$7+'РСТ РСО-А'!$H$9</f>
        <v>1317.8</v>
      </c>
      <c r="H343" s="117">
        <f>VLOOKUP($A343+ROUND((COLUMN()-2)/24,5),АТС!$A$41:$F$784,6)+'Иные услуги '!$C$5+'РСТ РСО-А'!$K$7+'РСТ РСО-А'!$H$9</f>
        <v>1317.5</v>
      </c>
      <c r="I343" s="117">
        <f>VLOOKUP($A343+ROUND((COLUMN()-2)/24,5),АТС!$A$41:$F$784,6)+'Иные услуги '!$C$5+'РСТ РСО-А'!$K$7+'РСТ РСО-А'!$H$9</f>
        <v>1317.55</v>
      </c>
      <c r="J343" s="117">
        <f>VLOOKUP($A343+ROUND((COLUMN()-2)/24,5),АТС!$A$41:$F$784,6)+'Иные услуги '!$C$5+'РСТ РСО-А'!$K$7+'РСТ РСО-А'!$H$9</f>
        <v>1317.54</v>
      </c>
      <c r="K343" s="117">
        <f>VLOOKUP($A343+ROUND((COLUMN()-2)/24,5),АТС!$A$41:$F$784,6)+'Иные услуги '!$C$5+'РСТ РСО-А'!$K$7+'РСТ РСО-А'!$H$9</f>
        <v>1317.51</v>
      </c>
      <c r="L343" s="117">
        <f>VLOOKUP($A343+ROUND((COLUMN()-2)/24,5),АТС!$A$41:$F$784,6)+'Иные услуги '!$C$5+'РСТ РСО-А'!$K$7+'РСТ РСО-А'!$H$9</f>
        <v>1317.53</v>
      </c>
      <c r="M343" s="117">
        <f>VLOOKUP($A343+ROUND((COLUMN()-2)/24,5),АТС!$A$41:$F$784,6)+'Иные услуги '!$C$5+'РСТ РСО-А'!$K$7+'РСТ РСО-А'!$H$9</f>
        <v>1317.57</v>
      </c>
      <c r="N343" s="117">
        <f>VLOOKUP($A343+ROUND((COLUMN()-2)/24,5),АТС!$A$41:$F$784,6)+'Иные услуги '!$C$5+'РСТ РСО-А'!$K$7+'РСТ РСО-А'!$H$9</f>
        <v>1317.61</v>
      </c>
      <c r="O343" s="117">
        <f>VLOOKUP($A343+ROUND((COLUMN()-2)/24,5),АТС!$A$41:$F$784,6)+'Иные услуги '!$C$5+'РСТ РСО-А'!$K$7+'РСТ РСО-А'!$H$9</f>
        <v>1317.59</v>
      </c>
      <c r="P343" s="117">
        <f>VLOOKUP($A343+ROUND((COLUMN()-2)/24,5),АТС!$A$41:$F$784,6)+'Иные услуги '!$C$5+'РСТ РСО-А'!$K$7+'РСТ РСО-А'!$H$9</f>
        <v>1317.58</v>
      </c>
      <c r="Q343" s="117">
        <f>VLOOKUP($A343+ROUND((COLUMN()-2)/24,5),АТС!$A$41:$F$784,6)+'Иные услуги '!$C$5+'РСТ РСО-А'!$K$7+'РСТ РСО-А'!$H$9</f>
        <v>1317.6299999999999</v>
      </c>
      <c r="R343" s="117">
        <f>VLOOKUP($A343+ROUND((COLUMN()-2)/24,5),АТС!$A$41:$F$784,6)+'Иные услуги '!$C$5+'РСТ РСО-А'!$K$7+'РСТ РСО-А'!$H$9</f>
        <v>1340.11</v>
      </c>
      <c r="S343" s="117">
        <f>VLOOKUP($A343+ROUND((COLUMN()-2)/24,5),АТС!$A$41:$F$784,6)+'Иные услуги '!$C$5+'РСТ РСО-А'!$K$7+'РСТ РСО-А'!$H$9</f>
        <v>1435.66</v>
      </c>
      <c r="T343" s="117">
        <f>VLOOKUP($A343+ROUND((COLUMN()-2)/24,5),АТС!$A$41:$F$784,6)+'Иные услуги '!$C$5+'РСТ РСО-А'!$K$7+'РСТ РСО-А'!$H$9</f>
        <v>1344.36</v>
      </c>
      <c r="U343" s="117">
        <f>VLOOKUP($A343+ROUND((COLUMN()-2)/24,5),АТС!$A$41:$F$784,6)+'Иные услуги '!$C$5+'РСТ РСО-А'!$K$7+'РСТ РСО-А'!$H$9</f>
        <v>1317.01</v>
      </c>
      <c r="V343" s="117">
        <f>VLOOKUP($A343+ROUND((COLUMN()-2)/24,5),АТС!$A$41:$F$784,6)+'Иные услуги '!$C$5+'РСТ РСО-А'!$K$7+'РСТ РСО-А'!$H$9</f>
        <v>1317.01</v>
      </c>
      <c r="W343" s="117">
        <f>VLOOKUP($A343+ROUND((COLUMN()-2)/24,5),АТС!$A$41:$F$784,6)+'Иные услуги '!$C$5+'РСТ РСО-А'!$K$7+'РСТ РСО-А'!$H$9</f>
        <v>1317.19</v>
      </c>
      <c r="X343" s="117">
        <f>VLOOKUP($A343+ROUND((COLUMN()-2)/24,5),АТС!$A$41:$F$784,6)+'Иные услуги '!$C$5+'РСТ РСО-А'!$K$7+'РСТ РСО-А'!$H$9</f>
        <v>1436.57</v>
      </c>
      <c r="Y343" s="117">
        <f>VLOOKUP($A343+ROUND((COLUMN()-2)/24,5),АТС!$A$41:$F$784,6)+'Иные услуги '!$C$5+'РСТ РСО-А'!$K$7+'РСТ РСО-А'!$H$9</f>
        <v>1364.26</v>
      </c>
    </row>
    <row r="344" spans="1:27" x14ac:dyDescent="0.2">
      <c r="A344" s="66">
        <f t="shared" si="10"/>
        <v>43798</v>
      </c>
      <c r="B344" s="117">
        <f>VLOOKUP($A344+ROUND((COLUMN()-2)/24,5),АТС!$A$41:$F$784,6)+'Иные услуги '!$C$5+'РСТ РСО-А'!$K$7+'РСТ РСО-А'!$H$9</f>
        <v>1317.79</v>
      </c>
      <c r="C344" s="117">
        <f>VLOOKUP($A344+ROUND((COLUMN()-2)/24,5),АТС!$A$41:$F$784,6)+'Иные услуги '!$C$5+'РСТ РСО-А'!$K$7+'РСТ РСО-А'!$H$9</f>
        <v>1317.78</v>
      </c>
      <c r="D344" s="117">
        <f>VLOOKUP($A344+ROUND((COLUMN()-2)/24,5),АТС!$A$41:$F$784,6)+'Иные услуги '!$C$5+'РСТ РСО-А'!$K$7+'РСТ РСО-А'!$H$9</f>
        <v>1317.74</v>
      </c>
      <c r="E344" s="117">
        <f>VLOOKUP($A344+ROUND((COLUMN()-2)/24,5),АТС!$A$41:$F$784,6)+'Иные услуги '!$C$5+'РСТ РСО-А'!$K$7+'РСТ РСО-А'!$H$9</f>
        <v>1317.94</v>
      </c>
      <c r="F344" s="117">
        <f>VLOOKUP($A344+ROUND((COLUMN()-2)/24,5),АТС!$A$41:$F$784,6)+'Иные услуги '!$C$5+'РСТ РСО-А'!$K$7+'РСТ РСО-А'!$H$9</f>
        <v>1317.9299999999998</v>
      </c>
      <c r="G344" s="117">
        <f>VLOOKUP($A344+ROUND((COLUMN()-2)/24,5),АТС!$A$41:$F$784,6)+'Иные услуги '!$C$5+'РСТ РСО-А'!$K$7+'РСТ РСО-А'!$H$9</f>
        <v>1317.81</v>
      </c>
      <c r="H344" s="117">
        <f>VLOOKUP($A344+ROUND((COLUMN()-2)/24,5),АТС!$A$41:$F$784,6)+'Иные услуги '!$C$5+'РСТ РСО-А'!$K$7+'РСТ РСО-А'!$H$9</f>
        <v>1317.47</v>
      </c>
      <c r="I344" s="117">
        <f>VLOOKUP($A344+ROUND((COLUMN()-2)/24,5),АТС!$A$41:$F$784,6)+'Иные услуги '!$C$5+'РСТ РСО-А'!$K$7+'РСТ РСО-А'!$H$9</f>
        <v>1317.55</v>
      </c>
      <c r="J344" s="117">
        <f>VLOOKUP($A344+ROUND((COLUMN()-2)/24,5),АТС!$A$41:$F$784,6)+'Иные услуги '!$C$5+'РСТ РСО-А'!$K$7+'РСТ РСО-А'!$H$9</f>
        <v>1317.6</v>
      </c>
      <c r="K344" s="117">
        <f>VLOOKUP($A344+ROUND((COLUMN()-2)/24,5),АТС!$A$41:$F$784,6)+'Иные услуги '!$C$5+'РСТ РСО-А'!$K$7+'РСТ РСО-А'!$H$9</f>
        <v>1317.6</v>
      </c>
      <c r="L344" s="117">
        <f>VLOOKUP($A344+ROUND((COLUMN()-2)/24,5),АТС!$A$41:$F$784,6)+'Иные услуги '!$C$5+'РСТ РСО-А'!$K$7+'РСТ РСО-А'!$H$9</f>
        <v>1317.59</v>
      </c>
      <c r="M344" s="117">
        <f>VLOOKUP($A344+ROUND((COLUMN()-2)/24,5),АТС!$A$41:$F$784,6)+'Иные услуги '!$C$5+'РСТ РСО-А'!$K$7+'РСТ РСО-А'!$H$9</f>
        <v>1317.61</v>
      </c>
      <c r="N344" s="117">
        <f>VLOOKUP($A344+ROUND((COLUMN()-2)/24,5),АТС!$A$41:$F$784,6)+'Иные услуги '!$C$5+'РСТ РСО-А'!$K$7+'РСТ РСО-А'!$H$9</f>
        <v>1317.6</v>
      </c>
      <c r="O344" s="117">
        <f>VLOOKUP($A344+ROUND((COLUMN()-2)/24,5),АТС!$A$41:$F$784,6)+'Иные услуги '!$C$5+'РСТ РСО-А'!$K$7+'РСТ РСО-А'!$H$9</f>
        <v>1317.6399999999999</v>
      </c>
      <c r="P344" s="117">
        <f>VLOOKUP($A344+ROUND((COLUMN()-2)/24,5),АТС!$A$41:$F$784,6)+'Иные услуги '!$C$5+'РСТ РСО-А'!$K$7+'РСТ РСО-А'!$H$9</f>
        <v>1317.6499999999999</v>
      </c>
      <c r="Q344" s="117">
        <f>VLOOKUP($A344+ROUND((COLUMN()-2)/24,5),АТС!$A$41:$F$784,6)+'Иные услуги '!$C$5+'РСТ РСО-А'!$K$7+'РСТ РСО-А'!$H$9</f>
        <v>1317.6499999999999</v>
      </c>
      <c r="R344" s="117">
        <f>VLOOKUP($A344+ROUND((COLUMN()-2)/24,5),АТС!$A$41:$F$784,6)+'Иные услуги '!$C$5+'РСТ РСО-А'!$K$7+'РСТ РСО-А'!$H$9</f>
        <v>1338.8899999999999</v>
      </c>
      <c r="S344" s="117">
        <f>VLOOKUP($A344+ROUND((COLUMN()-2)/24,5),АТС!$A$41:$F$784,6)+'Иные услуги '!$C$5+'РСТ РСО-А'!$K$7+'РСТ РСО-А'!$H$9</f>
        <v>1405.75</v>
      </c>
      <c r="T344" s="117">
        <f>VLOOKUP($A344+ROUND((COLUMN()-2)/24,5),АТС!$A$41:$F$784,6)+'Иные услуги '!$C$5+'РСТ РСО-А'!$K$7+'РСТ РСО-А'!$H$9</f>
        <v>1338.61</v>
      </c>
      <c r="U344" s="117">
        <f>VLOOKUP($A344+ROUND((COLUMN()-2)/24,5),АТС!$A$41:$F$784,6)+'Иные услуги '!$C$5+'РСТ РСО-А'!$K$7+'РСТ РСО-А'!$H$9</f>
        <v>1317.1299999999999</v>
      </c>
      <c r="V344" s="117">
        <f>VLOOKUP($A344+ROUND((COLUMN()-2)/24,5),АТС!$A$41:$F$784,6)+'Иные услуги '!$C$5+'РСТ РСО-А'!$K$7+'РСТ РСО-А'!$H$9</f>
        <v>1317.2</v>
      </c>
      <c r="W344" s="117">
        <f>VLOOKUP($A344+ROUND((COLUMN()-2)/24,5),АТС!$A$41:$F$784,6)+'Иные услуги '!$C$5+'РСТ РСО-А'!$K$7+'РСТ РСО-А'!$H$9</f>
        <v>1317.2</v>
      </c>
      <c r="X344" s="117">
        <f>VLOOKUP($A344+ROUND((COLUMN()-2)/24,5),АТС!$A$41:$F$784,6)+'Иные услуги '!$C$5+'РСТ РСО-А'!$K$7+'РСТ РСО-А'!$H$9</f>
        <v>1437.53</v>
      </c>
      <c r="Y344" s="117">
        <f>VLOOKUP($A344+ROUND((COLUMN()-2)/24,5),АТС!$A$41:$F$784,6)+'Иные услуги '!$C$5+'РСТ РСО-А'!$K$7+'РСТ РСО-А'!$H$9</f>
        <v>1364.97</v>
      </c>
    </row>
    <row r="345" spans="1:27" x14ac:dyDescent="0.2">
      <c r="A345" s="66">
        <f t="shared" ref="A345:A346" si="11">A308</f>
        <v>43799</v>
      </c>
      <c r="B345" s="117">
        <f>VLOOKUP($A345+ROUND((COLUMN()-2)/24,5),АТС!$A$41:$F$784,6)+'Иные услуги '!$C$5+'РСТ РСО-А'!$K$7+'РСТ РСО-А'!$H$9</f>
        <v>1317.78</v>
      </c>
      <c r="C345" s="117">
        <f>VLOOKUP($A345+ROUND((COLUMN()-2)/24,5),АТС!$A$41:$F$784,6)+'Иные услуги '!$C$5+'РСТ РСО-А'!$K$7+'РСТ РСО-А'!$H$9</f>
        <v>1317.74</v>
      </c>
      <c r="D345" s="117">
        <f>VLOOKUP($A345+ROUND((COLUMN()-2)/24,5),АТС!$A$41:$F$784,6)+'Иные услуги '!$C$5+'РСТ РСО-А'!$K$7+'РСТ РСО-А'!$H$9</f>
        <v>1317.9299999999998</v>
      </c>
      <c r="E345" s="117">
        <f>VLOOKUP($A345+ROUND((COLUMN()-2)/24,5),АТС!$A$41:$F$784,6)+'Иные услуги '!$C$5+'РСТ РСО-А'!$K$7+'РСТ РСО-А'!$H$9</f>
        <v>1317.9299999999998</v>
      </c>
      <c r="F345" s="117">
        <f>VLOOKUP($A345+ROUND((COLUMN()-2)/24,5),АТС!$A$41:$F$784,6)+'Иные услуги '!$C$5+'РСТ РСО-А'!$K$7+'РСТ РСО-А'!$H$9</f>
        <v>1317.97</v>
      </c>
      <c r="G345" s="117">
        <f>VLOOKUP($A345+ROUND((COLUMN()-2)/24,5),АТС!$A$41:$F$784,6)+'Иные услуги '!$C$5+'РСТ РСО-А'!$K$7+'РСТ РСО-А'!$H$9</f>
        <v>1317.98</v>
      </c>
      <c r="H345" s="117">
        <f>VLOOKUP($A345+ROUND((COLUMN()-2)/24,5),АТС!$A$41:$F$784,6)+'Иные услуги '!$C$5+'РСТ РСО-А'!$K$7+'РСТ РСО-А'!$H$9</f>
        <v>1317.69</v>
      </c>
      <c r="I345" s="117">
        <f>VLOOKUP($A345+ROUND((COLUMN()-2)/24,5),АТС!$A$41:$F$784,6)+'Иные услуги '!$C$5+'РСТ РСО-А'!$K$7+'РСТ РСО-А'!$H$9</f>
        <v>1317.49</v>
      </c>
      <c r="J345" s="117">
        <f>VLOOKUP($A345+ROUND((COLUMN()-2)/24,5),АТС!$A$41:$F$784,6)+'Иные услуги '!$C$5+'РСТ РСО-А'!$K$7+'РСТ РСО-А'!$H$9</f>
        <v>1317.55</v>
      </c>
      <c r="K345" s="117">
        <f>VLOOKUP($A345+ROUND((COLUMN()-2)/24,5),АТС!$A$41:$F$784,6)+'Иные услуги '!$C$5+'РСТ РСО-А'!$K$7+'РСТ РСО-А'!$H$9</f>
        <v>1317.57</v>
      </c>
      <c r="L345" s="117">
        <f>VLOOKUP($A345+ROUND((COLUMN()-2)/24,5),АТС!$A$41:$F$784,6)+'Иные услуги '!$C$5+'РСТ РСО-А'!$K$7+'РСТ РСО-А'!$H$9</f>
        <v>1317.6</v>
      </c>
      <c r="M345" s="117">
        <f>VLOOKUP($A345+ROUND((COLUMN()-2)/24,5),АТС!$A$41:$F$784,6)+'Иные услуги '!$C$5+'РСТ РСО-А'!$K$7+'РСТ РСО-А'!$H$9</f>
        <v>1317.61</v>
      </c>
      <c r="N345" s="117">
        <f>VLOOKUP($A345+ROUND((COLUMN()-2)/24,5),АТС!$A$41:$F$784,6)+'Иные услуги '!$C$5+'РСТ РСО-А'!$K$7+'РСТ РСО-А'!$H$9</f>
        <v>1317.61</v>
      </c>
      <c r="O345" s="117">
        <f>VLOOKUP($A345+ROUND((COLUMN()-2)/24,5),АТС!$A$41:$F$784,6)+'Иные услуги '!$C$5+'РСТ РСО-А'!$K$7+'РСТ РСО-А'!$H$9</f>
        <v>1317.6299999999999</v>
      </c>
      <c r="P345" s="117">
        <f>VLOOKUP($A345+ROUND((COLUMN()-2)/24,5),АТС!$A$41:$F$784,6)+'Иные услуги '!$C$5+'РСТ РСО-А'!$K$7+'РСТ РСО-А'!$H$9</f>
        <v>1317.6699999999998</v>
      </c>
      <c r="Q345" s="117">
        <f>VLOOKUP($A345+ROUND((COLUMN()-2)/24,5),АТС!$A$41:$F$784,6)+'Иные услуги '!$C$5+'РСТ РСО-А'!$K$7+'РСТ РСО-А'!$H$9</f>
        <v>1317.6599999999999</v>
      </c>
      <c r="R345" s="117">
        <f>VLOOKUP($A345+ROUND((COLUMN()-2)/24,5),АТС!$A$41:$F$784,6)+'Иные услуги '!$C$5+'РСТ РСО-А'!$K$7+'РСТ РСО-А'!$H$9</f>
        <v>1339.29</v>
      </c>
      <c r="S345" s="117">
        <f>VLOOKUP($A345+ROUND((COLUMN()-2)/24,5),АТС!$A$41:$F$784,6)+'Иные услуги '!$C$5+'РСТ РСО-А'!$K$7+'РСТ РСО-А'!$H$9</f>
        <v>1382.6799999999998</v>
      </c>
      <c r="T345" s="117">
        <f>VLOOKUP($A345+ROUND((COLUMN()-2)/24,5),АТС!$A$41:$F$784,6)+'Иные услуги '!$C$5+'РСТ РСО-А'!$K$7+'РСТ РСО-А'!$H$9</f>
        <v>1317.09</v>
      </c>
      <c r="U345" s="117">
        <f>VLOOKUP($A345+ROUND((COLUMN()-2)/24,5),АТС!$A$41:$F$784,6)+'Иные услуги '!$C$5+'РСТ РСО-А'!$K$7+'РСТ РСО-А'!$H$9</f>
        <v>1317.12</v>
      </c>
      <c r="V345" s="117">
        <f>VLOOKUP($A345+ROUND((COLUMN()-2)/24,5),АТС!$A$41:$F$784,6)+'Иные услуги '!$C$5+'РСТ РСО-А'!$K$7+'РСТ РСО-А'!$H$9</f>
        <v>1317.1399999999999</v>
      </c>
      <c r="W345" s="117">
        <f>VLOOKUP($A345+ROUND((COLUMN()-2)/24,5),АТС!$A$41:$F$784,6)+'Иные услуги '!$C$5+'РСТ РСО-А'!$K$7+'РСТ РСО-А'!$H$9</f>
        <v>1317.08</v>
      </c>
      <c r="X345" s="117">
        <f>VLOOKUP($A345+ROUND((COLUMN()-2)/24,5),АТС!$A$41:$F$784,6)+'Иные услуги '!$C$5+'РСТ РСО-А'!$K$7+'РСТ РСО-А'!$H$9</f>
        <v>1438.06</v>
      </c>
      <c r="Y345" s="117">
        <f>VLOOKUP($A345+ROUND((COLUMN()-2)/24,5),АТС!$A$41:$F$784,6)+'Иные услуги '!$C$5+'РСТ РСО-А'!$K$7+'РСТ РСО-А'!$H$9</f>
        <v>1346.82</v>
      </c>
    </row>
    <row r="346" spans="1:27" hidden="1" x14ac:dyDescent="0.2">
      <c r="A346" s="66">
        <f t="shared" si="11"/>
        <v>43800</v>
      </c>
      <c r="B346" s="117">
        <f>VLOOKUP($A346+ROUND((COLUMN()-2)/24,5),АТС!$A$41:$F$784,6)+'Иные услуги '!$C$5+'РСТ РСО-А'!$K$7+'РСТ РСО-А'!$H$9</f>
        <v>402.75</v>
      </c>
      <c r="C346" s="117">
        <f>VLOOKUP($A346+ROUND((COLUMN()-2)/24,5),АТС!$A$41:$F$784,6)+'Иные услуги '!$C$5+'РСТ РСО-А'!$K$7+'РСТ РСО-А'!$H$9</f>
        <v>402.75</v>
      </c>
      <c r="D346" s="117">
        <f>VLOOKUP($A346+ROUND((COLUMN()-2)/24,5),АТС!$A$41:$F$784,6)+'Иные услуги '!$C$5+'РСТ РСО-А'!$K$7+'РСТ РСО-А'!$H$9</f>
        <v>402.75</v>
      </c>
      <c r="E346" s="117">
        <f>VLOOKUP($A346+ROUND((COLUMN()-2)/24,5),АТС!$A$41:$F$784,6)+'Иные услуги '!$C$5+'РСТ РСО-А'!$K$7+'РСТ РСО-А'!$H$9</f>
        <v>402.75</v>
      </c>
      <c r="F346" s="117">
        <f>VLOOKUP($A346+ROUND((COLUMN()-2)/24,5),АТС!$A$41:$F$784,6)+'Иные услуги '!$C$5+'РСТ РСО-А'!$K$7+'РСТ РСО-А'!$H$9</f>
        <v>402.75</v>
      </c>
      <c r="G346" s="117">
        <f>VLOOKUP($A346+ROUND((COLUMN()-2)/24,5),АТС!$A$41:$F$784,6)+'Иные услуги '!$C$5+'РСТ РСО-А'!$K$7+'РСТ РСО-А'!$H$9</f>
        <v>402.75</v>
      </c>
      <c r="H346" s="117">
        <f>VLOOKUP($A346+ROUND((COLUMN()-2)/24,5),АТС!$A$41:$F$784,6)+'Иные услуги '!$C$5+'РСТ РСО-А'!$K$7+'РСТ РСО-А'!$H$9</f>
        <v>402.75</v>
      </c>
      <c r="I346" s="117">
        <f>VLOOKUP($A346+ROUND((COLUMN()-2)/24,5),АТС!$A$41:$F$784,6)+'Иные услуги '!$C$5+'РСТ РСО-А'!$K$7+'РСТ РСО-А'!$H$9</f>
        <v>402.75</v>
      </c>
      <c r="J346" s="117">
        <f>VLOOKUP($A346+ROUND((COLUMN()-2)/24,5),АТС!$A$41:$F$784,6)+'Иные услуги '!$C$5+'РСТ РСО-А'!$K$7+'РСТ РСО-А'!$H$9</f>
        <v>402.75</v>
      </c>
      <c r="K346" s="117">
        <f>VLOOKUP($A346+ROUND((COLUMN()-2)/24,5),АТС!$A$41:$F$784,6)+'Иные услуги '!$C$5+'РСТ РСО-А'!$K$7+'РСТ РСО-А'!$H$9</f>
        <v>402.75</v>
      </c>
      <c r="L346" s="117">
        <f>VLOOKUP($A346+ROUND((COLUMN()-2)/24,5),АТС!$A$41:$F$784,6)+'Иные услуги '!$C$5+'РСТ РСО-А'!$K$7+'РСТ РСО-А'!$H$9</f>
        <v>402.75</v>
      </c>
      <c r="M346" s="117">
        <f>VLOOKUP($A346+ROUND((COLUMN()-2)/24,5),АТС!$A$41:$F$784,6)+'Иные услуги '!$C$5+'РСТ РСО-А'!$K$7+'РСТ РСО-А'!$H$9</f>
        <v>402.75</v>
      </c>
      <c r="N346" s="117">
        <f>VLOOKUP($A346+ROUND((COLUMN()-2)/24,5),АТС!$A$41:$F$784,6)+'Иные услуги '!$C$5+'РСТ РСО-А'!$K$7+'РСТ РСО-А'!$H$9</f>
        <v>402.75</v>
      </c>
      <c r="O346" s="117">
        <f>VLOOKUP($A346+ROUND((COLUMN()-2)/24,5),АТС!$A$41:$F$784,6)+'Иные услуги '!$C$5+'РСТ РСО-А'!$K$7+'РСТ РСО-А'!$H$9</f>
        <v>402.75</v>
      </c>
      <c r="P346" s="117">
        <f>VLOOKUP($A346+ROUND((COLUMN()-2)/24,5),АТС!$A$41:$F$784,6)+'Иные услуги '!$C$5+'РСТ РСО-А'!$K$7+'РСТ РСО-А'!$H$9</f>
        <v>402.75</v>
      </c>
      <c r="Q346" s="117">
        <f>VLOOKUP($A346+ROUND((COLUMN()-2)/24,5),АТС!$A$41:$F$784,6)+'Иные услуги '!$C$5+'РСТ РСО-А'!$K$7+'РСТ РСО-А'!$H$9</f>
        <v>402.75</v>
      </c>
      <c r="R346" s="117">
        <f>VLOOKUP($A346+ROUND((COLUMN()-2)/24,5),АТС!$A$41:$F$784,6)+'Иные услуги '!$C$5+'РСТ РСО-А'!$K$7+'РСТ РСО-А'!$H$9</f>
        <v>402.75</v>
      </c>
      <c r="S346" s="117">
        <f>VLOOKUP($A346+ROUND((COLUMN()-2)/24,5),АТС!$A$41:$F$784,6)+'Иные услуги '!$C$5+'РСТ РСО-А'!$K$7+'РСТ РСО-А'!$H$9</f>
        <v>402.75</v>
      </c>
      <c r="T346" s="117">
        <f>VLOOKUP($A346+ROUND((COLUMN()-2)/24,5),АТС!$A$41:$F$784,6)+'Иные услуги '!$C$5+'РСТ РСО-А'!$K$7+'РСТ РСО-А'!$H$9</f>
        <v>402.75</v>
      </c>
      <c r="U346" s="117">
        <f>VLOOKUP($A346+ROUND((COLUMN()-2)/24,5),АТС!$A$41:$F$784,6)+'Иные услуги '!$C$5+'РСТ РСО-А'!$K$7+'РСТ РСО-А'!$H$9</f>
        <v>402.75</v>
      </c>
      <c r="V346" s="117">
        <f>VLOOKUP($A346+ROUND((COLUMN()-2)/24,5),АТС!$A$41:$F$784,6)+'Иные услуги '!$C$5+'РСТ РСО-А'!$K$7+'РСТ РСО-А'!$H$9</f>
        <v>402.75</v>
      </c>
      <c r="W346" s="117">
        <f>VLOOKUP($A346+ROUND((COLUMN()-2)/24,5),АТС!$A$41:$F$784,6)+'Иные услуги '!$C$5+'РСТ РСО-А'!$K$7+'РСТ РСО-А'!$H$9</f>
        <v>402.75</v>
      </c>
      <c r="X346" s="117">
        <f>VLOOKUP($A346+ROUND((COLUMN()-2)/24,5),АТС!$A$41:$F$784,6)+'Иные услуги '!$C$5+'РСТ РСО-А'!$K$7+'РСТ РСО-А'!$H$9</f>
        <v>402.75</v>
      </c>
      <c r="Y346" s="117">
        <f>VLOOKUP($A346+ROUND((COLUMN()-2)/24,5),АТС!$A$41:$F$784,6)+'Иные услуги '!$C$5+'РСТ РСО-А'!$K$7+'РСТ РСО-А'!$H$9</f>
        <v>402.75</v>
      </c>
    </row>
    <row r="348" spans="1:27" x14ac:dyDescent="0.25">
      <c r="A348" s="64" t="s">
        <v>124</v>
      </c>
    </row>
    <row r="349" spans="1:27" x14ac:dyDescent="0.25">
      <c r="A349" s="74" t="s">
        <v>157</v>
      </c>
      <c r="B349" s="65"/>
      <c r="C349" s="65"/>
      <c r="D349" s="65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43770</v>
      </c>
      <c r="B354" s="91">
        <f>VLOOKUP($A354+ROUND((COLUMN()-2)/24,5),АТС!$A$41:$F$784,6)+'Иные услуги '!$C$5+'РСТ РСО-А'!$L$7+'РСТ РСО-А'!$F$9</f>
        <v>1933.31</v>
      </c>
      <c r="C354" s="117">
        <f>VLOOKUP($A354+ROUND((COLUMN()-2)/24,5),АТС!$A$41:$F$784,6)+'Иные услуги '!$C$5+'РСТ РСО-А'!$L$7+'РСТ РСО-А'!$F$9</f>
        <v>1933.31</v>
      </c>
      <c r="D354" s="117">
        <f>VLOOKUP($A354+ROUND((COLUMN()-2)/24,5),АТС!$A$41:$F$784,6)+'Иные услуги '!$C$5+'РСТ РСО-А'!$L$7+'РСТ РСО-А'!$F$9</f>
        <v>1933.3</v>
      </c>
      <c r="E354" s="117">
        <f>VLOOKUP($A354+ROUND((COLUMN()-2)/24,5),АТС!$A$41:$F$784,6)+'Иные услуги '!$C$5+'РСТ РСО-А'!$L$7+'РСТ РСО-А'!$F$9</f>
        <v>1933.3</v>
      </c>
      <c r="F354" s="117">
        <f>VLOOKUP($A354+ROUND((COLUMN()-2)/24,5),АТС!$A$41:$F$784,6)+'Иные услуги '!$C$5+'РСТ РСО-А'!$L$7+'РСТ РСО-А'!$F$9</f>
        <v>1933.29</v>
      </c>
      <c r="G354" s="117">
        <f>VLOOKUP($A354+ROUND((COLUMN()-2)/24,5),АТС!$A$41:$F$784,6)+'Иные услуги '!$C$5+'РСТ РСО-А'!$L$7+'РСТ РСО-А'!$F$9</f>
        <v>1933.28</v>
      </c>
      <c r="H354" s="117">
        <f>VLOOKUP($A354+ROUND((COLUMN()-2)/24,5),АТС!$A$41:$F$784,6)+'Иные услуги '!$C$5+'РСТ РСО-А'!$L$7+'РСТ РСО-А'!$F$9</f>
        <v>1932.9399999999998</v>
      </c>
      <c r="I354" s="117">
        <f>VLOOKUP($A354+ROUND((COLUMN()-2)/24,5),АТС!$A$41:$F$784,6)+'Иные услуги '!$C$5+'РСТ РСО-А'!$L$7+'РСТ РСО-А'!$F$9</f>
        <v>1932.9799999999998</v>
      </c>
      <c r="J354" s="117">
        <f>VLOOKUP($A354+ROUND((COLUMN()-2)/24,5),АТС!$A$41:$F$784,6)+'Иные услуги '!$C$5+'РСТ РСО-А'!$L$7+'РСТ РСО-А'!$F$9</f>
        <v>1933.02</v>
      </c>
      <c r="K354" s="117">
        <f>VLOOKUP($A354+ROUND((COLUMN()-2)/24,5),АТС!$A$41:$F$784,6)+'Иные услуги '!$C$5+'РСТ РСО-А'!$L$7+'РСТ РСО-А'!$F$9</f>
        <v>1932.99</v>
      </c>
      <c r="L354" s="117">
        <f>VLOOKUP($A354+ROUND((COLUMN()-2)/24,5),АТС!$A$41:$F$784,6)+'Иные услуги '!$C$5+'РСТ РСО-А'!$L$7+'РСТ РСО-А'!$F$9</f>
        <v>1933.02</v>
      </c>
      <c r="M354" s="117">
        <f>VLOOKUP($A354+ROUND((COLUMN()-2)/24,5),АТС!$A$41:$F$784,6)+'Иные услуги '!$C$5+'РСТ РСО-А'!$L$7+'РСТ РСО-А'!$F$9</f>
        <v>1933.05</v>
      </c>
      <c r="N354" s="117">
        <f>VLOOKUP($A354+ROUND((COLUMN()-2)/24,5),АТС!$A$41:$F$784,6)+'Иные услуги '!$C$5+'РСТ РСО-А'!$L$7+'РСТ РСО-А'!$F$9</f>
        <v>1933.1</v>
      </c>
      <c r="O354" s="117">
        <f>VLOOKUP($A354+ROUND((COLUMN()-2)/24,5),АТС!$A$41:$F$784,6)+'Иные услуги '!$C$5+'РСТ РСО-А'!$L$7+'РСТ РСО-А'!$F$9</f>
        <v>1933.1</v>
      </c>
      <c r="P354" s="117">
        <f>VLOOKUP($A354+ROUND((COLUMN()-2)/24,5),АТС!$A$41:$F$784,6)+'Иные услуги '!$C$5+'РСТ РСО-А'!$L$7+'РСТ РСО-А'!$F$9</f>
        <v>1933.11</v>
      </c>
      <c r="Q354" s="117">
        <f>VLOOKUP($A354+ROUND((COLUMN()-2)/24,5),АТС!$A$41:$F$784,6)+'Иные услуги '!$C$5+'РСТ РСО-А'!$L$7+'РСТ РСО-А'!$F$9</f>
        <v>1933.12</v>
      </c>
      <c r="R354" s="117">
        <f>VLOOKUP($A354+ROUND((COLUMN()-2)/24,5),АТС!$A$41:$F$784,6)+'Иные услуги '!$C$5+'РСТ РСО-А'!$L$7+'РСТ РСО-А'!$F$9</f>
        <v>1933.1299999999999</v>
      </c>
      <c r="S354" s="117">
        <f>VLOOKUP($A354+ROUND((COLUMN()-2)/24,5),АТС!$A$41:$F$784,6)+'Иные услуги '!$C$5+'РСТ РСО-А'!$L$7+'РСТ РСО-А'!$F$9</f>
        <v>1932.9599999999998</v>
      </c>
      <c r="T354" s="117">
        <f>VLOOKUP($A354+ROUND((COLUMN()-2)/24,5),АТС!$A$41:$F$784,6)+'Иные услуги '!$C$5+'РСТ РСО-А'!$L$7+'РСТ РСО-А'!$F$9</f>
        <v>1932.93</v>
      </c>
      <c r="U354" s="117">
        <f>VLOOKUP($A354+ROUND((COLUMN()-2)/24,5),АТС!$A$41:$F$784,6)+'Иные услуги '!$C$5+'РСТ РСО-А'!$L$7+'РСТ РСО-А'!$F$9</f>
        <v>1932.54</v>
      </c>
      <c r="V354" s="117">
        <f>VLOOKUP($A354+ROUND((COLUMN()-2)/24,5),АТС!$A$41:$F$784,6)+'Иные услуги '!$C$5+'РСТ РСО-А'!$L$7+'РСТ РСО-А'!$F$9</f>
        <v>1932.43</v>
      </c>
      <c r="W354" s="117">
        <f>VLOOKUP($A354+ROUND((COLUMN()-2)/24,5),АТС!$A$41:$F$784,6)+'Иные услуги '!$C$5+'РСТ РСО-А'!$L$7+'РСТ РСО-А'!$F$9</f>
        <v>1932.36</v>
      </c>
      <c r="X354" s="117">
        <f>VLOOKUP($A354+ROUND((COLUMN()-2)/24,5),АТС!$A$41:$F$784,6)+'Иные услуги '!$C$5+'РСТ РСО-А'!$L$7+'РСТ РСО-А'!$F$9</f>
        <v>1933.09</v>
      </c>
      <c r="Y354" s="117">
        <f>VLOOKUP($A354+ROUND((COLUMN()-2)/24,5),АТС!$A$41:$F$784,6)+'Иные услуги '!$C$5+'РСТ РСО-А'!$L$7+'РСТ РСО-А'!$F$9</f>
        <v>1933.12</v>
      </c>
    </row>
    <row r="355" spans="1:25" x14ac:dyDescent="0.2">
      <c r="A355" s="66">
        <f>A354+1</f>
        <v>43771</v>
      </c>
      <c r="B355" s="117">
        <f>VLOOKUP($A355+ROUND((COLUMN()-2)/24,5),АТС!$A$41:$F$784,6)+'Иные услуги '!$C$5+'РСТ РСО-А'!$L$7+'РСТ РСО-А'!$F$9</f>
        <v>1933.16</v>
      </c>
      <c r="C355" s="117">
        <f>VLOOKUP($A355+ROUND((COLUMN()-2)/24,5),АТС!$A$41:$F$784,6)+'Иные услуги '!$C$5+'РСТ РСО-А'!$L$7+'РСТ РСО-А'!$F$9</f>
        <v>1933.26</v>
      </c>
      <c r="D355" s="117">
        <f>VLOOKUP($A355+ROUND((COLUMN()-2)/24,5),АТС!$A$41:$F$784,6)+'Иные услуги '!$C$5+'РСТ РСО-А'!$L$7+'РСТ РСО-А'!$F$9</f>
        <v>1933.26</v>
      </c>
      <c r="E355" s="117">
        <f>VLOOKUP($A355+ROUND((COLUMN()-2)/24,5),АТС!$A$41:$F$784,6)+'Иные услуги '!$C$5+'РСТ РСО-А'!$L$7+'РСТ РСО-А'!$F$9</f>
        <v>1933.27</v>
      </c>
      <c r="F355" s="117">
        <f>VLOOKUP($A355+ROUND((COLUMN()-2)/24,5),АТС!$A$41:$F$784,6)+'Иные услуги '!$C$5+'РСТ РСО-А'!$L$7+'РСТ РСО-А'!$F$9</f>
        <v>1933.29</v>
      </c>
      <c r="G355" s="117">
        <f>VLOOKUP($A355+ROUND((COLUMN()-2)/24,5),АТС!$A$41:$F$784,6)+'Иные услуги '!$C$5+'РСТ РСО-А'!$L$7+'РСТ РСО-А'!$F$9</f>
        <v>1933.2499999999998</v>
      </c>
      <c r="H355" s="117">
        <f>VLOOKUP($A355+ROUND((COLUMN()-2)/24,5),АТС!$A$41:$F$784,6)+'Иные услуги '!$C$5+'РСТ РСО-А'!$L$7+'РСТ РСО-А'!$F$9</f>
        <v>1932.9199999999998</v>
      </c>
      <c r="I355" s="117">
        <f>VLOOKUP($A355+ROUND((COLUMN()-2)/24,5),АТС!$A$41:$F$784,6)+'Иные услуги '!$C$5+'РСТ РСО-А'!$L$7+'РСТ РСО-А'!$F$9</f>
        <v>1932.9199999999998</v>
      </c>
      <c r="J355" s="117">
        <f>VLOOKUP($A355+ROUND((COLUMN()-2)/24,5),АТС!$A$41:$F$784,6)+'Иные услуги '!$C$5+'РСТ РСО-А'!$L$7+'РСТ РСО-А'!$F$9</f>
        <v>1932.95</v>
      </c>
      <c r="K355" s="117">
        <f>VLOOKUP($A355+ROUND((COLUMN()-2)/24,5),АТС!$A$41:$F$784,6)+'Иные услуги '!$C$5+'РСТ РСО-А'!$L$7+'РСТ РСО-А'!$F$9</f>
        <v>1932.99</v>
      </c>
      <c r="L355" s="117">
        <f>VLOOKUP($A355+ROUND((COLUMN()-2)/24,5),АТС!$A$41:$F$784,6)+'Иные услуги '!$C$5+'РСТ РСО-А'!$L$7+'РСТ РСО-А'!$F$9</f>
        <v>1933.01</v>
      </c>
      <c r="M355" s="117">
        <f>VLOOKUP($A355+ROUND((COLUMN()-2)/24,5),АТС!$A$41:$F$784,6)+'Иные услуги '!$C$5+'РСТ РСО-А'!$L$7+'РСТ РСО-А'!$F$9</f>
        <v>1932.99</v>
      </c>
      <c r="N355" s="117">
        <f>VLOOKUP($A355+ROUND((COLUMN()-2)/24,5),АТС!$A$41:$F$784,6)+'Иные услуги '!$C$5+'РСТ РСО-А'!$L$7+'РСТ РСО-А'!$F$9</f>
        <v>1933.02</v>
      </c>
      <c r="O355" s="117">
        <f>VLOOKUP($A355+ROUND((COLUMN()-2)/24,5),АТС!$A$41:$F$784,6)+'Иные услуги '!$C$5+'РСТ РСО-А'!$L$7+'РСТ РСО-А'!$F$9</f>
        <v>1933.01</v>
      </c>
      <c r="P355" s="117">
        <f>VLOOKUP($A355+ROUND((COLUMN()-2)/24,5),АТС!$A$41:$F$784,6)+'Иные услуги '!$C$5+'РСТ РСО-А'!$L$7+'РСТ РСО-А'!$F$9</f>
        <v>1933.03</v>
      </c>
      <c r="Q355" s="117">
        <f>VLOOKUP($A355+ROUND((COLUMN()-2)/24,5),АТС!$A$41:$F$784,6)+'Иные услуги '!$C$5+'РСТ РСО-А'!$L$7+'РСТ РСО-А'!$F$9</f>
        <v>1933.02</v>
      </c>
      <c r="R355" s="117">
        <f>VLOOKUP($A355+ROUND((COLUMN()-2)/24,5),АТС!$A$41:$F$784,6)+'Иные услуги '!$C$5+'РСТ РСО-А'!$L$7+'РСТ РСО-А'!$F$9</f>
        <v>1933.02</v>
      </c>
      <c r="S355" s="117">
        <f>VLOOKUP($A355+ROUND((COLUMN()-2)/24,5),АТС!$A$41:$F$784,6)+'Иные услуги '!$C$5+'РСТ РСО-А'!$L$7+'РСТ РСО-А'!$F$9</f>
        <v>1932.95</v>
      </c>
      <c r="T355" s="117">
        <f>VLOOKUP($A355+ROUND((COLUMN()-2)/24,5),АТС!$A$41:$F$784,6)+'Иные услуги '!$C$5+'РСТ РСО-А'!$L$7+'РСТ РСО-А'!$F$9</f>
        <v>1932.4599999999998</v>
      </c>
      <c r="U355" s="117">
        <f>VLOOKUP($A355+ROUND((COLUMN()-2)/24,5),АТС!$A$41:$F$784,6)+'Иные услуги '!$C$5+'РСТ РСО-А'!$L$7+'РСТ РСО-А'!$F$9</f>
        <v>1932.3999999999999</v>
      </c>
      <c r="V355" s="117">
        <f>VLOOKUP($A355+ROUND((COLUMN()-2)/24,5),АТС!$A$41:$F$784,6)+'Иные услуги '!$C$5+'РСТ РСО-А'!$L$7+'РСТ РСО-А'!$F$9</f>
        <v>1932.33</v>
      </c>
      <c r="W355" s="117">
        <f>VLOOKUP($A355+ROUND((COLUMN()-2)/24,5),АТС!$A$41:$F$784,6)+'Иные услуги '!$C$5+'РСТ РСО-А'!$L$7+'РСТ РСО-А'!$F$9</f>
        <v>1932.24</v>
      </c>
      <c r="X355" s="117">
        <f>VLOOKUP($A355+ROUND((COLUMN()-2)/24,5),АТС!$A$41:$F$784,6)+'Иные услуги '!$C$5+'РСТ РСО-А'!$L$7+'РСТ РСО-А'!$F$9</f>
        <v>1933.08</v>
      </c>
      <c r="Y355" s="117">
        <f>VLOOKUP($A355+ROUND((COLUMN()-2)/24,5),АТС!$A$41:$F$784,6)+'Иные услуги '!$C$5+'РСТ РСО-А'!$L$7+'РСТ РСО-А'!$F$9</f>
        <v>1933.07</v>
      </c>
    </row>
    <row r="356" spans="1:25" x14ac:dyDescent="0.2">
      <c r="A356" s="66">
        <f t="shared" ref="A356:A384" si="12">A355+1</f>
        <v>43772</v>
      </c>
      <c r="B356" s="117">
        <f>VLOOKUP($A356+ROUND((COLUMN()-2)/24,5),АТС!$A$41:$F$784,6)+'Иные услуги '!$C$5+'РСТ РСО-А'!$L$7+'РСТ РСО-А'!$F$9</f>
        <v>1933.1699999999998</v>
      </c>
      <c r="C356" s="117">
        <f>VLOOKUP($A356+ROUND((COLUMN()-2)/24,5),АТС!$A$41:$F$784,6)+'Иные услуги '!$C$5+'РСТ РСО-А'!$L$7+'РСТ РСО-А'!$F$9</f>
        <v>1933.26</v>
      </c>
      <c r="D356" s="117">
        <f>VLOOKUP($A356+ROUND((COLUMN()-2)/24,5),АТС!$A$41:$F$784,6)+'Иные услуги '!$C$5+'РСТ РСО-А'!$L$7+'РСТ РСО-А'!$F$9</f>
        <v>1933.3</v>
      </c>
      <c r="E356" s="117">
        <f>VLOOKUP($A356+ROUND((COLUMN()-2)/24,5),АТС!$A$41:$F$784,6)+'Иные услуги '!$C$5+'РСТ РСО-А'!$L$7+'РСТ РСО-А'!$F$9</f>
        <v>1933.31</v>
      </c>
      <c r="F356" s="117">
        <f>VLOOKUP($A356+ROUND((COLUMN()-2)/24,5),АТС!$A$41:$F$784,6)+'Иные услуги '!$C$5+'РСТ РСО-А'!$L$7+'РСТ РСО-А'!$F$9</f>
        <v>1933.3</v>
      </c>
      <c r="G356" s="117">
        <f>VLOOKUP($A356+ROUND((COLUMN()-2)/24,5),АТС!$A$41:$F$784,6)+'Иные услуги '!$C$5+'РСТ РСО-А'!$L$7+'РСТ РСО-А'!$F$9</f>
        <v>1933.3</v>
      </c>
      <c r="H356" s="117">
        <f>VLOOKUP($A356+ROUND((COLUMN()-2)/24,5),АТС!$A$41:$F$784,6)+'Иные услуги '!$C$5+'РСТ РСО-А'!$L$7+'РСТ РСО-А'!$F$9</f>
        <v>1932.99</v>
      </c>
      <c r="I356" s="117">
        <f>VLOOKUP($A356+ROUND((COLUMN()-2)/24,5),АТС!$A$41:$F$784,6)+'Иные услуги '!$C$5+'РСТ РСО-А'!$L$7+'РСТ РСО-А'!$F$9</f>
        <v>1932.93</v>
      </c>
      <c r="J356" s="117">
        <f>VLOOKUP($A356+ROUND((COLUMN()-2)/24,5),АТС!$A$41:$F$784,6)+'Иные услуги '!$C$5+'РСТ РСО-А'!$L$7+'РСТ РСО-А'!$F$9</f>
        <v>1933.08</v>
      </c>
      <c r="K356" s="117">
        <f>VLOOKUP($A356+ROUND((COLUMN()-2)/24,5),АТС!$A$41:$F$784,6)+'Иные услуги '!$C$5+'РСТ РСО-А'!$L$7+'РСТ РСО-А'!$F$9</f>
        <v>1932.82</v>
      </c>
      <c r="L356" s="117">
        <f>VLOOKUP($A356+ROUND((COLUMN()-2)/24,5),АТС!$A$41:$F$784,6)+'Иные услуги '!$C$5+'РСТ РСО-А'!$L$7+'РСТ РСО-А'!$F$9</f>
        <v>1932.84</v>
      </c>
      <c r="M356" s="117">
        <f>VLOOKUP($A356+ROUND((COLUMN()-2)/24,5),АТС!$A$41:$F$784,6)+'Иные услуги '!$C$5+'РСТ РСО-А'!$L$7+'РСТ РСО-А'!$F$9</f>
        <v>1932.83</v>
      </c>
      <c r="N356" s="117">
        <f>VLOOKUP($A356+ROUND((COLUMN()-2)/24,5),АТС!$A$41:$F$784,6)+'Иные услуги '!$C$5+'РСТ РСО-А'!$L$7+'РСТ РСО-А'!$F$9</f>
        <v>1932.93</v>
      </c>
      <c r="O356" s="117">
        <f>VLOOKUP($A356+ROUND((COLUMN()-2)/24,5),АТС!$A$41:$F$784,6)+'Иные услуги '!$C$5+'РСТ РСО-А'!$L$7+'РСТ РСО-А'!$F$9</f>
        <v>1932.8999999999999</v>
      </c>
      <c r="P356" s="117">
        <f>VLOOKUP($A356+ROUND((COLUMN()-2)/24,5),АТС!$A$41:$F$784,6)+'Иные услуги '!$C$5+'РСТ РСО-А'!$L$7+'РСТ РСО-А'!$F$9</f>
        <v>1932.87</v>
      </c>
      <c r="Q356" s="117">
        <f>VLOOKUP($A356+ROUND((COLUMN()-2)/24,5),АТС!$A$41:$F$784,6)+'Иные услуги '!$C$5+'РСТ РСО-А'!$L$7+'РСТ РСО-А'!$F$9</f>
        <v>1932.95</v>
      </c>
      <c r="R356" s="117">
        <f>VLOOKUP($A356+ROUND((COLUMN()-2)/24,5),АТС!$A$41:$F$784,6)+'Иные услуги '!$C$5+'РСТ РСО-А'!$L$7+'РСТ РСО-А'!$F$9</f>
        <v>1932.8799999999999</v>
      </c>
      <c r="S356" s="117">
        <f>VLOOKUP($A356+ROUND((COLUMN()-2)/24,5),АТС!$A$41:$F$784,6)+'Иные услуги '!$C$5+'РСТ РСО-А'!$L$7+'РСТ РСО-А'!$F$9</f>
        <v>1932.84</v>
      </c>
      <c r="T356" s="117">
        <f>VLOOKUP($A356+ROUND((COLUMN()-2)/24,5),АТС!$A$41:$F$784,6)+'Иные услуги '!$C$5+'РСТ РСО-А'!$L$7+'РСТ РСО-А'!$F$9</f>
        <v>1932.3999999999999</v>
      </c>
      <c r="U356" s="117">
        <f>VLOOKUP($A356+ROUND((COLUMN()-2)/24,5),АТС!$A$41:$F$784,6)+'Иные услуги '!$C$5+'РСТ РСО-А'!$L$7+'РСТ РСО-А'!$F$9</f>
        <v>1932.3999999999999</v>
      </c>
      <c r="V356" s="117">
        <f>VLOOKUP($A356+ROUND((COLUMN()-2)/24,5),АТС!$A$41:$F$784,6)+'Иные услуги '!$C$5+'РСТ РСО-А'!$L$7+'РСТ РСО-А'!$F$9</f>
        <v>1932.41</v>
      </c>
      <c r="W356" s="117">
        <f>VLOOKUP($A356+ROUND((COLUMN()-2)/24,5),АТС!$A$41:$F$784,6)+'Иные услуги '!$C$5+'РСТ РСО-А'!$L$7+'РСТ РСО-А'!$F$9</f>
        <v>1932.33</v>
      </c>
      <c r="X356" s="117">
        <f>VLOOKUP($A356+ROUND((COLUMN()-2)/24,5),АТС!$A$41:$F$784,6)+'Иные услуги '!$C$5+'РСТ РСО-А'!$L$7+'РСТ РСО-А'!$F$9</f>
        <v>1933.04</v>
      </c>
      <c r="Y356" s="117">
        <f>VLOOKUP($A356+ROUND((COLUMN()-2)/24,5),АТС!$A$41:$F$784,6)+'Иные услуги '!$C$5+'РСТ РСО-А'!$L$7+'РСТ РСО-А'!$F$9</f>
        <v>1933.07</v>
      </c>
    </row>
    <row r="357" spans="1:25" x14ac:dyDescent="0.2">
      <c r="A357" s="66">
        <f t="shared" si="12"/>
        <v>43773</v>
      </c>
      <c r="B357" s="117">
        <f>VLOOKUP($A357+ROUND((COLUMN()-2)/24,5),АТС!$A$41:$F$784,6)+'Иные услуги '!$C$5+'РСТ РСО-А'!$L$7+'РСТ РСО-А'!$F$9</f>
        <v>1933.16</v>
      </c>
      <c r="C357" s="117">
        <f>VLOOKUP($A357+ROUND((COLUMN()-2)/24,5),АТС!$A$41:$F$784,6)+'Иные услуги '!$C$5+'РСТ РСО-А'!$L$7+'РСТ РСО-А'!$F$9</f>
        <v>1933.26</v>
      </c>
      <c r="D357" s="117">
        <f>VLOOKUP($A357+ROUND((COLUMN()-2)/24,5),АТС!$A$41:$F$784,6)+'Иные услуги '!$C$5+'РСТ РСО-А'!$L$7+'РСТ РСО-А'!$F$9</f>
        <v>1933.28</v>
      </c>
      <c r="E357" s="117">
        <f>VLOOKUP($A357+ROUND((COLUMN()-2)/24,5),АТС!$A$41:$F$784,6)+'Иные услуги '!$C$5+'РСТ РСО-А'!$L$7+'РСТ РСО-А'!$F$9</f>
        <v>1933.3</v>
      </c>
      <c r="F357" s="117">
        <f>VLOOKUP($A357+ROUND((COLUMN()-2)/24,5),АТС!$A$41:$F$784,6)+'Иные услуги '!$C$5+'РСТ РСО-А'!$L$7+'РСТ РСО-А'!$F$9</f>
        <v>1933.29</v>
      </c>
      <c r="G357" s="117">
        <f>VLOOKUP($A357+ROUND((COLUMN()-2)/24,5),АТС!$A$41:$F$784,6)+'Иные услуги '!$C$5+'РСТ РСО-А'!$L$7+'РСТ РСО-А'!$F$9</f>
        <v>1933.33</v>
      </c>
      <c r="H357" s="117">
        <f>VLOOKUP($A357+ROUND((COLUMN()-2)/24,5),АТС!$A$41:$F$784,6)+'Иные услуги '!$C$5+'РСТ РСО-А'!$L$7+'РСТ РСО-А'!$F$9</f>
        <v>1933.04</v>
      </c>
      <c r="I357" s="117">
        <f>VLOOKUP($A357+ROUND((COLUMN()-2)/24,5),АТС!$A$41:$F$784,6)+'Иные услуги '!$C$5+'РСТ РСО-А'!$L$7+'РСТ РСО-А'!$F$9</f>
        <v>1932.9799999999998</v>
      </c>
      <c r="J357" s="117">
        <f>VLOOKUP($A357+ROUND((COLUMN()-2)/24,5),АТС!$A$41:$F$784,6)+'Иные услуги '!$C$5+'РСТ РСО-А'!$L$7+'РСТ РСО-А'!$F$9</f>
        <v>1933.12</v>
      </c>
      <c r="K357" s="117">
        <f>VLOOKUP($A357+ROUND((COLUMN()-2)/24,5),АТС!$A$41:$F$784,6)+'Иные услуги '!$C$5+'РСТ РСО-А'!$L$7+'РСТ РСО-А'!$F$9</f>
        <v>1932.95</v>
      </c>
      <c r="L357" s="117">
        <f>VLOOKUP($A357+ROUND((COLUMN()-2)/24,5),АТС!$A$41:$F$784,6)+'Иные услуги '!$C$5+'РСТ РСО-А'!$L$7+'РСТ РСО-А'!$F$9</f>
        <v>1932.93</v>
      </c>
      <c r="M357" s="117">
        <f>VLOOKUP($A357+ROUND((COLUMN()-2)/24,5),АТС!$A$41:$F$784,6)+'Иные услуги '!$C$5+'РСТ РСО-А'!$L$7+'РСТ РСО-А'!$F$9</f>
        <v>1932.93</v>
      </c>
      <c r="N357" s="117">
        <f>VLOOKUP($A357+ROUND((COLUMN()-2)/24,5),АТС!$A$41:$F$784,6)+'Иные услуги '!$C$5+'РСТ РСО-А'!$L$7+'РСТ РСО-А'!$F$9</f>
        <v>1932.9799999999998</v>
      </c>
      <c r="O357" s="117">
        <f>VLOOKUP($A357+ROUND((COLUMN()-2)/24,5),АТС!$A$41:$F$784,6)+'Иные услуги '!$C$5+'РСТ РСО-А'!$L$7+'РСТ РСО-А'!$F$9</f>
        <v>1932.97</v>
      </c>
      <c r="P357" s="117">
        <f>VLOOKUP($A357+ROUND((COLUMN()-2)/24,5),АТС!$A$41:$F$784,6)+'Иные услуги '!$C$5+'РСТ РСО-А'!$L$7+'РСТ РСО-А'!$F$9</f>
        <v>1932.9799999999998</v>
      </c>
      <c r="Q357" s="117">
        <f>VLOOKUP($A357+ROUND((COLUMN()-2)/24,5),АТС!$A$41:$F$784,6)+'Иные услуги '!$C$5+'РСТ РСО-А'!$L$7+'РСТ РСО-А'!$F$9</f>
        <v>1932.97</v>
      </c>
      <c r="R357" s="117">
        <f>VLOOKUP($A357+ROUND((COLUMN()-2)/24,5),АТС!$A$41:$F$784,6)+'Иные услуги '!$C$5+'РСТ РСО-А'!$L$7+'РСТ РСО-А'!$F$9</f>
        <v>1932.85</v>
      </c>
      <c r="S357" s="117">
        <f>VLOOKUP($A357+ROUND((COLUMN()-2)/24,5),АТС!$A$41:$F$784,6)+'Иные услуги '!$C$5+'РСТ РСО-А'!$L$7+'РСТ РСО-А'!$F$9</f>
        <v>1932.54</v>
      </c>
      <c r="T357" s="117">
        <f>VLOOKUP($A357+ROUND((COLUMN()-2)/24,5),АТС!$A$41:$F$784,6)+'Иные услуги '!$C$5+'РСТ РСО-А'!$L$7+'РСТ РСО-А'!$F$9</f>
        <v>1932.3</v>
      </c>
      <c r="U357" s="117">
        <f>VLOOKUP($A357+ROUND((COLUMN()-2)/24,5),АТС!$A$41:$F$784,6)+'Иные услуги '!$C$5+'РСТ РСО-А'!$L$7+'РСТ РСО-А'!$F$9</f>
        <v>1932.31</v>
      </c>
      <c r="V357" s="117">
        <f>VLOOKUP($A357+ROUND((COLUMN()-2)/24,5),АТС!$A$41:$F$784,6)+'Иные услуги '!$C$5+'РСТ РСО-А'!$L$7+'РСТ РСО-А'!$F$9</f>
        <v>1932.32</v>
      </c>
      <c r="W357" s="117">
        <f>VLOOKUP($A357+ROUND((COLUMN()-2)/24,5),АТС!$A$41:$F$784,6)+'Иные услуги '!$C$5+'РСТ РСО-А'!$L$7+'РСТ РСО-А'!$F$9</f>
        <v>1932.29</v>
      </c>
      <c r="X357" s="117">
        <f>VLOOKUP($A357+ROUND((COLUMN()-2)/24,5),АТС!$A$41:$F$784,6)+'Иные услуги '!$C$5+'РСТ РСО-А'!$L$7+'РСТ РСО-А'!$F$9</f>
        <v>1933.05</v>
      </c>
      <c r="Y357" s="117">
        <f>VLOOKUP($A357+ROUND((COLUMN()-2)/24,5),АТС!$A$41:$F$784,6)+'Иные услуги '!$C$5+'РСТ РСО-А'!$L$7+'РСТ РСО-А'!$F$9</f>
        <v>1933.03</v>
      </c>
    </row>
    <row r="358" spans="1:25" x14ac:dyDescent="0.2">
      <c r="A358" s="66">
        <f t="shared" si="12"/>
        <v>43774</v>
      </c>
      <c r="B358" s="117">
        <f>VLOOKUP($A358+ROUND((COLUMN()-2)/24,5),АТС!$A$41:$F$784,6)+'Иные услуги '!$C$5+'РСТ РСО-А'!$L$7+'РСТ РСО-А'!$F$9</f>
        <v>1933.2499999999998</v>
      </c>
      <c r="C358" s="117">
        <f>VLOOKUP($A358+ROUND((COLUMN()-2)/24,5),АТС!$A$41:$F$784,6)+'Иные услуги '!$C$5+'РСТ РСО-А'!$L$7+'РСТ РСО-А'!$F$9</f>
        <v>1933.28</v>
      </c>
      <c r="D358" s="117">
        <f>VLOOKUP($A358+ROUND((COLUMN()-2)/24,5),АТС!$A$41:$F$784,6)+'Иные услуги '!$C$5+'РСТ РСО-А'!$L$7+'РСТ РСО-А'!$F$9</f>
        <v>1933.3</v>
      </c>
      <c r="E358" s="117">
        <f>VLOOKUP($A358+ROUND((COLUMN()-2)/24,5),АТС!$A$41:$F$784,6)+'Иные услуги '!$C$5+'РСТ РСО-А'!$L$7+'РСТ РСО-А'!$F$9</f>
        <v>1933.32</v>
      </c>
      <c r="F358" s="117">
        <f>VLOOKUP($A358+ROUND((COLUMN()-2)/24,5),АТС!$A$41:$F$784,6)+'Иные услуги '!$C$5+'РСТ РСО-А'!$L$7+'РСТ РСО-А'!$F$9</f>
        <v>1933.28</v>
      </c>
      <c r="G358" s="117">
        <f>VLOOKUP($A358+ROUND((COLUMN()-2)/24,5),АТС!$A$41:$F$784,6)+'Иные услуги '!$C$5+'РСТ РСО-А'!$L$7+'РСТ РСО-А'!$F$9</f>
        <v>1933.3</v>
      </c>
      <c r="H358" s="117">
        <f>VLOOKUP($A358+ROUND((COLUMN()-2)/24,5),АТС!$A$41:$F$784,6)+'Иные услуги '!$C$5+'РСТ РСО-А'!$L$7+'РСТ РСО-А'!$F$9</f>
        <v>1932.9799999999998</v>
      </c>
      <c r="I358" s="117">
        <f>VLOOKUP($A358+ROUND((COLUMN()-2)/24,5),АТС!$A$41:$F$784,6)+'Иные услуги '!$C$5+'РСТ РСО-А'!$L$7+'РСТ РСО-А'!$F$9</f>
        <v>1933.1</v>
      </c>
      <c r="J358" s="117">
        <f>VLOOKUP($A358+ROUND((COLUMN()-2)/24,5),АТС!$A$41:$F$784,6)+'Иные услуги '!$C$5+'РСТ РСО-А'!$L$7+'РСТ РСО-А'!$F$9</f>
        <v>1933.11</v>
      </c>
      <c r="K358" s="117">
        <f>VLOOKUP($A358+ROUND((COLUMN()-2)/24,5),АТС!$A$41:$F$784,6)+'Иные услуги '!$C$5+'РСТ РСО-А'!$L$7+'РСТ РСО-А'!$F$9</f>
        <v>1932.99</v>
      </c>
      <c r="L358" s="117">
        <f>VLOOKUP($A358+ROUND((COLUMN()-2)/24,5),АТС!$A$41:$F$784,6)+'Иные услуги '!$C$5+'РСТ РСО-А'!$L$7+'РСТ РСО-А'!$F$9</f>
        <v>1932.9999999999998</v>
      </c>
      <c r="M358" s="117">
        <f>VLOOKUP($A358+ROUND((COLUMN()-2)/24,5),АТС!$A$41:$F$784,6)+'Иные услуги '!$C$5+'РСТ РСО-А'!$L$7+'РСТ РСО-А'!$F$9</f>
        <v>1932.9999999999998</v>
      </c>
      <c r="N358" s="117">
        <f>VLOOKUP($A358+ROUND((COLUMN()-2)/24,5),АТС!$A$41:$F$784,6)+'Иные услуги '!$C$5+'РСТ РСО-А'!$L$7+'РСТ РСО-А'!$F$9</f>
        <v>1933.04</v>
      </c>
      <c r="O358" s="117">
        <f>VLOOKUP($A358+ROUND((COLUMN()-2)/24,5),АТС!$A$41:$F$784,6)+'Иные услуги '!$C$5+'РСТ РСО-А'!$L$7+'РСТ РСО-А'!$F$9</f>
        <v>1933.04</v>
      </c>
      <c r="P358" s="117">
        <f>VLOOKUP($A358+ROUND((COLUMN()-2)/24,5),АТС!$A$41:$F$784,6)+'Иные услуги '!$C$5+'РСТ РСО-А'!$L$7+'РСТ РСО-А'!$F$9</f>
        <v>1933.08</v>
      </c>
      <c r="Q358" s="117">
        <f>VLOOKUP($A358+ROUND((COLUMN()-2)/24,5),АТС!$A$41:$F$784,6)+'Иные услуги '!$C$5+'РСТ РСО-А'!$L$7+'РСТ РСО-А'!$F$9</f>
        <v>1933.09</v>
      </c>
      <c r="R358" s="117">
        <f>VLOOKUP($A358+ROUND((COLUMN()-2)/24,5),АТС!$A$41:$F$784,6)+'Иные услуги '!$C$5+'РСТ РСО-А'!$L$7+'РСТ РСО-А'!$F$9</f>
        <v>1933.1</v>
      </c>
      <c r="S358" s="117">
        <f>VLOOKUP($A358+ROUND((COLUMN()-2)/24,5),АТС!$A$41:$F$784,6)+'Иные услуги '!$C$5+'РСТ РСО-А'!$L$7+'РСТ РСО-А'!$F$9</f>
        <v>1932.89</v>
      </c>
      <c r="T358" s="117">
        <f>VLOOKUP($A358+ROUND((COLUMN()-2)/24,5),АТС!$A$41:$F$784,6)+'Иные услуги '!$C$5+'РСТ РСО-А'!$L$7+'РСТ РСО-А'!$F$9</f>
        <v>1932.52</v>
      </c>
      <c r="U358" s="117">
        <f>VLOOKUP($A358+ROUND((COLUMN()-2)/24,5),АТС!$A$41:$F$784,6)+'Иные услуги '!$C$5+'РСТ РСО-А'!$L$7+'РСТ РСО-А'!$F$9</f>
        <v>1932.49</v>
      </c>
      <c r="V358" s="117">
        <f>VLOOKUP($A358+ROUND((COLUMN()-2)/24,5),АТС!$A$41:$F$784,6)+'Иные услуги '!$C$5+'РСТ РСО-А'!$L$7+'РСТ РСО-А'!$F$9</f>
        <v>1932.52</v>
      </c>
      <c r="W358" s="117">
        <f>VLOOKUP($A358+ROUND((COLUMN()-2)/24,5),АТС!$A$41:$F$784,6)+'Иные услуги '!$C$5+'РСТ РСО-А'!$L$7+'РСТ РСО-А'!$F$9</f>
        <v>1932.47</v>
      </c>
      <c r="X358" s="117">
        <f>VLOOKUP($A358+ROUND((COLUMN()-2)/24,5),АТС!$A$41:$F$784,6)+'Иные услуги '!$C$5+'РСТ РСО-А'!$L$7+'РСТ РСО-А'!$F$9</f>
        <v>1933.14</v>
      </c>
      <c r="Y358" s="117">
        <f>VLOOKUP($A358+ROUND((COLUMN()-2)/24,5),АТС!$A$41:$F$784,6)+'Иные услуги '!$C$5+'РСТ РСО-А'!$L$7+'РСТ РСО-А'!$F$9</f>
        <v>1933.27</v>
      </c>
    </row>
    <row r="359" spans="1:25" x14ac:dyDescent="0.2">
      <c r="A359" s="66">
        <f t="shared" si="12"/>
        <v>43775</v>
      </c>
      <c r="B359" s="117">
        <f>VLOOKUP($A359+ROUND((COLUMN()-2)/24,5),АТС!$A$41:$F$784,6)+'Иные услуги '!$C$5+'РСТ РСО-А'!$L$7+'РСТ РСО-А'!$F$9</f>
        <v>1933.28</v>
      </c>
      <c r="C359" s="117">
        <f>VLOOKUP($A359+ROUND((COLUMN()-2)/24,5),АТС!$A$41:$F$784,6)+'Иные услуги '!$C$5+'РСТ РСО-А'!$L$7+'РСТ РСО-А'!$F$9</f>
        <v>1933.31</v>
      </c>
      <c r="D359" s="117">
        <f>VLOOKUP($A359+ROUND((COLUMN()-2)/24,5),АТС!$A$41:$F$784,6)+'Иные услуги '!$C$5+'РСТ РСО-А'!$L$7+'РСТ РСО-А'!$F$9</f>
        <v>1933.31</v>
      </c>
      <c r="E359" s="117">
        <f>VLOOKUP($A359+ROUND((COLUMN()-2)/24,5),АТС!$A$41:$F$784,6)+'Иные услуги '!$C$5+'РСТ РСО-А'!$L$7+'РСТ РСО-А'!$F$9</f>
        <v>1933.31</v>
      </c>
      <c r="F359" s="117">
        <f>VLOOKUP($A359+ROUND((COLUMN()-2)/24,5),АТС!$A$41:$F$784,6)+'Иные услуги '!$C$5+'РСТ РСО-А'!$L$7+'РСТ РСО-А'!$F$9</f>
        <v>1933.3</v>
      </c>
      <c r="G359" s="117">
        <f>VLOOKUP($A359+ROUND((COLUMN()-2)/24,5),АТС!$A$41:$F$784,6)+'Иные услуги '!$C$5+'РСТ РСО-А'!$L$7+'РСТ РСО-А'!$F$9</f>
        <v>1933.3</v>
      </c>
      <c r="H359" s="117">
        <f>VLOOKUP($A359+ROUND((COLUMN()-2)/24,5),АТС!$A$41:$F$784,6)+'Иные услуги '!$C$5+'РСТ РСО-А'!$L$7+'РСТ РСО-А'!$F$9</f>
        <v>1932.99</v>
      </c>
      <c r="I359" s="117">
        <f>VLOOKUP($A359+ROUND((COLUMN()-2)/24,5),АТС!$A$41:$F$784,6)+'Иные услуги '!$C$5+'РСТ РСО-А'!$L$7+'РСТ РСО-А'!$F$9</f>
        <v>1932.9799999999998</v>
      </c>
      <c r="J359" s="117">
        <f>VLOOKUP($A359+ROUND((COLUMN()-2)/24,5),АТС!$A$41:$F$784,6)+'Иные услуги '!$C$5+'РСТ РСО-А'!$L$7+'РСТ РСО-А'!$F$9</f>
        <v>1932.97</v>
      </c>
      <c r="K359" s="117">
        <f>VLOOKUP($A359+ROUND((COLUMN()-2)/24,5),АТС!$A$41:$F$784,6)+'Иные услуги '!$C$5+'РСТ РСО-А'!$L$7+'РСТ РСО-А'!$F$9</f>
        <v>1932.89</v>
      </c>
      <c r="L359" s="117">
        <f>VLOOKUP($A359+ROUND((COLUMN()-2)/24,5),АТС!$A$41:$F$784,6)+'Иные услуги '!$C$5+'РСТ РСО-А'!$L$7+'РСТ РСО-А'!$F$9</f>
        <v>1932.91</v>
      </c>
      <c r="M359" s="117">
        <f>VLOOKUP($A359+ROUND((COLUMN()-2)/24,5),АТС!$A$41:$F$784,6)+'Иные услуги '!$C$5+'РСТ РСО-А'!$L$7+'РСТ РСО-А'!$F$9</f>
        <v>1932.9399999999998</v>
      </c>
      <c r="N359" s="117">
        <f>VLOOKUP($A359+ROUND((COLUMN()-2)/24,5),АТС!$A$41:$F$784,6)+'Иные услуги '!$C$5+'РСТ РСО-А'!$L$7+'РСТ РСО-А'!$F$9</f>
        <v>1932.97</v>
      </c>
      <c r="O359" s="117">
        <f>VLOOKUP($A359+ROUND((COLUMN()-2)/24,5),АТС!$A$41:$F$784,6)+'Иные услуги '!$C$5+'РСТ РСО-А'!$L$7+'РСТ РСО-А'!$F$9</f>
        <v>1932.99</v>
      </c>
      <c r="P359" s="117">
        <f>VLOOKUP($A359+ROUND((COLUMN()-2)/24,5),АТС!$A$41:$F$784,6)+'Иные услуги '!$C$5+'РСТ РСО-А'!$L$7+'РСТ РСО-А'!$F$9</f>
        <v>1933.02</v>
      </c>
      <c r="Q359" s="117">
        <f>VLOOKUP($A359+ROUND((COLUMN()-2)/24,5),АТС!$A$41:$F$784,6)+'Иные услуги '!$C$5+'РСТ РСО-А'!$L$7+'РСТ РСО-А'!$F$9</f>
        <v>1933.03</v>
      </c>
      <c r="R359" s="117">
        <f>VLOOKUP($A359+ROUND((COLUMN()-2)/24,5),АТС!$A$41:$F$784,6)+'Иные услуги '!$C$5+'РСТ РСО-А'!$L$7+'РСТ РСО-А'!$F$9</f>
        <v>1933.07</v>
      </c>
      <c r="S359" s="117">
        <f>VLOOKUP($A359+ROUND((COLUMN()-2)/24,5),АТС!$A$41:$F$784,6)+'Иные услуги '!$C$5+'РСТ РСО-А'!$L$7+'РСТ РСО-А'!$F$9</f>
        <v>1933.01</v>
      </c>
      <c r="T359" s="117">
        <f>VLOOKUP($A359+ROUND((COLUMN()-2)/24,5),АТС!$A$41:$F$784,6)+'Иные услуги '!$C$5+'РСТ РСО-А'!$L$7+'РСТ РСО-А'!$F$9</f>
        <v>1932.39</v>
      </c>
      <c r="U359" s="117">
        <f>VLOOKUP($A359+ROUND((COLUMN()-2)/24,5),АТС!$A$41:$F$784,6)+'Иные услуги '!$C$5+'РСТ РСО-А'!$L$7+'РСТ РСО-А'!$F$9</f>
        <v>1931.93</v>
      </c>
      <c r="V359" s="117">
        <f>VLOOKUP($A359+ROUND((COLUMN()-2)/24,5),АТС!$A$41:$F$784,6)+'Иные услуги '!$C$5+'РСТ РСО-А'!$L$7+'РСТ РСО-А'!$F$9</f>
        <v>1932.1699999999998</v>
      </c>
      <c r="W359" s="117">
        <f>VLOOKUP($A359+ROUND((COLUMN()-2)/24,5),АТС!$A$41:$F$784,6)+'Иные услуги '!$C$5+'РСТ РСО-А'!$L$7+'РСТ РСО-А'!$F$9</f>
        <v>1931.9399999999998</v>
      </c>
      <c r="X359" s="117">
        <f>VLOOKUP($A359+ROUND((COLUMN()-2)/24,5),АТС!$A$41:$F$784,6)+'Иные услуги '!$C$5+'РСТ РСО-А'!$L$7+'РСТ РСО-А'!$F$9</f>
        <v>1933.04</v>
      </c>
      <c r="Y359" s="117">
        <f>VLOOKUP($A359+ROUND((COLUMN()-2)/24,5),АТС!$A$41:$F$784,6)+'Иные услуги '!$C$5+'РСТ РСО-А'!$L$7+'РСТ РСО-А'!$F$9</f>
        <v>1933.2</v>
      </c>
    </row>
    <row r="360" spans="1:25" x14ac:dyDescent="0.2">
      <c r="A360" s="66">
        <f t="shared" si="12"/>
        <v>43776</v>
      </c>
      <c r="B360" s="117">
        <f>VLOOKUP($A360+ROUND((COLUMN()-2)/24,5),АТС!$A$41:$F$784,6)+'Иные услуги '!$C$5+'РСТ РСО-А'!$L$7+'РСТ РСО-А'!$F$9</f>
        <v>1933.1899999999998</v>
      </c>
      <c r="C360" s="117">
        <f>VLOOKUP($A360+ROUND((COLUMN()-2)/24,5),АТС!$A$41:$F$784,6)+'Иные услуги '!$C$5+'РСТ РСО-А'!$L$7+'РСТ РСО-А'!$F$9</f>
        <v>1933.2499999999998</v>
      </c>
      <c r="D360" s="117">
        <f>VLOOKUP($A360+ROUND((COLUMN()-2)/24,5),АТС!$A$41:$F$784,6)+'Иные услуги '!$C$5+'РСТ РСО-А'!$L$7+'РСТ РСО-А'!$F$9</f>
        <v>1933.26</v>
      </c>
      <c r="E360" s="117">
        <f>VLOOKUP($A360+ROUND((COLUMN()-2)/24,5),АТС!$A$41:$F$784,6)+'Иные услуги '!$C$5+'РСТ РСО-А'!$L$7+'РСТ РСО-А'!$F$9</f>
        <v>1933.33</v>
      </c>
      <c r="F360" s="117">
        <f>VLOOKUP($A360+ROUND((COLUMN()-2)/24,5),АТС!$A$41:$F$784,6)+'Иные услуги '!$C$5+'РСТ РСО-А'!$L$7+'РСТ РСО-А'!$F$9</f>
        <v>1933.34</v>
      </c>
      <c r="G360" s="117">
        <f>VLOOKUP($A360+ROUND((COLUMN()-2)/24,5),АТС!$A$41:$F$784,6)+'Иные услуги '!$C$5+'РСТ РСО-А'!$L$7+'РСТ РСО-А'!$F$9</f>
        <v>1933.29</v>
      </c>
      <c r="H360" s="117">
        <f>VLOOKUP($A360+ROUND((COLUMN()-2)/24,5),АТС!$A$41:$F$784,6)+'Иные услуги '!$C$5+'РСТ РСО-А'!$L$7+'РСТ РСО-А'!$F$9</f>
        <v>1932.91</v>
      </c>
      <c r="I360" s="117">
        <f>VLOOKUP($A360+ROUND((COLUMN()-2)/24,5),АТС!$A$41:$F$784,6)+'Иные услуги '!$C$5+'РСТ РСО-А'!$L$7+'РСТ РСО-А'!$F$9</f>
        <v>1932.7299999999998</v>
      </c>
      <c r="J360" s="117">
        <f>VLOOKUP($A360+ROUND((COLUMN()-2)/24,5),АТС!$A$41:$F$784,6)+'Иные услуги '!$C$5+'РСТ РСО-А'!$L$7+'РСТ РСО-А'!$F$9</f>
        <v>1932.81</v>
      </c>
      <c r="K360" s="117">
        <f>VLOOKUP($A360+ROUND((COLUMN()-2)/24,5),АТС!$A$41:$F$784,6)+'Иные услуги '!$C$5+'РСТ РСО-А'!$L$7+'РСТ РСО-А'!$F$9</f>
        <v>1932.83</v>
      </c>
      <c r="L360" s="117">
        <f>VLOOKUP($A360+ROUND((COLUMN()-2)/24,5),АТС!$A$41:$F$784,6)+'Иные услуги '!$C$5+'РСТ РСО-А'!$L$7+'РСТ РСО-А'!$F$9</f>
        <v>1932.82</v>
      </c>
      <c r="M360" s="117">
        <f>VLOOKUP($A360+ROUND((COLUMN()-2)/24,5),АТС!$A$41:$F$784,6)+'Иные услуги '!$C$5+'РСТ РСО-А'!$L$7+'РСТ РСО-А'!$F$9</f>
        <v>1932.84</v>
      </c>
      <c r="N360" s="117">
        <f>VLOOKUP($A360+ROUND((COLUMN()-2)/24,5),АТС!$A$41:$F$784,6)+'Иные услуги '!$C$5+'РСТ РСО-А'!$L$7+'РСТ РСО-А'!$F$9</f>
        <v>1932.8799999999999</v>
      </c>
      <c r="O360" s="117">
        <f>VLOOKUP($A360+ROUND((COLUMN()-2)/24,5),АТС!$A$41:$F$784,6)+'Иные услуги '!$C$5+'РСТ РСО-А'!$L$7+'РСТ РСО-А'!$F$9</f>
        <v>1932.86</v>
      </c>
      <c r="P360" s="117">
        <f>VLOOKUP($A360+ROUND((COLUMN()-2)/24,5),АТС!$A$41:$F$784,6)+'Иные услуги '!$C$5+'РСТ РСО-А'!$L$7+'РСТ РСО-А'!$F$9</f>
        <v>1932.91</v>
      </c>
      <c r="Q360" s="117">
        <f>VLOOKUP($A360+ROUND((COLUMN()-2)/24,5),АТС!$A$41:$F$784,6)+'Иные услуги '!$C$5+'РСТ РСО-А'!$L$7+'РСТ РСО-А'!$F$9</f>
        <v>1932.95</v>
      </c>
      <c r="R360" s="117">
        <f>VLOOKUP($A360+ROUND((COLUMN()-2)/24,5),АТС!$A$41:$F$784,6)+'Иные услуги '!$C$5+'РСТ РСО-А'!$L$7+'РСТ РСО-А'!$F$9</f>
        <v>1932.7499999999998</v>
      </c>
      <c r="S360" s="117">
        <f>VLOOKUP($A360+ROUND((COLUMN()-2)/24,5),АТС!$A$41:$F$784,6)+'Иные услуги '!$C$5+'РСТ РСО-А'!$L$7+'РСТ РСО-А'!$F$9</f>
        <v>1932.49</v>
      </c>
      <c r="T360" s="117">
        <f>VLOOKUP($A360+ROUND((COLUMN()-2)/24,5),АТС!$A$41:$F$784,6)+'Иные услуги '!$C$5+'РСТ РСО-А'!$L$7+'РСТ РСО-А'!$F$9</f>
        <v>1932.1299999999999</v>
      </c>
      <c r="U360" s="117">
        <f>VLOOKUP($A360+ROUND((COLUMN()-2)/24,5),АТС!$A$41:$F$784,6)+'Иные услуги '!$C$5+'РСТ РСО-А'!$L$7+'РСТ РСО-А'!$F$9</f>
        <v>1932.1699999999998</v>
      </c>
      <c r="V360" s="117">
        <f>VLOOKUP($A360+ROUND((COLUMN()-2)/24,5),АТС!$A$41:$F$784,6)+'Иные услуги '!$C$5+'РСТ РСО-А'!$L$7+'РСТ РСО-А'!$F$9</f>
        <v>1932.07</v>
      </c>
      <c r="W360" s="117">
        <f>VLOOKUP($A360+ROUND((COLUMN()-2)/24,5),АТС!$A$41:$F$784,6)+'Иные услуги '!$C$5+'РСТ РСО-А'!$L$7+'РСТ РСО-А'!$F$9</f>
        <v>1932.11</v>
      </c>
      <c r="X360" s="117">
        <f>VLOOKUP($A360+ROUND((COLUMN()-2)/24,5),АТС!$A$41:$F$784,6)+'Иные услуги '!$C$5+'РСТ РСО-А'!$L$7+'РСТ РСО-А'!$F$9</f>
        <v>1933.05</v>
      </c>
      <c r="Y360" s="117">
        <f>VLOOKUP($A360+ROUND((COLUMN()-2)/24,5),АТС!$A$41:$F$784,6)+'Иные услуги '!$C$5+'РСТ РСО-А'!$L$7+'РСТ РСО-А'!$F$9</f>
        <v>1932.89</v>
      </c>
    </row>
    <row r="361" spans="1:25" x14ac:dyDescent="0.2">
      <c r="A361" s="66">
        <f t="shared" si="12"/>
        <v>43777</v>
      </c>
      <c r="B361" s="117">
        <f>VLOOKUP($A361+ROUND((COLUMN()-2)/24,5),АТС!$A$41:$F$784,6)+'Иные услуги '!$C$5+'РСТ РСО-А'!$L$7+'РСТ РСО-А'!$F$9</f>
        <v>1933.1899999999998</v>
      </c>
      <c r="C361" s="117">
        <f>VLOOKUP($A361+ROUND((COLUMN()-2)/24,5),АТС!$A$41:$F$784,6)+'Иные услуги '!$C$5+'РСТ РСО-А'!$L$7+'РСТ РСО-А'!$F$9</f>
        <v>1933.2499999999998</v>
      </c>
      <c r="D361" s="117">
        <f>VLOOKUP($A361+ROUND((COLUMN()-2)/24,5),АТС!$A$41:$F$784,6)+'Иные услуги '!$C$5+'РСТ РСО-А'!$L$7+'РСТ РСО-А'!$F$9</f>
        <v>1933.34</v>
      </c>
      <c r="E361" s="117">
        <f>VLOOKUP($A361+ROUND((COLUMN()-2)/24,5),АТС!$A$41:$F$784,6)+'Иные услуги '!$C$5+'РСТ РСО-А'!$L$7+'РСТ РСО-А'!$F$9</f>
        <v>1933.34</v>
      </c>
      <c r="F361" s="117">
        <f>VLOOKUP($A361+ROUND((COLUMN()-2)/24,5),АТС!$A$41:$F$784,6)+'Иные услуги '!$C$5+'РСТ РСО-А'!$L$7+'РСТ РСО-А'!$F$9</f>
        <v>1933.33</v>
      </c>
      <c r="G361" s="117">
        <f>VLOOKUP($A361+ROUND((COLUMN()-2)/24,5),АТС!$A$41:$F$784,6)+'Иные услуги '!$C$5+'РСТ РСО-А'!$L$7+'РСТ РСО-А'!$F$9</f>
        <v>1933.31</v>
      </c>
      <c r="H361" s="117">
        <f>VLOOKUP($A361+ROUND((COLUMN()-2)/24,5),АТС!$A$41:$F$784,6)+'Иные услуги '!$C$5+'РСТ РСО-А'!$L$7+'РСТ РСО-А'!$F$9</f>
        <v>1932.9599999999998</v>
      </c>
      <c r="I361" s="117">
        <f>VLOOKUP($A361+ROUND((COLUMN()-2)/24,5),АТС!$A$41:$F$784,6)+'Иные услуги '!$C$5+'РСТ РСО-А'!$L$7+'РСТ РСО-А'!$F$9</f>
        <v>1932.97</v>
      </c>
      <c r="J361" s="117">
        <f>VLOOKUP($A361+ROUND((COLUMN()-2)/24,5),АТС!$A$41:$F$784,6)+'Иные услуги '!$C$5+'РСТ РСО-А'!$L$7+'РСТ РСО-А'!$F$9</f>
        <v>1932.84</v>
      </c>
      <c r="K361" s="117">
        <f>VLOOKUP($A361+ROUND((COLUMN()-2)/24,5),АТС!$A$41:$F$784,6)+'Иные услуги '!$C$5+'РСТ РСО-А'!$L$7+'РСТ РСО-А'!$F$9</f>
        <v>1932.87</v>
      </c>
      <c r="L361" s="117">
        <f>VLOOKUP($A361+ROUND((COLUMN()-2)/24,5),АТС!$A$41:$F$784,6)+'Иные услуги '!$C$5+'РСТ РСО-А'!$L$7+'РСТ РСО-А'!$F$9</f>
        <v>1932.89</v>
      </c>
      <c r="M361" s="117">
        <f>VLOOKUP($A361+ROUND((COLUMN()-2)/24,5),АТС!$A$41:$F$784,6)+'Иные услуги '!$C$5+'РСТ РСО-А'!$L$7+'РСТ РСО-А'!$F$9</f>
        <v>1932.8799999999999</v>
      </c>
      <c r="N361" s="117">
        <f>VLOOKUP($A361+ROUND((COLUMN()-2)/24,5),АТС!$A$41:$F$784,6)+'Иные услуги '!$C$5+'РСТ РСО-А'!$L$7+'РСТ РСО-А'!$F$9</f>
        <v>1932.86</v>
      </c>
      <c r="O361" s="117">
        <f>VLOOKUP($A361+ROUND((COLUMN()-2)/24,5),АТС!$A$41:$F$784,6)+'Иные услуги '!$C$5+'РСТ РСО-А'!$L$7+'РСТ РСО-А'!$F$9</f>
        <v>1932.87</v>
      </c>
      <c r="P361" s="117">
        <f>VLOOKUP($A361+ROUND((COLUMN()-2)/24,5),АТС!$A$41:$F$784,6)+'Иные услуги '!$C$5+'РСТ РСО-А'!$L$7+'РСТ РСО-А'!$F$9</f>
        <v>1932.91</v>
      </c>
      <c r="Q361" s="117">
        <f>VLOOKUP($A361+ROUND((COLUMN()-2)/24,5),АТС!$A$41:$F$784,6)+'Иные услуги '!$C$5+'РСТ РСО-А'!$L$7+'РСТ РСО-А'!$F$9</f>
        <v>1932.9399999999998</v>
      </c>
      <c r="R361" s="117">
        <f>VLOOKUP($A361+ROUND((COLUMN()-2)/24,5),АТС!$A$41:$F$784,6)+'Иные услуги '!$C$5+'РСТ РСО-А'!$L$7+'РСТ РСО-А'!$F$9</f>
        <v>1932.85</v>
      </c>
      <c r="S361" s="117">
        <f>VLOOKUP($A361+ROUND((COLUMN()-2)/24,5),АТС!$A$41:$F$784,6)+'Иные услуги '!$C$5+'РСТ РСО-А'!$L$7+'РСТ РСО-А'!$F$9</f>
        <v>1932.79</v>
      </c>
      <c r="T361" s="117">
        <f>VLOOKUP($A361+ROUND((COLUMN()-2)/24,5),АТС!$A$41:$F$784,6)+'Иные услуги '!$C$5+'РСТ РСО-А'!$L$7+'РСТ РСО-А'!$F$9</f>
        <v>1932.3999999999999</v>
      </c>
      <c r="U361" s="117">
        <f>VLOOKUP($A361+ROUND((COLUMN()-2)/24,5),АТС!$A$41:$F$784,6)+'Иные услуги '!$C$5+'РСТ РСО-А'!$L$7+'РСТ РСО-А'!$F$9</f>
        <v>1932.3799999999999</v>
      </c>
      <c r="V361" s="117">
        <f>VLOOKUP($A361+ROUND((COLUMN()-2)/24,5),АТС!$A$41:$F$784,6)+'Иные услуги '!$C$5+'РСТ РСО-А'!$L$7+'РСТ РСО-А'!$F$9</f>
        <v>1932.26</v>
      </c>
      <c r="W361" s="117">
        <f>VLOOKUP($A361+ROUND((COLUMN()-2)/24,5),АТС!$A$41:$F$784,6)+'Иные услуги '!$C$5+'РСТ РСО-А'!$L$7+'РСТ РСО-А'!$F$9</f>
        <v>1932.2</v>
      </c>
      <c r="X361" s="117">
        <f>VLOOKUP($A361+ROUND((COLUMN()-2)/24,5),АТС!$A$41:$F$784,6)+'Иные услуги '!$C$5+'РСТ РСО-А'!$L$7+'РСТ РСО-А'!$F$9</f>
        <v>1933.07</v>
      </c>
      <c r="Y361" s="117">
        <f>VLOOKUP($A361+ROUND((COLUMN()-2)/24,5),АТС!$A$41:$F$784,6)+'Иные услуги '!$C$5+'РСТ РСО-А'!$L$7+'РСТ РСО-А'!$F$9</f>
        <v>1932.97</v>
      </c>
    </row>
    <row r="362" spans="1:25" x14ac:dyDescent="0.2">
      <c r="A362" s="66">
        <f t="shared" si="12"/>
        <v>43778</v>
      </c>
      <c r="B362" s="117">
        <f>VLOOKUP($A362+ROUND((COLUMN()-2)/24,5),АТС!$A$41:$F$784,6)+'Иные услуги '!$C$5+'РСТ РСО-А'!$L$7+'РСТ РСО-А'!$F$9</f>
        <v>1933.22</v>
      </c>
      <c r="C362" s="117">
        <f>VLOOKUP($A362+ROUND((COLUMN()-2)/24,5),АТС!$A$41:$F$784,6)+'Иные услуги '!$C$5+'РСТ РСО-А'!$L$7+'РСТ РСО-А'!$F$9</f>
        <v>1933.29</v>
      </c>
      <c r="D362" s="117">
        <f>VLOOKUP($A362+ROUND((COLUMN()-2)/24,5),АТС!$A$41:$F$784,6)+'Иные услуги '!$C$5+'РСТ РСО-А'!$L$7+'РСТ РСО-А'!$F$9</f>
        <v>1933.3799999999999</v>
      </c>
      <c r="E362" s="117">
        <f>VLOOKUP($A362+ROUND((COLUMN()-2)/24,5),АТС!$A$41:$F$784,6)+'Иные услуги '!$C$5+'РСТ РСО-А'!$L$7+'РСТ РСО-А'!$F$9</f>
        <v>1933.37</v>
      </c>
      <c r="F362" s="117">
        <f>VLOOKUP($A362+ROUND((COLUMN()-2)/24,5),АТС!$A$41:$F$784,6)+'Иные услуги '!$C$5+'РСТ РСО-А'!$L$7+'РСТ РСО-А'!$F$9</f>
        <v>1933.36</v>
      </c>
      <c r="G362" s="117">
        <f>VLOOKUP($A362+ROUND((COLUMN()-2)/24,5),АТС!$A$41:$F$784,6)+'Иные услуги '!$C$5+'РСТ РСО-А'!$L$7+'РСТ РСО-А'!$F$9</f>
        <v>1933.3999999999999</v>
      </c>
      <c r="H362" s="117">
        <f>VLOOKUP($A362+ROUND((COLUMN()-2)/24,5),АТС!$A$41:$F$784,6)+'Иные услуги '!$C$5+'РСТ РСО-А'!$L$7+'РСТ РСО-А'!$F$9</f>
        <v>1933.1299999999999</v>
      </c>
      <c r="I362" s="117">
        <f>VLOOKUP($A362+ROUND((COLUMN()-2)/24,5),АТС!$A$41:$F$784,6)+'Иные услуги '!$C$5+'РСТ РСО-А'!$L$7+'РСТ РСО-А'!$F$9</f>
        <v>1932.9799999999998</v>
      </c>
      <c r="J362" s="117">
        <f>VLOOKUP($A362+ROUND((COLUMN()-2)/24,5),АТС!$A$41:$F$784,6)+'Иные услуги '!$C$5+'РСТ РСО-А'!$L$7+'РСТ РСО-А'!$F$9</f>
        <v>1933.05</v>
      </c>
      <c r="K362" s="117">
        <f>VLOOKUP($A362+ROUND((COLUMN()-2)/24,5),АТС!$A$41:$F$784,6)+'Иные услуги '!$C$5+'РСТ РСО-А'!$L$7+'РСТ РСО-А'!$F$9</f>
        <v>1932.8799999999999</v>
      </c>
      <c r="L362" s="117">
        <f>VLOOKUP($A362+ROUND((COLUMN()-2)/24,5),АТС!$A$41:$F$784,6)+'Иные услуги '!$C$5+'РСТ РСО-А'!$L$7+'РСТ РСО-А'!$F$9</f>
        <v>1932.95</v>
      </c>
      <c r="M362" s="117">
        <f>VLOOKUP($A362+ROUND((COLUMN()-2)/24,5),АТС!$A$41:$F$784,6)+'Иные услуги '!$C$5+'РСТ РСО-А'!$L$7+'РСТ РСО-А'!$F$9</f>
        <v>1932.93</v>
      </c>
      <c r="N362" s="117">
        <f>VLOOKUP($A362+ROUND((COLUMN()-2)/24,5),АТС!$A$41:$F$784,6)+'Иные услуги '!$C$5+'РСТ РСО-А'!$L$7+'РСТ РСО-А'!$F$9</f>
        <v>1932.93</v>
      </c>
      <c r="O362" s="117">
        <f>VLOOKUP($A362+ROUND((COLUMN()-2)/24,5),АТС!$A$41:$F$784,6)+'Иные услуги '!$C$5+'РСТ РСО-А'!$L$7+'РСТ РСО-А'!$F$9</f>
        <v>1932.95</v>
      </c>
      <c r="P362" s="117">
        <f>VLOOKUP($A362+ROUND((COLUMN()-2)/24,5),АТС!$A$41:$F$784,6)+'Иные услуги '!$C$5+'РСТ РСО-А'!$L$7+'РСТ РСО-А'!$F$9</f>
        <v>1932.95</v>
      </c>
      <c r="Q362" s="117">
        <f>VLOOKUP($A362+ROUND((COLUMN()-2)/24,5),АТС!$A$41:$F$784,6)+'Иные услуги '!$C$5+'РСТ РСО-А'!$L$7+'РСТ РСО-А'!$F$9</f>
        <v>1932.9599999999998</v>
      </c>
      <c r="R362" s="117">
        <f>VLOOKUP($A362+ROUND((COLUMN()-2)/24,5),АТС!$A$41:$F$784,6)+'Иные услуги '!$C$5+'РСТ РСО-А'!$L$7+'РСТ РСО-А'!$F$9</f>
        <v>1932.6699999999998</v>
      </c>
      <c r="S362" s="117">
        <f>VLOOKUP($A362+ROUND((COLUMN()-2)/24,5),АТС!$A$41:$F$784,6)+'Иные услуги '!$C$5+'РСТ РСО-А'!$L$7+'РСТ РСО-А'!$F$9</f>
        <v>1932.4399999999998</v>
      </c>
      <c r="T362" s="117">
        <f>VLOOKUP($A362+ROUND((COLUMN()-2)/24,5),АТС!$A$41:$F$784,6)+'Иные услуги '!$C$5+'РСТ РСО-А'!$L$7+'РСТ РСО-А'!$F$9</f>
        <v>1932.18</v>
      </c>
      <c r="U362" s="117">
        <f>VLOOKUP($A362+ROUND((COLUMN()-2)/24,5),АТС!$A$41:$F$784,6)+'Иные услуги '!$C$5+'РСТ РСО-А'!$L$7+'РСТ РСО-А'!$F$9</f>
        <v>1932.27</v>
      </c>
      <c r="V362" s="117">
        <f>VLOOKUP($A362+ROUND((COLUMN()-2)/24,5),АТС!$A$41:$F$784,6)+'Иные услуги '!$C$5+'РСТ РСО-А'!$L$7+'РСТ РСО-А'!$F$9</f>
        <v>1932.28</v>
      </c>
      <c r="W362" s="117">
        <f>VLOOKUP($A362+ROUND((COLUMN()-2)/24,5),АТС!$A$41:$F$784,6)+'Иные услуги '!$C$5+'РСТ РСО-А'!$L$7+'РСТ РСО-А'!$F$9</f>
        <v>1932.22</v>
      </c>
      <c r="X362" s="117">
        <f>VLOOKUP($A362+ROUND((COLUMN()-2)/24,5),АТС!$A$41:$F$784,6)+'Иные услуги '!$C$5+'РСТ РСО-А'!$L$7+'РСТ РСО-А'!$F$9</f>
        <v>1933.12</v>
      </c>
      <c r="Y362" s="117">
        <f>VLOOKUP($A362+ROUND((COLUMN()-2)/24,5),АТС!$A$41:$F$784,6)+'Иные услуги '!$C$5+'РСТ РСО-А'!$L$7+'РСТ РСО-А'!$F$9</f>
        <v>1932.99</v>
      </c>
    </row>
    <row r="363" spans="1:25" x14ac:dyDescent="0.2">
      <c r="A363" s="66">
        <f t="shared" si="12"/>
        <v>43779</v>
      </c>
      <c r="B363" s="117">
        <f>VLOOKUP($A363+ROUND((COLUMN()-2)/24,5),АТС!$A$41:$F$784,6)+'Иные услуги '!$C$5+'РСТ РСО-А'!$L$7+'РСТ РСО-А'!$F$9</f>
        <v>1933.12</v>
      </c>
      <c r="C363" s="117">
        <f>VLOOKUP($A363+ROUND((COLUMN()-2)/24,5),АТС!$A$41:$F$784,6)+'Иные услуги '!$C$5+'РСТ РСО-А'!$L$7+'РСТ РСО-А'!$F$9</f>
        <v>1933.1899999999998</v>
      </c>
      <c r="D363" s="117">
        <f>VLOOKUP($A363+ROUND((COLUMN()-2)/24,5),АТС!$A$41:$F$784,6)+'Иные услуги '!$C$5+'РСТ РСО-А'!$L$7+'РСТ РСО-А'!$F$9</f>
        <v>1933.18</v>
      </c>
      <c r="E363" s="117">
        <f>VLOOKUP($A363+ROUND((COLUMN()-2)/24,5),АТС!$A$41:$F$784,6)+'Иные услуги '!$C$5+'РСТ РСО-А'!$L$7+'РСТ РСО-А'!$F$9</f>
        <v>1933.32</v>
      </c>
      <c r="F363" s="117">
        <f>VLOOKUP($A363+ROUND((COLUMN()-2)/24,5),АТС!$A$41:$F$784,6)+'Иные услуги '!$C$5+'РСТ РСО-А'!$L$7+'РСТ РСО-А'!$F$9</f>
        <v>1933.16</v>
      </c>
      <c r="G363" s="117">
        <f>VLOOKUP($A363+ROUND((COLUMN()-2)/24,5),АТС!$A$41:$F$784,6)+'Иные услуги '!$C$5+'РСТ РСО-А'!$L$7+'РСТ РСО-А'!$F$9</f>
        <v>1933.64</v>
      </c>
      <c r="H363" s="117">
        <f>VLOOKUP($A363+ROUND((COLUMN()-2)/24,5),АТС!$A$41:$F$784,6)+'Иные услуги '!$C$5+'РСТ РСО-А'!$L$7+'РСТ РСО-А'!$F$9</f>
        <v>1933.01</v>
      </c>
      <c r="I363" s="117">
        <f>VLOOKUP($A363+ROUND((COLUMN()-2)/24,5),АТС!$A$41:$F$784,6)+'Иные услуги '!$C$5+'РСТ РСО-А'!$L$7+'РСТ РСО-А'!$F$9</f>
        <v>1932.7299999999998</v>
      </c>
      <c r="J363" s="117">
        <f>VLOOKUP($A363+ROUND((COLUMN()-2)/24,5),АТС!$A$41:$F$784,6)+'Иные услуги '!$C$5+'РСТ РСО-А'!$L$7+'РСТ РСО-А'!$F$9</f>
        <v>1932.9399999999998</v>
      </c>
      <c r="K363" s="117">
        <f>VLOOKUP($A363+ROUND((COLUMN()-2)/24,5),АТС!$A$41:$F$784,6)+'Иные услуги '!$C$5+'РСТ РСО-А'!$L$7+'РСТ РСО-А'!$F$9</f>
        <v>1932.8</v>
      </c>
      <c r="L363" s="117">
        <f>VLOOKUP($A363+ROUND((COLUMN()-2)/24,5),АТС!$A$41:$F$784,6)+'Иные услуги '!$C$5+'РСТ РСО-А'!$L$7+'РСТ РСО-А'!$F$9</f>
        <v>1932.87</v>
      </c>
      <c r="M363" s="117">
        <f>VLOOKUP($A363+ROUND((COLUMN()-2)/24,5),АТС!$A$41:$F$784,6)+'Иные услуги '!$C$5+'РСТ РСО-А'!$L$7+'РСТ РСО-А'!$F$9</f>
        <v>1932.86</v>
      </c>
      <c r="N363" s="117">
        <f>VLOOKUP($A363+ROUND((COLUMN()-2)/24,5),АТС!$A$41:$F$784,6)+'Иные услуги '!$C$5+'РСТ РСО-А'!$L$7+'РСТ РСО-А'!$F$9</f>
        <v>1932.86</v>
      </c>
      <c r="O363" s="117">
        <f>VLOOKUP($A363+ROUND((COLUMN()-2)/24,5),АТС!$A$41:$F$784,6)+'Иные услуги '!$C$5+'РСТ РСО-А'!$L$7+'РСТ РСО-А'!$F$9</f>
        <v>1932.89</v>
      </c>
      <c r="P363" s="117">
        <f>VLOOKUP($A363+ROUND((COLUMN()-2)/24,5),АТС!$A$41:$F$784,6)+'Иные услуги '!$C$5+'РСТ РСО-А'!$L$7+'РСТ РСО-А'!$F$9</f>
        <v>1932.82</v>
      </c>
      <c r="Q363" s="117">
        <f>VLOOKUP($A363+ROUND((COLUMN()-2)/24,5),АТС!$A$41:$F$784,6)+'Иные услуги '!$C$5+'РСТ РСО-А'!$L$7+'РСТ РСО-А'!$F$9</f>
        <v>1932.7299999999998</v>
      </c>
      <c r="R363" s="117">
        <f>VLOOKUP($A363+ROUND((COLUMN()-2)/24,5),АТС!$A$41:$F$784,6)+'Иные услуги '!$C$5+'РСТ РСО-А'!$L$7+'РСТ РСО-А'!$F$9</f>
        <v>1932.57</v>
      </c>
      <c r="S363" s="117">
        <f>VLOOKUP($A363+ROUND((COLUMN()-2)/24,5),АТС!$A$41:$F$784,6)+'Иные услуги '!$C$5+'РСТ РСО-А'!$L$7+'РСТ РСО-А'!$F$9</f>
        <v>1932.09</v>
      </c>
      <c r="T363" s="117">
        <f>VLOOKUP($A363+ROUND((COLUMN()-2)/24,5),АТС!$A$41:$F$784,6)+'Иные услуги '!$C$5+'РСТ РСО-А'!$L$7+'РСТ РСО-А'!$F$9</f>
        <v>1931.99</v>
      </c>
      <c r="U363" s="117">
        <f>VLOOKUP($A363+ROUND((COLUMN()-2)/24,5),АТС!$A$41:$F$784,6)+'Иные услуги '!$C$5+'РСТ РСО-А'!$L$7+'РСТ РСО-А'!$F$9</f>
        <v>1931.9599999999998</v>
      </c>
      <c r="V363" s="117">
        <f>VLOOKUP($A363+ROUND((COLUMN()-2)/24,5),АТС!$A$41:$F$784,6)+'Иные услуги '!$C$5+'РСТ РСО-А'!$L$7+'РСТ РСО-А'!$F$9</f>
        <v>1932.08</v>
      </c>
      <c r="W363" s="117">
        <f>VLOOKUP($A363+ROUND((COLUMN()-2)/24,5),АТС!$A$41:$F$784,6)+'Иные услуги '!$C$5+'РСТ РСО-А'!$L$7+'РСТ РСО-А'!$F$9</f>
        <v>1932.05</v>
      </c>
      <c r="X363" s="117">
        <f>VLOOKUP($A363+ROUND((COLUMN()-2)/24,5),АТС!$A$41:$F$784,6)+'Иные услуги '!$C$5+'РСТ РСО-А'!$L$7+'РСТ РСО-А'!$F$9</f>
        <v>1933.03</v>
      </c>
      <c r="Y363" s="117">
        <f>VLOOKUP($A363+ROUND((COLUMN()-2)/24,5),АТС!$A$41:$F$784,6)+'Иные услуги '!$C$5+'РСТ РСО-А'!$L$7+'РСТ РСО-А'!$F$9</f>
        <v>1932.97</v>
      </c>
    </row>
    <row r="364" spans="1:25" x14ac:dyDescent="0.2">
      <c r="A364" s="66">
        <f t="shared" si="12"/>
        <v>43780</v>
      </c>
      <c r="B364" s="117">
        <f>VLOOKUP($A364+ROUND((COLUMN()-2)/24,5),АТС!$A$41:$F$784,6)+'Иные услуги '!$C$5+'РСТ РСО-А'!$L$7+'РСТ РСО-А'!$F$9</f>
        <v>1933.2</v>
      </c>
      <c r="C364" s="117">
        <f>VLOOKUP($A364+ROUND((COLUMN()-2)/24,5),АТС!$A$41:$F$784,6)+'Иные услуги '!$C$5+'РСТ РСО-А'!$L$7+'РСТ РСО-А'!$F$9</f>
        <v>1933.22</v>
      </c>
      <c r="D364" s="117">
        <f>VLOOKUP($A364+ROUND((COLUMN()-2)/24,5),АТС!$A$41:$F$784,6)+'Иные услуги '!$C$5+'РСТ РСО-А'!$L$7+'РСТ РСО-А'!$F$9</f>
        <v>1933.37</v>
      </c>
      <c r="E364" s="117">
        <f>VLOOKUP($A364+ROUND((COLUMN()-2)/24,5),АТС!$A$41:$F$784,6)+'Иные услуги '!$C$5+'РСТ РСО-А'!$L$7+'РСТ РСО-А'!$F$9</f>
        <v>1933.6499999999999</v>
      </c>
      <c r="F364" s="117">
        <f>VLOOKUP($A364+ROUND((COLUMN()-2)/24,5),АТС!$A$41:$F$784,6)+'Иные услуги '!$C$5+'РСТ РСО-А'!$L$7+'РСТ РСО-А'!$F$9</f>
        <v>1933.31</v>
      </c>
      <c r="G364" s="117">
        <f>VLOOKUP($A364+ROUND((COLUMN()-2)/24,5),АТС!$A$41:$F$784,6)+'Иные услуги '!$C$5+'РСТ РСО-А'!$L$7+'РСТ РСО-А'!$F$9</f>
        <v>1933.28</v>
      </c>
      <c r="H364" s="117">
        <f>VLOOKUP($A364+ROUND((COLUMN()-2)/24,5),АТС!$A$41:$F$784,6)+'Иные услуги '!$C$5+'РСТ РСО-А'!$L$7+'РСТ РСО-А'!$F$9</f>
        <v>1932.8999999999999</v>
      </c>
      <c r="I364" s="117">
        <f>VLOOKUP($A364+ROUND((COLUMN()-2)/24,5),АТС!$A$41:$F$784,6)+'Иные услуги '!$C$5+'РСТ РСО-А'!$L$7+'РСТ РСО-А'!$F$9</f>
        <v>1932.9199999999998</v>
      </c>
      <c r="J364" s="117">
        <f>VLOOKUP($A364+ROUND((COLUMN()-2)/24,5),АТС!$A$41:$F$784,6)+'Иные услуги '!$C$5+'РСТ РСО-А'!$L$7+'РСТ РСО-А'!$F$9</f>
        <v>1932.9399999999998</v>
      </c>
      <c r="K364" s="117">
        <f>VLOOKUP($A364+ROUND((COLUMN()-2)/24,5),АТС!$A$41:$F$784,6)+'Иные услуги '!$C$5+'РСТ РСО-А'!$L$7+'РСТ РСО-А'!$F$9</f>
        <v>1932.9599999999998</v>
      </c>
      <c r="L364" s="117">
        <f>VLOOKUP($A364+ROUND((COLUMN()-2)/24,5),АТС!$A$41:$F$784,6)+'Иные услуги '!$C$5+'РСТ РСО-А'!$L$7+'РСТ РСО-А'!$F$9</f>
        <v>1932.99</v>
      </c>
      <c r="M364" s="117">
        <f>VLOOKUP($A364+ROUND((COLUMN()-2)/24,5),АТС!$A$41:$F$784,6)+'Иные услуги '!$C$5+'РСТ РСО-А'!$L$7+'РСТ РСО-А'!$F$9</f>
        <v>1932.95</v>
      </c>
      <c r="N364" s="117">
        <f>VLOOKUP($A364+ROUND((COLUMN()-2)/24,5),АТС!$A$41:$F$784,6)+'Иные услуги '!$C$5+'РСТ РСО-А'!$L$7+'РСТ РСО-А'!$F$9</f>
        <v>1932.9399999999998</v>
      </c>
      <c r="O364" s="117">
        <f>VLOOKUP($A364+ROUND((COLUMN()-2)/24,5),АТС!$A$41:$F$784,6)+'Иные услуги '!$C$5+'РСТ РСО-А'!$L$7+'РСТ РСО-А'!$F$9</f>
        <v>1932.93</v>
      </c>
      <c r="P364" s="117">
        <f>VLOOKUP($A364+ROUND((COLUMN()-2)/24,5),АТС!$A$41:$F$784,6)+'Иные услуги '!$C$5+'РСТ РСО-А'!$L$7+'РСТ РСО-А'!$F$9</f>
        <v>1932.9199999999998</v>
      </c>
      <c r="Q364" s="117">
        <f>VLOOKUP($A364+ROUND((COLUMN()-2)/24,5),АТС!$A$41:$F$784,6)+'Иные услуги '!$C$5+'РСТ РСО-А'!$L$7+'РСТ РСО-А'!$F$9</f>
        <v>1932.87</v>
      </c>
      <c r="R364" s="117">
        <f>VLOOKUP($A364+ROUND((COLUMN()-2)/24,5),АТС!$A$41:$F$784,6)+'Иные услуги '!$C$5+'РСТ РСО-А'!$L$7+'РСТ РСО-А'!$F$9</f>
        <v>1932.8</v>
      </c>
      <c r="S364" s="117">
        <f>VLOOKUP($A364+ROUND((COLUMN()-2)/24,5),АТС!$A$41:$F$784,6)+'Иные услуги '!$C$5+'РСТ РСО-А'!$L$7+'РСТ РСО-А'!$F$9</f>
        <v>1932.57</v>
      </c>
      <c r="T364" s="117">
        <f>VLOOKUP($A364+ROUND((COLUMN()-2)/24,5),АТС!$A$41:$F$784,6)+'Иные услуги '!$C$5+'РСТ РСО-А'!$L$7+'РСТ РСО-А'!$F$9</f>
        <v>1932.35</v>
      </c>
      <c r="U364" s="117">
        <f>VLOOKUP($A364+ROUND((COLUMN()-2)/24,5),АТС!$A$41:$F$784,6)+'Иные услуги '!$C$5+'РСТ РСО-А'!$L$7+'РСТ РСО-А'!$F$9</f>
        <v>1932.36</v>
      </c>
      <c r="V364" s="117">
        <f>VLOOKUP($A364+ROUND((COLUMN()-2)/24,5),АТС!$A$41:$F$784,6)+'Иные услуги '!$C$5+'РСТ РСО-А'!$L$7+'РСТ РСО-А'!$F$9</f>
        <v>1932.4199999999998</v>
      </c>
      <c r="W364" s="117">
        <f>VLOOKUP($A364+ROUND((COLUMN()-2)/24,5),АТС!$A$41:$F$784,6)+'Иные услуги '!$C$5+'РСТ РСО-А'!$L$7+'РСТ РСО-А'!$F$9</f>
        <v>1932.2499999999998</v>
      </c>
      <c r="X364" s="117">
        <f>VLOOKUP($A364+ROUND((COLUMN()-2)/24,5),АТС!$A$41:$F$784,6)+'Иные услуги '!$C$5+'РСТ РСО-А'!$L$7+'РСТ РСО-А'!$F$9</f>
        <v>1933.1</v>
      </c>
      <c r="Y364" s="117">
        <f>VLOOKUP($A364+ROUND((COLUMN()-2)/24,5),АТС!$A$41:$F$784,6)+'Иные услуги '!$C$5+'РСТ РСО-А'!$L$7+'РСТ РСО-А'!$F$9</f>
        <v>1933.16</v>
      </c>
    </row>
    <row r="365" spans="1:25" x14ac:dyDescent="0.2">
      <c r="A365" s="66">
        <f t="shared" si="12"/>
        <v>43781</v>
      </c>
      <c r="B365" s="117">
        <f>VLOOKUP($A365+ROUND((COLUMN()-2)/24,5),АТС!$A$41:$F$784,6)+'Иные услуги '!$C$5+'РСТ РСО-А'!$L$7+'РСТ РСО-А'!$F$9</f>
        <v>1933.2299999999998</v>
      </c>
      <c r="C365" s="117">
        <f>VLOOKUP($A365+ROUND((COLUMN()-2)/24,5),АТС!$A$41:$F$784,6)+'Иные услуги '!$C$5+'РСТ РСО-А'!$L$7+'РСТ РСО-А'!$F$9</f>
        <v>1933.41</v>
      </c>
      <c r="D365" s="117">
        <f>VLOOKUP($A365+ROUND((COLUMN()-2)/24,5),АТС!$A$41:$F$784,6)+'Иные услуги '!$C$5+'РСТ РСО-А'!$L$7+'РСТ РСО-А'!$F$9</f>
        <v>1933.6299999999999</v>
      </c>
      <c r="E365" s="117">
        <f>VLOOKUP($A365+ROUND((COLUMN()-2)/24,5),АТС!$A$41:$F$784,6)+'Иные услуги '!$C$5+'РСТ РСО-А'!$L$7+'РСТ РСО-А'!$F$9</f>
        <v>1933.4599999999998</v>
      </c>
      <c r="F365" s="117">
        <f>VLOOKUP($A365+ROUND((COLUMN()-2)/24,5),АТС!$A$41:$F$784,6)+'Иные услуги '!$C$5+'РСТ РСО-А'!$L$7+'РСТ РСО-А'!$F$9</f>
        <v>1933.34</v>
      </c>
      <c r="G365" s="117">
        <f>VLOOKUP($A365+ROUND((COLUMN()-2)/24,5),АТС!$A$41:$F$784,6)+'Иные услуги '!$C$5+'РСТ РСО-А'!$L$7+'РСТ РСО-А'!$F$9</f>
        <v>1933.09</v>
      </c>
      <c r="H365" s="117">
        <f>VLOOKUP($A365+ROUND((COLUMN()-2)/24,5),АТС!$A$41:$F$784,6)+'Иные услуги '!$C$5+'РСТ РСО-А'!$L$7+'РСТ РСО-А'!$F$9</f>
        <v>1932.79</v>
      </c>
      <c r="I365" s="117">
        <f>VLOOKUP($A365+ROUND((COLUMN()-2)/24,5),АТС!$A$41:$F$784,6)+'Иные услуги '!$C$5+'РСТ РСО-А'!$L$7+'РСТ РСО-А'!$F$9</f>
        <v>1932.87</v>
      </c>
      <c r="J365" s="117">
        <f>VLOOKUP($A365+ROUND((COLUMN()-2)/24,5),АТС!$A$41:$F$784,6)+'Иные услуги '!$C$5+'РСТ РСО-А'!$L$7+'РСТ РСО-А'!$F$9</f>
        <v>1933.01</v>
      </c>
      <c r="K365" s="117">
        <f>VLOOKUP($A365+ROUND((COLUMN()-2)/24,5),АТС!$A$41:$F$784,6)+'Иные услуги '!$C$5+'РСТ РСО-А'!$L$7+'РСТ РСО-А'!$F$9</f>
        <v>1933.02</v>
      </c>
      <c r="L365" s="117">
        <f>VLOOKUP($A365+ROUND((COLUMN()-2)/24,5),АТС!$A$41:$F$784,6)+'Иные услуги '!$C$5+'РСТ РСО-А'!$L$7+'РСТ РСО-А'!$F$9</f>
        <v>1933.04</v>
      </c>
      <c r="M365" s="117">
        <f>VLOOKUP($A365+ROUND((COLUMN()-2)/24,5),АТС!$A$41:$F$784,6)+'Иные услуги '!$C$5+'РСТ РСО-А'!$L$7+'РСТ РСО-А'!$F$9</f>
        <v>1933.02</v>
      </c>
      <c r="N365" s="117">
        <f>VLOOKUP($A365+ROUND((COLUMN()-2)/24,5),АТС!$A$41:$F$784,6)+'Иные услуги '!$C$5+'РСТ РСО-А'!$L$7+'РСТ РСО-А'!$F$9</f>
        <v>1933.02</v>
      </c>
      <c r="O365" s="117">
        <f>VLOOKUP($A365+ROUND((COLUMN()-2)/24,5),АТС!$A$41:$F$784,6)+'Иные услуги '!$C$5+'РСТ РСО-А'!$L$7+'РСТ РСО-А'!$F$9</f>
        <v>1933.02</v>
      </c>
      <c r="P365" s="117">
        <f>VLOOKUP($A365+ROUND((COLUMN()-2)/24,5),АТС!$A$41:$F$784,6)+'Иные услуги '!$C$5+'РСТ РСО-А'!$L$7+'РСТ РСО-А'!$F$9</f>
        <v>1933.04</v>
      </c>
      <c r="Q365" s="117">
        <f>VLOOKUP($A365+ROUND((COLUMN()-2)/24,5),АТС!$A$41:$F$784,6)+'Иные услуги '!$C$5+'РСТ РСО-А'!$L$7+'РСТ РСО-А'!$F$9</f>
        <v>1933.04</v>
      </c>
      <c r="R365" s="117">
        <f>VLOOKUP($A365+ROUND((COLUMN()-2)/24,5),АТС!$A$41:$F$784,6)+'Иные услуги '!$C$5+'РСТ РСО-А'!$L$7+'РСТ РСО-А'!$F$9</f>
        <v>1932.74</v>
      </c>
      <c r="S365" s="117">
        <f>VLOOKUP($A365+ROUND((COLUMN()-2)/24,5),АТС!$A$41:$F$784,6)+'Иные услуги '!$C$5+'РСТ РСО-А'!$L$7+'РСТ РСО-А'!$F$9</f>
        <v>1932.35</v>
      </c>
      <c r="T365" s="117">
        <f>VLOOKUP($A365+ROUND((COLUMN()-2)/24,5),АТС!$A$41:$F$784,6)+'Иные услуги '!$C$5+'РСТ РСО-А'!$L$7+'РСТ РСО-А'!$F$9</f>
        <v>1932.3</v>
      </c>
      <c r="U365" s="117">
        <f>VLOOKUP($A365+ROUND((COLUMN()-2)/24,5),АТС!$A$41:$F$784,6)+'Иные услуги '!$C$5+'РСТ РСО-А'!$L$7+'РСТ РСО-А'!$F$9</f>
        <v>1932.28</v>
      </c>
      <c r="V365" s="117">
        <f>VLOOKUP($A365+ROUND((COLUMN()-2)/24,5),АТС!$A$41:$F$784,6)+'Иные услуги '!$C$5+'РСТ РСО-А'!$L$7+'РСТ РСО-А'!$F$9</f>
        <v>1932.27</v>
      </c>
      <c r="W365" s="117">
        <f>VLOOKUP($A365+ROUND((COLUMN()-2)/24,5),АТС!$A$41:$F$784,6)+'Иные услуги '!$C$5+'РСТ РСО-А'!$L$7+'РСТ РСО-А'!$F$9</f>
        <v>1932.2299999999998</v>
      </c>
      <c r="X365" s="117">
        <f>VLOOKUP($A365+ROUND((COLUMN()-2)/24,5),АТС!$A$41:$F$784,6)+'Иные услуги '!$C$5+'РСТ РСО-А'!$L$7+'РСТ РСО-А'!$F$9</f>
        <v>1933.04</v>
      </c>
      <c r="Y365" s="117">
        <f>VLOOKUP($A365+ROUND((COLUMN()-2)/24,5),АТС!$A$41:$F$784,6)+'Иные услуги '!$C$5+'РСТ РСО-А'!$L$7+'РСТ РСО-А'!$F$9</f>
        <v>1932.97</v>
      </c>
    </row>
    <row r="366" spans="1:25" x14ac:dyDescent="0.2">
      <c r="A366" s="66">
        <f t="shared" si="12"/>
        <v>43782</v>
      </c>
      <c r="B366" s="117">
        <f>VLOOKUP($A366+ROUND((COLUMN()-2)/24,5),АТС!$A$41:$F$784,6)+'Иные услуги '!$C$5+'РСТ РСО-А'!$L$7+'РСТ РСО-А'!$F$9</f>
        <v>1933.31</v>
      </c>
      <c r="C366" s="117">
        <f>VLOOKUP($A366+ROUND((COLUMN()-2)/24,5),АТС!$A$41:$F$784,6)+'Иные услуги '!$C$5+'РСТ РСО-А'!$L$7+'РСТ РСО-А'!$F$9</f>
        <v>1933.36</v>
      </c>
      <c r="D366" s="117">
        <f>VLOOKUP($A366+ROUND((COLUMN()-2)/24,5),АТС!$A$41:$F$784,6)+'Иные услуги '!$C$5+'РСТ РСО-А'!$L$7+'РСТ РСО-А'!$F$9</f>
        <v>1933.3799999999999</v>
      </c>
      <c r="E366" s="117">
        <f>VLOOKUP($A366+ROUND((COLUMN()-2)/24,5),АТС!$A$41:$F$784,6)+'Иные услуги '!$C$5+'РСТ РСО-А'!$L$7+'РСТ РСО-А'!$F$9</f>
        <v>1933.6299999999999</v>
      </c>
      <c r="F366" s="117">
        <f>VLOOKUP($A366+ROUND((COLUMN()-2)/24,5),АТС!$A$41:$F$784,6)+'Иные услуги '!$C$5+'РСТ РСО-А'!$L$7+'РСТ РСО-А'!$F$9</f>
        <v>1933.55</v>
      </c>
      <c r="G366" s="117">
        <f>VLOOKUP($A366+ROUND((COLUMN()-2)/24,5),АТС!$A$41:$F$784,6)+'Иные услуги '!$C$5+'РСТ РСО-А'!$L$7+'РСТ РСО-А'!$F$9</f>
        <v>1933.1</v>
      </c>
      <c r="H366" s="117">
        <f>VLOOKUP($A366+ROUND((COLUMN()-2)/24,5),АТС!$A$41:$F$784,6)+'Иные услуги '!$C$5+'РСТ РСО-А'!$L$7+'РСТ РСО-А'!$F$9</f>
        <v>1932.8</v>
      </c>
      <c r="I366" s="117">
        <f>VLOOKUP($A366+ROUND((COLUMN()-2)/24,5),АТС!$A$41:$F$784,6)+'Иные услуги '!$C$5+'РСТ РСО-А'!$L$7+'РСТ РСО-А'!$F$9</f>
        <v>1932.83</v>
      </c>
      <c r="J366" s="117">
        <f>VLOOKUP($A366+ROUND((COLUMN()-2)/24,5),АТС!$A$41:$F$784,6)+'Иные услуги '!$C$5+'РСТ РСО-А'!$L$7+'РСТ РСО-А'!$F$9</f>
        <v>1932.9199999999998</v>
      </c>
      <c r="K366" s="117">
        <f>VLOOKUP($A366+ROUND((COLUMN()-2)/24,5),АТС!$A$41:$F$784,6)+'Иные услуги '!$C$5+'РСТ РСО-А'!$L$7+'РСТ РСО-А'!$F$9</f>
        <v>1932.95</v>
      </c>
      <c r="L366" s="117">
        <f>VLOOKUP($A366+ROUND((COLUMN()-2)/24,5),АТС!$A$41:$F$784,6)+'Иные услуги '!$C$5+'РСТ РСО-А'!$L$7+'РСТ РСО-А'!$F$9</f>
        <v>1932.9399999999998</v>
      </c>
      <c r="M366" s="117">
        <f>VLOOKUP($A366+ROUND((COLUMN()-2)/24,5),АТС!$A$41:$F$784,6)+'Иные услуги '!$C$5+'РСТ РСО-А'!$L$7+'РСТ РСО-А'!$F$9</f>
        <v>1932.9399999999998</v>
      </c>
      <c r="N366" s="117">
        <f>VLOOKUP($A366+ROUND((COLUMN()-2)/24,5),АТС!$A$41:$F$784,6)+'Иные услуги '!$C$5+'РСТ РСО-А'!$L$7+'РСТ РСО-А'!$F$9</f>
        <v>1932.9399999999998</v>
      </c>
      <c r="O366" s="117">
        <f>VLOOKUP($A366+ROUND((COLUMN()-2)/24,5),АТС!$A$41:$F$784,6)+'Иные услуги '!$C$5+'РСТ РСО-А'!$L$7+'РСТ РСО-А'!$F$9</f>
        <v>1932.97</v>
      </c>
      <c r="P366" s="117">
        <f>VLOOKUP($A366+ROUND((COLUMN()-2)/24,5),АТС!$A$41:$F$784,6)+'Иные услуги '!$C$5+'РСТ РСО-А'!$L$7+'РСТ РСО-А'!$F$9</f>
        <v>1932.9999999999998</v>
      </c>
      <c r="Q366" s="117">
        <f>VLOOKUP($A366+ROUND((COLUMN()-2)/24,5),АТС!$A$41:$F$784,6)+'Иные услуги '!$C$5+'РСТ РСО-А'!$L$7+'РСТ РСО-А'!$F$9</f>
        <v>1932.9799999999998</v>
      </c>
      <c r="R366" s="117">
        <f>VLOOKUP($A366+ROUND((COLUMN()-2)/24,5),АТС!$A$41:$F$784,6)+'Иные услуги '!$C$5+'РСТ РСО-А'!$L$7+'РСТ РСО-А'!$F$9</f>
        <v>1932.7099999999998</v>
      </c>
      <c r="S366" s="117">
        <f>VLOOKUP($A366+ROUND((COLUMN()-2)/24,5),АТС!$A$41:$F$784,6)+'Иные услуги '!$C$5+'РСТ РСО-А'!$L$7+'РСТ РСО-А'!$F$9</f>
        <v>1932.4599999999998</v>
      </c>
      <c r="T366" s="117">
        <f>VLOOKUP($A366+ROUND((COLUMN()-2)/24,5),АТС!$A$41:$F$784,6)+'Иные услуги '!$C$5+'РСТ РСО-А'!$L$7+'РСТ РСО-А'!$F$9</f>
        <v>1932.11</v>
      </c>
      <c r="U366" s="117">
        <f>VLOOKUP($A366+ROUND((COLUMN()-2)/24,5),АТС!$A$41:$F$784,6)+'Иные услуги '!$C$5+'РСТ РСО-А'!$L$7+'РСТ РСО-А'!$F$9</f>
        <v>1932.09</v>
      </c>
      <c r="V366" s="117">
        <f>VLOOKUP($A366+ROUND((COLUMN()-2)/24,5),АТС!$A$41:$F$784,6)+'Иные услуги '!$C$5+'РСТ РСО-А'!$L$7+'РСТ РСО-А'!$F$9</f>
        <v>1932.22</v>
      </c>
      <c r="W366" s="117">
        <f>VLOOKUP($A366+ROUND((COLUMN()-2)/24,5),АТС!$A$41:$F$784,6)+'Иные услуги '!$C$5+'РСТ РСО-А'!$L$7+'РСТ РСО-А'!$F$9</f>
        <v>1932.2499999999998</v>
      </c>
      <c r="X366" s="117">
        <f>VLOOKUP($A366+ROUND((COLUMN()-2)/24,5),АТС!$A$41:$F$784,6)+'Иные услуги '!$C$5+'РСТ РСО-А'!$L$7+'РСТ РСО-А'!$F$9</f>
        <v>1933.07</v>
      </c>
      <c r="Y366" s="117">
        <f>VLOOKUP($A366+ROUND((COLUMN()-2)/24,5),АТС!$A$41:$F$784,6)+'Иные услуги '!$C$5+'РСТ РСО-А'!$L$7+'РСТ РСО-А'!$F$9</f>
        <v>1932.9599999999998</v>
      </c>
    </row>
    <row r="367" spans="1:25" x14ac:dyDescent="0.2">
      <c r="A367" s="66">
        <f t="shared" si="12"/>
        <v>43783</v>
      </c>
      <c r="B367" s="117">
        <f>VLOOKUP($A367+ROUND((COLUMN()-2)/24,5),АТС!$A$41:$F$784,6)+'Иные услуги '!$C$5+'РСТ РСО-А'!$L$7+'РСТ РСО-А'!$F$9</f>
        <v>1933.3</v>
      </c>
      <c r="C367" s="117">
        <f>VLOOKUP($A367+ROUND((COLUMN()-2)/24,5),АТС!$A$41:$F$784,6)+'Иные услуги '!$C$5+'РСТ РСО-А'!$L$7+'РСТ РСО-А'!$F$9</f>
        <v>1933.36</v>
      </c>
      <c r="D367" s="117">
        <f>VLOOKUP($A367+ROUND((COLUMN()-2)/24,5),АТС!$A$41:$F$784,6)+'Иные услуги '!$C$5+'РСТ РСО-А'!$L$7+'РСТ РСО-А'!$F$9</f>
        <v>1933.39</v>
      </c>
      <c r="E367" s="117">
        <f>VLOOKUP($A367+ROUND((COLUMN()-2)/24,5),АТС!$A$41:$F$784,6)+'Иные услуги '!$C$5+'РСТ РСО-А'!$L$7+'РСТ РСО-А'!$F$9</f>
        <v>1933.62</v>
      </c>
      <c r="F367" s="117">
        <f>VLOOKUP($A367+ROUND((COLUMN()-2)/24,5),АТС!$A$41:$F$784,6)+'Иные услуги '!$C$5+'РСТ РСО-А'!$L$7+'РСТ РСО-А'!$F$9</f>
        <v>1933.35</v>
      </c>
      <c r="G367" s="117">
        <f>VLOOKUP($A367+ROUND((COLUMN()-2)/24,5),АТС!$A$41:$F$784,6)+'Иные услуги '!$C$5+'РСТ РСО-А'!$L$7+'РСТ РСО-А'!$F$9</f>
        <v>1933.07</v>
      </c>
      <c r="H367" s="117">
        <f>VLOOKUP($A367+ROUND((COLUMN()-2)/24,5),АТС!$A$41:$F$784,6)+'Иные услуги '!$C$5+'РСТ РСО-А'!$L$7+'РСТ РСО-А'!$F$9</f>
        <v>1932.78</v>
      </c>
      <c r="I367" s="117">
        <f>VLOOKUP($A367+ROUND((COLUMN()-2)/24,5),АТС!$A$41:$F$784,6)+'Иные услуги '!$C$5+'РСТ РСО-А'!$L$7+'РСТ РСО-А'!$F$9</f>
        <v>1932.84</v>
      </c>
      <c r="J367" s="117">
        <f>VLOOKUP($A367+ROUND((COLUMN()-2)/24,5),АТС!$A$41:$F$784,6)+'Иные услуги '!$C$5+'РСТ РСО-А'!$L$7+'РСТ РСО-А'!$F$9</f>
        <v>1932.95</v>
      </c>
      <c r="K367" s="117">
        <f>VLOOKUP($A367+ROUND((COLUMN()-2)/24,5),АТС!$A$41:$F$784,6)+'Иные услуги '!$C$5+'РСТ РСО-А'!$L$7+'РСТ РСО-А'!$F$9</f>
        <v>1932.97</v>
      </c>
      <c r="L367" s="117">
        <f>VLOOKUP($A367+ROUND((COLUMN()-2)/24,5),АТС!$A$41:$F$784,6)+'Иные услуги '!$C$5+'РСТ РСО-А'!$L$7+'РСТ РСО-А'!$F$9</f>
        <v>1932.99</v>
      </c>
      <c r="M367" s="117">
        <f>VLOOKUP($A367+ROUND((COLUMN()-2)/24,5),АТС!$A$41:$F$784,6)+'Иные услуги '!$C$5+'РСТ РСО-А'!$L$7+'РСТ РСО-А'!$F$9</f>
        <v>1932.9799999999998</v>
      </c>
      <c r="N367" s="117">
        <f>VLOOKUP($A367+ROUND((COLUMN()-2)/24,5),АТС!$A$41:$F$784,6)+'Иные услуги '!$C$5+'РСТ РСО-А'!$L$7+'РСТ РСО-А'!$F$9</f>
        <v>1933.02</v>
      </c>
      <c r="O367" s="117">
        <f>VLOOKUP($A367+ROUND((COLUMN()-2)/24,5),АТС!$A$41:$F$784,6)+'Иные услуги '!$C$5+'РСТ РСО-А'!$L$7+'РСТ РСО-А'!$F$9</f>
        <v>1933.02</v>
      </c>
      <c r="P367" s="117">
        <f>VLOOKUP($A367+ROUND((COLUMN()-2)/24,5),АТС!$A$41:$F$784,6)+'Иные услуги '!$C$5+'РСТ РСО-А'!$L$7+'РСТ РСО-А'!$F$9</f>
        <v>1933.04</v>
      </c>
      <c r="Q367" s="117">
        <f>VLOOKUP($A367+ROUND((COLUMN()-2)/24,5),АТС!$A$41:$F$784,6)+'Иные услуги '!$C$5+'РСТ РСО-А'!$L$7+'РСТ РСО-А'!$F$9</f>
        <v>1933.03</v>
      </c>
      <c r="R367" s="117">
        <f>VLOOKUP($A367+ROUND((COLUMN()-2)/24,5),АТС!$A$41:$F$784,6)+'Иные услуги '!$C$5+'РСТ РСО-А'!$L$7+'РСТ РСО-А'!$F$9</f>
        <v>1932.85</v>
      </c>
      <c r="S367" s="117">
        <f>VLOOKUP($A367+ROUND((COLUMN()-2)/24,5),АТС!$A$41:$F$784,6)+'Иные услуги '!$C$5+'РСТ РСО-А'!$L$7+'РСТ РСО-А'!$F$9</f>
        <v>1932.54</v>
      </c>
      <c r="T367" s="117">
        <f>VLOOKUP($A367+ROUND((COLUMN()-2)/24,5),АТС!$A$41:$F$784,6)+'Иные услуги '!$C$5+'РСТ РСО-А'!$L$7+'РСТ РСО-А'!$F$9</f>
        <v>1932.27</v>
      </c>
      <c r="U367" s="117">
        <f>VLOOKUP($A367+ROUND((COLUMN()-2)/24,5),АТС!$A$41:$F$784,6)+'Иные услуги '!$C$5+'РСТ РСО-А'!$L$7+'РСТ РСО-А'!$F$9</f>
        <v>1932.29</v>
      </c>
      <c r="V367" s="117">
        <f>VLOOKUP($A367+ROUND((COLUMN()-2)/24,5),АТС!$A$41:$F$784,6)+'Иные услуги '!$C$5+'РСТ РСО-А'!$L$7+'РСТ РСО-А'!$F$9</f>
        <v>1932.31</v>
      </c>
      <c r="W367" s="117">
        <f>VLOOKUP($A367+ROUND((COLUMN()-2)/24,5),АТС!$A$41:$F$784,6)+'Иные услуги '!$C$5+'РСТ РСО-А'!$L$7+'РСТ РСО-А'!$F$9</f>
        <v>1932.1499999999999</v>
      </c>
      <c r="X367" s="117">
        <f>VLOOKUP($A367+ROUND((COLUMN()-2)/24,5),АТС!$A$41:$F$784,6)+'Иные услуги '!$C$5+'РСТ РСО-А'!$L$7+'РСТ РСО-А'!$F$9</f>
        <v>1933.04</v>
      </c>
      <c r="Y367" s="117">
        <f>VLOOKUP($A367+ROUND((COLUMN()-2)/24,5),АТС!$A$41:$F$784,6)+'Иные услуги '!$C$5+'РСТ РСО-А'!$L$7+'РСТ РСО-А'!$F$9</f>
        <v>1932.9599999999998</v>
      </c>
    </row>
    <row r="368" spans="1:25" x14ac:dyDescent="0.2">
      <c r="A368" s="66">
        <f t="shared" si="12"/>
        <v>43784</v>
      </c>
      <c r="B368" s="117">
        <f>VLOOKUP($A368+ROUND((COLUMN()-2)/24,5),АТС!$A$41:$F$784,6)+'Иные услуги '!$C$5+'РСТ РСО-А'!$L$7+'РСТ РСО-А'!$F$9</f>
        <v>1933.27</v>
      </c>
      <c r="C368" s="117">
        <f>VLOOKUP($A368+ROUND((COLUMN()-2)/24,5),АТС!$A$41:$F$784,6)+'Иные услуги '!$C$5+'РСТ РСО-А'!$L$7+'РСТ РСО-А'!$F$9</f>
        <v>1933.34</v>
      </c>
      <c r="D368" s="117">
        <f>VLOOKUP($A368+ROUND((COLUMN()-2)/24,5),АТС!$A$41:$F$784,6)+'Иные услуги '!$C$5+'РСТ РСО-А'!$L$7+'РСТ РСО-А'!$F$9</f>
        <v>1933.62</v>
      </c>
      <c r="E368" s="117">
        <f>VLOOKUP($A368+ROUND((COLUMN()-2)/24,5),АТС!$A$41:$F$784,6)+'Иные услуги '!$C$5+'РСТ РСО-А'!$L$7+'РСТ РСО-А'!$F$9</f>
        <v>1933.6499999999999</v>
      </c>
      <c r="F368" s="117">
        <f>VLOOKUP($A368+ROUND((COLUMN()-2)/24,5),АТС!$A$41:$F$784,6)+'Иные услуги '!$C$5+'РСТ РСО-А'!$L$7+'РСТ РСО-А'!$F$9</f>
        <v>1933.34</v>
      </c>
      <c r="G368" s="117">
        <f>VLOOKUP($A368+ROUND((COLUMN()-2)/24,5),АТС!$A$41:$F$784,6)+'Иные услуги '!$C$5+'РСТ РСО-А'!$L$7+'РСТ РСО-А'!$F$9</f>
        <v>1933.07</v>
      </c>
      <c r="H368" s="117">
        <f>VLOOKUP($A368+ROUND((COLUMN()-2)/24,5),АТС!$A$41:$F$784,6)+'Иные услуги '!$C$5+'РСТ РСО-А'!$L$7+'РСТ РСО-А'!$F$9</f>
        <v>1932.77</v>
      </c>
      <c r="I368" s="117">
        <f>VLOOKUP($A368+ROUND((COLUMN()-2)/24,5),АТС!$A$41:$F$784,6)+'Иные услуги '!$C$5+'РСТ РСО-А'!$L$7+'РСТ РСО-А'!$F$9</f>
        <v>1933.03</v>
      </c>
      <c r="J368" s="117">
        <f>VLOOKUP($A368+ROUND((COLUMN()-2)/24,5),АТС!$A$41:$F$784,6)+'Иные услуги '!$C$5+'РСТ РСО-А'!$L$7+'РСТ РСО-А'!$F$9</f>
        <v>1932.9199999999998</v>
      </c>
      <c r="K368" s="117">
        <f>VLOOKUP($A368+ROUND((COLUMN()-2)/24,5),АТС!$A$41:$F$784,6)+'Иные услуги '!$C$5+'РСТ РСО-А'!$L$7+'РСТ РСО-А'!$F$9</f>
        <v>1932.9599999999998</v>
      </c>
      <c r="L368" s="117">
        <f>VLOOKUP($A368+ROUND((COLUMN()-2)/24,5),АТС!$A$41:$F$784,6)+'Иные услуги '!$C$5+'РСТ РСО-А'!$L$7+'РСТ РСО-А'!$F$9</f>
        <v>1932.9799999999998</v>
      </c>
      <c r="M368" s="117">
        <f>VLOOKUP($A368+ROUND((COLUMN()-2)/24,5),АТС!$A$41:$F$784,6)+'Иные услуги '!$C$5+'РСТ РСО-А'!$L$7+'РСТ РСО-А'!$F$9</f>
        <v>1932.97</v>
      </c>
      <c r="N368" s="117">
        <f>VLOOKUP($A368+ROUND((COLUMN()-2)/24,5),АТС!$A$41:$F$784,6)+'Иные услуги '!$C$5+'РСТ РСО-А'!$L$7+'РСТ РСО-А'!$F$9</f>
        <v>1933.02</v>
      </c>
      <c r="O368" s="117">
        <f>VLOOKUP($A368+ROUND((COLUMN()-2)/24,5),АТС!$A$41:$F$784,6)+'Иные услуги '!$C$5+'РСТ РСО-А'!$L$7+'РСТ РСО-А'!$F$9</f>
        <v>1933.03</v>
      </c>
      <c r="P368" s="117">
        <f>VLOOKUP($A368+ROUND((COLUMN()-2)/24,5),АТС!$A$41:$F$784,6)+'Иные услуги '!$C$5+'РСТ РСО-А'!$L$7+'РСТ РСО-А'!$F$9</f>
        <v>1933.05</v>
      </c>
      <c r="Q368" s="117">
        <f>VLOOKUP($A368+ROUND((COLUMN()-2)/24,5),АТС!$A$41:$F$784,6)+'Иные услуги '!$C$5+'РСТ РСО-А'!$L$7+'РСТ РСО-А'!$F$9</f>
        <v>1933.05</v>
      </c>
      <c r="R368" s="117">
        <f>VLOOKUP($A368+ROUND((COLUMN()-2)/24,5),АТС!$A$41:$F$784,6)+'Иные услуги '!$C$5+'РСТ РСО-А'!$L$7+'РСТ РСО-А'!$F$9</f>
        <v>1933.03</v>
      </c>
      <c r="S368" s="117">
        <f>VLOOKUP($A368+ROUND((COLUMN()-2)/24,5),АТС!$A$41:$F$784,6)+'Иные услуги '!$C$5+'РСТ РСО-А'!$L$7+'РСТ РСО-А'!$F$9</f>
        <v>1933.03</v>
      </c>
      <c r="T368" s="117">
        <f>VLOOKUP($A368+ROUND((COLUMN()-2)/24,5),АТС!$A$41:$F$784,6)+'Иные услуги '!$C$5+'РСТ РСО-А'!$L$7+'РСТ РСО-А'!$F$9</f>
        <v>1932.4399999999998</v>
      </c>
      <c r="U368" s="117">
        <f>VLOOKUP($A368+ROUND((COLUMN()-2)/24,5),АТС!$A$41:$F$784,6)+'Иные услуги '!$C$5+'РСТ РСО-А'!$L$7+'РСТ РСО-А'!$F$9</f>
        <v>1931.9599999999998</v>
      </c>
      <c r="V368" s="117">
        <f>VLOOKUP($A368+ROUND((COLUMN()-2)/24,5),АТС!$A$41:$F$784,6)+'Иные услуги '!$C$5+'РСТ РСО-А'!$L$7+'РСТ РСО-А'!$F$9</f>
        <v>1932.28</v>
      </c>
      <c r="W368" s="117">
        <f>VLOOKUP($A368+ROUND((COLUMN()-2)/24,5),АТС!$A$41:$F$784,6)+'Иные услуги '!$C$5+'РСТ РСО-А'!$L$7+'РСТ РСО-А'!$F$9</f>
        <v>1932.1699999999998</v>
      </c>
      <c r="X368" s="117">
        <f>VLOOKUP($A368+ROUND((COLUMN()-2)/24,5),АТС!$A$41:$F$784,6)+'Иные услуги '!$C$5+'РСТ РСО-А'!$L$7+'РСТ РСО-А'!$F$9</f>
        <v>1932.89</v>
      </c>
      <c r="Y368" s="117">
        <f>VLOOKUP($A368+ROUND((COLUMN()-2)/24,5),АТС!$A$41:$F$784,6)+'Иные услуги '!$C$5+'РСТ РСО-А'!$L$7+'РСТ РСО-А'!$F$9</f>
        <v>1932.87</v>
      </c>
    </row>
    <row r="369" spans="1:25" x14ac:dyDescent="0.2">
      <c r="A369" s="66">
        <f t="shared" si="12"/>
        <v>43785</v>
      </c>
      <c r="B369" s="117">
        <f>VLOOKUP($A369+ROUND((COLUMN()-2)/24,5),АТС!$A$41:$F$784,6)+'Иные услуги '!$C$5+'РСТ РСО-А'!$L$7+'РСТ РСО-А'!$F$9</f>
        <v>1933.11</v>
      </c>
      <c r="C369" s="117">
        <f>VLOOKUP($A369+ROUND((COLUMN()-2)/24,5),АТС!$A$41:$F$784,6)+'Иные услуги '!$C$5+'РСТ РСО-А'!$L$7+'РСТ РСО-А'!$F$9</f>
        <v>1933.2299999999998</v>
      </c>
      <c r="D369" s="117">
        <f>VLOOKUP($A369+ROUND((COLUMN()-2)/24,5),АТС!$A$41:$F$784,6)+'Иные услуги '!$C$5+'РСТ РСО-А'!$L$7+'РСТ РСО-А'!$F$9</f>
        <v>1933.28</v>
      </c>
      <c r="E369" s="117">
        <f>VLOOKUP($A369+ROUND((COLUMN()-2)/24,5),АТС!$A$41:$F$784,6)+'Иные услуги '!$C$5+'РСТ РСО-А'!$L$7+'РСТ РСО-А'!$F$9</f>
        <v>1933.3</v>
      </c>
      <c r="F369" s="117">
        <f>VLOOKUP($A369+ROUND((COLUMN()-2)/24,5),АТС!$A$41:$F$784,6)+'Иные услуги '!$C$5+'РСТ РСО-А'!$L$7+'РСТ РСО-А'!$F$9</f>
        <v>1933.28</v>
      </c>
      <c r="G369" s="117">
        <f>VLOOKUP($A369+ROUND((COLUMN()-2)/24,5),АТС!$A$41:$F$784,6)+'Иные услуги '!$C$5+'РСТ РСО-А'!$L$7+'РСТ РСО-А'!$F$9</f>
        <v>1933.2299999999998</v>
      </c>
      <c r="H369" s="117">
        <f>VLOOKUP($A369+ROUND((COLUMN()-2)/24,5),АТС!$A$41:$F$784,6)+'Иные услуги '!$C$5+'РСТ РСО-А'!$L$7+'РСТ РСО-А'!$F$9</f>
        <v>1932.8799999999999</v>
      </c>
      <c r="I369" s="117">
        <f>VLOOKUP($A369+ROUND((COLUMN()-2)/24,5),АТС!$A$41:$F$784,6)+'Иные услуги '!$C$5+'РСТ РСО-А'!$L$7+'РСТ РСО-А'!$F$9</f>
        <v>1932.93</v>
      </c>
      <c r="J369" s="117">
        <f>VLOOKUP($A369+ROUND((COLUMN()-2)/24,5),АТС!$A$41:$F$784,6)+'Иные услуги '!$C$5+'РСТ РСО-А'!$L$7+'РСТ РСО-А'!$F$9</f>
        <v>1932.93</v>
      </c>
      <c r="K369" s="117">
        <f>VLOOKUP($A369+ROUND((COLUMN()-2)/24,5),АТС!$A$41:$F$784,6)+'Иные услуги '!$C$5+'РСТ РСО-А'!$L$7+'РСТ РСО-А'!$F$9</f>
        <v>1932.7499999999998</v>
      </c>
      <c r="L369" s="117">
        <f>VLOOKUP($A369+ROUND((COLUMN()-2)/24,5),АТС!$A$41:$F$784,6)+'Иные услуги '!$C$5+'РСТ РСО-А'!$L$7+'РСТ РСО-А'!$F$9</f>
        <v>1932.78</v>
      </c>
      <c r="M369" s="117">
        <f>VLOOKUP($A369+ROUND((COLUMN()-2)/24,5),АТС!$A$41:$F$784,6)+'Иные услуги '!$C$5+'РСТ РСО-А'!$L$7+'РСТ РСО-А'!$F$9</f>
        <v>1932.78</v>
      </c>
      <c r="N369" s="117">
        <f>VLOOKUP($A369+ROUND((COLUMN()-2)/24,5),АТС!$A$41:$F$784,6)+'Иные услуги '!$C$5+'РСТ РСО-А'!$L$7+'РСТ РСО-А'!$F$9</f>
        <v>1932.86</v>
      </c>
      <c r="O369" s="117">
        <f>VLOOKUP($A369+ROUND((COLUMN()-2)/24,5),АТС!$A$41:$F$784,6)+'Иные услуги '!$C$5+'РСТ РСО-А'!$L$7+'РСТ РСО-А'!$F$9</f>
        <v>1932.81</v>
      </c>
      <c r="P369" s="117">
        <f>VLOOKUP($A369+ROUND((COLUMN()-2)/24,5),АТС!$A$41:$F$784,6)+'Иные услуги '!$C$5+'РСТ РСО-А'!$L$7+'РСТ РСО-А'!$F$9</f>
        <v>1932.77</v>
      </c>
      <c r="Q369" s="117">
        <f>VLOOKUP($A369+ROUND((COLUMN()-2)/24,5),АТС!$A$41:$F$784,6)+'Иные услуги '!$C$5+'РСТ РСО-А'!$L$7+'РСТ РСО-А'!$F$9</f>
        <v>1932.7299999999998</v>
      </c>
      <c r="R369" s="117">
        <f>VLOOKUP($A369+ROUND((COLUMN()-2)/24,5),АТС!$A$41:$F$784,6)+'Иные услуги '!$C$5+'РСТ РСО-А'!$L$7+'РСТ РСО-А'!$F$9</f>
        <v>1932.53</v>
      </c>
      <c r="S369" s="117">
        <f>VLOOKUP($A369+ROUND((COLUMN()-2)/24,5),АТС!$A$41:$F$784,6)+'Иные услуги '!$C$5+'РСТ РСО-А'!$L$7+'РСТ РСО-А'!$F$9</f>
        <v>1932.06</v>
      </c>
      <c r="T369" s="117">
        <f>VLOOKUP($A369+ROUND((COLUMN()-2)/24,5),АТС!$A$41:$F$784,6)+'Иные услуги '!$C$5+'РСТ РСО-А'!$L$7+'РСТ РСО-А'!$F$9</f>
        <v>1931.9199999999998</v>
      </c>
      <c r="U369" s="117">
        <f>VLOOKUP($A369+ROUND((COLUMN()-2)/24,5),АТС!$A$41:$F$784,6)+'Иные услуги '!$C$5+'РСТ РСО-А'!$L$7+'РСТ РСО-А'!$F$9</f>
        <v>1931.9599999999998</v>
      </c>
      <c r="V369" s="117">
        <f>VLOOKUP($A369+ROUND((COLUMN()-2)/24,5),АТС!$A$41:$F$784,6)+'Иные услуги '!$C$5+'РСТ РСО-А'!$L$7+'РСТ РСО-А'!$F$9</f>
        <v>1931.91</v>
      </c>
      <c r="W369" s="117">
        <f>VLOOKUP($A369+ROUND((COLUMN()-2)/24,5),АТС!$A$41:$F$784,6)+'Иные услуги '!$C$5+'РСТ РСО-А'!$L$7+'РСТ РСО-А'!$F$9</f>
        <v>1932.2299999999998</v>
      </c>
      <c r="X369" s="117">
        <f>VLOOKUP($A369+ROUND((COLUMN()-2)/24,5),АТС!$A$41:$F$784,6)+'Иные услуги '!$C$5+'РСТ РСО-А'!$L$7+'РСТ РСО-А'!$F$9</f>
        <v>1932.9599999999998</v>
      </c>
      <c r="Y369" s="117">
        <f>VLOOKUP($A369+ROUND((COLUMN()-2)/24,5),АТС!$A$41:$F$784,6)+'Иные услуги '!$C$5+'РСТ РСО-А'!$L$7+'РСТ РСО-А'!$F$9</f>
        <v>1933.01</v>
      </c>
    </row>
    <row r="370" spans="1:25" x14ac:dyDescent="0.2">
      <c r="A370" s="66">
        <f t="shared" si="12"/>
        <v>43786</v>
      </c>
      <c r="B370" s="117">
        <f>VLOOKUP($A370+ROUND((COLUMN()-2)/24,5),АТС!$A$41:$F$784,6)+'Иные услуги '!$C$5+'РСТ РСО-А'!$L$7+'РСТ РСО-А'!$F$9</f>
        <v>1933.1</v>
      </c>
      <c r="C370" s="117">
        <f>VLOOKUP($A370+ROUND((COLUMN()-2)/24,5),АТС!$A$41:$F$784,6)+'Иные услуги '!$C$5+'РСТ РСО-А'!$L$7+'РСТ РСО-А'!$F$9</f>
        <v>1933.61</v>
      </c>
      <c r="D370" s="117">
        <f>VLOOKUP($A370+ROUND((COLUMN()-2)/24,5),АТС!$A$41:$F$784,6)+'Иные услуги '!$C$5+'РСТ РСО-А'!$L$7+'РСТ РСО-А'!$F$9</f>
        <v>1933.6499999999999</v>
      </c>
      <c r="E370" s="117">
        <f>VLOOKUP($A370+ROUND((COLUMN()-2)/24,5),АТС!$A$41:$F$784,6)+'Иные услуги '!$C$5+'РСТ РСО-А'!$L$7+'РСТ РСО-А'!$F$9</f>
        <v>1933.66</v>
      </c>
      <c r="F370" s="117">
        <f>VLOOKUP($A370+ROUND((COLUMN()-2)/24,5),АТС!$A$41:$F$784,6)+'Иные услуги '!$C$5+'РСТ РСО-А'!$L$7+'РСТ РСО-А'!$F$9</f>
        <v>1933.66</v>
      </c>
      <c r="G370" s="117">
        <f>VLOOKUP($A370+ROUND((COLUMN()-2)/24,5),АТС!$A$41:$F$784,6)+'Иные услуги '!$C$5+'РСТ РСО-А'!$L$7+'РСТ РСО-А'!$F$9</f>
        <v>1933.66</v>
      </c>
      <c r="H370" s="117">
        <f>VLOOKUP($A370+ROUND((COLUMN()-2)/24,5),АТС!$A$41:$F$784,6)+'Иные услуги '!$C$5+'РСТ РСО-А'!$L$7+'РСТ РСО-А'!$F$9</f>
        <v>1932.9999999999998</v>
      </c>
      <c r="I370" s="117">
        <f>VLOOKUP($A370+ROUND((COLUMN()-2)/24,5),АТС!$A$41:$F$784,6)+'Иные услуги '!$C$5+'РСТ РСО-А'!$L$7+'РСТ РСО-А'!$F$9</f>
        <v>1932.9199999999998</v>
      </c>
      <c r="J370" s="117">
        <f>VLOOKUP($A370+ROUND((COLUMN()-2)/24,5),АТС!$A$41:$F$784,6)+'Иные услуги '!$C$5+'РСТ РСО-А'!$L$7+'РСТ РСО-А'!$F$9</f>
        <v>1932.86</v>
      </c>
      <c r="K370" s="117">
        <f>VLOOKUP($A370+ROUND((COLUMN()-2)/24,5),АТС!$A$41:$F$784,6)+'Иные услуги '!$C$5+'РСТ РСО-А'!$L$7+'РСТ РСО-А'!$F$9</f>
        <v>1932.82</v>
      </c>
      <c r="L370" s="117">
        <f>VLOOKUP($A370+ROUND((COLUMN()-2)/24,5),АТС!$A$41:$F$784,6)+'Иные услуги '!$C$5+'РСТ РСО-А'!$L$7+'РСТ РСО-А'!$F$9</f>
        <v>1932.77</v>
      </c>
      <c r="M370" s="117">
        <f>VLOOKUP($A370+ROUND((COLUMN()-2)/24,5),АТС!$A$41:$F$784,6)+'Иные услуги '!$C$5+'РСТ РСО-А'!$L$7+'РСТ РСО-А'!$F$9</f>
        <v>1932.9799999999998</v>
      </c>
      <c r="N370" s="117">
        <f>VLOOKUP($A370+ROUND((COLUMN()-2)/24,5),АТС!$A$41:$F$784,6)+'Иные услуги '!$C$5+'РСТ РСО-А'!$L$7+'РСТ РСО-А'!$F$9</f>
        <v>1933.02</v>
      </c>
      <c r="O370" s="117">
        <f>VLOOKUP($A370+ROUND((COLUMN()-2)/24,5),АТС!$A$41:$F$784,6)+'Иные услуги '!$C$5+'РСТ РСО-А'!$L$7+'РСТ РСО-А'!$F$9</f>
        <v>1933.04</v>
      </c>
      <c r="P370" s="117">
        <f>VLOOKUP($A370+ROUND((COLUMN()-2)/24,5),АТС!$A$41:$F$784,6)+'Иные услуги '!$C$5+'РСТ РСО-А'!$L$7+'РСТ РСО-А'!$F$9</f>
        <v>1933.01</v>
      </c>
      <c r="Q370" s="117">
        <f>VLOOKUP($A370+ROUND((COLUMN()-2)/24,5),АТС!$A$41:$F$784,6)+'Иные услуги '!$C$5+'РСТ РСО-А'!$L$7+'РСТ РСО-А'!$F$9</f>
        <v>1932.93</v>
      </c>
      <c r="R370" s="117">
        <f>VLOOKUP($A370+ROUND((COLUMN()-2)/24,5),АТС!$A$41:$F$784,6)+'Иные услуги '!$C$5+'РСТ РСО-А'!$L$7+'РСТ РСО-А'!$F$9</f>
        <v>1932.62</v>
      </c>
      <c r="S370" s="117">
        <f>VLOOKUP($A370+ROUND((COLUMN()-2)/24,5),АТС!$A$41:$F$784,6)+'Иные услуги '!$C$5+'РСТ РСО-А'!$L$7+'РСТ РСО-А'!$F$9</f>
        <v>1932.26</v>
      </c>
      <c r="T370" s="117">
        <f>VLOOKUP($A370+ROUND((COLUMN()-2)/24,5),АТС!$A$41:$F$784,6)+'Иные услуги '!$C$5+'РСТ РСО-А'!$L$7+'РСТ РСО-А'!$F$9</f>
        <v>1931.97</v>
      </c>
      <c r="U370" s="117">
        <f>VLOOKUP($A370+ROUND((COLUMN()-2)/24,5),АТС!$A$41:$F$784,6)+'Иные услуги '!$C$5+'РСТ РСО-А'!$L$7+'РСТ РСО-А'!$F$9</f>
        <v>1932.03</v>
      </c>
      <c r="V370" s="117">
        <f>VLOOKUP($A370+ROUND((COLUMN()-2)/24,5),АТС!$A$41:$F$784,6)+'Иные услуги '!$C$5+'РСТ РСО-А'!$L$7+'РСТ РСО-А'!$F$9</f>
        <v>1932.01</v>
      </c>
      <c r="W370" s="117">
        <f>VLOOKUP($A370+ROUND((COLUMN()-2)/24,5),АТС!$A$41:$F$784,6)+'Иные услуги '!$C$5+'РСТ РСО-А'!$L$7+'РСТ РСО-А'!$F$9</f>
        <v>1932.1899999999998</v>
      </c>
      <c r="X370" s="117">
        <f>VLOOKUP($A370+ROUND((COLUMN()-2)/24,5),АТС!$A$41:$F$784,6)+'Иные услуги '!$C$5+'РСТ РСО-А'!$L$7+'РСТ РСО-А'!$F$9</f>
        <v>1932.89</v>
      </c>
      <c r="Y370" s="117">
        <f>VLOOKUP($A370+ROUND((COLUMN()-2)/24,5),АТС!$A$41:$F$784,6)+'Иные услуги '!$C$5+'РСТ РСО-А'!$L$7+'РСТ РСО-А'!$F$9</f>
        <v>1932.84</v>
      </c>
    </row>
    <row r="371" spans="1:25" x14ac:dyDescent="0.2">
      <c r="A371" s="66">
        <f t="shared" si="12"/>
        <v>43787</v>
      </c>
      <c r="B371" s="117">
        <f>VLOOKUP($A371+ROUND((COLUMN()-2)/24,5),АТС!$A$41:$F$784,6)+'Иные услуги '!$C$5+'РСТ РСО-А'!$L$7+'РСТ РСО-А'!$F$9</f>
        <v>1933.1699999999998</v>
      </c>
      <c r="C371" s="117">
        <f>VLOOKUP($A371+ROUND((COLUMN()-2)/24,5),АТС!$A$41:$F$784,6)+'Иные услуги '!$C$5+'РСТ РСО-А'!$L$7+'РСТ РСО-А'!$F$9</f>
        <v>1933.24</v>
      </c>
      <c r="D371" s="117">
        <f>VLOOKUP($A371+ROUND((COLUMN()-2)/24,5),АТС!$A$41:$F$784,6)+'Иные услуги '!$C$5+'РСТ РСО-А'!$L$7+'РСТ РСО-А'!$F$9</f>
        <v>1933.27</v>
      </c>
      <c r="E371" s="117">
        <f>VLOOKUP($A371+ROUND((COLUMN()-2)/24,5),АТС!$A$41:$F$784,6)+'Иные услуги '!$C$5+'РСТ РСО-А'!$L$7+'РСТ РСО-А'!$F$9</f>
        <v>1933.28</v>
      </c>
      <c r="F371" s="117">
        <f>VLOOKUP($A371+ROUND((COLUMN()-2)/24,5),АТС!$A$41:$F$784,6)+'Иные услуги '!$C$5+'РСТ РСО-А'!$L$7+'РСТ РСО-А'!$F$9</f>
        <v>1933.27</v>
      </c>
      <c r="G371" s="117">
        <f>VLOOKUP($A371+ROUND((COLUMN()-2)/24,5),АТС!$A$41:$F$784,6)+'Иные услуги '!$C$5+'РСТ РСО-А'!$L$7+'РСТ РСО-А'!$F$9</f>
        <v>1933.18</v>
      </c>
      <c r="H371" s="117">
        <f>VLOOKUP($A371+ROUND((COLUMN()-2)/24,5),АТС!$A$41:$F$784,6)+'Иные услуги '!$C$5+'РСТ РСО-А'!$L$7+'РСТ РСО-А'!$F$9</f>
        <v>1932.93</v>
      </c>
      <c r="I371" s="117">
        <f>VLOOKUP($A371+ROUND((COLUMN()-2)/24,5),АТС!$A$41:$F$784,6)+'Иные услуги '!$C$5+'РСТ РСО-А'!$L$7+'РСТ РСО-А'!$F$9</f>
        <v>1932.74</v>
      </c>
      <c r="J371" s="117">
        <f>VLOOKUP($A371+ROUND((COLUMN()-2)/24,5),АТС!$A$41:$F$784,6)+'Иные услуги '!$C$5+'РСТ РСО-А'!$L$7+'РСТ РСО-А'!$F$9</f>
        <v>1932.7299999999998</v>
      </c>
      <c r="K371" s="117">
        <f>VLOOKUP($A371+ROUND((COLUMN()-2)/24,5),АТС!$A$41:$F$784,6)+'Иные услуги '!$C$5+'РСТ РСО-А'!$L$7+'РСТ РСО-А'!$F$9</f>
        <v>1932.8</v>
      </c>
      <c r="L371" s="117">
        <f>VLOOKUP($A371+ROUND((COLUMN()-2)/24,5),АТС!$A$41:$F$784,6)+'Иные услуги '!$C$5+'РСТ РСО-А'!$L$7+'РСТ РСО-А'!$F$9</f>
        <v>1932.85</v>
      </c>
      <c r="M371" s="117">
        <f>VLOOKUP($A371+ROUND((COLUMN()-2)/24,5),АТС!$A$41:$F$784,6)+'Иные услуги '!$C$5+'РСТ РСО-А'!$L$7+'РСТ РСО-А'!$F$9</f>
        <v>1932.84</v>
      </c>
      <c r="N371" s="117">
        <f>VLOOKUP($A371+ROUND((COLUMN()-2)/24,5),АТС!$A$41:$F$784,6)+'Иные услуги '!$C$5+'РСТ РСО-А'!$L$7+'РСТ РСО-А'!$F$9</f>
        <v>1932.85</v>
      </c>
      <c r="O371" s="117">
        <f>VLOOKUP($A371+ROUND((COLUMN()-2)/24,5),АТС!$A$41:$F$784,6)+'Иные услуги '!$C$5+'РСТ РСО-А'!$L$7+'РСТ РСО-А'!$F$9</f>
        <v>1932.85</v>
      </c>
      <c r="P371" s="117">
        <f>VLOOKUP($A371+ROUND((COLUMN()-2)/24,5),АТС!$A$41:$F$784,6)+'Иные услуги '!$C$5+'РСТ РСО-А'!$L$7+'РСТ РСО-А'!$F$9</f>
        <v>1932.81</v>
      </c>
      <c r="Q371" s="117">
        <f>VLOOKUP($A371+ROUND((COLUMN()-2)/24,5),АТС!$A$41:$F$784,6)+'Иные услуги '!$C$5+'РСТ РСО-А'!$L$7+'РСТ РСО-А'!$F$9</f>
        <v>1932.6899999999998</v>
      </c>
      <c r="R371" s="117">
        <f>VLOOKUP($A371+ROUND((COLUMN()-2)/24,5),АТС!$A$41:$F$784,6)+'Иные услуги '!$C$5+'РСТ РСО-А'!$L$7+'РСТ РСО-А'!$F$9</f>
        <v>1932.57</v>
      </c>
      <c r="S371" s="117">
        <f>VLOOKUP($A371+ROUND((COLUMN()-2)/24,5),АТС!$A$41:$F$784,6)+'Иные услуги '!$C$5+'РСТ РСО-А'!$L$7+'РСТ РСО-А'!$F$9</f>
        <v>1932.76</v>
      </c>
      <c r="T371" s="117">
        <f>VLOOKUP($A371+ROUND((COLUMN()-2)/24,5),АТС!$A$41:$F$784,6)+'Иные услуги '!$C$5+'РСТ РСО-А'!$L$7+'РСТ РСО-А'!$F$9</f>
        <v>1932.18</v>
      </c>
      <c r="U371" s="117">
        <f>VLOOKUP($A371+ROUND((COLUMN()-2)/24,5),АТС!$A$41:$F$784,6)+'Иные услуги '!$C$5+'РСТ РСО-А'!$L$7+'РСТ РСО-А'!$F$9</f>
        <v>1932.08</v>
      </c>
      <c r="V371" s="117">
        <f>VLOOKUP($A371+ROUND((COLUMN()-2)/24,5),АТС!$A$41:$F$784,6)+'Иные услуги '!$C$5+'РСТ РСО-А'!$L$7+'РСТ РСО-А'!$F$9</f>
        <v>1932.1499999999999</v>
      </c>
      <c r="W371" s="117">
        <f>VLOOKUP($A371+ROUND((COLUMN()-2)/24,5),АТС!$A$41:$F$784,6)+'Иные услуги '!$C$5+'РСТ РСО-А'!$L$7+'РСТ РСО-А'!$F$9</f>
        <v>1932.24</v>
      </c>
      <c r="X371" s="117">
        <f>VLOOKUP($A371+ROUND((COLUMN()-2)/24,5),АТС!$A$41:$F$784,6)+'Иные услуги '!$C$5+'РСТ РСО-А'!$L$7+'РСТ РСО-А'!$F$9</f>
        <v>1933.1299999999999</v>
      </c>
      <c r="Y371" s="117">
        <f>VLOOKUP($A371+ROUND((COLUMN()-2)/24,5),АТС!$A$41:$F$784,6)+'Иные услуги '!$C$5+'РСТ РСО-А'!$L$7+'РСТ РСО-А'!$F$9</f>
        <v>1933.22</v>
      </c>
    </row>
    <row r="372" spans="1:25" x14ac:dyDescent="0.2">
      <c r="A372" s="66">
        <f t="shared" si="12"/>
        <v>43788</v>
      </c>
      <c r="B372" s="117">
        <f>VLOOKUP($A372+ROUND((COLUMN()-2)/24,5),АТС!$A$41:$F$784,6)+'Иные услуги '!$C$5+'РСТ РСО-А'!$L$7+'РСТ РСО-А'!$F$9</f>
        <v>1933.26</v>
      </c>
      <c r="C372" s="117">
        <f>VLOOKUP($A372+ROUND((COLUMN()-2)/24,5),АТС!$A$41:$F$784,6)+'Иные услуги '!$C$5+'РСТ РСО-А'!$L$7+'РСТ РСО-А'!$F$9</f>
        <v>1933.31</v>
      </c>
      <c r="D372" s="117">
        <f>VLOOKUP($A372+ROUND((COLUMN()-2)/24,5),АТС!$A$41:$F$784,6)+'Иные услуги '!$C$5+'РСТ РСО-А'!$L$7+'РСТ РСО-А'!$F$9</f>
        <v>1933.3799999999999</v>
      </c>
      <c r="E372" s="117">
        <f>VLOOKUP($A372+ROUND((COLUMN()-2)/24,5),АТС!$A$41:$F$784,6)+'Иные услуги '!$C$5+'РСТ РСО-А'!$L$7+'РСТ РСО-А'!$F$9</f>
        <v>1933.64</v>
      </c>
      <c r="F372" s="117">
        <f>VLOOKUP($A372+ROUND((COLUMN()-2)/24,5),АТС!$A$41:$F$784,6)+'Иные услуги '!$C$5+'РСТ РСО-А'!$L$7+'РСТ РСО-А'!$F$9</f>
        <v>1933.32</v>
      </c>
      <c r="G372" s="117">
        <f>VLOOKUP($A372+ROUND((COLUMN()-2)/24,5),АТС!$A$41:$F$784,6)+'Иные услуги '!$C$5+'РСТ РСО-А'!$L$7+'РСТ РСО-А'!$F$9</f>
        <v>1933.2499999999998</v>
      </c>
      <c r="H372" s="117">
        <f>VLOOKUP($A372+ROUND((COLUMN()-2)/24,5),АТС!$A$41:$F$784,6)+'Иные услуги '!$C$5+'РСТ РСО-А'!$L$7+'РСТ РСО-А'!$F$9</f>
        <v>1932.9199999999998</v>
      </c>
      <c r="I372" s="117">
        <f>VLOOKUP($A372+ROUND((COLUMN()-2)/24,5),АТС!$A$41:$F$784,6)+'Иные услуги '!$C$5+'РСТ РСО-А'!$L$7+'РСТ РСО-А'!$F$9</f>
        <v>1932.84</v>
      </c>
      <c r="J372" s="117">
        <f>VLOOKUP($A372+ROUND((COLUMN()-2)/24,5),АТС!$A$41:$F$784,6)+'Иные услуги '!$C$5+'РСТ РСО-А'!$L$7+'РСТ РСО-А'!$F$9</f>
        <v>1932.77</v>
      </c>
      <c r="K372" s="117">
        <f>VLOOKUP($A372+ROUND((COLUMN()-2)/24,5),АТС!$A$41:$F$784,6)+'Иные услуги '!$C$5+'РСТ РСО-А'!$L$7+'РСТ РСО-А'!$F$9</f>
        <v>1932.87</v>
      </c>
      <c r="L372" s="117">
        <f>VLOOKUP($A372+ROUND((COLUMN()-2)/24,5),АТС!$A$41:$F$784,6)+'Иные услуги '!$C$5+'РСТ РСО-А'!$L$7+'РСТ РСО-А'!$F$9</f>
        <v>1932.85</v>
      </c>
      <c r="M372" s="117">
        <f>VLOOKUP($A372+ROUND((COLUMN()-2)/24,5),АТС!$A$41:$F$784,6)+'Иные услуги '!$C$5+'РСТ РСО-А'!$L$7+'РСТ РСО-А'!$F$9</f>
        <v>1932.83</v>
      </c>
      <c r="N372" s="117">
        <f>VLOOKUP($A372+ROUND((COLUMN()-2)/24,5),АТС!$A$41:$F$784,6)+'Иные услуги '!$C$5+'РСТ РСО-А'!$L$7+'РСТ РСО-А'!$F$9</f>
        <v>1932.8</v>
      </c>
      <c r="O372" s="117">
        <f>VLOOKUP($A372+ROUND((COLUMN()-2)/24,5),АТС!$A$41:$F$784,6)+'Иные услуги '!$C$5+'РСТ РСО-А'!$L$7+'РСТ РСО-А'!$F$9</f>
        <v>1932.81</v>
      </c>
      <c r="P372" s="117">
        <f>VLOOKUP($A372+ROUND((COLUMN()-2)/24,5),АТС!$A$41:$F$784,6)+'Иные услуги '!$C$5+'РСТ РСО-А'!$L$7+'РСТ РСО-А'!$F$9</f>
        <v>1932.8</v>
      </c>
      <c r="Q372" s="117">
        <f>VLOOKUP($A372+ROUND((COLUMN()-2)/24,5),АТС!$A$41:$F$784,6)+'Иные услуги '!$C$5+'РСТ РСО-А'!$L$7+'РСТ РСО-А'!$F$9</f>
        <v>1932.8799999999999</v>
      </c>
      <c r="R372" s="117">
        <f>VLOOKUP($A372+ROUND((COLUMN()-2)/24,5),АТС!$A$41:$F$784,6)+'Иные услуги '!$C$5+'РСТ РСО-А'!$L$7+'РСТ РСО-А'!$F$9</f>
        <v>1932.72</v>
      </c>
      <c r="S372" s="117">
        <f>VLOOKUP($A372+ROUND((COLUMN()-2)/24,5),АТС!$A$41:$F$784,6)+'Иные услуги '!$C$5+'РСТ РСО-А'!$L$7+'РСТ РСО-А'!$F$9</f>
        <v>1932.89</v>
      </c>
      <c r="T372" s="117">
        <f>VLOOKUP($A372+ROUND((COLUMN()-2)/24,5),АТС!$A$41:$F$784,6)+'Иные услуги '!$C$5+'РСТ РСО-А'!$L$7+'РСТ РСО-А'!$F$9</f>
        <v>1932.2</v>
      </c>
      <c r="U372" s="117">
        <f>VLOOKUP($A372+ROUND((COLUMN()-2)/24,5),АТС!$A$41:$F$784,6)+'Иные услуги '!$C$5+'РСТ РСО-А'!$L$7+'РСТ РСО-А'!$F$9</f>
        <v>1932.2099999999998</v>
      </c>
      <c r="V372" s="117">
        <f>VLOOKUP($A372+ROUND((COLUMN()-2)/24,5),АТС!$A$41:$F$784,6)+'Иные услуги '!$C$5+'РСТ РСО-А'!$L$7+'РСТ РСО-А'!$F$9</f>
        <v>1932.2099999999998</v>
      </c>
      <c r="W372" s="117">
        <f>VLOOKUP($A372+ROUND((COLUMN()-2)/24,5),АТС!$A$41:$F$784,6)+'Иные услуги '!$C$5+'РСТ РСО-А'!$L$7+'РСТ РСО-А'!$F$9</f>
        <v>1932.41</v>
      </c>
      <c r="X372" s="117">
        <f>VLOOKUP($A372+ROUND((COLUMN()-2)/24,5),АТС!$A$41:$F$784,6)+'Иные услуги '!$C$5+'РСТ РСО-А'!$L$7+'РСТ РСО-А'!$F$9</f>
        <v>1933.03</v>
      </c>
      <c r="Y372" s="117">
        <f>VLOOKUP($A372+ROUND((COLUMN()-2)/24,5),АТС!$A$41:$F$784,6)+'Иные услуги '!$C$5+'РСТ РСО-А'!$L$7+'РСТ РСО-А'!$F$9</f>
        <v>1933.11</v>
      </c>
    </row>
    <row r="373" spans="1:25" x14ac:dyDescent="0.2">
      <c r="A373" s="66">
        <f t="shared" si="12"/>
        <v>43789</v>
      </c>
      <c r="B373" s="117">
        <f>VLOOKUP($A373+ROUND((COLUMN()-2)/24,5),АТС!$A$41:$F$784,6)+'Иные услуги '!$C$5+'РСТ РСО-А'!$L$7+'РСТ РСО-А'!$F$9</f>
        <v>1933.2</v>
      </c>
      <c r="C373" s="117">
        <f>VLOOKUP($A373+ROUND((COLUMN()-2)/24,5),АТС!$A$41:$F$784,6)+'Иные услуги '!$C$5+'РСТ РСО-А'!$L$7+'РСТ РСО-А'!$F$9</f>
        <v>1933.37</v>
      </c>
      <c r="D373" s="117">
        <f>VLOOKUP($A373+ROUND((COLUMN()-2)/24,5),АТС!$A$41:$F$784,6)+'Иные услуги '!$C$5+'РСТ РСО-А'!$L$7+'РСТ РСО-А'!$F$9</f>
        <v>1933.6499999999999</v>
      </c>
      <c r="E373" s="117">
        <f>VLOOKUP($A373+ROUND((COLUMN()-2)/24,5),АТС!$A$41:$F$784,6)+'Иные услуги '!$C$5+'РСТ РСО-А'!$L$7+'РСТ РСО-А'!$F$9</f>
        <v>1933.6499999999999</v>
      </c>
      <c r="F373" s="117">
        <f>VLOOKUP($A373+ROUND((COLUMN()-2)/24,5),АТС!$A$41:$F$784,6)+'Иные услуги '!$C$5+'РСТ РСО-А'!$L$7+'РСТ РСО-А'!$F$9</f>
        <v>1933.32</v>
      </c>
      <c r="G373" s="117">
        <f>VLOOKUP($A373+ROUND((COLUMN()-2)/24,5),АТС!$A$41:$F$784,6)+'Иные услуги '!$C$5+'РСТ РСО-А'!$L$7+'РСТ РСО-А'!$F$9</f>
        <v>1933.2499999999998</v>
      </c>
      <c r="H373" s="117">
        <f>VLOOKUP($A373+ROUND((COLUMN()-2)/24,5),АТС!$A$41:$F$784,6)+'Иные услуги '!$C$5+'РСТ РСО-А'!$L$7+'РСТ РСО-А'!$F$9</f>
        <v>1932.8999999999999</v>
      </c>
      <c r="I373" s="117">
        <f>VLOOKUP($A373+ROUND((COLUMN()-2)/24,5),АТС!$A$41:$F$784,6)+'Иные услуги '!$C$5+'РСТ РСО-А'!$L$7+'РСТ РСО-А'!$F$9</f>
        <v>1932.4199999999998</v>
      </c>
      <c r="J373" s="117">
        <f>VLOOKUP($A373+ROUND((COLUMN()-2)/24,5),АТС!$A$41:$F$784,6)+'Иные услуги '!$C$5+'РСТ РСО-А'!$L$7+'РСТ РСО-А'!$F$9</f>
        <v>1932.52</v>
      </c>
      <c r="K373" s="117">
        <f>VLOOKUP($A373+ROUND((COLUMN()-2)/24,5),АТС!$A$41:$F$784,6)+'Иные услуги '!$C$5+'РСТ РСО-А'!$L$7+'РСТ РСО-А'!$F$9</f>
        <v>1932.72</v>
      </c>
      <c r="L373" s="117">
        <f>VLOOKUP($A373+ROUND((COLUMN()-2)/24,5),АТС!$A$41:$F$784,6)+'Иные услуги '!$C$5+'РСТ РСО-А'!$L$7+'РСТ РСО-А'!$F$9</f>
        <v>1932.79</v>
      </c>
      <c r="M373" s="117">
        <f>VLOOKUP($A373+ROUND((COLUMN()-2)/24,5),АТС!$A$41:$F$784,6)+'Иные услуги '!$C$5+'РСТ РСО-А'!$L$7+'РСТ РСО-А'!$F$9</f>
        <v>1932.83</v>
      </c>
      <c r="N373" s="117">
        <f>VLOOKUP($A373+ROUND((COLUMN()-2)/24,5),АТС!$A$41:$F$784,6)+'Иные услуги '!$C$5+'РСТ РСО-А'!$L$7+'РСТ РСО-А'!$F$9</f>
        <v>1932.8799999999999</v>
      </c>
      <c r="O373" s="117">
        <f>VLOOKUP($A373+ROUND((COLUMN()-2)/24,5),АТС!$A$41:$F$784,6)+'Иные услуги '!$C$5+'РСТ РСО-А'!$L$7+'РСТ РСО-А'!$F$9</f>
        <v>1932.91</v>
      </c>
      <c r="P373" s="117">
        <f>VLOOKUP($A373+ROUND((COLUMN()-2)/24,5),АТС!$A$41:$F$784,6)+'Иные услуги '!$C$5+'РСТ РСО-А'!$L$7+'РСТ РСО-А'!$F$9</f>
        <v>1932.9199999999998</v>
      </c>
      <c r="Q373" s="117">
        <f>VLOOKUP($A373+ROUND((COLUMN()-2)/24,5),АТС!$A$41:$F$784,6)+'Иные услуги '!$C$5+'РСТ РСО-А'!$L$7+'РСТ РСО-А'!$F$9</f>
        <v>1932.82</v>
      </c>
      <c r="R373" s="117">
        <f>VLOOKUP($A373+ROUND((COLUMN()-2)/24,5),АТС!$A$41:$F$784,6)+'Иные услуги '!$C$5+'РСТ РСО-А'!$L$7+'РСТ РСО-А'!$F$9</f>
        <v>1932.7499999999998</v>
      </c>
      <c r="S373" s="117">
        <f>VLOOKUP($A373+ROUND((COLUMN()-2)/24,5),АТС!$A$41:$F$784,6)+'Иные услуги '!$C$5+'РСТ РСО-А'!$L$7+'РСТ РСО-А'!$F$9</f>
        <v>1932.83</v>
      </c>
      <c r="T373" s="117">
        <f>VLOOKUP($A373+ROUND((COLUMN()-2)/24,5),АТС!$A$41:$F$784,6)+'Иные услуги '!$C$5+'РСТ РСО-А'!$L$7+'РСТ РСО-А'!$F$9</f>
        <v>1932.1499999999999</v>
      </c>
      <c r="U373" s="117">
        <f>VLOOKUP($A373+ROUND((COLUMN()-2)/24,5),АТС!$A$41:$F$784,6)+'Иные услуги '!$C$5+'РСТ РСО-А'!$L$7+'РСТ РСО-А'!$F$9</f>
        <v>1932.1299999999999</v>
      </c>
      <c r="V373" s="117">
        <f>VLOOKUP($A373+ROUND((COLUMN()-2)/24,5),АТС!$A$41:$F$784,6)+'Иные услуги '!$C$5+'РСТ РСО-А'!$L$7+'РСТ РСО-А'!$F$9</f>
        <v>1932.12</v>
      </c>
      <c r="W373" s="117">
        <f>VLOOKUP($A373+ROUND((COLUMN()-2)/24,5),АТС!$A$41:$F$784,6)+'Иные услуги '!$C$5+'РСТ РСО-А'!$L$7+'РСТ РСО-А'!$F$9</f>
        <v>1932.2299999999998</v>
      </c>
      <c r="X373" s="117">
        <f>VLOOKUP($A373+ROUND((COLUMN()-2)/24,5),АТС!$A$41:$F$784,6)+'Иные услуги '!$C$5+'РСТ РСО-А'!$L$7+'РСТ РСО-А'!$F$9</f>
        <v>1933.01</v>
      </c>
      <c r="Y373" s="117">
        <f>VLOOKUP($A373+ROUND((COLUMN()-2)/24,5),АТС!$A$41:$F$784,6)+'Иные услуги '!$C$5+'РСТ РСО-А'!$L$7+'РСТ РСО-А'!$F$9</f>
        <v>1932.9199999999998</v>
      </c>
    </row>
    <row r="374" spans="1:25" x14ac:dyDescent="0.2">
      <c r="A374" s="66">
        <f t="shared" si="12"/>
        <v>43790</v>
      </c>
      <c r="B374" s="117">
        <f>VLOOKUP($A374+ROUND((COLUMN()-2)/24,5),АТС!$A$41:$F$784,6)+'Иные услуги '!$C$5+'РСТ РСО-А'!$L$7+'РСТ РСО-А'!$F$9</f>
        <v>1933.12</v>
      </c>
      <c r="C374" s="117">
        <f>VLOOKUP($A374+ROUND((COLUMN()-2)/24,5),АТС!$A$41:$F$784,6)+'Иные услуги '!$C$5+'РСТ РСО-А'!$L$7+'РСТ РСО-А'!$F$9</f>
        <v>1933.28</v>
      </c>
      <c r="D374" s="117">
        <f>VLOOKUP($A374+ROUND((COLUMN()-2)/24,5),АТС!$A$41:$F$784,6)+'Иные услуги '!$C$5+'РСТ РСО-А'!$L$7+'РСТ РСО-А'!$F$9</f>
        <v>1933.34</v>
      </c>
      <c r="E374" s="117">
        <f>VLOOKUP($A374+ROUND((COLUMN()-2)/24,5),АТС!$A$41:$F$784,6)+'Иные услуги '!$C$5+'РСТ РСО-А'!$L$7+'РСТ РСО-А'!$F$9</f>
        <v>1933.34</v>
      </c>
      <c r="F374" s="117">
        <f>VLOOKUP($A374+ROUND((COLUMN()-2)/24,5),АТС!$A$41:$F$784,6)+'Иные услуги '!$C$5+'РСТ РСО-А'!$L$7+'РСТ РСО-А'!$F$9</f>
        <v>1933.32</v>
      </c>
      <c r="G374" s="117">
        <f>VLOOKUP($A374+ROUND((COLUMN()-2)/24,5),АТС!$A$41:$F$784,6)+'Иные услуги '!$C$5+'РСТ РСО-А'!$L$7+'РСТ РСО-А'!$F$9</f>
        <v>1933.2299999999998</v>
      </c>
      <c r="H374" s="117">
        <f>VLOOKUP($A374+ROUND((COLUMN()-2)/24,5),АТС!$A$41:$F$784,6)+'Иные услуги '!$C$5+'РСТ РСО-А'!$L$7+'РСТ РСО-А'!$F$9</f>
        <v>1932.87</v>
      </c>
      <c r="I374" s="117">
        <f>VLOOKUP($A374+ROUND((COLUMN()-2)/24,5),АТС!$A$41:$F$784,6)+'Иные услуги '!$C$5+'РСТ РСО-А'!$L$7+'РСТ РСО-А'!$F$9</f>
        <v>1932.82</v>
      </c>
      <c r="J374" s="117">
        <f>VLOOKUP($A374+ROUND((COLUMN()-2)/24,5),АТС!$A$41:$F$784,6)+'Иные услуги '!$C$5+'РСТ РСО-А'!$L$7+'РСТ РСО-А'!$F$9</f>
        <v>1931.91</v>
      </c>
      <c r="K374" s="117">
        <f>VLOOKUP($A374+ROUND((COLUMN()-2)/24,5),АТС!$A$41:$F$784,6)+'Иные услуги '!$C$5+'РСТ РСО-А'!$L$7+'РСТ РСО-А'!$F$9</f>
        <v>1931.99</v>
      </c>
      <c r="L374" s="117">
        <f>VLOOKUP($A374+ROUND((COLUMN()-2)/24,5),АТС!$A$41:$F$784,6)+'Иные услуги '!$C$5+'РСТ РСО-А'!$L$7+'РСТ РСО-А'!$F$9</f>
        <v>1931.95</v>
      </c>
      <c r="M374" s="117">
        <f>VLOOKUP($A374+ROUND((COLUMN()-2)/24,5),АТС!$A$41:$F$784,6)+'Иные услуги '!$C$5+'РСТ РСО-А'!$L$7+'РСТ РСО-А'!$F$9</f>
        <v>1932.05</v>
      </c>
      <c r="N374" s="117">
        <f>VLOOKUP($A374+ROUND((COLUMN()-2)/24,5),АТС!$A$41:$F$784,6)+'Иные услуги '!$C$5+'РСТ РСО-А'!$L$7+'РСТ РСО-А'!$F$9</f>
        <v>1932.03</v>
      </c>
      <c r="O374" s="117">
        <f>VLOOKUP($A374+ROUND((COLUMN()-2)/24,5),АТС!$A$41:$F$784,6)+'Иные услуги '!$C$5+'РСТ РСО-А'!$L$7+'РСТ РСО-А'!$F$9</f>
        <v>1932.1299999999999</v>
      </c>
      <c r="P374" s="117">
        <f>VLOOKUP($A374+ROUND((COLUMN()-2)/24,5),АТС!$A$41:$F$784,6)+'Иные услуги '!$C$5+'РСТ РСО-А'!$L$7+'РСТ РСО-А'!$F$9</f>
        <v>1932.09</v>
      </c>
      <c r="Q374" s="117">
        <f>VLOOKUP($A374+ROUND((COLUMN()-2)/24,5),АТС!$A$41:$F$784,6)+'Иные услуги '!$C$5+'РСТ РСО-А'!$L$7+'РСТ РСО-А'!$F$9</f>
        <v>1932.04</v>
      </c>
      <c r="R374" s="117">
        <f>VLOOKUP($A374+ROUND((COLUMN()-2)/24,5),АТС!$A$41:$F$784,6)+'Иные услуги '!$C$5+'РСТ РСО-А'!$L$7+'РСТ РСО-А'!$F$9</f>
        <v>1931.87</v>
      </c>
      <c r="S374" s="117">
        <f>VLOOKUP($A374+ROUND((COLUMN()-2)/24,5),АТС!$A$41:$F$784,6)+'Иные услуги '!$C$5+'РСТ РСО-А'!$L$7+'РСТ РСО-А'!$F$9</f>
        <v>1932.4599999999998</v>
      </c>
      <c r="T374" s="117">
        <f>VLOOKUP($A374+ROUND((COLUMN()-2)/24,5),АТС!$A$41:$F$784,6)+'Иные услуги '!$C$5+'РСТ РСО-А'!$L$7+'РСТ РСО-А'!$F$9</f>
        <v>1930.6</v>
      </c>
      <c r="U374" s="117">
        <f>VLOOKUP($A374+ROUND((COLUMN()-2)/24,5),АТС!$A$41:$F$784,6)+'Иные услуги '!$C$5+'РСТ РСО-А'!$L$7+'РСТ РСО-А'!$F$9</f>
        <v>1930.54</v>
      </c>
      <c r="V374" s="117">
        <f>VLOOKUP($A374+ROUND((COLUMN()-2)/24,5),АТС!$A$41:$F$784,6)+'Иные услуги '!$C$5+'РСТ РСО-А'!$L$7+'РСТ РСО-А'!$F$9</f>
        <v>1930.3799999999999</v>
      </c>
      <c r="W374" s="117">
        <f>VLOOKUP($A374+ROUND((COLUMN()-2)/24,5),АТС!$A$41:$F$784,6)+'Иные услуги '!$C$5+'РСТ РСО-А'!$L$7+'РСТ РСО-А'!$F$9</f>
        <v>1930.55</v>
      </c>
      <c r="X374" s="117">
        <f>VLOOKUP($A374+ROUND((COLUMN()-2)/24,5),АТС!$A$41:$F$784,6)+'Иные услуги '!$C$5+'РСТ РСО-А'!$L$7+'РСТ РСО-А'!$F$9</f>
        <v>1932.4799999999998</v>
      </c>
      <c r="Y374" s="117">
        <f>VLOOKUP($A374+ROUND((COLUMN()-2)/24,5),АТС!$A$41:$F$784,6)+'Иные услуги '!$C$5+'РСТ РСО-А'!$L$7+'РСТ РСО-А'!$F$9</f>
        <v>1932.6899999999998</v>
      </c>
    </row>
    <row r="375" spans="1:25" x14ac:dyDescent="0.2">
      <c r="A375" s="66">
        <f t="shared" si="12"/>
        <v>43791</v>
      </c>
      <c r="B375" s="117">
        <f>VLOOKUP($A375+ROUND((COLUMN()-2)/24,5),АТС!$A$41:$F$784,6)+'Иные услуги '!$C$5+'РСТ РСО-А'!$L$7+'РСТ РСО-А'!$F$9</f>
        <v>1932.68</v>
      </c>
      <c r="C375" s="117">
        <f>VLOOKUP($A375+ROUND((COLUMN()-2)/24,5),АТС!$A$41:$F$784,6)+'Иные услуги '!$C$5+'РСТ РСО-А'!$L$7+'РСТ РСО-А'!$F$9</f>
        <v>1932.7299999999998</v>
      </c>
      <c r="D375" s="117">
        <f>VLOOKUP($A375+ROUND((COLUMN()-2)/24,5),АТС!$A$41:$F$784,6)+'Иные услуги '!$C$5+'РСТ РСО-А'!$L$7+'РСТ РСО-А'!$F$9</f>
        <v>1932.82</v>
      </c>
      <c r="E375" s="117">
        <f>VLOOKUP($A375+ROUND((COLUMN()-2)/24,5),АТС!$A$41:$F$784,6)+'Иные услуги '!$C$5+'РСТ РСО-А'!$L$7+'РСТ РСО-А'!$F$9</f>
        <v>1933.66</v>
      </c>
      <c r="F375" s="117">
        <f>VLOOKUP($A375+ROUND((COLUMN()-2)/24,5),АТС!$A$41:$F$784,6)+'Иные услуги '!$C$5+'РСТ РСО-А'!$L$7+'РСТ РСО-А'!$F$9</f>
        <v>1933.2299999999998</v>
      </c>
      <c r="G375" s="117">
        <f>VLOOKUP($A375+ROUND((COLUMN()-2)/24,5),АТС!$A$41:$F$784,6)+'Иные услуги '!$C$5+'РСТ РСО-А'!$L$7+'РСТ РСО-А'!$F$9</f>
        <v>1932.7499999999998</v>
      </c>
      <c r="H375" s="117">
        <f>VLOOKUP($A375+ROUND((COLUMN()-2)/24,5),АТС!$A$41:$F$784,6)+'Иные услуги '!$C$5+'РСТ РСО-А'!$L$7+'РСТ РСО-А'!$F$9</f>
        <v>1931.9999999999998</v>
      </c>
      <c r="I375" s="117">
        <f>VLOOKUP($A375+ROUND((COLUMN()-2)/24,5),АТС!$A$41:$F$784,6)+'Иные услуги '!$C$5+'РСТ РСО-А'!$L$7+'РСТ РСО-А'!$F$9</f>
        <v>1931.85</v>
      </c>
      <c r="J375" s="117">
        <f>VLOOKUP($A375+ROUND((COLUMN()-2)/24,5),АТС!$A$41:$F$784,6)+'Иные услуги '!$C$5+'РСТ РСО-А'!$L$7+'РСТ РСО-А'!$F$9</f>
        <v>1932.01</v>
      </c>
      <c r="K375" s="117">
        <f>VLOOKUP($A375+ROUND((COLUMN()-2)/24,5),АТС!$A$41:$F$784,6)+'Иные услуги '!$C$5+'РСТ РСО-А'!$L$7+'РСТ РСО-А'!$F$9</f>
        <v>1932.1299999999999</v>
      </c>
      <c r="L375" s="117">
        <f>VLOOKUP($A375+ROUND((COLUMN()-2)/24,5),АТС!$A$41:$F$784,6)+'Иные услуги '!$C$5+'РСТ РСО-А'!$L$7+'РСТ РСО-А'!$F$9</f>
        <v>1932.18</v>
      </c>
      <c r="M375" s="117">
        <f>VLOOKUP($A375+ROUND((COLUMN()-2)/24,5),АТС!$A$41:$F$784,6)+'Иные услуги '!$C$5+'РСТ РСО-А'!$L$7+'РСТ РСО-А'!$F$9</f>
        <v>1932.29</v>
      </c>
      <c r="N375" s="117">
        <f>VLOOKUP($A375+ROUND((COLUMN()-2)/24,5),АТС!$A$41:$F$784,6)+'Иные услуги '!$C$5+'РСТ РСО-А'!$L$7+'РСТ РСО-А'!$F$9</f>
        <v>1932.26</v>
      </c>
      <c r="O375" s="117">
        <f>VLOOKUP($A375+ROUND((COLUMN()-2)/24,5),АТС!$A$41:$F$784,6)+'Иные услуги '!$C$5+'РСТ РСО-А'!$L$7+'РСТ РСО-А'!$F$9</f>
        <v>1932.32</v>
      </c>
      <c r="P375" s="117">
        <f>VLOOKUP($A375+ROUND((COLUMN()-2)/24,5),АТС!$A$41:$F$784,6)+'Иные услуги '!$C$5+'РСТ РСО-А'!$L$7+'РСТ РСО-А'!$F$9</f>
        <v>1932.3</v>
      </c>
      <c r="Q375" s="117">
        <f>VLOOKUP($A375+ROUND((COLUMN()-2)/24,5),АТС!$A$41:$F$784,6)+'Иные услуги '!$C$5+'РСТ РСО-А'!$L$7+'РСТ РСО-А'!$F$9</f>
        <v>1932.24</v>
      </c>
      <c r="R375" s="117">
        <f>VLOOKUP($A375+ROUND((COLUMN()-2)/24,5),АТС!$A$41:$F$784,6)+'Иные услуги '!$C$5+'РСТ РСО-А'!$L$7+'РСТ РСО-А'!$F$9</f>
        <v>1932.09</v>
      </c>
      <c r="S375" s="117">
        <f>VLOOKUP($A375+ROUND((COLUMN()-2)/24,5),АТС!$A$41:$F$784,6)+'Иные услуги '!$C$5+'РСТ РСО-А'!$L$7+'РСТ РСО-А'!$F$9</f>
        <v>1932.9199999999998</v>
      </c>
      <c r="T375" s="117">
        <f>VLOOKUP($A375+ROUND((COLUMN()-2)/24,5),АТС!$A$41:$F$784,6)+'Иные услуги '!$C$5+'РСТ РСО-А'!$L$7+'РСТ РСО-А'!$F$9</f>
        <v>1932.29</v>
      </c>
      <c r="U375" s="117">
        <f>VLOOKUP($A375+ROUND((COLUMN()-2)/24,5),АТС!$A$41:$F$784,6)+'Иные услуги '!$C$5+'РСТ РСО-А'!$L$7+'РСТ РСО-А'!$F$9</f>
        <v>1932.18</v>
      </c>
      <c r="V375" s="117">
        <f>VLOOKUP($A375+ROUND((COLUMN()-2)/24,5),АТС!$A$41:$F$784,6)+'Иные услуги '!$C$5+'РСТ РСО-А'!$L$7+'РСТ РСО-А'!$F$9</f>
        <v>1931.97</v>
      </c>
      <c r="W375" s="117">
        <f>VLOOKUP($A375+ROUND((COLUMN()-2)/24,5),АТС!$A$41:$F$784,6)+'Иные услуги '!$C$5+'РСТ РСО-А'!$L$7+'РСТ РСО-А'!$F$9</f>
        <v>1932.1299999999999</v>
      </c>
      <c r="X375" s="117">
        <f>VLOOKUP($A375+ROUND((COLUMN()-2)/24,5),АТС!$A$41:$F$784,6)+'Иные услуги '!$C$5+'РСТ РСО-А'!$L$7+'РСТ РСО-А'!$F$9</f>
        <v>1932.9799999999998</v>
      </c>
      <c r="Y375" s="117">
        <f>VLOOKUP($A375+ROUND((COLUMN()-2)/24,5),АТС!$A$41:$F$784,6)+'Иные услуги '!$C$5+'РСТ РСО-А'!$L$7+'РСТ РСО-А'!$F$9</f>
        <v>1932.97</v>
      </c>
    </row>
    <row r="376" spans="1:25" x14ac:dyDescent="0.2">
      <c r="A376" s="66">
        <f t="shared" si="12"/>
        <v>43792</v>
      </c>
      <c r="B376" s="117">
        <f>VLOOKUP($A376+ROUND((COLUMN()-2)/24,5),АТС!$A$41:$F$784,6)+'Иные услуги '!$C$5+'РСТ РСО-А'!$L$7+'РСТ РСО-А'!$F$9</f>
        <v>1933.05</v>
      </c>
      <c r="C376" s="117">
        <f>VLOOKUP($A376+ROUND((COLUMN()-2)/24,5),АТС!$A$41:$F$784,6)+'Иные услуги '!$C$5+'РСТ РСО-А'!$L$7+'РСТ РСО-А'!$F$9</f>
        <v>1933.08</v>
      </c>
      <c r="D376" s="117">
        <f>VLOOKUP($A376+ROUND((COLUMN()-2)/24,5),АТС!$A$41:$F$784,6)+'Иные услуги '!$C$5+'РСТ РСО-А'!$L$7+'РСТ РСО-А'!$F$9</f>
        <v>1933.1499999999999</v>
      </c>
      <c r="E376" s="117">
        <f>VLOOKUP($A376+ROUND((COLUMN()-2)/24,5),АТС!$A$41:$F$784,6)+'Иные услуги '!$C$5+'РСТ РСО-А'!$L$7+'РСТ РСО-А'!$F$9</f>
        <v>1932.93</v>
      </c>
      <c r="F376" s="117">
        <f>VLOOKUP($A376+ROUND((COLUMN()-2)/24,5),АТС!$A$41:$F$784,6)+'Иные услуги '!$C$5+'РСТ РСО-А'!$L$7+'РСТ РСО-А'!$F$9</f>
        <v>1932.9399999999998</v>
      </c>
      <c r="G376" s="117">
        <f>VLOOKUP($A376+ROUND((COLUMN()-2)/24,5),АТС!$A$41:$F$784,6)+'Иные услуги '!$C$5+'РСТ РСО-А'!$L$7+'РСТ РСО-А'!$F$9</f>
        <v>1932.97</v>
      </c>
      <c r="H376" s="117">
        <f>VLOOKUP($A376+ROUND((COLUMN()-2)/24,5),АТС!$A$41:$F$784,6)+'Иные услуги '!$C$5+'РСТ РСО-А'!$L$7+'РСТ РСО-А'!$F$9</f>
        <v>1932.51</v>
      </c>
      <c r="I376" s="117">
        <f>VLOOKUP($A376+ROUND((COLUMN()-2)/24,5),АТС!$A$41:$F$784,6)+'Иные услуги '!$C$5+'РСТ РСО-А'!$L$7+'РСТ РСО-А'!$F$9</f>
        <v>1932.8999999999999</v>
      </c>
      <c r="J376" s="117">
        <f>VLOOKUP($A376+ROUND((COLUMN()-2)/24,5),АТС!$A$41:$F$784,6)+'Иные услуги '!$C$5+'РСТ РСО-А'!$L$7+'РСТ РСО-А'!$F$9</f>
        <v>1932.9799999999998</v>
      </c>
      <c r="K376" s="117">
        <f>VLOOKUP($A376+ROUND((COLUMN()-2)/24,5),АТС!$A$41:$F$784,6)+'Иные услуги '!$C$5+'РСТ РСО-А'!$L$7+'РСТ РСО-А'!$F$9</f>
        <v>1932.97</v>
      </c>
      <c r="L376" s="117">
        <f>VLOOKUP($A376+ROUND((COLUMN()-2)/24,5),АТС!$A$41:$F$784,6)+'Иные услуги '!$C$5+'РСТ РСО-А'!$L$7+'РСТ РСО-А'!$F$9</f>
        <v>1932.9799999999998</v>
      </c>
      <c r="M376" s="117">
        <f>VLOOKUP($A376+ROUND((COLUMN()-2)/24,5),АТС!$A$41:$F$784,6)+'Иные услуги '!$C$5+'РСТ РСО-А'!$L$7+'РСТ РСО-А'!$F$9</f>
        <v>1933.01</v>
      </c>
      <c r="N376" s="117">
        <f>VLOOKUP($A376+ROUND((COLUMN()-2)/24,5),АТС!$A$41:$F$784,6)+'Иные услуги '!$C$5+'РСТ РСО-А'!$L$7+'РСТ РСО-А'!$F$9</f>
        <v>1933.02</v>
      </c>
      <c r="O376" s="117">
        <f>VLOOKUP($A376+ROUND((COLUMN()-2)/24,5),АТС!$A$41:$F$784,6)+'Иные услуги '!$C$5+'РСТ РСО-А'!$L$7+'РСТ РСО-А'!$F$9</f>
        <v>1933.07</v>
      </c>
      <c r="P376" s="117">
        <f>VLOOKUP($A376+ROUND((COLUMN()-2)/24,5),АТС!$A$41:$F$784,6)+'Иные услуги '!$C$5+'РСТ РСО-А'!$L$7+'РСТ РСО-А'!$F$9</f>
        <v>1933.07</v>
      </c>
      <c r="Q376" s="117">
        <f>VLOOKUP($A376+ROUND((COLUMN()-2)/24,5),АТС!$A$41:$F$784,6)+'Иные услуги '!$C$5+'РСТ РСО-А'!$L$7+'РСТ РСО-А'!$F$9</f>
        <v>1933.07</v>
      </c>
      <c r="R376" s="117">
        <f>VLOOKUP($A376+ROUND((COLUMN()-2)/24,5),АТС!$A$41:$F$784,6)+'Иные услуги '!$C$5+'РСТ РСО-А'!$L$7+'РСТ РСО-А'!$F$9</f>
        <v>1932.9999999999998</v>
      </c>
      <c r="S376" s="117">
        <f>VLOOKUP($A376+ROUND((COLUMN()-2)/24,5),АТС!$A$41:$F$784,6)+'Иные услуги '!$C$5+'РСТ РСО-А'!$L$7+'РСТ РСО-А'!$F$9</f>
        <v>1932.91</v>
      </c>
      <c r="T376" s="117">
        <f>VLOOKUP($A376+ROUND((COLUMN()-2)/24,5),АТС!$A$41:$F$784,6)+'Иные услуги '!$C$5+'РСТ РСО-А'!$L$7+'РСТ РСО-А'!$F$9</f>
        <v>1932.2099999999998</v>
      </c>
      <c r="U376" s="117">
        <f>VLOOKUP($A376+ROUND((COLUMN()-2)/24,5),АТС!$A$41:$F$784,6)+'Иные услуги '!$C$5+'РСТ РСО-А'!$L$7+'РСТ РСО-А'!$F$9</f>
        <v>1932.26</v>
      </c>
      <c r="V376" s="117">
        <f>VLOOKUP($A376+ROUND((COLUMN()-2)/24,5),АТС!$A$41:$F$784,6)+'Иные услуги '!$C$5+'РСТ РСО-А'!$L$7+'РСТ РСО-А'!$F$9</f>
        <v>1932.3</v>
      </c>
      <c r="W376" s="117">
        <f>VLOOKUP($A376+ROUND((COLUMN()-2)/24,5),АТС!$A$41:$F$784,6)+'Иные услуги '!$C$5+'РСТ РСО-А'!$L$7+'РСТ РСО-А'!$F$9</f>
        <v>1932.33</v>
      </c>
      <c r="X376" s="117">
        <f>VLOOKUP($A376+ROUND((COLUMN()-2)/24,5),АТС!$A$41:$F$784,6)+'Иные услуги '!$C$5+'РСТ РСО-А'!$L$7+'РСТ РСО-А'!$F$9</f>
        <v>1937.1</v>
      </c>
      <c r="Y376" s="117">
        <f>VLOOKUP($A376+ROUND((COLUMN()-2)/24,5),АТС!$A$41:$F$784,6)+'Иные услуги '!$C$5+'РСТ РСО-А'!$L$7+'РСТ РСО-А'!$F$9</f>
        <v>1933.04</v>
      </c>
    </row>
    <row r="377" spans="1:25" x14ac:dyDescent="0.2">
      <c r="A377" s="66">
        <f t="shared" si="12"/>
        <v>43793</v>
      </c>
      <c r="B377" s="117">
        <f>VLOOKUP($A377+ROUND((COLUMN()-2)/24,5),АТС!$A$41:$F$784,6)+'Иные услуги '!$C$5+'РСТ РСО-А'!$L$7+'РСТ РСО-А'!$F$9</f>
        <v>1932.8799999999999</v>
      </c>
      <c r="C377" s="117">
        <f>VLOOKUP($A377+ROUND((COLUMN()-2)/24,5),АТС!$A$41:$F$784,6)+'Иные услуги '!$C$5+'РСТ РСО-А'!$L$7+'РСТ РСО-А'!$F$9</f>
        <v>1932.8999999999999</v>
      </c>
      <c r="D377" s="117">
        <f>VLOOKUP($A377+ROUND((COLUMN()-2)/24,5),АТС!$A$41:$F$784,6)+'Иные услуги '!$C$5+'РСТ РСО-А'!$L$7+'РСТ РСО-А'!$F$9</f>
        <v>1932.8999999999999</v>
      </c>
      <c r="E377" s="117">
        <f>VLOOKUP($A377+ROUND((COLUMN()-2)/24,5),АТС!$A$41:$F$784,6)+'Иные услуги '!$C$5+'РСТ РСО-А'!$L$7+'РСТ РСО-А'!$F$9</f>
        <v>1932.91</v>
      </c>
      <c r="F377" s="117">
        <f>VLOOKUP($A377+ROUND((COLUMN()-2)/24,5),АТС!$A$41:$F$784,6)+'Иные услуги '!$C$5+'РСТ РСО-А'!$L$7+'РСТ РСО-А'!$F$9</f>
        <v>1932.8999999999999</v>
      </c>
      <c r="G377" s="117">
        <f>VLOOKUP($A377+ROUND((COLUMN()-2)/24,5),АТС!$A$41:$F$784,6)+'Иные услуги '!$C$5+'РСТ РСО-А'!$L$7+'РСТ РСО-А'!$F$9</f>
        <v>1932.97</v>
      </c>
      <c r="H377" s="117">
        <f>VLOOKUP($A377+ROUND((COLUMN()-2)/24,5),АТС!$A$41:$F$784,6)+'Иные услуги '!$C$5+'РСТ РСО-А'!$L$7+'РСТ РСО-А'!$F$9</f>
        <v>1932.59</v>
      </c>
      <c r="I377" s="117">
        <f>VLOOKUP($A377+ROUND((COLUMN()-2)/24,5),АТС!$A$41:$F$784,6)+'Иные услуги '!$C$5+'РСТ РСО-А'!$L$7+'РСТ РСО-А'!$F$9</f>
        <v>1932.7099999999998</v>
      </c>
      <c r="J377" s="117">
        <f>VLOOKUP($A377+ROUND((COLUMN()-2)/24,5),АТС!$A$41:$F$784,6)+'Иные услуги '!$C$5+'РСТ РСО-А'!$L$7+'РСТ РСО-А'!$F$9</f>
        <v>1932.84</v>
      </c>
      <c r="K377" s="117">
        <f>VLOOKUP($A377+ROUND((COLUMN()-2)/24,5),АТС!$A$41:$F$784,6)+'Иные услуги '!$C$5+'РСТ РСО-А'!$L$7+'РСТ РСО-А'!$F$9</f>
        <v>1932.86</v>
      </c>
      <c r="L377" s="117">
        <f>VLOOKUP($A377+ROUND((COLUMN()-2)/24,5),АТС!$A$41:$F$784,6)+'Иные услуги '!$C$5+'РСТ РСО-А'!$L$7+'РСТ РСО-А'!$F$9</f>
        <v>1932.83</v>
      </c>
      <c r="M377" s="117">
        <f>VLOOKUP($A377+ROUND((COLUMN()-2)/24,5),АТС!$A$41:$F$784,6)+'Иные услуги '!$C$5+'РСТ РСО-А'!$L$7+'РСТ РСО-А'!$F$9</f>
        <v>1932.84</v>
      </c>
      <c r="N377" s="117">
        <f>VLOOKUP($A377+ROUND((COLUMN()-2)/24,5),АТС!$A$41:$F$784,6)+'Иные услуги '!$C$5+'РСТ РСО-А'!$L$7+'РСТ РСО-А'!$F$9</f>
        <v>1932.83</v>
      </c>
      <c r="O377" s="117">
        <f>VLOOKUP($A377+ROUND((COLUMN()-2)/24,5),АТС!$A$41:$F$784,6)+'Иные услуги '!$C$5+'РСТ РСО-А'!$L$7+'РСТ РСО-А'!$F$9</f>
        <v>1932.95</v>
      </c>
      <c r="P377" s="117">
        <f>VLOOKUP($A377+ROUND((COLUMN()-2)/24,5),АТС!$A$41:$F$784,6)+'Иные услуги '!$C$5+'РСТ РСО-А'!$L$7+'РСТ РСО-А'!$F$9</f>
        <v>1932.8799999999999</v>
      </c>
      <c r="Q377" s="117">
        <f>VLOOKUP($A377+ROUND((COLUMN()-2)/24,5),АТС!$A$41:$F$784,6)+'Иные услуги '!$C$5+'РСТ РСО-А'!$L$7+'РСТ РСО-А'!$F$9</f>
        <v>1932.85</v>
      </c>
      <c r="R377" s="117">
        <f>VLOOKUP($A377+ROUND((COLUMN()-2)/24,5),АТС!$A$41:$F$784,6)+'Иные услуги '!$C$5+'РСТ РСО-А'!$L$7+'РСТ РСО-А'!$F$9</f>
        <v>1932.7</v>
      </c>
      <c r="S377" s="117">
        <f>VLOOKUP($A377+ROUND((COLUMN()-2)/24,5),АТС!$A$41:$F$784,6)+'Иные услуги '!$C$5+'РСТ РСО-А'!$L$7+'РСТ РСО-А'!$F$9</f>
        <v>1932.62</v>
      </c>
      <c r="T377" s="117">
        <f>VLOOKUP($A377+ROUND((COLUMN()-2)/24,5),АТС!$A$41:$F$784,6)+'Иные услуги '!$C$5+'РСТ РСО-А'!$L$7+'РСТ РСО-А'!$F$9</f>
        <v>1932.06</v>
      </c>
      <c r="U377" s="117">
        <f>VLOOKUP($A377+ROUND((COLUMN()-2)/24,5),АТС!$A$41:$F$784,6)+'Иные услуги '!$C$5+'РСТ РСО-А'!$L$7+'РСТ РСО-А'!$F$9</f>
        <v>1932.1</v>
      </c>
      <c r="V377" s="117">
        <f>VLOOKUP($A377+ROUND((COLUMN()-2)/24,5),АТС!$A$41:$F$784,6)+'Иные услуги '!$C$5+'РСТ РСО-А'!$L$7+'РСТ РСО-А'!$F$9</f>
        <v>1932.14</v>
      </c>
      <c r="W377" s="117">
        <f>VLOOKUP($A377+ROUND((COLUMN()-2)/24,5),АТС!$A$41:$F$784,6)+'Иные услуги '!$C$5+'РСТ РСО-А'!$L$7+'РСТ РСО-А'!$F$9</f>
        <v>1932.28</v>
      </c>
      <c r="X377" s="117">
        <f>VLOOKUP($A377+ROUND((COLUMN()-2)/24,5),АТС!$A$41:$F$784,6)+'Иные услуги '!$C$5+'РСТ РСО-А'!$L$7+'РСТ РСО-А'!$F$9</f>
        <v>1937.1499999999999</v>
      </c>
      <c r="Y377" s="117">
        <f>VLOOKUP($A377+ROUND((COLUMN()-2)/24,5),АТС!$A$41:$F$784,6)+'Иные услуги '!$C$5+'РСТ РСО-А'!$L$7+'РСТ РСО-А'!$F$9</f>
        <v>1932.95</v>
      </c>
    </row>
    <row r="378" spans="1:25" x14ac:dyDescent="0.2">
      <c r="A378" s="66">
        <f t="shared" si="12"/>
        <v>43794</v>
      </c>
      <c r="B378" s="117">
        <f>VLOOKUP($A378+ROUND((COLUMN()-2)/24,5),АТС!$A$41:$F$784,6)+'Иные услуги '!$C$5+'РСТ РСО-А'!$L$7+'РСТ РСО-А'!$F$9</f>
        <v>1932.97</v>
      </c>
      <c r="C378" s="117">
        <f>VLOOKUP($A378+ROUND((COLUMN()-2)/24,5),АТС!$A$41:$F$784,6)+'Иные услуги '!$C$5+'РСТ РСО-А'!$L$7+'РСТ РСО-А'!$F$9</f>
        <v>1933.02</v>
      </c>
      <c r="D378" s="117">
        <f>VLOOKUP($A378+ROUND((COLUMN()-2)/24,5),АТС!$A$41:$F$784,6)+'Иные услуги '!$C$5+'РСТ РСО-А'!$L$7+'РСТ РСО-А'!$F$9</f>
        <v>1932.99</v>
      </c>
      <c r="E378" s="117">
        <f>VLOOKUP($A378+ROUND((COLUMN()-2)/24,5),АТС!$A$41:$F$784,6)+'Иные услуги '!$C$5+'РСТ РСО-А'!$L$7+'РСТ РСО-А'!$F$9</f>
        <v>1932.9999999999998</v>
      </c>
      <c r="F378" s="117">
        <f>VLOOKUP($A378+ROUND((COLUMN()-2)/24,5),АТС!$A$41:$F$784,6)+'Иные услуги '!$C$5+'РСТ РСО-А'!$L$7+'РСТ РСО-А'!$F$9</f>
        <v>1932.9999999999998</v>
      </c>
      <c r="G378" s="117">
        <f>VLOOKUP($A378+ROUND((COLUMN()-2)/24,5),АТС!$A$41:$F$784,6)+'Иные услуги '!$C$5+'РСТ РСО-А'!$L$7+'РСТ РСО-А'!$F$9</f>
        <v>1933.1</v>
      </c>
      <c r="H378" s="117">
        <f>VLOOKUP($A378+ROUND((COLUMN()-2)/24,5),АТС!$A$41:$F$784,6)+'Иные услуги '!$C$5+'РСТ РСО-А'!$L$7+'РСТ РСО-А'!$F$9</f>
        <v>1932.81</v>
      </c>
      <c r="I378" s="117">
        <f>VLOOKUP($A378+ROUND((COLUMN()-2)/24,5),АТС!$A$41:$F$784,6)+'Иные услуги '!$C$5+'РСТ РСО-А'!$L$7+'РСТ РСО-А'!$F$9</f>
        <v>1932.86</v>
      </c>
      <c r="J378" s="117">
        <f>VLOOKUP($A378+ROUND((COLUMN()-2)/24,5),АТС!$A$41:$F$784,6)+'Иные услуги '!$C$5+'РСТ РСО-А'!$L$7+'РСТ РСО-А'!$F$9</f>
        <v>1932.81</v>
      </c>
      <c r="K378" s="117">
        <f>VLOOKUP($A378+ROUND((COLUMN()-2)/24,5),АТС!$A$41:$F$784,6)+'Иные услуги '!$C$5+'РСТ РСО-А'!$L$7+'РСТ РСО-А'!$F$9</f>
        <v>1932.86</v>
      </c>
      <c r="L378" s="117">
        <f>VLOOKUP($A378+ROUND((COLUMN()-2)/24,5),АТС!$A$41:$F$784,6)+'Иные услуги '!$C$5+'РСТ РСО-А'!$L$7+'РСТ РСО-А'!$F$9</f>
        <v>1932.86</v>
      </c>
      <c r="M378" s="117">
        <f>VLOOKUP($A378+ROUND((COLUMN()-2)/24,5),АТС!$A$41:$F$784,6)+'Иные услуги '!$C$5+'РСТ РСО-А'!$L$7+'РСТ РСО-А'!$F$9</f>
        <v>1932.87</v>
      </c>
      <c r="N378" s="117">
        <f>VLOOKUP($A378+ROUND((COLUMN()-2)/24,5),АТС!$A$41:$F$784,6)+'Иные услуги '!$C$5+'РСТ РСО-А'!$L$7+'РСТ РСО-А'!$F$9</f>
        <v>1932.86</v>
      </c>
      <c r="O378" s="117">
        <f>VLOOKUP($A378+ROUND((COLUMN()-2)/24,5),АТС!$A$41:$F$784,6)+'Иные услуги '!$C$5+'РСТ РСО-А'!$L$7+'РСТ РСО-А'!$F$9</f>
        <v>1932.9199999999998</v>
      </c>
      <c r="P378" s="117">
        <f>VLOOKUP($A378+ROUND((COLUMN()-2)/24,5),АТС!$A$41:$F$784,6)+'Иные услуги '!$C$5+'РСТ РСО-А'!$L$7+'РСТ РСО-А'!$F$9</f>
        <v>1932.93</v>
      </c>
      <c r="Q378" s="117">
        <f>VLOOKUP($A378+ROUND((COLUMN()-2)/24,5),АТС!$A$41:$F$784,6)+'Иные услуги '!$C$5+'РСТ РСО-А'!$L$7+'РСТ РСО-А'!$F$9</f>
        <v>1932.9399999999998</v>
      </c>
      <c r="R378" s="117">
        <f>VLOOKUP($A378+ROUND((COLUMN()-2)/24,5),АТС!$A$41:$F$784,6)+'Иные услуги '!$C$5+'РСТ РСО-А'!$L$7+'РСТ РСО-А'!$F$9</f>
        <v>1932.9599999999998</v>
      </c>
      <c r="S378" s="117">
        <f>VLOOKUP($A378+ROUND((COLUMN()-2)/24,5),АТС!$A$41:$F$784,6)+'Иные услуги '!$C$5+'РСТ РСО-А'!$L$7+'РСТ РСО-А'!$F$9</f>
        <v>1936.43</v>
      </c>
      <c r="T378" s="117">
        <f>VLOOKUP($A378+ROUND((COLUMN()-2)/24,5),АТС!$A$41:$F$784,6)+'Иные услуги '!$C$5+'РСТ РСО-А'!$L$7+'РСТ РСО-А'!$F$9</f>
        <v>1932.45</v>
      </c>
      <c r="U378" s="117">
        <f>VLOOKUP($A378+ROUND((COLUMN()-2)/24,5),АТС!$A$41:$F$784,6)+'Иные услуги '!$C$5+'РСТ РСО-А'!$L$7+'РСТ РСО-А'!$F$9</f>
        <v>1932.43</v>
      </c>
      <c r="V378" s="117">
        <f>VLOOKUP($A378+ROUND((COLUMN()-2)/24,5),АТС!$A$41:$F$784,6)+'Иные услуги '!$C$5+'РСТ РСО-А'!$L$7+'РСТ РСО-А'!$F$9</f>
        <v>1932.45</v>
      </c>
      <c r="W378" s="117">
        <f>VLOOKUP($A378+ROUND((COLUMN()-2)/24,5),АТС!$A$41:$F$784,6)+'Иные услуги '!$C$5+'РСТ РСО-А'!$L$7+'РСТ РСО-А'!$F$9</f>
        <v>1932.4999999999998</v>
      </c>
      <c r="X378" s="117">
        <f>VLOOKUP($A378+ROUND((COLUMN()-2)/24,5),АТС!$A$41:$F$784,6)+'Иные услуги '!$C$5+'РСТ РСО-А'!$L$7+'РСТ РСО-А'!$F$9</f>
        <v>1983.3799999999999</v>
      </c>
      <c r="Y378" s="117">
        <f>VLOOKUP($A378+ROUND((COLUMN()-2)/24,5),АТС!$A$41:$F$784,6)+'Иные услуги '!$C$5+'РСТ РСО-А'!$L$7+'РСТ РСО-А'!$F$9</f>
        <v>1933.1499999999999</v>
      </c>
    </row>
    <row r="379" spans="1:25" x14ac:dyDescent="0.2">
      <c r="A379" s="66">
        <f t="shared" si="12"/>
        <v>43795</v>
      </c>
      <c r="B379" s="117">
        <f>VLOOKUP($A379+ROUND((COLUMN()-2)/24,5),АТС!$A$41:$F$784,6)+'Иные услуги '!$C$5+'РСТ РСО-А'!$L$7+'РСТ РСО-А'!$F$9</f>
        <v>1933.07</v>
      </c>
      <c r="C379" s="117">
        <f>VLOOKUP($A379+ROUND((COLUMN()-2)/24,5),АТС!$A$41:$F$784,6)+'Иные услуги '!$C$5+'РСТ РСО-А'!$L$7+'РСТ РСО-А'!$F$9</f>
        <v>1933.05</v>
      </c>
      <c r="D379" s="117">
        <f>VLOOKUP($A379+ROUND((COLUMN()-2)/24,5),АТС!$A$41:$F$784,6)+'Иные услуги '!$C$5+'РСТ РСО-А'!$L$7+'РСТ РСО-А'!$F$9</f>
        <v>1933.01</v>
      </c>
      <c r="E379" s="117">
        <f>VLOOKUP($A379+ROUND((COLUMN()-2)/24,5),АТС!$A$41:$F$784,6)+'Иные услуги '!$C$5+'РСТ РСО-А'!$L$7+'РСТ РСО-А'!$F$9</f>
        <v>1933.01</v>
      </c>
      <c r="F379" s="117">
        <f>VLOOKUP($A379+ROUND((COLUMN()-2)/24,5),АТС!$A$41:$F$784,6)+'Иные услуги '!$C$5+'РСТ РСО-А'!$L$7+'РСТ РСО-А'!$F$9</f>
        <v>1933.02</v>
      </c>
      <c r="G379" s="117">
        <f>VLOOKUP($A379+ROUND((COLUMN()-2)/24,5),АТС!$A$41:$F$784,6)+'Иные услуги '!$C$5+'РСТ РСО-А'!$L$7+'РСТ РСО-А'!$F$9</f>
        <v>1933.11</v>
      </c>
      <c r="H379" s="117">
        <f>VLOOKUP($A379+ROUND((COLUMN()-2)/24,5),АТС!$A$41:$F$784,6)+'Иные услуги '!$C$5+'РСТ РСО-А'!$L$7+'РСТ РСО-А'!$F$9</f>
        <v>1932.79</v>
      </c>
      <c r="I379" s="117">
        <f>VLOOKUP($A379+ROUND((COLUMN()-2)/24,5),АТС!$A$41:$F$784,6)+'Иные услуги '!$C$5+'РСТ РСО-А'!$L$7+'РСТ РСО-А'!$F$9</f>
        <v>1932.79</v>
      </c>
      <c r="J379" s="117">
        <f>VLOOKUP($A379+ROUND((COLUMN()-2)/24,5),АТС!$A$41:$F$784,6)+'Иные услуги '!$C$5+'РСТ РСО-А'!$L$7+'РСТ РСО-А'!$F$9</f>
        <v>1932.7099999999998</v>
      </c>
      <c r="K379" s="117">
        <f>VLOOKUP($A379+ROUND((COLUMN()-2)/24,5),АТС!$A$41:$F$784,6)+'Иные услуги '!$C$5+'РСТ РСО-А'!$L$7+'РСТ РСО-А'!$F$9</f>
        <v>1932.7499999999998</v>
      </c>
      <c r="L379" s="117">
        <f>VLOOKUP($A379+ROUND((COLUMN()-2)/24,5),АТС!$A$41:$F$784,6)+'Иные услуги '!$C$5+'РСТ РСО-А'!$L$7+'РСТ РСО-А'!$F$9</f>
        <v>1932.76</v>
      </c>
      <c r="M379" s="117">
        <f>VLOOKUP($A379+ROUND((COLUMN()-2)/24,5),АТС!$A$41:$F$784,6)+'Иные услуги '!$C$5+'РСТ РСО-А'!$L$7+'РСТ РСО-А'!$F$9</f>
        <v>1932.77</v>
      </c>
      <c r="N379" s="117">
        <f>VLOOKUP($A379+ROUND((COLUMN()-2)/24,5),АТС!$A$41:$F$784,6)+'Иные услуги '!$C$5+'РСТ РСО-А'!$L$7+'РСТ РСО-А'!$F$9</f>
        <v>1932.77</v>
      </c>
      <c r="O379" s="117">
        <f>VLOOKUP($A379+ROUND((COLUMN()-2)/24,5),АТС!$A$41:$F$784,6)+'Иные услуги '!$C$5+'РСТ РСО-А'!$L$7+'РСТ РСО-А'!$F$9</f>
        <v>1932.83</v>
      </c>
      <c r="P379" s="117">
        <f>VLOOKUP($A379+ROUND((COLUMN()-2)/24,5),АТС!$A$41:$F$784,6)+'Иные услуги '!$C$5+'РСТ РСО-А'!$L$7+'РСТ РСО-А'!$F$9</f>
        <v>1932.84</v>
      </c>
      <c r="Q379" s="117">
        <f>VLOOKUP($A379+ROUND((COLUMN()-2)/24,5),АТС!$A$41:$F$784,6)+'Иные услуги '!$C$5+'РСТ РСО-А'!$L$7+'РСТ РСО-А'!$F$9</f>
        <v>1932.86</v>
      </c>
      <c r="R379" s="117">
        <f>VLOOKUP($A379+ROUND((COLUMN()-2)/24,5),АТС!$A$41:$F$784,6)+'Иные услуги '!$C$5+'РСТ РСО-А'!$L$7+'РСТ РСО-А'!$F$9</f>
        <v>1932.85</v>
      </c>
      <c r="S379" s="117">
        <f>VLOOKUP($A379+ROUND((COLUMN()-2)/24,5),АТС!$A$41:$F$784,6)+'Иные услуги '!$C$5+'РСТ РСО-А'!$L$7+'РСТ РСО-А'!$F$9</f>
        <v>1937.49</v>
      </c>
      <c r="T379" s="117">
        <f>VLOOKUP($A379+ROUND((COLUMN()-2)/24,5),АТС!$A$41:$F$784,6)+'Иные услуги '!$C$5+'РСТ РСО-А'!$L$7+'РСТ РСО-А'!$F$9</f>
        <v>1932.36</v>
      </c>
      <c r="U379" s="117">
        <f>VLOOKUP($A379+ROUND((COLUMN()-2)/24,5),АТС!$A$41:$F$784,6)+'Иные услуги '!$C$5+'РСТ РСО-А'!$L$7+'РСТ РСО-А'!$F$9</f>
        <v>1932.35</v>
      </c>
      <c r="V379" s="117">
        <f>VLOOKUP($A379+ROUND((COLUMN()-2)/24,5),АТС!$A$41:$F$784,6)+'Иные услуги '!$C$5+'РСТ РСО-А'!$L$7+'РСТ РСО-А'!$F$9</f>
        <v>1932.32</v>
      </c>
      <c r="W379" s="117">
        <f>VLOOKUP($A379+ROUND((COLUMN()-2)/24,5),АТС!$A$41:$F$784,6)+'Иные услуги '!$C$5+'РСТ РСО-А'!$L$7+'РСТ РСО-А'!$F$9</f>
        <v>1932.41</v>
      </c>
      <c r="X379" s="117">
        <f>VLOOKUP($A379+ROUND((COLUMN()-2)/24,5),АТС!$A$41:$F$784,6)+'Иные услуги '!$C$5+'РСТ РСО-А'!$L$7+'РСТ РСО-А'!$F$9</f>
        <v>1988.9399999999998</v>
      </c>
      <c r="Y379" s="117">
        <f>VLOOKUP($A379+ROUND((COLUMN()-2)/24,5),АТС!$A$41:$F$784,6)+'Иные услуги '!$C$5+'РСТ РСО-А'!$L$7+'РСТ РСО-А'!$F$9</f>
        <v>1933.12</v>
      </c>
    </row>
    <row r="380" spans="1:25" x14ac:dyDescent="0.2">
      <c r="A380" s="66">
        <f t="shared" si="12"/>
        <v>43796</v>
      </c>
      <c r="B380" s="117">
        <f>VLOOKUP($A380+ROUND((COLUMN()-2)/24,5),АТС!$A$41:$F$784,6)+'Иные услуги '!$C$5+'РСТ РСО-А'!$L$7+'РСТ РСО-А'!$F$9</f>
        <v>1933.08</v>
      </c>
      <c r="C380" s="117">
        <f>VLOOKUP($A380+ROUND((COLUMN()-2)/24,5),АТС!$A$41:$F$784,6)+'Иные услуги '!$C$5+'РСТ РСО-А'!$L$7+'РСТ РСО-А'!$F$9</f>
        <v>1933.09</v>
      </c>
      <c r="D380" s="117">
        <f>VLOOKUP($A380+ROUND((COLUMN()-2)/24,5),АТС!$A$41:$F$784,6)+'Иные услуги '!$C$5+'РСТ РСО-А'!$L$7+'РСТ РСО-А'!$F$9</f>
        <v>1933.1</v>
      </c>
      <c r="E380" s="117">
        <f>VLOOKUP($A380+ROUND((COLUMN()-2)/24,5),АТС!$A$41:$F$784,6)+'Иные услуги '!$C$5+'РСТ РСО-А'!$L$7+'РСТ РСО-А'!$F$9</f>
        <v>1933.1</v>
      </c>
      <c r="F380" s="117">
        <f>VLOOKUP($A380+ROUND((COLUMN()-2)/24,5),АТС!$A$41:$F$784,6)+'Иные услуги '!$C$5+'РСТ РСО-А'!$L$7+'РСТ РСО-А'!$F$9</f>
        <v>1933.09</v>
      </c>
      <c r="G380" s="117">
        <f>VLOOKUP($A380+ROUND((COLUMN()-2)/24,5),АТС!$A$41:$F$784,6)+'Иные услуги '!$C$5+'РСТ РСО-А'!$L$7+'РСТ РСО-А'!$F$9</f>
        <v>1933.1299999999999</v>
      </c>
      <c r="H380" s="117">
        <f>VLOOKUP($A380+ROUND((COLUMN()-2)/24,5),АТС!$A$41:$F$784,6)+'Иные услуги '!$C$5+'РСТ РСО-А'!$L$7+'РСТ РСО-А'!$F$9</f>
        <v>1932.86</v>
      </c>
      <c r="I380" s="117">
        <f>VLOOKUP($A380+ROUND((COLUMN()-2)/24,5),АТС!$A$41:$F$784,6)+'Иные услуги '!$C$5+'РСТ РСО-А'!$L$7+'РСТ РСО-А'!$F$9</f>
        <v>1932.8799999999999</v>
      </c>
      <c r="J380" s="117">
        <f>VLOOKUP($A380+ROUND((COLUMN()-2)/24,5),АТС!$A$41:$F$784,6)+'Иные услуги '!$C$5+'РСТ РСО-А'!$L$7+'РСТ РСО-А'!$F$9</f>
        <v>1932.9199999999998</v>
      </c>
      <c r="K380" s="117">
        <f>VLOOKUP($A380+ROUND((COLUMN()-2)/24,5),АТС!$A$41:$F$784,6)+'Иные услуги '!$C$5+'РСТ РСО-А'!$L$7+'РСТ РСО-А'!$F$9</f>
        <v>1932.8999999999999</v>
      </c>
      <c r="L380" s="117">
        <f>VLOOKUP($A380+ROUND((COLUMN()-2)/24,5),АТС!$A$41:$F$784,6)+'Иные услуги '!$C$5+'РСТ РСО-А'!$L$7+'РСТ РСО-А'!$F$9</f>
        <v>1932.9199999999998</v>
      </c>
      <c r="M380" s="117">
        <f>VLOOKUP($A380+ROUND((COLUMN()-2)/24,5),АТС!$A$41:$F$784,6)+'Иные услуги '!$C$5+'РСТ РСО-А'!$L$7+'РСТ РСО-А'!$F$9</f>
        <v>1932.9399999999998</v>
      </c>
      <c r="N380" s="117">
        <f>VLOOKUP($A380+ROUND((COLUMN()-2)/24,5),АТС!$A$41:$F$784,6)+'Иные услуги '!$C$5+'РСТ РСО-А'!$L$7+'РСТ РСО-А'!$F$9</f>
        <v>1932.9399999999998</v>
      </c>
      <c r="O380" s="117">
        <f>VLOOKUP($A380+ROUND((COLUMN()-2)/24,5),АТС!$A$41:$F$784,6)+'Иные услуги '!$C$5+'РСТ РСО-А'!$L$7+'РСТ РСО-А'!$F$9</f>
        <v>1932.99</v>
      </c>
      <c r="P380" s="117">
        <f>VLOOKUP($A380+ROUND((COLUMN()-2)/24,5),АТС!$A$41:$F$784,6)+'Иные услуги '!$C$5+'РСТ РСО-А'!$L$7+'РСТ РСО-А'!$F$9</f>
        <v>1933.01</v>
      </c>
      <c r="Q380" s="117">
        <f>VLOOKUP($A380+ROUND((COLUMN()-2)/24,5),АТС!$A$41:$F$784,6)+'Иные услуги '!$C$5+'РСТ РСО-А'!$L$7+'РСТ РСО-А'!$F$9</f>
        <v>1933.01</v>
      </c>
      <c r="R380" s="117">
        <f>VLOOKUP($A380+ROUND((COLUMN()-2)/24,5),АТС!$A$41:$F$784,6)+'Иные услуги '!$C$5+'РСТ РСО-А'!$L$7+'РСТ РСО-А'!$F$9</f>
        <v>1937.1899999999998</v>
      </c>
      <c r="S380" s="117">
        <f>VLOOKUP($A380+ROUND((COLUMN()-2)/24,5),АТС!$A$41:$F$784,6)+'Иные услуги '!$C$5+'РСТ РСО-А'!$L$7+'РСТ РСО-А'!$F$9</f>
        <v>1932.54</v>
      </c>
      <c r="T380" s="117">
        <f>VLOOKUP($A380+ROUND((COLUMN()-2)/24,5),АТС!$A$41:$F$784,6)+'Иные услуги '!$C$5+'РСТ РСО-А'!$L$7+'РСТ РСО-А'!$F$9</f>
        <v>1932.53</v>
      </c>
      <c r="U380" s="117">
        <f>VLOOKUP($A380+ROUND((COLUMN()-2)/24,5),АТС!$A$41:$F$784,6)+'Иные услуги '!$C$5+'РСТ РСО-А'!$L$7+'РСТ РСО-А'!$F$9</f>
        <v>1932.51</v>
      </c>
      <c r="V380" s="117">
        <f>VLOOKUP($A380+ROUND((COLUMN()-2)/24,5),АТС!$A$41:$F$784,6)+'Иные услуги '!$C$5+'РСТ РСО-А'!$L$7+'РСТ РСО-А'!$F$9</f>
        <v>1932.55</v>
      </c>
      <c r="W380" s="117">
        <f>VLOOKUP($A380+ROUND((COLUMN()-2)/24,5),АТС!$A$41:$F$784,6)+'Иные услуги '!$C$5+'РСТ РСО-А'!$L$7+'РСТ РСО-А'!$F$9</f>
        <v>1932.56</v>
      </c>
      <c r="X380" s="117">
        <f>VLOOKUP($A380+ROUND((COLUMN()-2)/24,5),АТС!$A$41:$F$784,6)+'Иные услуги '!$C$5+'РСТ РСО-А'!$L$7+'РСТ РСО-А'!$F$9</f>
        <v>1994.78</v>
      </c>
      <c r="Y380" s="117">
        <f>VLOOKUP($A380+ROUND((COLUMN()-2)/24,5),АТС!$A$41:$F$784,6)+'Иные услуги '!$C$5+'РСТ РСО-А'!$L$7+'РСТ РСО-А'!$F$9</f>
        <v>1933.1499999999999</v>
      </c>
    </row>
    <row r="381" spans="1:25" x14ac:dyDescent="0.2">
      <c r="A381" s="66">
        <f t="shared" si="12"/>
        <v>43797</v>
      </c>
      <c r="B381" s="117">
        <f>VLOOKUP($A381+ROUND((COLUMN()-2)/24,5),АТС!$A$41:$F$784,6)+'Иные услуги '!$C$5+'РСТ РСО-А'!$L$7+'РСТ РСО-А'!$F$9</f>
        <v>1933.1</v>
      </c>
      <c r="C381" s="117">
        <f>VLOOKUP($A381+ROUND((COLUMN()-2)/24,5),АТС!$A$41:$F$784,6)+'Иные услуги '!$C$5+'РСТ РСО-А'!$L$7+'РСТ РСО-А'!$F$9</f>
        <v>1933.1</v>
      </c>
      <c r="D381" s="117">
        <f>VLOOKUP($A381+ROUND((COLUMN()-2)/24,5),АТС!$A$41:$F$784,6)+'Иные услуги '!$C$5+'РСТ РСО-А'!$L$7+'РСТ РСО-А'!$F$9</f>
        <v>1933.1</v>
      </c>
      <c r="E381" s="117">
        <f>VLOOKUP($A381+ROUND((COLUMN()-2)/24,5),АТС!$A$41:$F$784,6)+'Иные услуги '!$C$5+'РСТ РСО-А'!$L$7+'РСТ РСО-А'!$F$9</f>
        <v>1933.08</v>
      </c>
      <c r="F381" s="117">
        <f>VLOOKUP($A381+ROUND((COLUMN()-2)/24,5),АТС!$A$41:$F$784,6)+'Иные услуги '!$C$5+'РСТ РСО-А'!$L$7+'РСТ РСО-А'!$F$9</f>
        <v>1933.07</v>
      </c>
      <c r="G381" s="117">
        <f>VLOOKUP($A381+ROUND((COLUMN()-2)/24,5),АТС!$A$41:$F$784,6)+'Иные услуги '!$C$5+'РСТ РСО-А'!$L$7+'РСТ РСО-А'!$F$9</f>
        <v>1933.12</v>
      </c>
      <c r="H381" s="117">
        <f>VLOOKUP($A381+ROUND((COLUMN()-2)/24,5),АТС!$A$41:$F$784,6)+'Иные услуги '!$C$5+'РСТ РСО-А'!$L$7+'РСТ РСО-А'!$F$9</f>
        <v>1932.82</v>
      </c>
      <c r="I381" s="117">
        <f>VLOOKUP($A381+ROUND((COLUMN()-2)/24,5),АТС!$A$41:$F$784,6)+'Иные услуги '!$C$5+'РСТ РСО-А'!$L$7+'РСТ РСО-А'!$F$9</f>
        <v>1932.87</v>
      </c>
      <c r="J381" s="117">
        <f>VLOOKUP($A381+ROUND((COLUMN()-2)/24,5),АТС!$A$41:$F$784,6)+'Иные услуги '!$C$5+'РСТ РСО-А'!$L$7+'РСТ РСО-А'!$F$9</f>
        <v>1932.86</v>
      </c>
      <c r="K381" s="117">
        <f>VLOOKUP($A381+ROUND((COLUMN()-2)/24,5),АТС!$A$41:$F$784,6)+'Иные услуги '!$C$5+'РСТ РСО-А'!$L$7+'РСТ РСО-А'!$F$9</f>
        <v>1932.83</v>
      </c>
      <c r="L381" s="117">
        <f>VLOOKUP($A381+ROUND((COLUMN()-2)/24,5),АТС!$A$41:$F$784,6)+'Иные услуги '!$C$5+'РСТ РСО-А'!$L$7+'РСТ РСО-А'!$F$9</f>
        <v>1932.85</v>
      </c>
      <c r="M381" s="117">
        <f>VLOOKUP($A381+ROUND((COLUMN()-2)/24,5),АТС!$A$41:$F$784,6)+'Иные услуги '!$C$5+'РСТ РСО-А'!$L$7+'РСТ РСО-А'!$F$9</f>
        <v>1932.89</v>
      </c>
      <c r="N381" s="117">
        <f>VLOOKUP($A381+ROUND((COLUMN()-2)/24,5),АТС!$A$41:$F$784,6)+'Иные услуги '!$C$5+'РСТ РСО-А'!$L$7+'РСТ РСО-А'!$F$9</f>
        <v>1932.93</v>
      </c>
      <c r="O381" s="117">
        <f>VLOOKUP($A381+ROUND((COLUMN()-2)/24,5),АТС!$A$41:$F$784,6)+'Иные услуги '!$C$5+'РСТ РСО-А'!$L$7+'РСТ РСО-А'!$F$9</f>
        <v>1932.91</v>
      </c>
      <c r="P381" s="117">
        <f>VLOOKUP($A381+ROUND((COLUMN()-2)/24,5),АТС!$A$41:$F$784,6)+'Иные услуги '!$C$5+'РСТ РСО-А'!$L$7+'РСТ РСО-А'!$F$9</f>
        <v>1932.8999999999999</v>
      </c>
      <c r="Q381" s="117">
        <f>VLOOKUP($A381+ROUND((COLUMN()-2)/24,5),АТС!$A$41:$F$784,6)+'Иные услуги '!$C$5+'РСТ РСО-А'!$L$7+'РСТ РСО-А'!$F$9</f>
        <v>1932.95</v>
      </c>
      <c r="R381" s="117">
        <f>VLOOKUP($A381+ROUND((COLUMN()-2)/24,5),АТС!$A$41:$F$784,6)+'Иные услуги '!$C$5+'РСТ РСО-А'!$L$7+'РСТ РСО-А'!$F$9</f>
        <v>1955.43</v>
      </c>
      <c r="S381" s="117">
        <f>VLOOKUP($A381+ROUND((COLUMN()-2)/24,5),АТС!$A$41:$F$784,6)+'Иные услуги '!$C$5+'РСТ РСО-А'!$L$7+'РСТ РСО-А'!$F$9</f>
        <v>2050.98</v>
      </c>
      <c r="T381" s="117">
        <f>VLOOKUP($A381+ROUND((COLUMN()-2)/24,5),АТС!$A$41:$F$784,6)+'Иные услуги '!$C$5+'РСТ РСО-А'!$L$7+'РСТ РСО-А'!$F$9</f>
        <v>1959.68</v>
      </c>
      <c r="U381" s="117">
        <f>VLOOKUP($A381+ROUND((COLUMN()-2)/24,5),АТС!$A$41:$F$784,6)+'Иные услуги '!$C$5+'РСТ РСО-А'!$L$7+'РСТ РСО-А'!$F$9</f>
        <v>1932.33</v>
      </c>
      <c r="V381" s="117">
        <f>VLOOKUP($A381+ROUND((COLUMN()-2)/24,5),АТС!$A$41:$F$784,6)+'Иные услуги '!$C$5+'РСТ РСО-А'!$L$7+'РСТ РСО-А'!$F$9</f>
        <v>1932.33</v>
      </c>
      <c r="W381" s="117">
        <f>VLOOKUP($A381+ROUND((COLUMN()-2)/24,5),АТС!$A$41:$F$784,6)+'Иные услуги '!$C$5+'РСТ РСО-А'!$L$7+'РСТ РСО-А'!$F$9</f>
        <v>1932.51</v>
      </c>
      <c r="X381" s="117">
        <f>VLOOKUP($A381+ROUND((COLUMN()-2)/24,5),АТС!$A$41:$F$784,6)+'Иные услуги '!$C$5+'РСТ РСО-А'!$L$7+'РСТ РСО-А'!$F$9</f>
        <v>2051.89</v>
      </c>
      <c r="Y381" s="117">
        <f>VLOOKUP($A381+ROUND((COLUMN()-2)/24,5),АТС!$A$41:$F$784,6)+'Иные услуги '!$C$5+'РСТ РСО-А'!$L$7+'РСТ РСО-А'!$F$9</f>
        <v>1979.58</v>
      </c>
    </row>
    <row r="382" spans="1:25" x14ac:dyDescent="0.2">
      <c r="A382" s="66">
        <f t="shared" si="12"/>
        <v>43798</v>
      </c>
      <c r="B382" s="117">
        <f>VLOOKUP($A382+ROUND((COLUMN()-2)/24,5),АТС!$A$41:$F$784,6)+'Иные услуги '!$C$5+'РСТ РСО-А'!$L$7+'РСТ РСО-А'!$F$9</f>
        <v>1933.11</v>
      </c>
      <c r="C382" s="117">
        <f>VLOOKUP($A382+ROUND((COLUMN()-2)/24,5),АТС!$A$41:$F$784,6)+'Иные услуги '!$C$5+'РСТ РСО-А'!$L$7+'РСТ РСО-А'!$F$9</f>
        <v>1933.1</v>
      </c>
      <c r="D382" s="117">
        <f>VLOOKUP($A382+ROUND((COLUMN()-2)/24,5),АТС!$A$41:$F$784,6)+'Иные услуги '!$C$5+'РСТ РСО-А'!$L$7+'РСТ РСО-А'!$F$9</f>
        <v>1933.06</v>
      </c>
      <c r="E382" s="117">
        <f>VLOOKUP($A382+ROUND((COLUMN()-2)/24,5),АТС!$A$41:$F$784,6)+'Иные услуги '!$C$5+'РСТ РСО-А'!$L$7+'РСТ РСО-А'!$F$9</f>
        <v>1933.26</v>
      </c>
      <c r="F382" s="117">
        <f>VLOOKUP($A382+ROUND((COLUMN()-2)/24,5),АТС!$A$41:$F$784,6)+'Иные услуги '!$C$5+'РСТ РСО-А'!$L$7+'РСТ РСО-А'!$F$9</f>
        <v>1933.2499999999998</v>
      </c>
      <c r="G382" s="117">
        <f>VLOOKUP($A382+ROUND((COLUMN()-2)/24,5),АТС!$A$41:$F$784,6)+'Иные услуги '!$C$5+'РСТ РСО-А'!$L$7+'РСТ РСО-А'!$F$9</f>
        <v>1933.1299999999999</v>
      </c>
      <c r="H382" s="117">
        <f>VLOOKUP($A382+ROUND((COLUMN()-2)/24,5),АТС!$A$41:$F$784,6)+'Иные услуги '!$C$5+'РСТ РСО-А'!$L$7+'РСТ РСО-А'!$F$9</f>
        <v>1932.79</v>
      </c>
      <c r="I382" s="117">
        <f>VLOOKUP($A382+ROUND((COLUMN()-2)/24,5),АТС!$A$41:$F$784,6)+'Иные услуги '!$C$5+'РСТ РСО-А'!$L$7+'РСТ РСО-А'!$F$9</f>
        <v>1932.87</v>
      </c>
      <c r="J382" s="117">
        <f>VLOOKUP($A382+ROUND((COLUMN()-2)/24,5),АТС!$A$41:$F$784,6)+'Иные услуги '!$C$5+'РСТ РСО-А'!$L$7+'РСТ РСО-А'!$F$9</f>
        <v>1932.9199999999998</v>
      </c>
      <c r="K382" s="117">
        <f>VLOOKUP($A382+ROUND((COLUMN()-2)/24,5),АТС!$A$41:$F$784,6)+'Иные услуги '!$C$5+'РСТ РСО-А'!$L$7+'РСТ РСО-А'!$F$9</f>
        <v>1932.9199999999998</v>
      </c>
      <c r="L382" s="117">
        <f>VLOOKUP($A382+ROUND((COLUMN()-2)/24,5),АТС!$A$41:$F$784,6)+'Иные услуги '!$C$5+'РСТ РСО-А'!$L$7+'РСТ РСО-А'!$F$9</f>
        <v>1932.91</v>
      </c>
      <c r="M382" s="117">
        <f>VLOOKUP($A382+ROUND((COLUMN()-2)/24,5),АТС!$A$41:$F$784,6)+'Иные услуги '!$C$5+'РСТ РСО-А'!$L$7+'РСТ РСО-А'!$F$9</f>
        <v>1932.93</v>
      </c>
      <c r="N382" s="117">
        <f>VLOOKUP($A382+ROUND((COLUMN()-2)/24,5),АТС!$A$41:$F$784,6)+'Иные услуги '!$C$5+'РСТ РСО-А'!$L$7+'РСТ РСО-А'!$F$9</f>
        <v>1932.9199999999998</v>
      </c>
      <c r="O382" s="117">
        <f>VLOOKUP($A382+ROUND((COLUMN()-2)/24,5),АТС!$A$41:$F$784,6)+'Иные услуги '!$C$5+'РСТ РСО-А'!$L$7+'РСТ РСО-А'!$F$9</f>
        <v>1932.9599999999998</v>
      </c>
      <c r="P382" s="117">
        <f>VLOOKUP($A382+ROUND((COLUMN()-2)/24,5),АТС!$A$41:$F$784,6)+'Иные услуги '!$C$5+'РСТ РСО-А'!$L$7+'РСТ РСО-А'!$F$9</f>
        <v>1932.97</v>
      </c>
      <c r="Q382" s="117">
        <f>VLOOKUP($A382+ROUND((COLUMN()-2)/24,5),АТС!$A$41:$F$784,6)+'Иные услуги '!$C$5+'РСТ РСО-А'!$L$7+'РСТ РСО-А'!$F$9</f>
        <v>1932.97</v>
      </c>
      <c r="R382" s="117">
        <f>VLOOKUP($A382+ROUND((COLUMN()-2)/24,5),АТС!$A$41:$F$784,6)+'Иные услуги '!$C$5+'РСТ РСО-А'!$L$7+'РСТ РСО-А'!$F$9</f>
        <v>1954.2099999999998</v>
      </c>
      <c r="S382" s="117">
        <f>VLOOKUP($A382+ROUND((COLUMN()-2)/24,5),АТС!$A$41:$F$784,6)+'Иные услуги '!$C$5+'РСТ РСО-А'!$L$7+'РСТ РСО-А'!$F$9</f>
        <v>2021.07</v>
      </c>
      <c r="T382" s="117">
        <f>VLOOKUP($A382+ROUND((COLUMN()-2)/24,5),АТС!$A$41:$F$784,6)+'Иные услуги '!$C$5+'РСТ РСО-А'!$L$7+'РСТ РСО-А'!$F$9</f>
        <v>1953.93</v>
      </c>
      <c r="U382" s="117">
        <f>VLOOKUP($A382+ROUND((COLUMN()-2)/24,5),АТС!$A$41:$F$784,6)+'Иные услуги '!$C$5+'РСТ РСО-А'!$L$7+'РСТ РСО-А'!$F$9</f>
        <v>1932.45</v>
      </c>
      <c r="V382" s="117">
        <f>VLOOKUP($A382+ROUND((COLUMN()-2)/24,5),АТС!$A$41:$F$784,6)+'Иные услуги '!$C$5+'РСТ РСО-А'!$L$7+'РСТ РСО-А'!$F$9</f>
        <v>1932.52</v>
      </c>
      <c r="W382" s="117">
        <f>VLOOKUP($A382+ROUND((COLUMN()-2)/24,5),АТС!$A$41:$F$784,6)+'Иные услуги '!$C$5+'РСТ РСО-А'!$L$7+'РСТ РСО-А'!$F$9</f>
        <v>1932.52</v>
      </c>
      <c r="X382" s="117">
        <f>VLOOKUP($A382+ROUND((COLUMN()-2)/24,5),АТС!$A$41:$F$784,6)+'Иные услуги '!$C$5+'РСТ РСО-А'!$L$7+'РСТ РСО-А'!$F$9</f>
        <v>2052.85</v>
      </c>
      <c r="Y382" s="117">
        <f>VLOOKUP($A382+ROUND((COLUMN()-2)/24,5),АТС!$A$41:$F$784,6)+'Иные услуги '!$C$5+'РСТ РСО-А'!$L$7+'РСТ РСО-А'!$F$9</f>
        <v>1980.29</v>
      </c>
    </row>
    <row r="383" spans="1:25" x14ac:dyDescent="0.2">
      <c r="A383" s="66">
        <f t="shared" si="12"/>
        <v>43799</v>
      </c>
      <c r="B383" s="117">
        <f>VLOOKUP($A383+ROUND((COLUMN()-2)/24,5),АТС!$A$41:$F$784,6)+'Иные услуги '!$C$5+'РСТ РСО-А'!$L$7+'РСТ РСО-А'!$F$9</f>
        <v>1933.1</v>
      </c>
      <c r="C383" s="117">
        <f>VLOOKUP($A383+ROUND((COLUMN()-2)/24,5),АТС!$A$41:$F$784,6)+'Иные услуги '!$C$5+'РСТ РСО-А'!$L$7+'РСТ РСО-А'!$F$9</f>
        <v>1933.06</v>
      </c>
      <c r="D383" s="117">
        <f>VLOOKUP($A383+ROUND((COLUMN()-2)/24,5),АТС!$A$41:$F$784,6)+'Иные услуги '!$C$5+'РСТ РСО-А'!$L$7+'РСТ РСО-А'!$F$9</f>
        <v>1933.2499999999998</v>
      </c>
      <c r="E383" s="117">
        <f>VLOOKUP($A383+ROUND((COLUMN()-2)/24,5),АТС!$A$41:$F$784,6)+'Иные услуги '!$C$5+'РСТ РСО-А'!$L$7+'РСТ РСО-А'!$F$9</f>
        <v>1933.2499999999998</v>
      </c>
      <c r="F383" s="117">
        <f>VLOOKUP($A383+ROUND((COLUMN()-2)/24,5),АТС!$A$41:$F$784,6)+'Иные услуги '!$C$5+'РСТ РСО-А'!$L$7+'РСТ РСО-А'!$F$9</f>
        <v>1933.29</v>
      </c>
      <c r="G383" s="117">
        <f>VLOOKUP($A383+ROUND((COLUMN()-2)/24,5),АТС!$A$41:$F$784,6)+'Иные услуги '!$C$5+'РСТ РСО-А'!$L$7+'РСТ РСО-А'!$F$9</f>
        <v>1933.3</v>
      </c>
      <c r="H383" s="117">
        <f>VLOOKUP($A383+ROUND((COLUMN()-2)/24,5),АТС!$A$41:$F$784,6)+'Иные услуги '!$C$5+'РСТ РСО-А'!$L$7+'РСТ РСО-А'!$F$9</f>
        <v>1933.01</v>
      </c>
      <c r="I383" s="117">
        <f>VLOOKUP($A383+ROUND((COLUMN()-2)/24,5),АТС!$A$41:$F$784,6)+'Иные услуги '!$C$5+'РСТ РСО-А'!$L$7+'РСТ РСО-А'!$F$9</f>
        <v>1932.81</v>
      </c>
      <c r="J383" s="117">
        <f>VLOOKUP($A383+ROUND((COLUMN()-2)/24,5),АТС!$A$41:$F$784,6)+'Иные услуги '!$C$5+'РСТ РСО-А'!$L$7+'РСТ РСО-А'!$F$9</f>
        <v>1932.87</v>
      </c>
      <c r="K383" s="117">
        <f>VLOOKUP($A383+ROUND((COLUMN()-2)/24,5),АТС!$A$41:$F$784,6)+'Иные услуги '!$C$5+'РСТ РСО-А'!$L$7+'РСТ РСО-А'!$F$9</f>
        <v>1932.89</v>
      </c>
      <c r="L383" s="117">
        <f>VLOOKUP($A383+ROUND((COLUMN()-2)/24,5),АТС!$A$41:$F$784,6)+'Иные услуги '!$C$5+'РСТ РСО-А'!$L$7+'РСТ РСО-А'!$F$9</f>
        <v>1932.9199999999998</v>
      </c>
      <c r="M383" s="117">
        <f>VLOOKUP($A383+ROUND((COLUMN()-2)/24,5),АТС!$A$41:$F$784,6)+'Иные услуги '!$C$5+'РСТ РСО-А'!$L$7+'РСТ РСО-А'!$F$9</f>
        <v>1932.93</v>
      </c>
      <c r="N383" s="117">
        <f>VLOOKUP($A383+ROUND((COLUMN()-2)/24,5),АТС!$A$41:$F$784,6)+'Иные услуги '!$C$5+'РСТ РСО-А'!$L$7+'РСТ РСО-А'!$F$9</f>
        <v>1932.93</v>
      </c>
      <c r="O383" s="117">
        <f>VLOOKUP($A383+ROUND((COLUMN()-2)/24,5),АТС!$A$41:$F$784,6)+'Иные услуги '!$C$5+'РСТ РСО-А'!$L$7+'РСТ РСО-А'!$F$9</f>
        <v>1932.95</v>
      </c>
      <c r="P383" s="117">
        <f>VLOOKUP($A383+ROUND((COLUMN()-2)/24,5),АТС!$A$41:$F$784,6)+'Иные услуги '!$C$5+'РСТ РСО-А'!$L$7+'РСТ РСО-А'!$F$9</f>
        <v>1932.99</v>
      </c>
      <c r="Q383" s="117">
        <f>VLOOKUP($A383+ROUND((COLUMN()-2)/24,5),АТС!$A$41:$F$784,6)+'Иные услуги '!$C$5+'РСТ РСО-А'!$L$7+'РСТ РСО-А'!$F$9</f>
        <v>1932.9799999999998</v>
      </c>
      <c r="R383" s="117">
        <f>VLOOKUP($A383+ROUND((COLUMN()-2)/24,5),АТС!$A$41:$F$784,6)+'Иные услуги '!$C$5+'РСТ РСО-А'!$L$7+'РСТ РСО-А'!$F$9</f>
        <v>1954.61</v>
      </c>
      <c r="S383" s="117">
        <f>VLOOKUP($A383+ROUND((COLUMN()-2)/24,5),АТС!$A$41:$F$784,6)+'Иные услуги '!$C$5+'РСТ РСО-А'!$L$7+'РСТ РСО-А'!$F$9</f>
        <v>1997.9999999999998</v>
      </c>
      <c r="T383" s="117">
        <f>VLOOKUP($A383+ROUND((COLUMN()-2)/24,5),АТС!$A$41:$F$784,6)+'Иные услуги '!$C$5+'РСТ РСО-А'!$L$7+'РСТ РСО-А'!$F$9</f>
        <v>1932.41</v>
      </c>
      <c r="U383" s="117">
        <f>VLOOKUP($A383+ROUND((COLUMN()-2)/24,5),АТС!$A$41:$F$784,6)+'Иные услуги '!$C$5+'РСТ РСО-А'!$L$7+'РСТ РСО-А'!$F$9</f>
        <v>1932.4399999999998</v>
      </c>
      <c r="V383" s="117">
        <f>VLOOKUP($A383+ROUND((COLUMN()-2)/24,5),АТС!$A$41:$F$784,6)+'Иные услуги '!$C$5+'РСТ РСО-А'!$L$7+'РСТ РСО-А'!$F$9</f>
        <v>1932.4599999999998</v>
      </c>
      <c r="W383" s="117">
        <f>VLOOKUP($A383+ROUND((COLUMN()-2)/24,5),АТС!$A$41:$F$784,6)+'Иные услуги '!$C$5+'РСТ РСО-А'!$L$7+'РСТ РСО-А'!$F$9</f>
        <v>1932.3999999999999</v>
      </c>
      <c r="X383" s="117">
        <f>VLOOKUP($A383+ROUND((COLUMN()-2)/24,5),АТС!$A$41:$F$784,6)+'Иные услуги '!$C$5+'РСТ РСО-А'!$L$7+'РСТ РСО-А'!$F$9</f>
        <v>2053.38</v>
      </c>
      <c r="Y383" s="117">
        <f>VLOOKUP($A383+ROUND((COLUMN()-2)/24,5),АТС!$A$41:$F$784,6)+'Иные услуги '!$C$5+'РСТ РСО-А'!$L$7+'РСТ РСО-А'!$F$9</f>
        <v>1962.14</v>
      </c>
    </row>
    <row r="384" spans="1:25" hidden="1" x14ac:dyDescent="0.2">
      <c r="A384" s="66">
        <f t="shared" si="12"/>
        <v>43800</v>
      </c>
      <c r="B384" s="117">
        <f>VLOOKUP($A384+ROUND((COLUMN()-2)/24,5),АТС!$A$41:$F$784,6)+'Иные услуги '!$C$5+'РСТ РСО-А'!$L$7+'РСТ РСО-А'!$F$9</f>
        <v>1018.0699999999999</v>
      </c>
      <c r="C384" s="117">
        <f>VLOOKUP($A384+ROUND((COLUMN()-2)/24,5),АТС!$A$41:$F$784,6)+'Иные услуги '!$C$5+'РСТ РСО-А'!$L$7+'РСТ РСО-А'!$F$9</f>
        <v>1018.0699999999999</v>
      </c>
      <c r="D384" s="117">
        <f>VLOOKUP($A384+ROUND((COLUMN()-2)/24,5),АТС!$A$41:$F$784,6)+'Иные услуги '!$C$5+'РСТ РСО-А'!$L$7+'РСТ РСО-А'!$F$9</f>
        <v>1018.0699999999999</v>
      </c>
      <c r="E384" s="117">
        <f>VLOOKUP($A384+ROUND((COLUMN()-2)/24,5),АТС!$A$41:$F$784,6)+'Иные услуги '!$C$5+'РСТ РСО-А'!$L$7+'РСТ РСО-А'!$F$9</f>
        <v>1018.0699999999999</v>
      </c>
      <c r="F384" s="117">
        <f>VLOOKUP($A384+ROUND((COLUMN()-2)/24,5),АТС!$A$41:$F$784,6)+'Иные услуги '!$C$5+'РСТ РСО-А'!$L$7+'РСТ РСО-А'!$F$9</f>
        <v>1018.0699999999999</v>
      </c>
      <c r="G384" s="117">
        <f>VLOOKUP($A384+ROUND((COLUMN()-2)/24,5),АТС!$A$41:$F$784,6)+'Иные услуги '!$C$5+'РСТ РСО-А'!$L$7+'РСТ РСО-А'!$F$9</f>
        <v>1018.0699999999999</v>
      </c>
      <c r="H384" s="117">
        <f>VLOOKUP($A384+ROUND((COLUMN()-2)/24,5),АТС!$A$41:$F$784,6)+'Иные услуги '!$C$5+'РСТ РСО-А'!$L$7+'РСТ РСО-А'!$F$9</f>
        <v>1018.0699999999999</v>
      </c>
      <c r="I384" s="117">
        <f>VLOOKUP($A384+ROUND((COLUMN()-2)/24,5),АТС!$A$41:$F$784,6)+'Иные услуги '!$C$5+'РСТ РСО-А'!$L$7+'РСТ РСО-А'!$F$9</f>
        <v>1018.0699999999999</v>
      </c>
      <c r="J384" s="117">
        <f>VLOOKUP($A384+ROUND((COLUMN()-2)/24,5),АТС!$A$41:$F$784,6)+'Иные услуги '!$C$5+'РСТ РСО-А'!$L$7+'РСТ РСО-А'!$F$9</f>
        <v>1018.0699999999999</v>
      </c>
      <c r="K384" s="117">
        <f>VLOOKUP($A384+ROUND((COLUMN()-2)/24,5),АТС!$A$41:$F$784,6)+'Иные услуги '!$C$5+'РСТ РСО-А'!$L$7+'РСТ РСО-А'!$F$9</f>
        <v>1018.0699999999999</v>
      </c>
      <c r="L384" s="117">
        <f>VLOOKUP($A384+ROUND((COLUMN()-2)/24,5),АТС!$A$41:$F$784,6)+'Иные услуги '!$C$5+'РСТ РСО-А'!$L$7+'РСТ РСО-А'!$F$9</f>
        <v>1018.0699999999999</v>
      </c>
      <c r="M384" s="117">
        <f>VLOOKUP($A384+ROUND((COLUMN()-2)/24,5),АТС!$A$41:$F$784,6)+'Иные услуги '!$C$5+'РСТ РСО-А'!$L$7+'РСТ РСО-А'!$F$9</f>
        <v>1018.0699999999999</v>
      </c>
      <c r="N384" s="117">
        <f>VLOOKUP($A384+ROUND((COLUMN()-2)/24,5),АТС!$A$41:$F$784,6)+'Иные услуги '!$C$5+'РСТ РСО-А'!$L$7+'РСТ РСО-А'!$F$9</f>
        <v>1018.0699999999999</v>
      </c>
      <c r="O384" s="117">
        <f>VLOOKUP($A384+ROUND((COLUMN()-2)/24,5),АТС!$A$41:$F$784,6)+'Иные услуги '!$C$5+'РСТ РСО-А'!$L$7+'РСТ РСО-А'!$F$9</f>
        <v>1018.0699999999999</v>
      </c>
      <c r="P384" s="117">
        <f>VLOOKUP($A384+ROUND((COLUMN()-2)/24,5),АТС!$A$41:$F$784,6)+'Иные услуги '!$C$5+'РСТ РСО-А'!$L$7+'РСТ РСО-А'!$F$9</f>
        <v>1018.0699999999999</v>
      </c>
      <c r="Q384" s="117">
        <f>VLOOKUP($A384+ROUND((COLUMN()-2)/24,5),АТС!$A$41:$F$784,6)+'Иные услуги '!$C$5+'РСТ РСО-А'!$L$7+'РСТ РСО-А'!$F$9</f>
        <v>1018.0699999999999</v>
      </c>
      <c r="R384" s="117">
        <f>VLOOKUP($A384+ROUND((COLUMN()-2)/24,5),АТС!$A$41:$F$784,6)+'Иные услуги '!$C$5+'РСТ РСО-А'!$L$7+'РСТ РСО-А'!$F$9</f>
        <v>1018.0699999999999</v>
      </c>
      <c r="S384" s="117">
        <f>VLOOKUP($A384+ROUND((COLUMN()-2)/24,5),АТС!$A$41:$F$784,6)+'Иные услуги '!$C$5+'РСТ РСО-А'!$L$7+'РСТ РСО-А'!$F$9</f>
        <v>1018.0699999999999</v>
      </c>
      <c r="T384" s="117">
        <f>VLOOKUP($A384+ROUND((COLUMN()-2)/24,5),АТС!$A$41:$F$784,6)+'Иные услуги '!$C$5+'РСТ РСО-А'!$L$7+'РСТ РСО-А'!$F$9</f>
        <v>1018.0699999999999</v>
      </c>
      <c r="U384" s="117">
        <f>VLOOKUP($A384+ROUND((COLUMN()-2)/24,5),АТС!$A$41:$F$784,6)+'Иные услуги '!$C$5+'РСТ РСО-А'!$L$7+'РСТ РСО-А'!$F$9</f>
        <v>1018.0699999999999</v>
      </c>
      <c r="V384" s="117">
        <f>VLOOKUP($A384+ROUND((COLUMN()-2)/24,5),АТС!$A$41:$F$784,6)+'Иные услуги '!$C$5+'РСТ РСО-А'!$L$7+'РСТ РСО-А'!$F$9</f>
        <v>1018.0699999999999</v>
      </c>
      <c r="W384" s="117">
        <f>VLOOKUP($A384+ROUND((COLUMN()-2)/24,5),АТС!$A$41:$F$784,6)+'Иные услуги '!$C$5+'РСТ РСО-А'!$L$7+'РСТ РСО-А'!$F$9</f>
        <v>1018.0699999999999</v>
      </c>
      <c r="X384" s="117">
        <f>VLOOKUP($A384+ROUND((COLUMN()-2)/24,5),АТС!$A$41:$F$784,6)+'Иные услуги '!$C$5+'РСТ РСО-А'!$L$7+'РСТ РСО-А'!$F$9</f>
        <v>1018.0699999999999</v>
      </c>
      <c r="Y384" s="117">
        <f>VLOOKUP($A384+ROUND((COLUMN()-2)/24,5),АТС!$A$41:$F$784,6)+'Иные услуги '!$C$5+'РСТ РСО-А'!$L$7+'РСТ РСО-А'!$F$9</f>
        <v>1018.0699999999999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125</v>
      </c>
      <c r="B386" s="65"/>
      <c r="C386" s="65"/>
      <c r="D386" s="65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 t="shared" ref="A391:A421" si="13">A354</f>
        <v>43770</v>
      </c>
      <c r="B391" s="91">
        <f>VLOOKUP($A391+ROUND((COLUMN()-2)/24,5),АТС!$A$41:$F$784,6)+'Иные услуги '!$C$5+'РСТ РСО-А'!$L$7+'РСТ РСО-А'!$G$9</f>
        <v>1823.67</v>
      </c>
      <c r="C391" s="117">
        <f>VLOOKUP($A391+ROUND((COLUMN()-2)/24,5),АТС!$A$41:$F$784,6)+'Иные услуги '!$C$5+'РСТ РСО-А'!$L$7+'РСТ РСО-А'!$G$9</f>
        <v>1823.67</v>
      </c>
      <c r="D391" s="117">
        <f>VLOOKUP($A391+ROUND((COLUMN()-2)/24,5),АТС!$A$41:$F$784,6)+'Иные услуги '!$C$5+'РСТ РСО-А'!$L$7+'РСТ РСО-А'!$G$9</f>
        <v>1823.66</v>
      </c>
      <c r="E391" s="117">
        <f>VLOOKUP($A391+ROUND((COLUMN()-2)/24,5),АТС!$A$41:$F$784,6)+'Иные услуги '!$C$5+'РСТ РСО-А'!$L$7+'РСТ РСО-А'!$G$9</f>
        <v>1823.66</v>
      </c>
      <c r="F391" s="117">
        <f>VLOOKUP($A391+ROUND((COLUMN()-2)/24,5),АТС!$A$41:$F$784,6)+'Иные услуги '!$C$5+'РСТ РСО-А'!$L$7+'РСТ РСО-А'!$G$9</f>
        <v>1823.65</v>
      </c>
      <c r="G391" s="117">
        <f>VLOOKUP($A391+ROUND((COLUMN()-2)/24,5),АТС!$A$41:$F$784,6)+'Иные услуги '!$C$5+'РСТ РСО-А'!$L$7+'РСТ РСО-А'!$G$9</f>
        <v>1823.64</v>
      </c>
      <c r="H391" s="117">
        <f>VLOOKUP($A391+ROUND((COLUMN()-2)/24,5),АТС!$A$41:$F$784,6)+'Иные услуги '!$C$5+'РСТ РСО-А'!$L$7+'РСТ РСО-А'!$G$9</f>
        <v>1823.3</v>
      </c>
      <c r="I391" s="117">
        <f>VLOOKUP($A391+ROUND((COLUMN()-2)/24,5),АТС!$A$41:$F$784,6)+'Иные услуги '!$C$5+'РСТ РСО-А'!$L$7+'РСТ РСО-А'!$G$9</f>
        <v>1823.34</v>
      </c>
      <c r="J391" s="117">
        <f>VLOOKUP($A391+ROUND((COLUMN()-2)/24,5),АТС!$A$41:$F$784,6)+'Иные услуги '!$C$5+'РСТ РСО-А'!$L$7+'РСТ РСО-А'!$G$9</f>
        <v>1823.38</v>
      </c>
      <c r="K391" s="117">
        <f>VLOOKUP($A391+ROUND((COLUMN()-2)/24,5),АТС!$A$41:$F$784,6)+'Иные услуги '!$C$5+'РСТ РСО-А'!$L$7+'РСТ РСО-А'!$G$9</f>
        <v>1823.3500000000001</v>
      </c>
      <c r="L391" s="117">
        <f>VLOOKUP($A391+ROUND((COLUMN()-2)/24,5),АТС!$A$41:$F$784,6)+'Иные услуги '!$C$5+'РСТ РСО-А'!$L$7+'РСТ РСО-А'!$G$9</f>
        <v>1823.38</v>
      </c>
      <c r="M391" s="117">
        <f>VLOOKUP($A391+ROUND((COLUMN()-2)/24,5),АТС!$A$41:$F$784,6)+'Иные услуги '!$C$5+'РСТ РСО-А'!$L$7+'РСТ РСО-А'!$G$9</f>
        <v>1823.41</v>
      </c>
      <c r="N391" s="117">
        <f>VLOOKUP($A391+ROUND((COLUMN()-2)/24,5),АТС!$A$41:$F$784,6)+'Иные услуги '!$C$5+'РСТ РСО-А'!$L$7+'РСТ РСО-А'!$G$9</f>
        <v>1823.46</v>
      </c>
      <c r="O391" s="117">
        <f>VLOOKUP($A391+ROUND((COLUMN()-2)/24,5),АТС!$A$41:$F$784,6)+'Иные услуги '!$C$5+'РСТ РСО-А'!$L$7+'РСТ РСО-А'!$G$9</f>
        <v>1823.46</v>
      </c>
      <c r="P391" s="117">
        <f>VLOOKUP($A391+ROUND((COLUMN()-2)/24,5),АТС!$A$41:$F$784,6)+'Иные услуги '!$C$5+'РСТ РСО-А'!$L$7+'РСТ РСО-А'!$G$9</f>
        <v>1823.47</v>
      </c>
      <c r="Q391" s="117">
        <f>VLOOKUP($A391+ROUND((COLUMN()-2)/24,5),АТС!$A$41:$F$784,6)+'Иные услуги '!$C$5+'РСТ РСО-А'!$L$7+'РСТ РСО-А'!$G$9</f>
        <v>1823.48</v>
      </c>
      <c r="R391" s="117">
        <f>VLOOKUP($A391+ROUND((COLUMN()-2)/24,5),АТС!$A$41:$F$784,6)+'Иные услуги '!$C$5+'РСТ РСО-А'!$L$7+'РСТ РСО-А'!$G$9</f>
        <v>1823.49</v>
      </c>
      <c r="S391" s="117">
        <f>VLOOKUP($A391+ROUND((COLUMN()-2)/24,5),АТС!$A$41:$F$784,6)+'Иные услуги '!$C$5+'РСТ РСО-А'!$L$7+'РСТ РСО-А'!$G$9</f>
        <v>1823.32</v>
      </c>
      <c r="T391" s="117">
        <f>VLOOKUP($A391+ROUND((COLUMN()-2)/24,5),АТС!$A$41:$F$784,6)+'Иные услуги '!$C$5+'РСТ РСО-А'!$L$7+'РСТ РСО-А'!$G$9</f>
        <v>1823.2900000000002</v>
      </c>
      <c r="U391" s="117">
        <f>VLOOKUP($A391+ROUND((COLUMN()-2)/24,5),АТС!$A$41:$F$784,6)+'Иные услуги '!$C$5+'РСТ РСО-А'!$L$7+'РСТ РСО-А'!$G$9</f>
        <v>1822.9</v>
      </c>
      <c r="V391" s="117">
        <f>VLOOKUP($A391+ROUND((COLUMN()-2)/24,5),АТС!$A$41:$F$784,6)+'Иные услуги '!$C$5+'РСТ РСО-А'!$L$7+'РСТ РСО-А'!$G$9</f>
        <v>1822.7900000000002</v>
      </c>
      <c r="W391" s="117">
        <f>VLOOKUP($A391+ROUND((COLUMN()-2)/24,5),АТС!$A$41:$F$784,6)+'Иные услуги '!$C$5+'РСТ РСО-А'!$L$7+'РСТ РСО-А'!$G$9</f>
        <v>1822.72</v>
      </c>
      <c r="X391" s="117">
        <f>VLOOKUP($A391+ROUND((COLUMN()-2)/24,5),АТС!$A$41:$F$784,6)+'Иные услуги '!$C$5+'РСТ РСО-А'!$L$7+'РСТ РСО-А'!$G$9</f>
        <v>1823.45</v>
      </c>
      <c r="Y391" s="117">
        <f>VLOOKUP($A391+ROUND((COLUMN()-2)/24,5),АТС!$A$41:$F$784,6)+'Иные услуги '!$C$5+'РСТ РСО-А'!$L$7+'РСТ РСО-А'!$G$9</f>
        <v>1823.48</v>
      </c>
    </row>
    <row r="392" spans="1:25" x14ac:dyDescent="0.2">
      <c r="A392" s="66">
        <f t="shared" si="13"/>
        <v>43771</v>
      </c>
      <c r="B392" s="117">
        <f>VLOOKUP($A392+ROUND((COLUMN()-2)/24,5),АТС!$A$41:$F$784,6)+'Иные услуги '!$C$5+'РСТ РСО-А'!$L$7+'РСТ РСО-А'!$G$9</f>
        <v>1823.5200000000002</v>
      </c>
      <c r="C392" s="117">
        <f>VLOOKUP($A392+ROUND((COLUMN()-2)/24,5),АТС!$A$41:$F$784,6)+'Иные услуги '!$C$5+'РСТ РСО-А'!$L$7+'РСТ РСО-А'!$G$9</f>
        <v>1823.6200000000001</v>
      </c>
      <c r="D392" s="117">
        <f>VLOOKUP($A392+ROUND((COLUMN()-2)/24,5),АТС!$A$41:$F$784,6)+'Иные услуги '!$C$5+'РСТ РСО-А'!$L$7+'РСТ РСО-А'!$G$9</f>
        <v>1823.6200000000001</v>
      </c>
      <c r="E392" s="117">
        <f>VLOOKUP($A392+ROUND((COLUMN()-2)/24,5),АТС!$A$41:$F$784,6)+'Иные услуги '!$C$5+'РСТ РСО-А'!$L$7+'РСТ РСО-А'!$G$9</f>
        <v>1823.63</v>
      </c>
      <c r="F392" s="117">
        <f>VLOOKUP($A392+ROUND((COLUMN()-2)/24,5),АТС!$A$41:$F$784,6)+'Иные услуги '!$C$5+'РСТ РСО-А'!$L$7+'РСТ РСО-А'!$G$9</f>
        <v>1823.65</v>
      </c>
      <c r="G392" s="117">
        <f>VLOOKUP($A392+ROUND((COLUMN()-2)/24,5),АТС!$A$41:$F$784,6)+'Иные услуги '!$C$5+'РСТ РСО-А'!$L$7+'РСТ РСО-А'!$G$9</f>
        <v>1823.61</v>
      </c>
      <c r="H392" s="117">
        <f>VLOOKUP($A392+ROUND((COLUMN()-2)/24,5),АТС!$A$41:$F$784,6)+'Иные услуги '!$C$5+'РСТ РСО-А'!$L$7+'РСТ РСО-А'!$G$9</f>
        <v>1823.28</v>
      </c>
      <c r="I392" s="117">
        <f>VLOOKUP($A392+ROUND((COLUMN()-2)/24,5),АТС!$A$41:$F$784,6)+'Иные услуги '!$C$5+'РСТ РСО-А'!$L$7+'РСТ РСО-А'!$G$9</f>
        <v>1823.28</v>
      </c>
      <c r="J392" s="117">
        <f>VLOOKUP($A392+ROUND((COLUMN()-2)/24,5),АТС!$A$41:$F$784,6)+'Иные услуги '!$C$5+'РСТ РСО-А'!$L$7+'РСТ РСО-А'!$G$9</f>
        <v>1823.3100000000002</v>
      </c>
      <c r="K392" s="117">
        <f>VLOOKUP($A392+ROUND((COLUMN()-2)/24,5),АТС!$A$41:$F$784,6)+'Иные услуги '!$C$5+'РСТ РСО-А'!$L$7+'РСТ РСО-А'!$G$9</f>
        <v>1823.3500000000001</v>
      </c>
      <c r="L392" s="117">
        <f>VLOOKUP($A392+ROUND((COLUMN()-2)/24,5),АТС!$A$41:$F$784,6)+'Иные услуги '!$C$5+'РСТ РСО-А'!$L$7+'РСТ РСО-А'!$G$9</f>
        <v>1823.3700000000001</v>
      </c>
      <c r="M392" s="117">
        <f>VLOOKUP($A392+ROUND((COLUMN()-2)/24,5),АТС!$A$41:$F$784,6)+'Иные услуги '!$C$5+'РСТ РСО-А'!$L$7+'РСТ РСО-А'!$G$9</f>
        <v>1823.3500000000001</v>
      </c>
      <c r="N392" s="117">
        <f>VLOOKUP($A392+ROUND((COLUMN()-2)/24,5),АТС!$A$41:$F$784,6)+'Иные услуги '!$C$5+'РСТ РСО-А'!$L$7+'РСТ РСО-А'!$G$9</f>
        <v>1823.38</v>
      </c>
      <c r="O392" s="117">
        <f>VLOOKUP($A392+ROUND((COLUMN()-2)/24,5),АТС!$A$41:$F$784,6)+'Иные услуги '!$C$5+'РСТ РСО-А'!$L$7+'РСТ РСО-А'!$G$9</f>
        <v>1823.3700000000001</v>
      </c>
      <c r="P392" s="117">
        <f>VLOOKUP($A392+ROUND((COLUMN()-2)/24,5),АТС!$A$41:$F$784,6)+'Иные услуги '!$C$5+'РСТ РСО-А'!$L$7+'РСТ РСО-А'!$G$9</f>
        <v>1823.39</v>
      </c>
      <c r="Q392" s="117">
        <f>VLOOKUP($A392+ROUND((COLUMN()-2)/24,5),АТС!$A$41:$F$784,6)+'Иные услуги '!$C$5+'РСТ РСО-А'!$L$7+'РСТ РСО-А'!$G$9</f>
        <v>1823.38</v>
      </c>
      <c r="R392" s="117">
        <f>VLOOKUP($A392+ROUND((COLUMN()-2)/24,5),АТС!$A$41:$F$784,6)+'Иные услуги '!$C$5+'РСТ РСО-А'!$L$7+'РСТ РСО-А'!$G$9</f>
        <v>1823.38</v>
      </c>
      <c r="S392" s="117">
        <f>VLOOKUP($A392+ROUND((COLUMN()-2)/24,5),АТС!$A$41:$F$784,6)+'Иные услуги '!$C$5+'РСТ РСО-А'!$L$7+'РСТ РСО-А'!$G$9</f>
        <v>1823.3100000000002</v>
      </c>
      <c r="T392" s="117">
        <f>VLOOKUP($A392+ROUND((COLUMN()-2)/24,5),АТС!$A$41:$F$784,6)+'Иные услуги '!$C$5+'РСТ РСО-А'!$L$7+'РСТ РСО-А'!$G$9</f>
        <v>1822.82</v>
      </c>
      <c r="U392" s="117">
        <f>VLOOKUP($A392+ROUND((COLUMN()-2)/24,5),АТС!$A$41:$F$784,6)+'Иные услуги '!$C$5+'РСТ РСО-А'!$L$7+'РСТ РСО-А'!$G$9</f>
        <v>1822.76</v>
      </c>
      <c r="V392" s="117">
        <f>VLOOKUP($A392+ROUND((COLUMN()-2)/24,5),АТС!$A$41:$F$784,6)+'Иные услуги '!$C$5+'РСТ РСО-А'!$L$7+'РСТ РСО-А'!$G$9</f>
        <v>1822.69</v>
      </c>
      <c r="W392" s="117">
        <f>VLOOKUP($A392+ROUND((COLUMN()-2)/24,5),АТС!$A$41:$F$784,6)+'Иные услуги '!$C$5+'РСТ РСО-А'!$L$7+'РСТ РСО-А'!$G$9</f>
        <v>1822.6000000000001</v>
      </c>
      <c r="X392" s="117">
        <f>VLOOKUP($A392+ROUND((COLUMN()-2)/24,5),АТС!$A$41:$F$784,6)+'Иные услуги '!$C$5+'РСТ РСО-А'!$L$7+'РСТ РСО-А'!$G$9</f>
        <v>1823.44</v>
      </c>
      <c r="Y392" s="117">
        <f>VLOOKUP($A392+ROUND((COLUMN()-2)/24,5),АТС!$A$41:$F$784,6)+'Иные услуги '!$C$5+'РСТ РСО-А'!$L$7+'РСТ РСО-А'!$G$9</f>
        <v>1823.43</v>
      </c>
    </row>
    <row r="393" spans="1:25" x14ac:dyDescent="0.2">
      <c r="A393" s="66">
        <f t="shared" si="13"/>
        <v>43772</v>
      </c>
      <c r="B393" s="117">
        <f>VLOOKUP($A393+ROUND((COLUMN()-2)/24,5),АТС!$A$41:$F$784,6)+'Иные услуги '!$C$5+'РСТ РСО-А'!$L$7+'РСТ РСО-А'!$G$9</f>
        <v>1823.53</v>
      </c>
      <c r="C393" s="117">
        <f>VLOOKUP($A393+ROUND((COLUMN()-2)/24,5),АТС!$A$41:$F$784,6)+'Иные услуги '!$C$5+'РСТ РСО-А'!$L$7+'РСТ РСО-А'!$G$9</f>
        <v>1823.6200000000001</v>
      </c>
      <c r="D393" s="117">
        <f>VLOOKUP($A393+ROUND((COLUMN()-2)/24,5),АТС!$A$41:$F$784,6)+'Иные услуги '!$C$5+'РСТ РСО-А'!$L$7+'РСТ РСО-А'!$G$9</f>
        <v>1823.66</v>
      </c>
      <c r="E393" s="117">
        <f>VLOOKUP($A393+ROUND((COLUMN()-2)/24,5),АТС!$A$41:$F$784,6)+'Иные услуги '!$C$5+'РСТ РСО-А'!$L$7+'РСТ РСО-А'!$G$9</f>
        <v>1823.67</v>
      </c>
      <c r="F393" s="117">
        <f>VLOOKUP($A393+ROUND((COLUMN()-2)/24,5),АТС!$A$41:$F$784,6)+'Иные услуги '!$C$5+'РСТ РСО-А'!$L$7+'РСТ РСО-А'!$G$9</f>
        <v>1823.66</v>
      </c>
      <c r="G393" s="117">
        <f>VLOOKUP($A393+ROUND((COLUMN()-2)/24,5),АТС!$A$41:$F$784,6)+'Иные услуги '!$C$5+'РСТ РСО-А'!$L$7+'РСТ РСО-А'!$G$9</f>
        <v>1823.66</v>
      </c>
      <c r="H393" s="117">
        <f>VLOOKUP($A393+ROUND((COLUMN()-2)/24,5),АТС!$A$41:$F$784,6)+'Иные услуги '!$C$5+'РСТ РСО-А'!$L$7+'РСТ РСО-А'!$G$9</f>
        <v>1823.3500000000001</v>
      </c>
      <c r="I393" s="117">
        <f>VLOOKUP($A393+ROUND((COLUMN()-2)/24,5),АТС!$A$41:$F$784,6)+'Иные услуги '!$C$5+'РСТ РСО-А'!$L$7+'РСТ РСО-А'!$G$9</f>
        <v>1823.2900000000002</v>
      </c>
      <c r="J393" s="117">
        <f>VLOOKUP($A393+ROUND((COLUMN()-2)/24,5),АТС!$A$41:$F$784,6)+'Иные услуги '!$C$5+'РСТ РСО-А'!$L$7+'РСТ РСО-А'!$G$9</f>
        <v>1823.44</v>
      </c>
      <c r="K393" s="117">
        <f>VLOOKUP($A393+ROUND((COLUMN()-2)/24,5),АТС!$A$41:$F$784,6)+'Иные услуги '!$C$5+'РСТ РСО-А'!$L$7+'РСТ РСО-А'!$G$9</f>
        <v>1823.18</v>
      </c>
      <c r="L393" s="117">
        <f>VLOOKUP($A393+ROUND((COLUMN()-2)/24,5),АТС!$A$41:$F$784,6)+'Иные услуги '!$C$5+'РСТ РСО-А'!$L$7+'РСТ РСО-А'!$G$9</f>
        <v>1823.2</v>
      </c>
      <c r="M393" s="117">
        <f>VLOOKUP($A393+ROUND((COLUMN()-2)/24,5),АТС!$A$41:$F$784,6)+'Иные услуги '!$C$5+'РСТ РСО-А'!$L$7+'РСТ РСО-А'!$G$9</f>
        <v>1823.19</v>
      </c>
      <c r="N393" s="117">
        <f>VLOOKUP($A393+ROUND((COLUMN()-2)/24,5),АТС!$A$41:$F$784,6)+'Иные услуги '!$C$5+'РСТ РСО-А'!$L$7+'РСТ РСО-А'!$G$9</f>
        <v>1823.2900000000002</v>
      </c>
      <c r="O393" s="117">
        <f>VLOOKUP($A393+ROUND((COLUMN()-2)/24,5),АТС!$A$41:$F$784,6)+'Иные услуги '!$C$5+'РСТ РСО-А'!$L$7+'РСТ РСО-А'!$G$9</f>
        <v>1823.26</v>
      </c>
      <c r="P393" s="117">
        <f>VLOOKUP($A393+ROUND((COLUMN()-2)/24,5),АТС!$A$41:$F$784,6)+'Иные услуги '!$C$5+'РСТ РСО-А'!$L$7+'РСТ РСО-А'!$G$9</f>
        <v>1823.23</v>
      </c>
      <c r="Q393" s="117">
        <f>VLOOKUP($A393+ROUND((COLUMN()-2)/24,5),АТС!$A$41:$F$784,6)+'Иные услуги '!$C$5+'РСТ РСО-А'!$L$7+'РСТ РСО-А'!$G$9</f>
        <v>1823.3100000000002</v>
      </c>
      <c r="R393" s="117">
        <f>VLOOKUP($A393+ROUND((COLUMN()-2)/24,5),АТС!$A$41:$F$784,6)+'Иные услуги '!$C$5+'РСТ РСО-А'!$L$7+'РСТ РСО-А'!$G$9</f>
        <v>1823.24</v>
      </c>
      <c r="S393" s="117">
        <f>VLOOKUP($A393+ROUND((COLUMN()-2)/24,5),АТС!$A$41:$F$784,6)+'Иные услуги '!$C$5+'РСТ РСО-А'!$L$7+'РСТ РСО-А'!$G$9</f>
        <v>1823.2</v>
      </c>
      <c r="T393" s="117">
        <f>VLOOKUP($A393+ROUND((COLUMN()-2)/24,5),АТС!$A$41:$F$784,6)+'Иные услуги '!$C$5+'РСТ РСО-А'!$L$7+'РСТ РСО-А'!$G$9</f>
        <v>1822.76</v>
      </c>
      <c r="U393" s="117">
        <f>VLOOKUP($A393+ROUND((COLUMN()-2)/24,5),АТС!$A$41:$F$784,6)+'Иные услуги '!$C$5+'РСТ РСО-А'!$L$7+'РСТ РСО-А'!$G$9</f>
        <v>1822.76</v>
      </c>
      <c r="V393" s="117">
        <f>VLOOKUP($A393+ROUND((COLUMN()-2)/24,5),АТС!$A$41:$F$784,6)+'Иные услуги '!$C$5+'РСТ РСО-А'!$L$7+'РСТ РСО-А'!$G$9</f>
        <v>1822.7700000000002</v>
      </c>
      <c r="W393" s="117">
        <f>VLOOKUP($A393+ROUND((COLUMN()-2)/24,5),АТС!$A$41:$F$784,6)+'Иные услуги '!$C$5+'РСТ РСО-А'!$L$7+'РСТ РСО-А'!$G$9</f>
        <v>1822.69</v>
      </c>
      <c r="X393" s="117">
        <f>VLOOKUP($A393+ROUND((COLUMN()-2)/24,5),АТС!$A$41:$F$784,6)+'Иные услуги '!$C$5+'РСТ РСО-А'!$L$7+'РСТ РСО-А'!$G$9</f>
        <v>1823.4</v>
      </c>
      <c r="Y393" s="117">
        <f>VLOOKUP($A393+ROUND((COLUMN()-2)/24,5),АТС!$A$41:$F$784,6)+'Иные услуги '!$C$5+'РСТ РСО-А'!$L$7+'РСТ РСО-А'!$G$9</f>
        <v>1823.43</v>
      </c>
    </row>
    <row r="394" spans="1:25" x14ac:dyDescent="0.2">
      <c r="A394" s="66">
        <f t="shared" si="13"/>
        <v>43773</v>
      </c>
      <c r="B394" s="117">
        <f>VLOOKUP($A394+ROUND((COLUMN()-2)/24,5),АТС!$A$41:$F$784,6)+'Иные услуги '!$C$5+'РСТ РСО-А'!$L$7+'РСТ РСО-А'!$G$9</f>
        <v>1823.5200000000002</v>
      </c>
      <c r="C394" s="117">
        <f>VLOOKUP($A394+ROUND((COLUMN()-2)/24,5),АТС!$A$41:$F$784,6)+'Иные услуги '!$C$5+'РСТ РСО-А'!$L$7+'РСТ РСО-А'!$G$9</f>
        <v>1823.6200000000001</v>
      </c>
      <c r="D394" s="117">
        <f>VLOOKUP($A394+ROUND((COLUMN()-2)/24,5),АТС!$A$41:$F$784,6)+'Иные услуги '!$C$5+'РСТ РСО-А'!$L$7+'РСТ РСО-А'!$G$9</f>
        <v>1823.64</v>
      </c>
      <c r="E394" s="117">
        <f>VLOOKUP($A394+ROUND((COLUMN()-2)/24,5),АТС!$A$41:$F$784,6)+'Иные услуги '!$C$5+'РСТ РСО-А'!$L$7+'РСТ РСО-А'!$G$9</f>
        <v>1823.66</v>
      </c>
      <c r="F394" s="117">
        <f>VLOOKUP($A394+ROUND((COLUMN()-2)/24,5),АТС!$A$41:$F$784,6)+'Иные услуги '!$C$5+'РСТ РСО-А'!$L$7+'РСТ РСО-А'!$G$9</f>
        <v>1823.65</v>
      </c>
      <c r="G394" s="117">
        <f>VLOOKUP($A394+ROUND((COLUMN()-2)/24,5),АТС!$A$41:$F$784,6)+'Иные услуги '!$C$5+'РСТ РСО-А'!$L$7+'РСТ РСО-А'!$G$9</f>
        <v>1823.69</v>
      </c>
      <c r="H394" s="117">
        <f>VLOOKUP($A394+ROUND((COLUMN()-2)/24,5),АТС!$A$41:$F$784,6)+'Иные услуги '!$C$5+'РСТ РСО-А'!$L$7+'РСТ РСО-А'!$G$9</f>
        <v>1823.4</v>
      </c>
      <c r="I394" s="117">
        <f>VLOOKUP($A394+ROUND((COLUMN()-2)/24,5),АТС!$A$41:$F$784,6)+'Иные услуги '!$C$5+'РСТ РСО-А'!$L$7+'РСТ РСО-А'!$G$9</f>
        <v>1823.34</v>
      </c>
      <c r="J394" s="117">
        <f>VLOOKUP($A394+ROUND((COLUMN()-2)/24,5),АТС!$A$41:$F$784,6)+'Иные услуги '!$C$5+'РСТ РСО-А'!$L$7+'РСТ РСО-А'!$G$9</f>
        <v>1823.48</v>
      </c>
      <c r="K394" s="117">
        <f>VLOOKUP($A394+ROUND((COLUMN()-2)/24,5),АТС!$A$41:$F$784,6)+'Иные услуги '!$C$5+'РСТ РСО-А'!$L$7+'РСТ РСО-А'!$G$9</f>
        <v>1823.3100000000002</v>
      </c>
      <c r="L394" s="117">
        <f>VLOOKUP($A394+ROUND((COLUMN()-2)/24,5),АТС!$A$41:$F$784,6)+'Иные услуги '!$C$5+'РСТ РСО-А'!$L$7+'РСТ РСО-А'!$G$9</f>
        <v>1823.2900000000002</v>
      </c>
      <c r="M394" s="117">
        <f>VLOOKUP($A394+ROUND((COLUMN()-2)/24,5),АТС!$A$41:$F$784,6)+'Иные услуги '!$C$5+'РСТ РСО-А'!$L$7+'РСТ РСО-А'!$G$9</f>
        <v>1823.2900000000002</v>
      </c>
      <c r="N394" s="117">
        <f>VLOOKUP($A394+ROUND((COLUMN()-2)/24,5),АТС!$A$41:$F$784,6)+'Иные услуги '!$C$5+'РСТ РСО-А'!$L$7+'РСТ РСО-А'!$G$9</f>
        <v>1823.34</v>
      </c>
      <c r="O394" s="117">
        <f>VLOOKUP($A394+ROUND((COLUMN()-2)/24,5),АТС!$A$41:$F$784,6)+'Иные услуги '!$C$5+'РСТ РСО-А'!$L$7+'РСТ РСО-А'!$G$9</f>
        <v>1823.3300000000002</v>
      </c>
      <c r="P394" s="117">
        <f>VLOOKUP($A394+ROUND((COLUMN()-2)/24,5),АТС!$A$41:$F$784,6)+'Иные услуги '!$C$5+'РСТ РСО-А'!$L$7+'РСТ РСО-А'!$G$9</f>
        <v>1823.34</v>
      </c>
      <c r="Q394" s="117">
        <f>VLOOKUP($A394+ROUND((COLUMN()-2)/24,5),АТС!$A$41:$F$784,6)+'Иные услуги '!$C$5+'РСТ РСО-А'!$L$7+'РСТ РСО-А'!$G$9</f>
        <v>1823.3300000000002</v>
      </c>
      <c r="R394" s="117">
        <f>VLOOKUP($A394+ROUND((COLUMN()-2)/24,5),АТС!$A$41:$F$784,6)+'Иные услуги '!$C$5+'РСТ РСО-А'!$L$7+'РСТ РСО-А'!$G$9</f>
        <v>1823.21</v>
      </c>
      <c r="S394" s="117">
        <f>VLOOKUP($A394+ROUND((COLUMN()-2)/24,5),АТС!$A$41:$F$784,6)+'Иные услуги '!$C$5+'РСТ РСО-А'!$L$7+'РСТ РСО-А'!$G$9</f>
        <v>1822.9</v>
      </c>
      <c r="T394" s="117">
        <f>VLOOKUP($A394+ROUND((COLUMN()-2)/24,5),АТС!$A$41:$F$784,6)+'Иные услуги '!$C$5+'РСТ РСО-А'!$L$7+'РСТ РСО-А'!$G$9</f>
        <v>1822.66</v>
      </c>
      <c r="U394" s="117">
        <f>VLOOKUP($A394+ROUND((COLUMN()-2)/24,5),АТС!$A$41:$F$784,6)+'Иные услуги '!$C$5+'РСТ РСО-А'!$L$7+'РСТ РСО-А'!$G$9</f>
        <v>1822.67</v>
      </c>
      <c r="V394" s="117">
        <f>VLOOKUP($A394+ROUND((COLUMN()-2)/24,5),АТС!$A$41:$F$784,6)+'Иные услуги '!$C$5+'РСТ РСО-А'!$L$7+'РСТ РСО-А'!$G$9</f>
        <v>1822.68</v>
      </c>
      <c r="W394" s="117">
        <f>VLOOKUP($A394+ROUND((COLUMN()-2)/24,5),АТС!$A$41:$F$784,6)+'Иные услуги '!$C$5+'РСТ РСО-А'!$L$7+'РСТ РСО-А'!$G$9</f>
        <v>1822.65</v>
      </c>
      <c r="X394" s="117">
        <f>VLOOKUP($A394+ROUND((COLUMN()-2)/24,5),АТС!$A$41:$F$784,6)+'Иные услуги '!$C$5+'РСТ РСО-А'!$L$7+'РСТ РСО-А'!$G$9</f>
        <v>1823.41</v>
      </c>
      <c r="Y394" s="117">
        <f>VLOOKUP($A394+ROUND((COLUMN()-2)/24,5),АТС!$A$41:$F$784,6)+'Иные услуги '!$C$5+'РСТ РСО-А'!$L$7+'РСТ РСО-А'!$G$9</f>
        <v>1823.39</v>
      </c>
    </row>
    <row r="395" spans="1:25" x14ac:dyDescent="0.2">
      <c r="A395" s="66">
        <f t="shared" si="13"/>
        <v>43774</v>
      </c>
      <c r="B395" s="117">
        <f>VLOOKUP($A395+ROUND((COLUMN()-2)/24,5),АТС!$A$41:$F$784,6)+'Иные услуги '!$C$5+'РСТ РСО-А'!$L$7+'РСТ РСО-А'!$G$9</f>
        <v>1823.61</v>
      </c>
      <c r="C395" s="117">
        <f>VLOOKUP($A395+ROUND((COLUMN()-2)/24,5),АТС!$A$41:$F$784,6)+'Иные услуги '!$C$5+'РСТ РСО-А'!$L$7+'РСТ РСО-А'!$G$9</f>
        <v>1823.64</v>
      </c>
      <c r="D395" s="117">
        <f>VLOOKUP($A395+ROUND((COLUMN()-2)/24,5),АТС!$A$41:$F$784,6)+'Иные услуги '!$C$5+'РСТ РСО-А'!$L$7+'РСТ РСО-А'!$G$9</f>
        <v>1823.66</v>
      </c>
      <c r="E395" s="117">
        <f>VLOOKUP($A395+ROUND((COLUMN()-2)/24,5),АТС!$A$41:$F$784,6)+'Иные услуги '!$C$5+'РСТ РСО-А'!$L$7+'РСТ РСО-А'!$G$9</f>
        <v>1823.68</v>
      </c>
      <c r="F395" s="117">
        <f>VLOOKUP($A395+ROUND((COLUMN()-2)/24,5),АТС!$A$41:$F$784,6)+'Иные услуги '!$C$5+'РСТ РСО-А'!$L$7+'РСТ РСО-А'!$G$9</f>
        <v>1823.64</v>
      </c>
      <c r="G395" s="117">
        <f>VLOOKUP($A395+ROUND((COLUMN()-2)/24,5),АТС!$A$41:$F$784,6)+'Иные услуги '!$C$5+'РСТ РСО-А'!$L$7+'РСТ РСО-А'!$G$9</f>
        <v>1823.66</v>
      </c>
      <c r="H395" s="117">
        <f>VLOOKUP($A395+ROUND((COLUMN()-2)/24,5),АТС!$A$41:$F$784,6)+'Иные услуги '!$C$5+'РСТ РСО-А'!$L$7+'РСТ РСО-А'!$G$9</f>
        <v>1823.34</v>
      </c>
      <c r="I395" s="117">
        <f>VLOOKUP($A395+ROUND((COLUMN()-2)/24,5),АТС!$A$41:$F$784,6)+'Иные услуги '!$C$5+'РСТ РСО-А'!$L$7+'РСТ РСО-А'!$G$9</f>
        <v>1823.46</v>
      </c>
      <c r="J395" s="117">
        <f>VLOOKUP($A395+ROUND((COLUMN()-2)/24,5),АТС!$A$41:$F$784,6)+'Иные услуги '!$C$5+'РСТ РСО-А'!$L$7+'РСТ РСО-А'!$G$9</f>
        <v>1823.47</v>
      </c>
      <c r="K395" s="117">
        <f>VLOOKUP($A395+ROUND((COLUMN()-2)/24,5),АТС!$A$41:$F$784,6)+'Иные услуги '!$C$5+'РСТ РСО-А'!$L$7+'РСТ РСО-А'!$G$9</f>
        <v>1823.3500000000001</v>
      </c>
      <c r="L395" s="117">
        <f>VLOOKUP($A395+ROUND((COLUMN()-2)/24,5),АТС!$A$41:$F$784,6)+'Иные услуги '!$C$5+'РСТ РСО-А'!$L$7+'РСТ РСО-А'!$G$9</f>
        <v>1823.36</v>
      </c>
      <c r="M395" s="117">
        <f>VLOOKUP($A395+ROUND((COLUMN()-2)/24,5),АТС!$A$41:$F$784,6)+'Иные услуги '!$C$5+'РСТ РСО-А'!$L$7+'РСТ РСО-А'!$G$9</f>
        <v>1823.36</v>
      </c>
      <c r="N395" s="117">
        <f>VLOOKUP($A395+ROUND((COLUMN()-2)/24,5),АТС!$A$41:$F$784,6)+'Иные услуги '!$C$5+'РСТ РСО-А'!$L$7+'РСТ РСО-А'!$G$9</f>
        <v>1823.4</v>
      </c>
      <c r="O395" s="117">
        <f>VLOOKUP($A395+ROUND((COLUMN()-2)/24,5),АТС!$A$41:$F$784,6)+'Иные услуги '!$C$5+'РСТ РСО-А'!$L$7+'РСТ РСО-А'!$G$9</f>
        <v>1823.4</v>
      </c>
      <c r="P395" s="117">
        <f>VLOOKUP($A395+ROUND((COLUMN()-2)/24,5),АТС!$A$41:$F$784,6)+'Иные услуги '!$C$5+'РСТ РСО-А'!$L$7+'РСТ РСО-А'!$G$9</f>
        <v>1823.44</v>
      </c>
      <c r="Q395" s="117">
        <f>VLOOKUP($A395+ROUND((COLUMN()-2)/24,5),АТС!$A$41:$F$784,6)+'Иные услуги '!$C$5+'РСТ РСО-А'!$L$7+'РСТ РСО-А'!$G$9</f>
        <v>1823.45</v>
      </c>
      <c r="R395" s="117">
        <f>VLOOKUP($A395+ROUND((COLUMN()-2)/24,5),АТС!$A$41:$F$784,6)+'Иные услуги '!$C$5+'РСТ РСО-А'!$L$7+'РСТ РСО-А'!$G$9</f>
        <v>1823.46</v>
      </c>
      <c r="S395" s="117">
        <f>VLOOKUP($A395+ROUND((COLUMN()-2)/24,5),АТС!$A$41:$F$784,6)+'Иные услуги '!$C$5+'РСТ РСО-А'!$L$7+'РСТ РСО-А'!$G$9</f>
        <v>1823.2500000000002</v>
      </c>
      <c r="T395" s="117">
        <f>VLOOKUP($A395+ROUND((COLUMN()-2)/24,5),АТС!$A$41:$F$784,6)+'Иные услуги '!$C$5+'РСТ РСО-А'!$L$7+'РСТ РСО-А'!$G$9</f>
        <v>1822.88</v>
      </c>
      <c r="U395" s="117">
        <f>VLOOKUP($A395+ROUND((COLUMN()-2)/24,5),АТС!$A$41:$F$784,6)+'Иные услуги '!$C$5+'РСТ РСО-А'!$L$7+'РСТ РСО-А'!$G$9</f>
        <v>1822.8500000000001</v>
      </c>
      <c r="V395" s="117">
        <f>VLOOKUP($A395+ROUND((COLUMN()-2)/24,5),АТС!$A$41:$F$784,6)+'Иные услуги '!$C$5+'РСТ РСО-А'!$L$7+'РСТ РСО-А'!$G$9</f>
        <v>1822.88</v>
      </c>
      <c r="W395" s="117">
        <f>VLOOKUP($A395+ROUND((COLUMN()-2)/24,5),АТС!$A$41:$F$784,6)+'Иные услуги '!$C$5+'РСТ РСО-А'!$L$7+'РСТ РСО-А'!$G$9</f>
        <v>1822.8300000000002</v>
      </c>
      <c r="X395" s="117">
        <f>VLOOKUP($A395+ROUND((COLUMN()-2)/24,5),АТС!$A$41:$F$784,6)+'Иные услуги '!$C$5+'РСТ РСО-А'!$L$7+'РСТ РСО-А'!$G$9</f>
        <v>1823.5000000000002</v>
      </c>
      <c r="Y395" s="117">
        <f>VLOOKUP($A395+ROUND((COLUMN()-2)/24,5),АТС!$A$41:$F$784,6)+'Иные услуги '!$C$5+'РСТ РСО-А'!$L$7+'РСТ РСО-А'!$G$9</f>
        <v>1823.63</v>
      </c>
    </row>
    <row r="396" spans="1:25" x14ac:dyDescent="0.2">
      <c r="A396" s="66">
        <f t="shared" si="13"/>
        <v>43775</v>
      </c>
      <c r="B396" s="117">
        <f>VLOOKUP($A396+ROUND((COLUMN()-2)/24,5),АТС!$A$41:$F$784,6)+'Иные услуги '!$C$5+'РСТ РСО-А'!$L$7+'РСТ РСО-А'!$G$9</f>
        <v>1823.64</v>
      </c>
      <c r="C396" s="117">
        <f>VLOOKUP($A396+ROUND((COLUMN()-2)/24,5),АТС!$A$41:$F$784,6)+'Иные услуги '!$C$5+'РСТ РСО-А'!$L$7+'РСТ РСО-А'!$G$9</f>
        <v>1823.67</v>
      </c>
      <c r="D396" s="117">
        <f>VLOOKUP($A396+ROUND((COLUMN()-2)/24,5),АТС!$A$41:$F$784,6)+'Иные услуги '!$C$5+'РСТ РСО-А'!$L$7+'РСТ РСО-А'!$G$9</f>
        <v>1823.67</v>
      </c>
      <c r="E396" s="117">
        <f>VLOOKUP($A396+ROUND((COLUMN()-2)/24,5),АТС!$A$41:$F$784,6)+'Иные услуги '!$C$5+'РСТ РСО-А'!$L$7+'РСТ РСО-А'!$G$9</f>
        <v>1823.67</v>
      </c>
      <c r="F396" s="117">
        <f>VLOOKUP($A396+ROUND((COLUMN()-2)/24,5),АТС!$A$41:$F$784,6)+'Иные услуги '!$C$5+'РСТ РСО-А'!$L$7+'РСТ РСО-А'!$G$9</f>
        <v>1823.66</v>
      </c>
      <c r="G396" s="117">
        <f>VLOOKUP($A396+ROUND((COLUMN()-2)/24,5),АТС!$A$41:$F$784,6)+'Иные услуги '!$C$5+'РСТ РСО-А'!$L$7+'РСТ РСО-А'!$G$9</f>
        <v>1823.66</v>
      </c>
      <c r="H396" s="117">
        <f>VLOOKUP($A396+ROUND((COLUMN()-2)/24,5),АТС!$A$41:$F$784,6)+'Иные услуги '!$C$5+'РСТ РСО-А'!$L$7+'РСТ РСО-А'!$G$9</f>
        <v>1823.3500000000001</v>
      </c>
      <c r="I396" s="117">
        <f>VLOOKUP($A396+ROUND((COLUMN()-2)/24,5),АТС!$A$41:$F$784,6)+'Иные услуги '!$C$5+'РСТ РСО-А'!$L$7+'РСТ РСО-А'!$G$9</f>
        <v>1823.34</v>
      </c>
      <c r="J396" s="117">
        <f>VLOOKUP($A396+ROUND((COLUMN()-2)/24,5),АТС!$A$41:$F$784,6)+'Иные услуги '!$C$5+'РСТ РСО-А'!$L$7+'РСТ РСО-А'!$G$9</f>
        <v>1823.3300000000002</v>
      </c>
      <c r="K396" s="117">
        <f>VLOOKUP($A396+ROUND((COLUMN()-2)/24,5),АТС!$A$41:$F$784,6)+'Иные услуги '!$C$5+'РСТ РСО-А'!$L$7+'РСТ РСО-А'!$G$9</f>
        <v>1823.2500000000002</v>
      </c>
      <c r="L396" s="117">
        <f>VLOOKUP($A396+ROUND((COLUMN()-2)/24,5),АТС!$A$41:$F$784,6)+'Иные услуги '!$C$5+'РСТ РСО-А'!$L$7+'РСТ РСО-А'!$G$9</f>
        <v>1823.2700000000002</v>
      </c>
      <c r="M396" s="117">
        <f>VLOOKUP($A396+ROUND((COLUMN()-2)/24,5),АТС!$A$41:$F$784,6)+'Иные услуги '!$C$5+'РСТ РСО-А'!$L$7+'РСТ РСО-А'!$G$9</f>
        <v>1823.3</v>
      </c>
      <c r="N396" s="117">
        <f>VLOOKUP($A396+ROUND((COLUMN()-2)/24,5),АТС!$A$41:$F$784,6)+'Иные услуги '!$C$5+'РСТ РСО-А'!$L$7+'РСТ РСО-А'!$G$9</f>
        <v>1823.3300000000002</v>
      </c>
      <c r="O396" s="117">
        <f>VLOOKUP($A396+ROUND((COLUMN()-2)/24,5),АТС!$A$41:$F$784,6)+'Иные услуги '!$C$5+'РСТ РСО-А'!$L$7+'РСТ РСО-А'!$G$9</f>
        <v>1823.3500000000001</v>
      </c>
      <c r="P396" s="117">
        <f>VLOOKUP($A396+ROUND((COLUMN()-2)/24,5),АТС!$A$41:$F$784,6)+'Иные услуги '!$C$5+'РСТ РСО-А'!$L$7+'РСТ РСО-А'!$G$9</f>
        <v>1823.38</v>
      </c>
      <c r="Q396" s="117">
        <f>VLOOKUP($A396+ROUND((COLUMN()-2)/24,5),АТС!$A$41:$F$784,6)+'Иные услуги '!$C$5+'РСТ РСО-А'!$L$7+'РСТ РСО-А'!$G$9</f>
        <v>1823.39</v>
      </c>
      <c r="R396" s="117">
        <f>VLOOKUP($A396+ROUND((COLUMN()-2)/24,5),АТС!$A$41:$F$784,6)+'Иные услуги '!$C$5+'РСТ РСО-А'!$L$7+'РСТ РСО-А'!$G$9</f>
        <v>1823.43</v>
      </c>
      <c r="S396" s="117">
        <f>VLOOKUP($A396+ROUND((COLUMN()-2)/24,5),АТС!$A$41:$F$784,6)+'Иные услуги '!$C$5+'РСТ РСО-А'!$L$7+'РСТ РСО-А'!$G$9</f>
        <v>1823.3700000000001</v>
      </c>
      <c r="T396" s="117">
        <f>VLOOKUP($A396+ROUND((COLUMN()-2)/24,5),АТС!$A$41:$F$784,6)+'Иные услуги '!$C$5+'РСТ РСО-А'!$L$7+'РСТ РСО-А'!$G$9</f>
        <v>1822.7500000000002</v>
      </c>
      <c r="U396" s="117">
        <f>VLOOKUP($A396+ROUND((COLUMN()-2)/24,5),АТС!$A$41:$F$784,6)+'Иные услуги '!$C$5+'РСТ РСО-А'!$L$7+'РСТ РСО-А'!$G$9</f>
        <v>1822.2900000000002</v>
      </c>
      <c r="V396" s="117">
        <f>VLOOKUP($A396+ROUND((COLUMN()-2)/24,5),АТС!$A$41:$F$784,6)+'Иные услуги '!$C$5+'РСТ РСО-А'!$L$7+'РСТ РСО-А'!$G$9</f>
        <v>1822.53</v>
      </c>
      <c r="W396" s="117">
        <f>VLOOKUP($A396+ROUND((COLUMN()-2)/24,5),АТС!$A$41:$F$784,6)+'Иные услуги '!$C$5+'РСТ РСО-А'!$L$7+'РСТ РСО-А'!$G$9</f>
        <v>1822.3</v>
      </c>
      <c r="X396" s="117">
        <f>VLOOKUP($A396+ROUND((COLUMN()-2)/24,5),АТС!$A$41:$F$784,6)+'Иные услуги '!$C$5+'РСТ РСО-А'!$L$7+'РСТ РСО-А'!$G$9</f>
        <v>1823.4</v>
      </c>
      <c r="Y396" s="117">
        <f>VLOOKUP($A396+ROUND((COLUMN()-2)/24,5),АТС!$A$41:$F$784,6)+'Иные услуги '!$C$5+'РСТ РСО-А'!$L$7+'РСТ РСО-А'!$G$9</f>
        <v>1823.5600000000002</v>
      </c>
    </row>
    <row r="397" spans="1:25" x14ac:dyDescent="0.2">
      <c r="A397" s="66">
        <f t="shared" si="13"/>
        <v>43776</v>
      </c>
      <c r="B397" s="117">
        <f>VLOOKUP($A397+ROUND((COLUMN()-2)/24,5),АТС!$A$41:$F$784,6)+'Иные услуги '!$C$5+'РСТ РСО-А'!$L$7+'РСТ РСО-А'!$G$9</f>
        <v>1823.55</v>
      </c>
      <c r="C397" s="117">
        <f>VLOOKUP($A397+ROUND((COLUMN()-2)/24,5),АТС!$A$41:$F$784,6)+'Иные услуги '!$C$5+'РСТ РСО-А'!$L$7+'РСТ РСО-А'!$G$9</f>
        <v>1823.61</v>
      </c>
      <c r="D397" s="117">
        <f>VLOOKUP($A397+ROUND((COLUMN()-2)/24,5),АТС!$A$41:$F$784,6)+'Иные услуги '!$C$5+'РСТ РСО-А'!$L$7+'РСТ РСО-А'!$G$9</f>
        <v>1823.6200000000001</v>
      </c>
      <c r="E397" s="117">
        <f>VLOOKUP($A397+ROUND((COLUMN()-2)/24,5),АТС!$A$41:$F$784,6)+'Иные услуги '!$C$5+'РСТ РСО-А'!$L$7+'РСТ РСО-А'!$G$9</f>
        <v>1823.69</v>
      </c>
      <c r="F397" s="117">
        <f>VLOOKUP($A397+ROUND((COLUMN()-2)/24,5),АТС!$A$41:$F$784,6)+'Иные услуги '!$C$5+'РСТ РСО-А'!$L$7+'РСТ РСО-А'!$G$9</f>
        <v>1823.7</v>
      </c>
      <c r="G397" s="117">
        <f>VLOOKUP($A397+ROUND((COLUMN()-2)/24,5),АТС!$A$41:$F$784,6)+'Иные услуги '!$C$5+'РСТ РСО-А'!$L$7+'РСТ РСО-А'!$G$9</f>
        <v>1823.65</v>
      </c>
      <c r="H397" s="117">
        <f>VLOOKUP($A397+ROUND((COLUMN()-2)/24,5),АТС!$A$41:$F$784,6)+'Иные услуги '!$C$5+'РСТ РСО-А'!$L$7+'РСТ РСО-А'!$G$9</f>
        <v>1823.2700000000002</v>
      </c>
      <c r="I397" s="117">
        <f>VLOOKUP($A397+ROUND((COLUMN()-2)/24,5),АТС!$A$41:$F$784,6)+'Иные услуги '!$C$5+'РСТ РСО-А'!$L$7+'РСТ РСО-А'!$G$9</f>
        <v>1823.09</v>
      </c>
      <c r="J397" s="117">
        <f>VLOOKUP($A397+ROUND((COLUMN()-2)/24,5),АТС!$A$41:$F$784,6)+'Иные услуги '!$C$5+'РСТ РСО-А'!$L$7+'РСТ РСО-А'!$G$9</f>
        <v>1823.17</v>
      </c>
      <c r="K397" s="117">
        <f>VLOOKUP($A397+ROUND((COLUMN()-2)/24,5),АТС!$A$41:$F$784,6)+'Иные услуги '!$C$5+'РСТ РСО-А'!$L$7+'РСТ РСО-А'!$G$9</f>
        <v>1823.19</v>
      </c>
      <c r="L397" s="117">
        <f>VLOOKUP($A397+ROUND((COLUMN()-2)/24,5),АТС!$A$41:$F$784,6)+'Иные услуги '!$C$5+'РСТ РСО-А'!$L$7+'РСТ РСО-А'!$G$9</f>
        <v>1823.18</v>
      </c>
      <c r="M397" s="117">
        <f>VLOOKUP($A397+ROUND((COLUMN()-2)/24,5),АТС!$A$41:$F$784,6)+'Иные услуги '!$C$5+'РСТ РСО-А'!$L$7+'РСТ РСО-А'!$G$9</f>
        <v>1823.2</v>
      </c>
      <c r="N397" s="117">
        <f>VLOOKUP($A397+ROUND((COLUMN()-2)/24,5),АТС!$A$41:$F$784,6)+'Иные услуги '!$C$5+'РСТ РСО-А'!$L$7+'РСТ РСО-А'!$G$9</f>
        <v>1823.24</v>
      </c>
      <c r="O397" s="117">
        <f>VLOOKUP($A397+ROUND((COLUMN()-2)/24,5),АТС!$A$41:$F$784,6)+'Иные услуги '!$C$5+'РСТ РСО-А'!$L$7+'РСТ РСО-А'!$G$9</f>
        <v>1823.22</v>
      </c>
      <c r="P397" s="117">
        <f>VLOOKUP($A397+ROUND((COLUMN()-2)/24,5),АТС!$A$41:$F$784,6)+'Иные услуги '!$C$5+'РСТ РСО-А'!$L$7+'РСТ РСО-А'!$G$9</f>
        <v>1823.2700000000002</v>
      </c>
      <c r="Q397" s="117">
        <f>VLOOKUP($A397+ROUND((COLUMN()-2)/24,5),АТС!$A$41:$F$784,6)+'Иные услуги '!$C$5+'РСТ РСО-А'!$L$7+'РСТ РСО-А'!$G$9</f>
        <v>1823.3100000000002</v>
      </c>
      <c r="R397" s="117">
        <f>VLOOKUP($A397+ROUND((COLUMN()-2)/24,5),АТС!$A$41:$F$784,6)+'Иные услуги '!$C$5+'РСТ РСО-А'!$L$7+'РСТ РСО-А'!$G$9</f>
        <v>1823.11</v>
      </c>
      <c r="S397" s="117">
        <f>VLOOKUP($A397+ROUND((COLUMN()-2)/24,5),АТС!$A$41:$F$784,6)+'Иные услуги '!$C$5+'РСТ РСО-А'!$L$7+'РСТ РСО-А'!$G$9</f>
        <v>1822.8500000000001</v>
      </c>
      <c r="T397" s="117">
        <f>VLOOKUP($A397+ROUND((COLUMN()-2)/24,5),АТС!$A$41:$F$784,6)+'Иные услуги '!$C$5+'РСТ РСО-А'!$L$7+'РСТ РСО-А'!$G$9</f>
        <v>1822.49</v>
      </c>
      <c r="U397" s="117">
        <f>VLOOKUP($A397+ROUND((COLUMN()-2)/24,5),АТС!$A$41:$F$784,6)+'Иные услуги '!$C$5+'РСТ РСО-А'!$L$7+'РСТ РСО-А'!$G$9</f>
        <v>1822.53</v>
      </c>
      <c r="V397" s="117">
        <f>VLOOKUP($A397+ROUND((COLUMN()-2)/24,5),АТС!$A$41:$F$784,6)+'Иные услуги '!$C$5+'РСТ РСО-А'!$L$7+'РСТ РСО-А'!$G$9</f>
        <v>1822.43</v>
      </c>
      <c r="W397" s="117">
        <f>VLOOKUP($A397+ROUND((COLUMN()-2)/24,5),АТС!$A$41:$F$784,6)+'Иные услуги '!$C$5+'РСТ РСО-А'!$L$7+'РСТ РСО-А'!$G$9</f>
        <v>1822.47</v>
      </c>
      <c r="X397" s="117">
        <f>VLOOKUP($A397+ROUND((COLUMN()-2)/24,5),АТС!$A$41:$F$784,6)+'Иные услуги '!$C$5+'РСТ РСО-А'!$L$7+'РСТ РСО-А'!$G$9</f>
        <v>1823.41</v>
      </c>
      <c r="Y397" s="117">
        <f>VLOOKUP($A397+ROUND((COLUMN()-2)/24,5),АТС!$A$41:$F$784,6)+'Иные услуги '!$C$5+'РСТ РСО-А'!$L$7+'РСТ РСО-А'!$G$9</f>
        <v>1823.2500000000002</v>
      </c>
    </row>
    <row r="398" spans="1:25" x14ac:dyDescent="0.2">
      <c r="A398" s="66">
        <f t="shared" si="13"/>
        <v>43777</v>
      </c>
      <c r="B398" s="117">
        <f>VLOOKUP($A398+ROUND((COLUMN()-2)/24,5),АТС!$A$41:$F$784,6)+'Иные услуги '!$C$5+'РСТ РСО-А'!$L$7+'РСТ РСО-А'!$G$9</f>
        <v>1823.55</v>
      </c>
      <c r="C398" s="117">
        <f>VLOOKUP($A398+ROUND((COLUMN()-2)/24,5),АТС!$A$41:$F$784,6)+'Иные услуги '!$C$5+'РСТ РСО-А'!$L$7+'РСТ РСО-А'!$G$9</f>
        <v>1823.61</v>
      </c>
      <c r="D398" s="117">
        <f>VLOOKUP($A398+ROUND((COLUMN()-2)/24,5),АТС!$A$41:$F$784,6)+'Иные услуги '!$C$5+'РСТ РСО-А'!$L$7+'РСТ РСО-А'!$G$9</f>
        <v>1823.7</v>
      </c>
      <c r="E398" s="117">
        <f>VLOOKUP($A398+ROUND((COLUMN()-2)/24,5),АТС!$A$41:$F$784,6)+'Иные услуги '!$C$5+'РСТ РСО-А'!$L$7+'РСТ РСО-А'!$G$9</f>
        <v>1823.7</v>
      </c>
      <c r="F398" s="117">
        <f>VLOOKUP($A398+ROUND((COLUMN()-2)/24,5),АТС!$A$41:$F$784,6)+'Иные услуги '!$C$5+'РСТ РСО-А'!$L$7+'РСТ РСО-А'!$G$9</f>
        <v>1823.69</v>
      </c>
      <c r="G398" s="117">
        <f>VLOOKUP($A398+ROUND((COLUMN()-2)/24,5),АТС!$A$41:$F$784,6)+'Иные услуги '!$C$5+'РСТ РСО-А'!$L$7+'РСТ РСО-А'!$G$9</f>
        <v>1823.67</v>
      </c>
      <c r="H398" s="117">
        <f>VLOOKUP($A398+ROUND((COLUMN()-2)/24,5),АТС!$A$41:$F$784,6)+'Иные услуги '!$C$5+'РСТ РСО-А'!$L$7+'РСТ РСО-А'!$G$9</f>
        <v>1823.32</v>
      </c>
      <c r="I398" s="117">
        <f>VLOOKUP($A398+ROUND((COLUMN()-2)/24,5),АТС!$A$41:$F$784,6)+'Иные услуги '!$C$5+'РСТ РСО-А'!$L$7+'РСТ РСО-А'!$G$9</f>
        <v>1823.3300000000002</v>
      </c>
      <c r="J398" s="117">
        <f>VLOOKUP($A398+ROUND((COLUMN()-2)/24,5),АТС!$A$41:$F$784,6)+'Иные услуги '!$C$5+'РСТ РСО-А'!$L$7+'РСТ РСО-А'!$G$9</f>
        <v>1823.2</v>
      </c>
      <c r="K398" s="117">
        <f>VLOOKUP($A398+ROUND((COLUMN()-2)/24,5),АТС!$A$41:$F$784,6)+'Иные услуги '!$C$5+'РСТ РСО-А'!$L$7+'РСТ РСО-А'!$G$9</f>
        <v>1823.23</v>
      </c>
      <c r="L398" s="117">
        <f>VLOOKUP($A398+ROUND((COLUMN()-2)/24,5),АТС!$A$41:$F$784,6)+'Иные услуги '!$C$5+'РСТ РСО-А'!$L$7+'РСТ РСО-А'!$G$9</f>
        <v>1823.2500000000002</v>
      </c>
      <c r="M398" s="117">
        <f>VLOOKUP($A398+ROUND((COLUMN()-2)/24,5),АТС!$A$41:$F$784,6)+'Иные услуги '!$C$5+'РСТ РСО-А'!$L$7+'РСТ РСО-А'!$G$9</f>
        <v>1823.24</v>
      </c>
      <c r="N398" s="117">
        <f>VLOOKUP($A398+ROUND((COLUMN()-2)/24,5),АТС!$A$41:$F$784,6)+'Иные услуги '!$C$5+'РСТ РСО-А'!$L$7+'РСТ РСО-А'!$G$9</f>
        <v>1823.22</v>
      </c>
      <c r="O398" s="117">
        <f>VLOOKUP($A398+ROUND((COLUMN()-2)/24,5),АТС!$A$41:$F$784,6)+'Иные услуги '!$C$5+'РСТ РСО-А'!$L$7+'РСТ РСО-А'!$G$9</f>
        <v>1823.23</v>
      </c>
      <c r="P398" s="117">
        <f>VLOOKUP($A398+ROUND((COLUMN()-2)/24,5),АТС!$A$41:$F$784,6)+'Иные услуги '!$C$5+'РСТ РСО-А'!$L$7+'РСТ РСО-А'!$G$9</f>
        <v>1823.2700000000002</v>
      </c>
      <c r="Q398" s="117">
        <f>VLOOKUP($A398+ROUND((COLUMN()-2)/24,5),АТС!$A$41:$F$784,6)+'Иные услуги '!$C$5+'РСТ РСО-А'!$L$7+'РСТ РСО-А'!$G$9</f>
        <v>1823.3</v>
      </c>
      <c r="R398" s="117">
        <f>VLOOKUP($A398+ROUND((COLUMN()-2)/24,5),АТС!$A$41:$F$784,6)+'Иные услуги '!$C$5+'РСТ РСО-А'!$L$7+'РСТ РСО-А'!$G$9</f>
        <v>1823.21</v>
      </c>
      <c r="S398" s="117">
        <f>VLOOKUP($A398+ROUND((COLUMN()-2)/24,5),АТС!$A$41:$F$784,6)+'Иные услуги '!$C$5+'РСТ РСО-А'!$L$7+'РСТ РСО-А'!$G$9</f>
        <v>1823.15</v>
      </c>
      <c r="T398" s="117">
        <f>VLOOKUP($A398+ROUND((COLUMN()-2)/24,5),АТС!$A$41:$F$784,6)+'Иные услуги '!$C$5+'РСТ РСО-А'!$L$7+'РСТ РСО-А'!$G$9</f>
        <v>1822.76</v>
      </c>
      <c r="U398" s="117">
        <f>VLOOKUP($A398+ROUND((COLUMN()-2)/24,5),АТС!$A$41:$F$784,6)+'Иные услуги '!$C$5+'РСТ РСО-А'!$L$7+'РСТ РСО-А'!$G$9</f>
        <v>1822.74</v>
      </c>
      <c r="V398" s="117">
        <f>VLOOKUP($A398+ROUND((COLUMN()-2)/24,5),АТС!$A$41:$F$784,6)+'Иные услуги '!$C$5+'РСТ РСО-А'!$L$7+'РСТ РСО-А'!$G$9</f>
        <v>1822.6200000000001</v>
      </c>
      <c r="W398" s="117">
        <f>VLOOKUP($A398+ROUND((COLUMN()-2)/24,5),АТС!$A$41:$F$784,6)+'Иные услуги '!$C$5+'РСТ РСО-А'!$L$7+'РСТ РСО-А'!$G$9</f>
        <v>1822.5600000000002</v>
      </c>
      <c r="X398" s="117">
        <f>VLOOKUP($A398+ROUND((COLUMN()-2)/24,5),АТС!$A$41:$F$784,6)+'Иные услуги '!$C$5+'РСТ РСО-А'!$L$7+'РСТ РСО-А'!$G$9</f>
        <v>1823.43</v>
      </c>
      <c r="Y398" s="117">
        <f>VLOOKUP($A398+ROUND((COLUMN()-2)/24,5),АТС!$A$41:$F$784,6)+'Иные услуги '!$C$5+'РСТ РСО-А'!$L$7+'РСТ РСО-А'!$G$9</f>
        <v>1823.3300000000002</v>
      </c>
    </row>
    <row r="399" spans="1:25" x14ac:dyDescent="0.2">
      <c r="A399" s="66">
        <f t="shared" si="13"/>
        <v>43778</v>
      </c>
      <c r="B399" s="117">
        <f>VLOOKUP($A399+ROUND((COLUMN()-2)/24,5),АТС!$A$41:$F$784,6)+'Иные услуги '!$C$5+'РСТ РСО-А'!$L$7+'РСТ РСО-А'!$G$9</f>
        <v>1823.5800000000002</v>
      </c>
      <c r="C399" s="117">
        <f>VLOOKUP($A399+ROUND((COLUMN()-2)/24,5),АТС!$A$41:$F$784,6)+'Иные услуги '!$C$5+'РСТ РСО-А'!$L$7+'РСТ РСО-А'!$G$9</f>
        <v>1823.65</v>
      </c>
      <c r="D399" s="117">
        <f>VLOOKUP($A399+ROUND((COLUMN()-2)/24,5),АТС!$A$41:$F$784,6)+'Иные услуги '!$C$5+'РСТ РСО-А'!$L$7+'РСТ РСО-А'!$G$9</f>
        <v>1823.74</v>
      </c>
      <c r="E399" s="117">
        <f>VLOOKUP($A399+ROUND((COLUMN()-2)/24,5),АТС!$A$41:$F$784,6)+'Иные услуги '!$C$5+'РСТ РСО-А'!$L$7+'РСТ РСО-А'!$G$9</f>
        <v>1823.73</v>
      </c>
      <c r="F399" s="117">
        <f>VLOOKUP($A399+ROUND((COLUMN()-2)/24,5),АТС!$A$41:$F$784,6)+'Иные услуги '!$C$5+'РСТ РСО-А'!$L$7+'РСТ РСО-А'!$G$9</f>
        <v>1823.72</v>
      </c>
      <c r="G399" s="117">
        <f>VLOOKUP($A399+ROUND((COLUMN()-2)/24,5),АТС!$A$41:$F$784,6)+'Иные услуги '!$C$5+'РСТ РСО-А'!$L$7+'РСТ РСО-А'!$G$9</f>
        <v>1823.76</v>
      </c>
      <c r="H399" s="117">
        <f>VLOOKUP($A399+ROUND((COLUMN()-2)/24,5),АТС!$A$41:$F$784,6)+'Иные услуги '!$C$5+'РСТ РСО-А'!$L$7+'РСТ РСО-А'!$G$9</f>
        <v>1823.49</v>
      </c>
      <c r="I399" s="117">
        <f>VLOOKUP($A399+ROUND((COLUMN()-2)/24,5),АТС!$A$41:$F$784,6)+'Иные услуги '!$C$5+'РСТ РСО-А'!$L$7+'РСТ РСО-А'!$G$9</f>
        <v>1823.34</v>
      </c>
      <c r="J399" s="117">
        <f>VLOOKUP($A399+ROUND((COLUMN()-2)/24,5),АТС!$A$41:$F$784,6)+'Иные услуги '!$C$5+'РСТ РСО-А'!$L$7+'РСТ РСО-А'!$G$9</f>
        <v>1823.41</v>
      </c>
      <c r="K399" s="117">
        <f>VLOOKUP($A399+ROUND((COLUMN()-2)/24,5),АТС!$A$41:$F$784,6)+'Иные услуги '!$C$5+'РСТ РСО-А'!$L$7+'РСТ РСО-А'!$G$9</f>
        <v>1823.24</v>
      </c>
      <c r="L399" s="117">
        <f>VLOOKUP($A399+ROUND((COLUMN()-2)/24,5),АТС!$A$41:$F$784,6)+'Иные услуги '!$C$5+'РСТ РСО-А'!$L$7+'РСТ РСО-А'!$G$9</f>
        <v>1823.3100000000002</v>
      </c>
      <c r="M399" s="117">
        <f>VLOOKUP($A399+ROUND((COLUMN()-2)/24,5),АТС!$A$41:$F$784,6)+'Иные услуги '!$C$5+'РСТ РСО-А'!$L$7+'РСТ РСО-А'!$G$9</f>
        <v>1823.2900000000002</v>
      </c>
      <c r="N399" s="117">
        <f>VLOOKUP($A399+ROUND((COLUMN()-2)/24,5),АТС!$A$41:$F$784,6)+'Иные услуги '!$C$5+'РСТ РСО-А'!$L$7+'РСТ РСО-А'!$G$9</f>
        <v>1823.2900000000002</v>
      </c>
      <c r="O399" s="117">
        <f>VLOOKUP($A399+ROUND((COLUMN()-2)/24,5),АТС!$A$41:$F$784,6)+'Иные услуги '!$C$5+'РСТ РСО-А'!$L$7+'РСТ РСО-А'!$G$9</f>
        <v>1823.3100000000002</v>
      </c>
      <c r="P399" s="117">
        <f>VLOOKUP($A399+ROUND((COLUMN()-2)/24,5),АТС!$A$41:$F$784,6)+'Иные услуги '!$C$5+'РСТ РСО-А'!$L$7+'РСТ РСО-А'!$G$9</f>
        <v>1823.3100000000002</v>
      </c>
      <c r="Q399" s="117">
        <f>VLOOKUP($A399+ROUND((COLUMN()-2)/24,5),АТС!$A$41:$F$784,6)+'Иные услуги '!$C$5+'РСТ РСО-А'!$L$7+'РСТ РСО-А'!$G$9</f>
        <v>1823.32</v>
      </c>
      <c r="R399" s="117">
        <f>VLOOKUP($A399+ROUND((COLUMN()-2)/24,5),АТС!$A$41:$F$784,6)+'Иные услуги '!$C$5+'РСТ РСО-А'!$L$7+'РСТ РСО-А'!$G$9</f>
        <v>1823.03</v>
      </c>
      <c r="S399" s="117">
        <f>VLOOKUP($A399+ROUND((COLUMN()-2)/24,5),АТС!$A$41:$F$784,6)+'Иные услуги '!$C$5+'РСТ РСО-А'!$L$7+'РСТ РСО-А'!$G$9</f>
        <v>1822.8</v>
      </c>
      <c r="T399" s="117">
        <f>VLOOKUP($A399+ROUND((COLUMN()-2)/24,5),АТС!$A$41:$F$784,6)+'Иные услуги '!$C$5+'РСТ РСО-А'!$L$7+'РСТ РСО-А'!$G$9</f>
        <v>1822.5400000000002</v>
      </c>
      <c r="U399" s="117">
        <f>VLOOKUP($A399+ROUND((COLUMN()-2)/24,5),АТС!$A$41:$F$784,6)+'Иные услуги '!$C$5+'РСТ РСО-А'!$L$7+'РСТ РСО-А'!$G$9</f>
        <v>1822.63</v>
      </c>
      <c r="V399" s="117">
        <f>VLOOKUP($A399+ROUND((COLUMN()-2)/24,5),АТС!$A$41:$F$784,6)+'Иные услуги '!$C$5+'РСТ РСО-А'!$L$7+'РСТ РСО-А'!$G$9</f>
        <v>1822.64</v>
      </c>
      <c r="W399" s="117">
        <f>VLOOKUP($A399+ROUND((COLUMN()-2)/24,5),АТС!$A$41:$F$784,6)+'Иные услуги '!$C$5+'РСТ РСО-А'!$L$7+'РСТ РСО-А'!$G$9</f>
        <v>1822.5800000000002</v>
      </c>
      <c r="X399" s="117">
        <f>VLOOKUP($A399+ROUND((COLUMN()-2)/24,5),АТС!$A$41:$F$784,6)+'Иные услуги '!$C$5+'РСТ РСО-А'!$L$7+'РСТ РСО-А'!$G$9</f>
        <v>1823.48</v>
      </c>
      <c r="Y399" s="117">
        <f>VLOOKUP($A399+ROUND((COLUMN()-2)/24,5),АТС!$A$41:$F$784,6)+'Иные услуги '!$C$5+'РСТ РСО-А'!$L$7+'РСТ РСО-А'!$G$9</f>
        <v>1823.3500000000001</v>
      </c>
    </row>
    <row r="400" spans="1:25" x14ac:dyDescent="0.2">
      <c r="A400" s="66">
        <f t="shared" si="13"/>
        <v>43779</v>
      </c>
      <c r="B400" s="117">
        <f>VLOOKUP($A400+ROUND((COLUMN()-2)/24,5),АТС!$A$41:$F$784,6)+'Иные услуги '!$C$5+'РСТ РСО-А'!$L$7+'РСТ РСО-А'!$G$9</f>
        <v>1823.48</v>
      </c>
      <c r="C400" s="117">
        <f>VLOOKUP($A400+ROUND((COLUMN()-2)/24,5),АТС!$A$41:$F$784,6)+'Иные услуги '!$C$5+'РСТ РСО-А'!$L$7+'РСТ РСО-А'!$G$9</f>
        <v>1823.55</v>
      </c>
      <c r="D400" s="117">
        <f>VLOOKUP($A400+ROUND((COLUMN()-2)/24,5),АТС!$A$41:$F$784,6)+'Иные услуги '!$C$5+'РСТ РСО-А'!$L$7+'РСТ РСО-А'!$G$9</f>
        <v>1823.5400000000002</v>
      </c>
      <c r="E400" s="117">
        <f>VLOOKUP($A400+ROUND((COLUMN()-2)/24,5),АТС!$A$41:$F$784,6)+'Иные услуги '!$C$5+'РСТ РСО-А'!$L$7+'РСТ РСО-А'!$G$9</f>
        <v>1823.68</v>
      </c>
      <c r="F400" s="117">
        <f>VLOOKUP($A400+ROUND((COLUMN()-2)/24,5),АТС!$A$41:$F$784,6)+'Иные услуги '!$C$5+'РСТ РСО-А'!$L$7+'РСТ РСО-А'!$G$9</f>
        <v>1823.5200000000002</v>
      </c>
      <c r="G400" s="117">
        <f>VLOOKUP($A400+ROUND((COLUMN()-2)/24,5),АТС!$A$41:$F$784,6)+'Иные услуги '!$C$5+'РСТ РСО-А'!$L$7+'РСТ РСО-А'!$G$9</f>
        <v>1824.0000000000002</v>
      </c>
      <c r="H400" s="117">
        <f>VLOOKUP($A400+ROUND((COLUMN()-2)/24,5),АТС!$A$41:$F$784,6)+'Иные услуги '!$C$5+'РСТ РСО-А'!$L$7+'РСТ РСО-А'!$G$9</f>
        <v>1823.3700000000001</v>
      </c>
      <c r="I400" s="117">
        <f>VLOOKUP($A400+ROUND((COLUMN()-2)/24,5),АТС!$A$41:$F$784,6)+'Иные услуги '!$C$5+'РСТ РСО-А'!$L$7+'РСТ РСО-А'!$G$9</f>
        <v>1823.09</v>
      </c>
      <c r="J400" s="117">
        <f>VLOOKUP($A400+ROUND((COLUMN()-2)/24,5),АТС!$A$41:$F$784,6)+'Иные услуги '!$C$5+'РСТ РСО-А'!$L$7+'РСТ РСО-А'!$G$9</f>
        <v>1823.3</v>
      </c>
      <c r="K400" s="117">
        <f>VLOOKUP($A400+ROUND((COLUMN()-2)/24,5),АТС!$A$41:$F$784,6)+'Иные услуги '!$C$5+'РСТ РСО-А'!$L$7+'РСТ РСО-А'!$G$9</f>
        <v>1823.16</v>
      </c>
      <c r="L400" s="117">
        <f>VLOOKUP($A400+ROUND((COLUMN()-2)/24,5),АТС!$A$41:$F$784,6)+'Иные услуги '!$C$5+'РСТ РСО-А'!$L$7+'РСТ РСО-А'!$G$9</f>
        <v>1823.23</v>
      </c>
      <c r="M400" s="117">
        <f>VLOOKUP($A400+ROUND((COLUMN()-2)/24,5),АТС!$A$41:$F$784,6)+'Иные услуги '!$C$5+'РСТ РСО-А'!$L$7+'РСТ РСО-А'!$G$9</f>
        <v>1823.22</v>
      </c>
      <c r="N400" s="117">
        <f>VLOOKUP($A400+ROUND((COLUMN()-2)/24,5),АТС!$A$41:$F$784,6)+'Иные услуги '!$C$5+'РСТ РСО-А'!$L$7+'РСТ РСО-А'!$G$9</f>
        <v>1823.22</v>
      </c>
      <c r="O400" s="117">
        <f>VLOOKUP($A400+ROUND((COLUMN()-2)/24,5),АТС!$A$41:$F$784,6)+'Иные услуги '!$C$5+'РСТ РСО-А'!$L$7+'РСТ РСО-А'!$G$9</f>
        <v>1823.2500000000002</v>
      </c>
      <c r="P400" s="117">
        <f>VLOOKUP($A400+ROUND((COLUMN()-2)/24,5),АТС!$A$41:$F$784,6)+'Иные услуги '!$C$5+'РСТ РСО-А'!$L$7+'РСТ РСО-А'!$G$9</f>
        <v>1823.18</v>
      </c>
      <c r="Q400" s="117">
        <f>VLOOKUP($A400+ROUND((COLUMN()-2)/24,5),АТС!$A$41:$F$784,6)+'Иные услуги '!$C$5+'РСТ РСО-А'!$L$7+'РСТ РСО-А'!$G$9</f>
        <v>1823.09</v>
      </c>
      <c r="R400" s="117">
        <f>VLOOKUP($A400+ROUND((COLUMN()-2)/24,5),АТС!$A$41:$F$784,6)+'Иные услуги '!$C$5+'РСТ РСО-А'!$L$7+'РСТ РСО-А'!$G$9</f>
        <v>1822.93</v>
      </c>
      <c r="S400" s="117">
        <f>VLOOKUP($A400+ROUND((COLUMN()-2)/24,5),АТС!$A$41:$F$784,6)+'Иные услуги '!$C$5+'РСТ РСО-А'!$L$7+'РСТ РСО-А'!$G$9</f>
        <v>1822.45</v>
      </c>
      <c r="T400" s="117">
        <f>VLOOKUP($A400+ROUND((COLUMN()-2)/24,5),АТС!$A$41:$F$784,6)+'Иные услуги '!$C$5+'РСТ РСО-А'!$L$7+'РСТ РСО-А'!$G$9</f>
        <v>1822.3500000000001</v>
      </c>
      <c r="U400" s="117">
        <f>VLOOKUP($A400+ROUND((COLUMN()-2)/24,5),АТС!$A$41:$F$784,6)+'Иные услуги '!$C$5+'РСТ РСО-А'!$L$7+'РСТ РСО-А'!$G$9</f>
        <v>1822.32</v>
      </c>
      <c r="V400" s="117">
        <f>VLOOKUP($A400+ROUND((COLUMN()-2)/24,5),АТС!$A$41:$F$784,6)+'Иные услуги '!$C$5+'РСТ РСО-А'!$L$7+'РСТ РСО-А'!$G$9</f>
        <v>1822.44</v>
      </c>
      <c r="W400" s="117">
        <f>VLOOKUP($A400+ROUND((COLUMN()-2)/24,5),АТС!$A$41:$F$784,6)+'Иные услуги '!$C$5+'РСТ РСО-А'!$L$7+'РСТ РСО-А'!$G$9</f>
        <v>1822.41</v>
      </c>
      <c r="X400" s="117">
        <f>VLOOKUP($A400+ROUND((COLUMN()-2)/24,5),АТС!$A$41:$F$784,6)+'Иные услуги '!$C$5+'РСТ РСО-А'!$L$7+'РСТ РСО-А'!$G$9</f>
        <v>1823.39</v>
      </c>
      <c r="Y400" s="117">
        <f>VLOOKUP($A400+ROUND((COLUMN()-2)/24,5),АТС!$A$41:$F$784,6)+'Иные услуги '!$C$5+'РСТ РСО-А'!$L$7+'РСТ РСО-А'!$G$9</f>
        <v>1823.3300000000002</v>
      </c>
    </row>
    <row r="401" spans="1:25" x14ac:dyDescent="0.2">
      <c r="A401" s="66">
        <f t="shared" si="13"/>
        <v>43780</v>
      </c>
      <c r="B401" s="117">
        <f>VLOOKUP($A401+ROUND((COLUMN()-2)/24,5),АТС!$A$41:$F$784,6)+'Иные услуги '!$C$5+'РСТ РСО-А'!$L$7+'РСТ РСО-А'!$G$9</f>
        <v>1823.5600000000002</v>
      </c>
      <c r="C401" s="117">
        <f>VLOOKUP($A401+ROUND((COLUMN()-2)/24,5),АТС!$A$41:$F$784,6)+'Иные услуги '!$C$5+'РСТ РСО-А'!$L$7+'РСТ РСО-А'!$G$9</f>
        <v>1823.5800000000002</v>
      </c>
      <c r="D401" s="117">
        <f>VLOOKUP($A401+ROUND((COLUMN()-2)/24,5),АТС!$A$41:$F$784,6)+'Иные услуги '!$C$5+'РСТ РСО-А'!$L$7+'РСТ РСО-А'!$G$9</f>
        <v>1823.73</v>
      </c>
      <c r="E401" s="117">
        <f>VLOOKUP($A401+ROUND((COLUMN()-2)/24,5),АТС!$A$41:$F$784,6)+'Иные услуги '!$C$5+'РСТ РСО-А'!$L$7+'РСТ РСО-А'!$G$9</f>
        <v>1824.01</v>
      </c>
      <c r="F401" s="117">
        <f>VLOOKUP($A401+ROUND((COLUMN()-2)/24,5),АТС!$A$41:$F$784,6)+'Иные услуги '!$C$5+'РСТ РСО-А'!$L$7+'РСТ РСО-А'!$G$9</f>
        <v>1823.67</v>
      </c>
      <c r="G401" s="117">
        <f>VLOOKUP($A401+ROUND((COLUMN()-2)/24,5),АТС!$A$41:$F$784,6)+'Иные услуги '!$C$5+'РСТ РСО-А'!$L$7+'РСТ РСО-А'!$G$9</f>
        <v>1823.64</v>
      </c>
      <c r="H401" s="117">
        <f>VLOOKUP($A401+ROUND((COLUMN()-2)/24,5),АТС!$A$41:$F$784,6)+'Иные услуги '!$C$5+'РСТ РСО-А'!$L$7+'РСТ РСО-А'!$G$9</f>
        <v>1823.26</v>
      </c>
      <c r="I401" s="117">
        <f>VLOOKUP($A401+ROUND((COLUMN()-2)/24,5),АТС!$A$41:$F$784,6)+'Иные услуги '!$C$5+'РСТ РСО-А'!$L$7+'РСТ РСО-А'!$G$9</f>
        <v>1823.28</v>
      </c>
      <c r="J401" s="117">
        <f>VLOOKUP($A401+ROUND((COLUMN()-2)/24,5),АТС!$A$41:$F$784,6)+'Иные услуги '!$C$5+'РСТ РСО-А'!$L$7+'РСТ РСО-А'!$G$9</f>
        <v>1823.3</v>
      </c>
      <c r="K401" s="117">
        <f>VLOOKUP($A401+ROUND((COLUMN()-2)/24,5),АТС!$A$41:$F$784,6)+'Иные услуги '!$C$5+'РСТ РСО-А'!$L$7+'РСТ РСО-А'!$G$9</f>
        <v>1823.32</v>
      </c>
      <c r="L401" s="117">
        <f>VLOOKUP($A401+ROUND((COLUMN()-2)/24,5),АТС!$A$41:$F$784,6)+'Иные услуги '!$C$5+'РСТ РСО-А'!$L$7+'РСТ РСО-А'!$G$9</f>
        <v>1823.3500000000001</v>
      </c>
      <c r="M401" s="117">
        <f>VLOOKUP($A401+ROUND((COLUMN()-2)/24,5),АТС!$A$41:$F$784,6)+'Иные услуги '!$C$5+'РСТ РСО-А'!$L$7+'РСТ РСО-А'!$G$9</f>
        <v>1823.3100000000002</v>
      </c>
      <c r="N401" s="117">
        <f>VLOOKUP($A401+ROUND((COLUMN()-2)/24,5),АТС!$A$41:$F$784,6)+'Иные услуги '!$C$5+'РСТ РСО-А'!$L$7+'РСТ РСО-А'!$G$9</f>
        <v>1823.3</v>
      </c>
      <c r="O401" s="117">
        <f>VLOOKUP($A401+ROUND((COLUMN()-2)/24,5),АТС!$A$41:$F$784,6)+'Иные услуги '!$C$5+'РСТ РСО-А'!$L$7+'РСТ РСО-А'!$G$9</f>
        <v>1823.2900000000002</v>
      </c>
      <c r="P401" s="117">
        <f>VLOOKUP($A401+ROUND((COLUMN()-2)/24,5),АТС!$A$41:$F$784,6)+'Иные услуги '!$C$5+'РСТ РСО-А'!$L$7+'РСТ РСО-А'!$G$9</f>
        <v>1823.28</v>
      </c>
      <c r="Q401" s="117">
        <f>VLOOKUP($A401+ROUND((COLUMN()-2)/24,5),АТС!$A$41:$F$784,6)+'Иные услуги '!$C$5+'РСТ РСО-А'!$L$7+'РСТ РСО-А'!$G$9</f>
        <v>1823.23</v>
      </c>
      <c r="R401" s="117">
        <f>VLOOKUP($A401+ROUND((COLUMN()-2)/24,5),АТС!$A$41:$F$784,6)+'Иные услуги '!$C$5+'РСТ РСО-А'!$L$7+'РСТ РСО-А'!$G$9</f>
        <v>1823.16</v>
      </c>
      <c r="S401" s="117">
        <f>VLOOKUP($A401+ROUND((COLUMN()-2)/24,5),АТС!$A$41:$F$784,6)+'Иные услуги '!$C$5+'РСТ РСО-А'!$L$7+'РСТ РСО-А'!$G$9</f>
        <v>1822.93</v>
      </c>
      <c r="T401" s="117">
        <f>VLOOKUP($A401+ROUND((COLUMN()-2)/24,5),АТС!$A$41:$F$784,6)+'Иные услуги '!$C$5+'РСТ РСО-А'!$L$7+'РСТ РСО-А'!$G$9</f>
        <v>1822.71</v>
      </c>
      <c r="U401" s="117">
        <f>VLOOKUP($A401+ROUND((COLUMN()-2)/24,5),АТС!$A$41:$F$784,6)+'Иные услуги '!$C$5+'РСТ РСО-А'!$L$7+'РСТ РСО-А'!$G$9</f>
        <v>1822.72</v>
      </c>
      <c r="V401" s="117">
        <f>VLOOKUP($A401+ROUND((COLUMN()-2)/24,5),АТС!$A$41:$F$784,6)+'Иные услуги '!$C$5+'РСТ РСО-А'!$L$7+'РСТ РСО-А'!$G$9</f>
        <v>1822.78</v>
      </c>
      <c r="W401" s="117">
        <f>VLOOKUP($A401+ROUND((COLUMN()-2)/24,5),АТС!$A$41:$F$784,6)+'Иные услуги '!$C$5+'РСТ РСО-А'!$L$7+'РСТ РСО-А'!$G$9</f>
        <v>1822.61</v>
      </c>
      <c r="X401" s="117">
        <f>VLOOKUP($A401+ROUND((COLUMN()-2)/24,5),АТС!$A$41:$F$784,6)+'Иные услуги '!$C$5+'РСТ РСО-А'!$L$7+'РСТ РСО-А'!$G$9</f>
        <v>1823.46</v>
      </c>
      <c r="Y401" s="117">
        <f>VLOOKUP($A401+ROUND((COLUMN()-2)/24,5),АТС!$A$41:$F$784,6)+'Иные услуги '!$C$5+'РСТ РСО-А'!$L$7+'РСТ РСО-А'!$G$9</f>
        <v>1823.5200000000002</v>
      </c>
    </row>
    <row r="402" spans="1:25" x14ac:dyDescent="0.2">
      <c r="A402" s="66">
        <f t="shared" si="13"/>
        <v>43781</v>
      </c>
      <c r="B402" s="117">
        <f>VLOOKUP($A402+ROUND((COLUMN()-2)/24,5),АТС!$A$41:$F$784,6)+'Иные услуги '!$C$5+'РСТ РСО-А'!$L$7+'РСТ РСО-А'!$G$9</f>
        <v>1823.59</v>
      </c>
      <c r="C402" s="117">
        <f>VLOOKUP($A402+ROUND((COLUMN()-2)/24,5),АТС!$A$41:$F$784,6)+'Иные услуги '!$C$5+'РСТ РСО-А'!$L$7+'РСТ РСО-А'!$G$9</f>
        <v>1823.7700000000002</v>
      </c>
      <c r="D402" s="117">
        <f>VLOOKUP($A402+ROUND((COLUMN()-2)/24,5),АТС!$A$41:$F$784,6)+'Иные услуги '!$C$5+'РСТ РСО-А'!$L$7+'РСТ РСО-А'!$G$9</f>
        <v>1823.99</v>
      </c>
      <c r="E402" s="117">
        <f>VLOOKUP($A402+ROUND((COLUMN()-2)/24,5),АТС!$A$41:$F$784,6)+'Иные услуги '!$C$5+'РСТ РСО-А'!$L$7+'РСТ РСО-А'!$G$9</f>
        <v>1823.82</v>
      </c>
      <c r="F402" s="117">
        <f>VLOOKUP($A402+ROUND((COLUMN()-2)/24,5),АТС!$A$41:$F$784,6)+'Иные услуги '!$C$5+'РСТ РСО-А'!$L$7+'РСТ РСО-А'!$G$9</f>
        <v>1823.7</v>
      </c>
      <c r="G402" s="117">
        <f>VLOOKUP($A402+ROUND((COLUMN()-2)/24,5),АТС!$A$41:$F$784,6)+'Иные услуги '!$C$5+'РСТ РСО-А'!$L$7+'РСТ РСО-А'!$G$9</f>
        <v>1823.45</v>
      </c>
      <c r="H402" s="117">
        <f>VLOOKUP($A402+ROUND((COLUMN()-2)/24,5),АТС!$A$41:$F$784,6)+'Иные услуги '!$C$5+'РСТ РСО-А'!$L$7+'РСТ РСО-А'!$G$9</f>
        <v>1823.15</v>
      </c>
      <c r="I402" s="117">
        <f>VLOOKUP($A402+ROUND((COLUMN()-2)/24,5),АТС!$A$41:$F$784,6)+'Иные услуги '!$C$5+'РСТ РСО-А'!$L$7+'РСТ РСО-А'!$G$9</f>
        <v>1823.23</v>
      </c>
      <c r="J402" s="117">
        <f>VLOOKUP($A402+ROUND((COLUMN()-2)/24,5),АТС!$A$41:$F$784,6)+'Иные услуги '!$C$5+'РСТ РСО-А'!$L$7+'РСТ РСО-А'!$G$9</f>
        <v>1823.3700000000001</v>
      </c>
      <c r="K402" s="117">
        <f>VLOOKUP($A402+ROUND((COLUMN()-2)/24,5),АТС!$A$41:$F$784,6)+'Иные услуги '!$C$5+'РСТ РСО-А'!$L$7+'РСТ РСО-А'!$G$9</f>
        <v>1823.38</v>
      </c>
      <c r="L402" s="117">
        <f>VLOOKUP($A402+ROUND((COLUMN()-2)/24,5),АТС!$A$41:$F$784,6)+'Иные услуги '!$C$5+'РСТ РСО-А'!$L$7+'РСТ РСО-А'!$G$9</f>
        <v>1823.4</v>
      </c>
      <c r="M402" s="117">
        <f>VLOOKUP($A402+ROUND((COLUMN()-2)/24,5),АТС!$A$41:$F$784,6)+'Иные услуги '!$C$5+'РСТ РСО-А'!$L$7+'РСТ РСО-А'!$G$9</f>
        <v>1823.38</v>
      </c>
      <c r="N402" s="117">
        <f>VLOOKUP($A402+ROUND((COLUMN()-2)/24,5),АТС!$A$41:$F$784,6)+'Иные услуги '!$C$5+'РСТ РСО-А'!$L$7+'РСТ РСО-А'!$G$9</f>
        <v>1823.38</v>
      </c>
      <c r="O402" s="117">
        <f>VLOOKUP($A402+ROUND((COLUMN()-2)/24,5),АТС!$A$41:$F$784,6)+'Иные услуги '!$C$5+'РСТ РСО-А'!$L$7+'РСТ РСО-А'!$G$9</f>
        <v>1823.38</v>
      </c>
      <c r="P402" s="117">
        <f>VLOOKUP($A402+ROUND((COLUMN()-2)/24,5),АТС!$A$41:$F$784,6)+'Иные услуги '!$C$5+'РСТ РСО-А'!$L$7+'РСТ РСО-А'!$G$9</f>
        <v>1823.4</v>
      </c>
      <c r="Q402" s="117">
        <f>VLOOKUP($A402+ROUND((COLUMN()-2)/24,5),АТС!$A$41:$F$784,6)+'Иные услуги '!$C$5+'РСТ РСО-А'!$L$7+'РСТ РСО-А'!$G$9</f>
        <v>1823.4</v>
      </c>
      <c r="R402" s="117">
        <f>VLOOKUP($A402+ROUND((COLUMN()-2)/24,5),АТС!$A$41:$F$784,6)+'Иные услуги '!$C$5+'РСТ РСО-А'!$L$7+'РСТ РСО-А'!$G$9</f>
        <v>1823.1000000000001</v>
      </c>
      <c r="S402" s="117">
        <f>VLOOKUP($A402+ROUND((COLUMN()-2)/24,5),АТС!$A$41:$F$784,6)+'Иные услуги '!$C$5+'РСТ РСО-А'!$L$7+'РСТ РСО-А'!$G$9</f>
        <v>1822.71</v>
      </c>
      <c r="T402" s="117">
        <f>VLOOKUP($A402+ROUND((COLUMN()-2)/24,5),АТС!$A$41:$F$784,6)+'Иные услуги '!$C$5+'РСТ РСО-А'!$L$7+'РСТ РСО-А'!$G$9</f>
        <v>1822.66</v>
      </c>
      <c r="U402" s="117">
        <f>VLOOKUP($A402+ROUND((COLUMN()-2)/24,5),АТС!$A$41:$F$784,6)+'Иные услуги '!$C$5+'РСТ РСО-А'!$L$7+'РСТ РСО-А'!$G$9</f>
        <v>1822.64</v>
      </c>
      <c r="V402" s="117">
        <f>VLOOKUP($A402+ROUND((COLUMN()-2)/24,5),АТС!$A$41:$F$784,6)+'Иные услуги '!$C$5+'РСТ РСО-А'!$L$7+'РСТ РСО-А'!$G$9</f>
        <v>1822.63</v>
      </c>
      <c r="W402" s="117">
        <f>VLOOKUP($A402+ROUND((COLUMN()-2)/24,5),АТС!$A$41:$F$784,6)+'Иные услуги '!$C$5+'РСТ РСО-А'!$L$7+'РСТ РСО-А'!$G$9</f>
        <v>1822.59</v>
      </c>
      <c r="X402" s="117">
        <f>VLOOKUP($A402+ROUND((COLUMN()-2)/24,5),АТС!$A$41:$F$784,6)+'Иные услуги '!$C$5+'РСТ РСО-А'!$L$7+'РСТ РСО-А'!$G$9</f>
        <v>1823.4</v>
      </c>
      <c r="Y402" s="117">
        <f>VLOOKUP($A402+ROUND((COLUMN()-2)/24,5),АТС!$A$41:$F$784,6)+'Иные услуги '!$C$5+'РСТ РСО-А'!$L$7+'РСТ РСО-А'!$G$9</f>
        <v>1823.3300000000002</v>
      </c>
    </row>
    <row r="403" spans="1:25" x14ac:dyDescent="0.2">
      <c r="A403" s="66">
        <f t="shared" si="13"/>
        <v>43782</v>
      </c>
      <c r="B403" s="117">
        <f>VLOOKUP($A403+ROUND((COLUMN()-2)/24,5),АТС!$A$41:$F$784,6)+'Иные услуги '!$C$5+'РСТ РСО-А'!$L$7+'РСТ РСО-А'!$G$9</f>
        <v>1823.67</v>
      </c>
      <c r="C403" s="117">
        <f>VLOOKUP($A403+ROUND((COLUMN()-2)/24,5),АТС!$A$41:$F$784,6)+'Иные услуги '!$C$5+'РСТ РСО-А'!$L$7+'РСТ РСО-А'!$G$9</f>
        <v>1823.72</v>
      </c>
      <c r="D403" s="117">
        <f>VLOOKUP($A403+ROUND((COLUMN()-2)/24,5),АТС!$A$41:$F$784,6)+'Иные услуги '!$C$5+'РСТ РСО-А'!$L$7+'РСТ РСО-А'!$G$9</f>
        <v>1823.74</v>
      </c>
      <c r="E403" s="117">
        <f>VLOOKUP($A403+ROUND((COLUMN()-2)/24,5),АТС!$A$41:$F$784,6)+'Иные услуги '!$C$5+'РСТ РСО-А'!$L$7+'РСТ РСО-А'!$G$9</f>
        <v>1823.99</v>
      </c>
      <c r="F403" s="117">
        <f>VLOOKUP($A403+ROUND((COLUMN()-2)/24,5),АТС!$A$41:$F$784,6)+'Иные услуги '!$C$5+'РСТ РСО-А'!$L$7+'РСТ РСО-А'!$G$9</f>
        <v>1823.91</v>
      </c>
      <c r="G403" s="117">
        <f>VLOOKUP($A403+ROUND((COLUMN()-2)/24,5),АТС!$A$41:$F$784,6)+'Иные услуги '!$C$5+'РСТ РСО-А'!$L$7+'РСТ РСО-А'!$G$9</f>
        <v>1823.46</v>
      </c>
      <c r="H403" s="117">
        <f>VLOOKUP($A403+ROUND((COLUMN()-2)/24,5),АТС!$A$41:$F$784,6)+'Иные услуги '!$C$5+'РСТ РСО-А'!$L$7+'РСТ РСО-А'!$G$9</f>
        <v>1823.16</v>
      </c>
      <c r="I403" s="117">
        <f>VLOOKUP($A403+ROUND((COLUMN()-2)/24,5),АТС!$A$41:$F$784,6)+'Иные услуги '!$C$5+'РСТ РСО-А'!$L$7+'РСТ РСО-А'!$G$9</f>
        <v>1823.19</v>
      </c>
      <c r="J403" s="117">
        <f>VLOOKUP($A403+ROUND((COLUMN()-2)/24,5),АТС!$A$41:$F$784,6)+'Иные услуги '!$C$5+'РСТ РСО-А'!$L$7+'РСТ РСО-А'!$G$9</f>
        <v>1823.28</v>
      </c>
      <c r="K403" s="117">
        <f>VLOOKUP($A403+ROUND((COLUMN()-2)/24,5),АТС!$A$41:$F$784,6)+'Иные услуги '!$C$5+'РСТ РСО-А'!$L$7+'РСТ РСО-А'!$G$9</f>
        <v>1823.3100000000002</v>
      </c>
      <c r="L403" s="117">
        <f>VLOOKUP($A403+ROUND((COLUMN()-2)/24,5),АТС!$A$41:$F$784,6)+'Иные услуги '!$C$5+'РСТ РСО-А'!$L$7+'РСТ РСО-А'!$G$9</f>
        <v>1823.3</v>
      </c>
      <c r="M403" s="117">
        <f>VLOOKUP($A403+ROUND((COLUMN()-2)/24,5),АТС!$A$41:$F$784,6)+'Иные услуги '!$C$5+'РСТ РСО-А'!$L$7+'РСТ РСО-А'!$G$9</f>
        <v>1823.3</v>
      </c>
      <c r="N403" s="117">
        <f>VLOOKUP($A403+ROUND((COLUMN()-2)/24,5),АТС!$A$41:$F$784,6)+'Иные услуги '!$C$5+'РСТ РСО-А'!$L$7+'РСТ РСО-А'!$G$9</f>
        <v>1823.3</v>
      </c>
      <c r="O403" s="117">
        <f>VLOOKUP($A403+ROUND((COLUMN()-2)/24,5),АТС!$A$41:$F$784,6)+'Иные услуги '!$C$5+'РСТ РСО-А'!$L$7+'РСТ РСО-А'!$G$9</f>
        <v>1823.3300000000002</v>
      </c>
      <c r="P403" s="117">
        <f>VLOOKUP($A403+ROUND((COLUMN()-2)/24,5),АТС!$A$41:$F$784,6)+'Иные услуги '!$C$5+'РСТ РСО-А'!$L$7+'РСТ РСО-А'!$G$9</f>
        <v>1823.36</v>
      </c>
      <c r="Q403" s="117">
        <f>VLOOKUP($A403+ROUND((COLUMN()-2)/24,5),АТС!$A$41:$F$784,6)+'Иные услуги '!$C$5+'РСТ РСО-А'!$L$7+'РСТ РСО-А'!$G$9</f>
        <v>1823.34</v>
      </c>
      <c r="R403" s="117">
        <f>VLOOKUP($A403+ROUND((COLUMN()-2)/24,5),АТС!$A$41:$F$784,6)+'Иные услуги '!$C$5+'РСТ РСО-А'!$L$7+'РСТ РСО-А'!$G$9</f>
        <v>1823.07</v>
      </c>
      <c r="S403" s="117">
        <f>VLOOKUP($A403+ROUND((COLUMN()-2)/24,5),АТС!$A$41:$F$784,6)+'Иные услуги '!$C$5+'РСТ РСО-А'!$L$7+'РСТ РСО-А'!$G$9</f>
        <v>1822.82</v>
      </c>
      <c r="T403" s="117">
        <f>VLOOKUP($A403+ROUND((COLUMN()-2)/24,5),АТС!$A$41:$F$784,6)+'Иные услуги '!$C$5+'РСТ РСО-А'!$L$7+'РСТ РСО-А'!$G$9</f>
        <v>1822.47</v>
      </c>
      <c r="U403" s="117">
        <f>VLOOKUP($A403+ROUND((COLUMN()-2)/24,5),АТС!$A$41:$F$784,6)+'Иные услуги '!$C$5+'РСТ РСО-А'!$L$7+'РСТ РСО-А'!$G$9</f>
        <v>1822.45</v>
      </c>
      <c r="V403" s="117">
        <f>VLOOKUP($A403+ROUND((COLUMN()-2)/24,5),АТС!$A$41:$F$784,6)+'Иные услуги '!$C$5+'РСТ РСО-А'!$L$7+'РСТ РСО-А'!$G$9</f>
        <v>1822.5800000000002</v>
      </c>
      <c r="W403" s="117">
        <f>VLOOKUP($A403+ROUND((COLUMN()-2)/24,5),АТС!$A$41:$F$784,6)+'Иные услуги '!$C$5+'РСТ РСО-А'!$L$7+'РСТ РСО-А'!$G$9</f>
        <v>1822.61</v>
      </c>
      <c r="X403" s="117">
        <f>VLOOKUP($A403+ROUND((COLUMN()-2)/24,5),АТС!$A$41:$F$784,6)+'Иные услуги '!$C$5+'РСТ РСО-А'!$L$7+'РСТ РСО-А'!$G$9</f>
        <v>1823.43</v>
      </c>
      <c r="Y403" s="117">
        <f>VLOOKUP($A403+ROUND((COLUMN()-2)/24,5),АТС!$A$41:$F$784,6)+'Иные услуги '!$C$5+'РСТ РСО-А'!$L$7+'РСТ РСО-А'!$G$9</f>
        <v>1823.32</v>
      </c>
    </row>
    <row r="404" spans="1:25" x14ac:dyDescent="0.2">
      <c r="A404" s="66">
        <f t="shared" si="13"/>
        <v>43783</v>
      </c>
      <c r="B404" s="117">
        <f>VLOOKUP($A404+ROUND((COLUMN()-2)/24,5),АТС!$A$41:$F$784,6)+'Иные услуги '!$C$5+'РСТ РСО-А'!$L$7+'РСТ РСО-А'!$G$9</f>
        <v>1823.66</v>
      </c>
      <c r="C404" s="117">
        <f>VLOOKUP($A404+ROUND((COLUMN()-2)/24,5),АТС!$A$41:$F$784,6)+'Иные услуги '!$C$5+'РСТ РСО-А'!$L$7+'РСТ РСО-А'!$G$9</f>
        <v>1823.72</v>
      </c>
      <c r="D404" s="117">
        <f>VLOOKUP($A404+ROUND((COLUMN()-2)/24,5),АТС!$A$41:$F$784,6)+'Иные услуги '!$C$5+'РСТ РСО-А'!$L$7+'РСТ РСО-А'!$G$9</f>
        <v>1823.7500000000002</v>
      </c>
      <c r="E404" s="117">
        <f>VLOOKUP($A404+ROUND((COLUMN()-2)/24,5),АТС!$A$41:$F$784,6)+'Иные услуги '!$C$5+'РСТ РСО-А'!$L$7+'РСТ РСО-А'!$G$9</f>
        <v>1823.98</v>
      </c>
      <c r="F404" s="117">
        <f>VLOOKUP($A404+ROUND((COLUMN()-2)/24,5),АТС!$A$41:$F$784,6)+'Иные услуги '!$C$5+'РСТ РСО-А'!$L$7+'РСТ РСО-А'!$G$9</f>
        <v>1823.71</v>
      </c>
      <c r="G404" s="117">
        <f>VLOOKUP($A404+ROUND((COLUMN()-2)/24,5),АТС!$A$41:$F$784,6)+'Иные услуги '!$C$5+'РСТ РСО-А'!$L$7+'РСТ РСО-А'!$G$9</f>
        <v>1823.43</v>
      </c>
      <c r="H404" s="117">
        <f>VLOOKUP($A404+ROUND((COLUMN()-2)/24,5),АТС!$A$41:$F$784,6)+'Иные услуги '!$C$5+'РСТ РСО-А'!$L$7+'РСТ РСО-А'!$G$9</f>
        <v>1823.14</v>
      </c>
      <c r="I404" s="117">
        <f>VLOOKUP($A404+ROUND((COLUMN()-2)/24,5),АТС!$A$41:$F$784,6)+'Иные услуги '!$C$5+'РСТ РСО-А'!$L$7+'РСТ РСО-А'!$G$9</f>
        <v>1823.2</v>
      </c>
      <c r="J404" s="117">
        <f>VLOOKUP($A404+ROUND((COLUMN()-2)/24,5),АТС!$A$41:$F$784,6)+'Иные услуги '!$C$5+'РСТ РСО-А'!$L$7+'РСТ РСО-А'!$G$9</f>
        <v>1823.3100000000002</v>
      </c>
      <c r="K404" s="117">
        <f>VLOOKUP($A404+ROUND((COLUMN()-2)/24,5),АТС!$A$41:$F$784,6)+'Иные услуги '!$C$5+'РСТ РСО-А'!$L$7+'РСТ РСО-А'!$G$9</f>
        <v>1823.3300000000002</v>
      </c>
      <c r="L404" s="117">
        <f>VLOOKUP($A404+ROUND((COLUMN()-2)/24,5),АТС!$A$41:$F$784,6)+'Иные услуги '!$C$5+'РСТ РСО-А'!$L$7+'РСТ РСО-А'!$G$9</f>
        <v>1823.3500000000001</v>
      </c>
      <c r="M404" s="117">
        <f>VLOOKUP($A404+ROUND((COLUMN()-2)/24,5),АТС!$A$41:$F$784,6)+'Иные услуги '!$C$5+'РСТ РСО-А'!$L$7+'РСТ РСО-А'!$G$9</f>
        <v>1823.34</v>
      </c>
      <c r="N404" s="117">
        <f>VLOOKUP($A404+ROUND((COLUMN()-2)/24,5),АТС!$A$41:$F$784,6)+'Иные услуги '!$C$5+'РСТ РСО-А'!$L$7+'РСТ РСО-А'!$G$9</f>
        <v>1823.38</v>
      </c>
      <c r="O404" s="117">
        <f>VLOOKUP($A404+ROUND((COLUMN()-2)/24,5),АТС!$A$41:$F$784,6)+'Иные услуги '!$C$5+'РСТ РСО-А'!$L$7+'РСТ РСО-А'!$G$9</f>
        <v>1823.38</v>
      </c>
      <c r="P404" s="117">
        <f>VLOOKUP($A404+ROUND((COLUMN()-2)/24,5),АТС!$A$41:$F$784,6)+'Иные услуги '!$C$5+'РСТ РСО-А'!$L$7+'РСТ РСО-А'!$G$9</f>
        <v>1823.4</v>
      </c>
      <c r="Q404" s="117">
        <f>VLOOKUP($A404+ROUND((COLUMN()-2)/24,5),АТС!$A$41:$F$784,6)+'Иные услуги '!$C$5+'РСТ РСО-А'!$L$7+'РСТ РСО-А'!$G$9</f>
        <v>1823.39</v>
      </c>
      <c r="R404" s="117">
        <f>VLOOKUP($A404+ROUND((COLUMN()-2)/24,5),АТС!$A$41:$F$784,6)+'Иные услуги '!$C$5+'РСТ РСО-А'!$L$7+'РСТ РСО-А'!$G$9</f>
        <v>1823.21</v>
      </c>
      <c r="S404" s="117">
        <f>VLOOKUP($A404+ROUND((COLUMN()-2)/24,5),АТС!$A$41:$F$784,6)+'Иные услуги '!$C$5+'РСТ РСО-А'!$L$7+'РСТ РСО-А'!$G$9</f>
        <v>1822.9</v>
      </c>
      <c r="T404" s="117">
        <f>VLOOKUP($A404+ROUND((COLUMN()-2)/24,5),АТС!$A$41:$F$784,6)+'Иные услуги '!$C$5+'РСТ РСО-А'!$L$7+'РСТ РСО-А'!$G$9</f>
        <v>1822.63</v>
      </c>
      <c r="U404" s="117">
        <f>VLOOKUP($A404+ROUND((COLUMN()-2)/24,5),АТС!$A$41:$F$784,6)+'Иные услуги '!$C$5+'РСТ РСО-А'!$L$7+'РСТ РСО-А'!$G$9</f>
        <v>1822.65</v>
      </c>
      <c r="V404" s="117">
        <f>VLOOKUP($A404+ROUND((COLUMN()-2)/24,5),АТС!$A$41:$F$784,6)+'Иные услуги '!$C$5+'РСТ РСО-А'!$L$7+'РСТ РСО-А'!$G$9</f>
        <v>1822.67</v>
      </c>
      <c r="W404" s="117">
        <f>VLOOKUP($A404+ROUND((COLUMN()-2)/24,5),АТС!$A$41:$F$784,6)+'Иные услуги '!$C$5+'РСТ РСО-А'!$L$7+'РСТ РСО-А'!$G$9</f>
        <v>1822.51</v>
      </c>
      <c r="X404" s="117">
        <f>VLOOKUP($A404+ROUND((COLUMN()-2)/24,5),АТС!$A$41:$F$784,6)+'Иные услуги '!$C$5+'РСТ РСО-А'!$L$7+'РСТ РСО-А'!$G$9</f>
        <v>1823.4</v>
      </c>
      <c r="Y404" s="117">
        <f>VLOOKUP($A404+ROUND((COLUMN()-2)/24,5),АТС!$A$41:$F$784,6)+'Иные услуги '!$C$5+'РСТ РСО-А'!$L$7+'РСТ РСО-А'!$G$9</f>
        <v>1823.32</v>
      </c>
    </row>
    <row r="405" spans="1:25" x14ac:dyDescent="0.2">
      <c r="A405" s="66">
        <f t="shared" si="13"/>
        <v>43784</v>
      </c>
      <c r="B405" s="117">
        <f>VLOOKUP($A405+ROUND((COLUMN()-2)/24,5),АТС!$A$41:$F$784,6)+'Иные услуги '!$C$5+'РСТ РСО-А'!$L$7+'РСТ РСО-А'!$G$9</f>
        <v>1823.63</v>
      </c>
      <c r="C405" s="117">
        <f>VLOOKUP($A405+ROUND((COLUMN()-2)/24,5),АТС!$A$41:$F$784,6)+'Иные услуги '!$C$5+'РСТ РСО-А'!$L$7+'РСТ РСО-А'!$G$9</f>
        <v>1823.7</v>
      </c>
      <c r="D405" s="117">
        <f>VLOOKUP($A405+ROUND((COLUMN()-2)/24,5),АТС!$A$41:$F$784,6)+'Иные услуги '!$C$5+'РСТ РСО-А'!$L$7+'РСТ РСО-А'!$G$9</f>
        <v>1823.98</v>
      </c>
      <c r="E405" s="117">
        <f>VLOOKUP($A405+ROUND((COLUMN()-2)/24,5),АТС!$A$41:$F$784,6)+'Иные услуги '!$C$5+'РСТ РСО-А'!$L$7+'РСТ РСО-А'!$G$9</f>
        <v>1824.01</v>
      </c>
      <c r="F405" s="117">
        <f>VLOOKUP($A405+ROUND((COLUMN()-2)/24,5),АТС!$A$41:$F$784,6)+'Иные услуги '!$C$5+'РСТ РСО-А'!$L$7+'РСТ РСО-А'!$G$9</f>
        <v>1823.7</v>
      </c>
      <c r="G405" s="117">
        <f>VLOOKUP($A405+ROUND((COLUMN()-2)/24,5),АТС!$A$41:$F$784,6)+'Иные услуги '!$C$5+'РСТ РСО-А'!$L$7+'РСТ РСО-А'!$G$9</f>
        <v>1823.43</v>
      </c>
      <c r="H405" s="117">
        <f>VLOOKUP($A405+ROUND((COLUMN()-2)/24,5),АТС!$A$41:$F$784,6)+'Иные услуги '!$C$5+'РСТ РСО-А'!$L$7+'РСТ РСО-А'!$G$9</f>
        <v>1823.13</v>
      </c>
      <c r="I405" s="117">
        <f>VLOOKUP($A405+ROUND((COLUMN()-2)/24,5),АТС!$A$41:$F$784,6)+'Иные услуги '!$C$5+'РСТ РСО-А'!$L$7+'РСТ РСО-А'!$G$9</f>
        <v>1823.39</v>
      </c>
      <c r="J405" s="117">
        <f>VLOOKUP($A405+ROUND((COLUMN()-2)/24,5),АТС!$A$41:$F$784,6)+'Иные услуги '!$C$5+'РСТ РСО-А'!$L$7+'РСТ РСО-А'!$G$9</f>
        <v>1823.28</v>
      </c>
      <c r="K405" s="117">
        <f>VLOOKUP($A405+ROUND((COLUMN()-2)/24,5),АТС!$A$41:$F$784,6)+'Иные услуги '!$C$5+'РСТ РСО-А'!$L$7+'РСТ РСО-А'!$G$9</f>
        <v>1823.32</v>
      </c>
      <c r="L405" s="117">
        <f>VLOOKUP($A405+ROUND((COLUMN()-2)/24,5),АТС!$A$41:$F$784,6)+'Иные услуги '!$C$5+'РСТ РСО-А'!$L$7+'РСТ РСО-А'!$G$9</f>
        <v>1823.34</v>
      </c>
      <c r="M405" s="117">
        <f>VLOOKUP($A405+ROUND((COLUMN()-2)/24,5),АТС!$A$41:$F$784,6)+'Иные услуги '!$C$5+'РСТ РСО-А'!$L$7+'РСТ РСО-А'!$G$9</f>
        <v>1823.3300000000002</v>
      </c>
      <c r="N405" s="117">
        <f>VLOOKUP($A405+ROUND((COLUMN()-2)/24,5),АТС!$A$41:$F$784,6)+'Иные услуги '!$C$5+'РСТ РСО-А'!$L$7+'РСТ РСО-А'!$G$9</f>
        <v>1823.38</v>
      </c>
      <c r="O405" s="117">
        <f>VLOOKUP($A405+ROUND((COLUMN()-2)/24,5),АТС!$A$41:$F$784,6)+'Иные услуги '!$C$5+'РСТ РСО-А'!$L$7+'РСТ РСО-А'!$G$9</f>
        <v>1823.39</v>
      </c>
      <c r="P405" s="117">
        <f>VLOOKUP($A405+ROUND((COLUMN()-2)/24,5),АТС!$A$41:$F$784,6)+'Иные услуги '!$C$5+'РСТ РСО-А'!$L$7+'РСТ РСО-А'!$G$9</f>
        <v>1823.41</v>
      </c>
      <c r="Q405" s="117">
        <f>VLOOKUP($A405+ROUND((COLUMN()-2)/24,5),АТС!$A$41:$F$784,6)+'Иные услуги '!$C$5+'РСТ РСО-А'!$L$7+'РСТ РСО-А'!$G$9</f>
        <v>1823.41</v>
      </c>
      <c r="R405" s="117">
        <f>VLOOKUP($A405+ROUND((COLUMN()-2)/24,5),АТС!$A$41:$F$784,6)+'Иные услуги '!$C$5+'РСТ РСО-А'!$L$7+'РСТ РСО-А'!$G$9</f>
        <v>1823.39</v>
      </c>
      <c r="S405" s="117">
        <f>VLOOKUP($A405+ROUND((COLUMN()-2)/24,5),АТС!$A$41:$F$784,6)+'Иные услуги '!$C$5+'РСТ РСО-А'!$L$7+'РСТ РСО-А'!$G$9</f>
        <v>1823.39</v>
      </c>
      <c r="T405" s="117">
        <f>VLOOKUP($A405+ROUND((COLUMN()-2)/24,5),АТС!$A$41:$F$784,6)+'Иные услуги '!$C$5+'РСТ РСО-А'!$L$7+'РСТ РСО-А'!$G$9</f>
        <v>1822.8</v>
      </c>
      <c r="U405" s="117">
        <f>VLOOKUP($A405+ROUND((COLUMN()-2)/24,5),АТС!$A$41:$F$784,6)+'Иные услуги '!$C$5+'РСТ РСО-А'!$L$7+'РСТ РСО-А'!$G$9</f>
        <v>1822.32</v>
      </c>
      <c r="V405" s="117">
        <f>VLOOKUP($A405+ROUND((COLUMN()-2)/24,5),АТС!$A$41:$F$784,6)+'Иные услуги '!$C$5+'РСТ РСО-А'!$L$7+'РСТ РСО-А'!$G$9</f>
        <v>1822.64</v>
      </c>
      <c r="W405" s="117">
        <f>VLOOKUP($A405+ROUND((COLUMN()-2)/24,5),АТС!$A$41:$F$784,6)+'Иные услуги '!$C$5+'РСТ РСО-А'!$L$7+'РСТ РСО-А'!$G$9</f>
        <v>1822.53</v>
      </c>
      <c r="X405" s="117">
        <f>VLOOKUP($A405+ROUND((COLUMN()-2)/24,5),АТС!$A$41:$F$784,6)+'Иные услуги '!$C$5+'РСТ РСО-А'!$L$7+'РСТ РСО-А'!$G$9</f>
        <v>1823.2500000000002</v>
      </c>
      <c r="Y405" s="117">
        <f>VLOOKUP($A405+ROUND((COLUMN()-2)/24,5),АТС!$A$41:$F$784,6)+'Иные услуги '!$C$5+'РСТ РСО-А'!$L$7+'РСТ РСО-А'!$G$9</f>
        <v>1823.23</v>
      </c>
    </row>
    <row r="406" spans="1:25" x14ac:dyDescent="0.2">
      <c r="A406" s="66">
        <f t="shared" si="13"/>
        <v>43785</v>
      </c>
      <c r="B406" s="117">
        <f>VLOOKUP($A406+ROUND((COLUMN()-2)/24,5),АТС!$A$41:$F$784,6)+'Иные услуги '!$C$5+'РСТ РСО-А'!$L$7+'РСТ РСО-А'!$G$9</f>
        <v>1823.47</v>
      </c>
      <c r="C406" s="117">
        <f>VLOOKUP($A406+ROUND((COLUMN()-2)/24,5),АТС!$A$41:$F$784,6)+'Иные услуги '!$C$5+'РСТ РСО-А'!$L$7+'РСТ РСО-А'!$G$9</f>
        <v>1823.59</v>
      </c>
      <c r="D406" s="117">
        <f>VLOOKUP($A406+ROUND((COLUMN()-2)/24,5),АТС!$A$41:$F$784,6)+'Иные услуги '!$C$5+'РСТ РСО-А'!$L$7+'РСТ РСО-А'!$G$9</f>
        <v>1823.64</v>
      </c>
      <c r="E406" s="117">
        <f>VLOOKUP($A406+ROUND((COLUMN()-2)/24,5),АТС!$A$41:$F$784,6)+'Иные услуги '!$C$5+'РСТ РСО-А'!$L$7+'РСТ РСО-А'!$G$9</f>
        <v>1823.66</v>
      </c>
      <c r="F406" s="117">
        <f>VLOOKUP($A406+ROUND((COLUMN()-2)/24,5),АТС!$A$41:$F$784,6)+'Иные услуги '!$C$5+'РСТ РСО-А'!$L$7+'РСТ РСО-А'!$G$9</f>
        <v>1823.64</v>
      </c>
      <c r="G406" s="117">
        <f>VLOOKUP($A406+ROUND((COLUMN()-2)/24,5),АТС!$A$41:$F$784,6)+'Иные услуги '!$C$5+'РСТ РСО-А'!$L$7+'РСТ РСО-А'!$G$9</f>
        <v>1823.59</v>
      </c>
      <c r="H406" s="117">
        <f>VLOOKUP($A406+ROUND((COLUMN()-2)/24,5),АТС!$A$41:$F$784,6)+'Иные услуги '!$C$5+'РСТ РСО-А'!$L$7+'РСТ РСО-А'!$G$9</f>
        <v>1823.24</v>
      </c>
      <c r="I406" s="117">
        <f>VLOOKUP($A406+ROUND((COLUMN()-2)/24,5),АТС!$A$41:$F$784,6)+'Иные услуги '!$C$5+'РСТ РСО-А'!$L$7+'РСТ РСО-А'!$G$9</f>
        <v>1823.2900000000002</v>
      </c>
      <c r="J406" s="117">
        <f>VLOOKUP($A406+ROUND((COLUMN()-2)/24,5),АТС!$A$41:$F$784,6)+'Иные услуги '!$C$5+'РСТ РСО-А'!$L$7+'РСТ РСО-А'!$G$9</f>
        <v>1823.2900000000002</v>
      </c>
      <c r="K406" s="117">
        <f>VLOOKUP($A406+ROUND((COLUMN()-2)/24,5),АТС!$A$41:$F$784,6)+'Иные услуги '!$C$5+'РСТ РСО-А'!$L$7+'РСТ РСО-А'!$G$9</f>
        <v>1823.11</v>
      </c>
      <c r="L406" s="117">
        <f>VLOOKUP($A406+ROUND((COLUMN()-2)/24,5),АТС!$A$41:$F$784,6)+'Иные услуги '!$C$5+'РСТ РСО-А'!$L$7+'РСТ РСО-А'!$G$9</f>
        <v>1823.14</v>
      </c>
      <c r="M406" s="117">
        <f>VLOOKUP($A406+ROUND((COLUMN()-2)/24,5),АТС!$A$41:$F$784,6)+'Иные услуги '!$C$5+'РСТ РСО-А'!$L$7+'РСТ РСО-А'!$G$9</f>
        <v>1823.14</v>
      </c>
      <c r="N406" s="117">
        <f>VLOOKUP($A406+ROUND((COLUMN()-2)/24,5),АТС!$A$41:$F$784,6)+'Иные услуги '!$C$5+'РСТ РСО-А'!$L$7+'РСТ РСО-А'!$G$9</f>
        <v>1823.22</v>
      </c>
      <c r="O406" s="117">
        <f>VLOOKUP($A406+ROUND((COLUMN()-2)/24,5),АТС!$A$41:$F$784,6)+'Иные услуги '!$C$5+'РСТ РСО-А'!$L$7+'РСТ РСО-А'!$G$9</f>
        <v>1823.17</v>
      </c>
      <c r="P406" s="117">
        <f>VLOOKUP($A406+ROUND((COLUMN()-2)/24,5),АТС!$A$41:$F$784,6)+'Иные услуги '!$C$5+'РСТ РСО-А'!$L$7+'РСТ РСО-А'!$G$9</f>
        <v>1823.13</v>
      </c>
      <c r="Q406" s="117">
        <f>VLOOKUP($A406+ROUND((COLUMN()-2)/24,5),АТС!$A$41:$F$784,6)+'Иные услуги '!$C$5+'РСТ РСО-А'!$L$7+'РСТ РСО-А'!$G$9</f>
        <v>1823.09</v>
      </c>
      <c r="R406" s="117">
        <f>VLOOKUP($A406+ROUND((COLUMN()-2)/24,5),АТС!$A$41:$F$784,6)+'Иные услуги '!$C$5+'РСТ РСО-А'!$L$7+'РСТ РСО-А'!$G$9</f>
        <v>1822.89</v>
      </c>
      <c r="S406" s="117">
        <f>VLOOKUP($A406+ROUND((COLUMN()-2)/24,5),АТС!$A$41:$F$784,6)+'Иные услуги '!$C$5+'РСТ РСО-А'!$L$7+'РСТ РСО-А'!$G$9</f>
        <v>1822.42</v>
      </c>
      <c r="T406" s="117">
        <f>VLOOKUP($A406+ROUND((COLUMN()-2)/24,5),АТС!$A$41:$F$784,6)+'Иные услуги '!$C$5+'РСТ РСО-А'!$L$7+'РСТ РСО-А'!$G$9</f>
        <v>1822.28</v>
      </c>
      <c r="U406" s="117">
        <f>VLOOKUP($A406+ROUND((COLUMN()-2)/24,5),АТС!$A$41:$F$784,6)+'Иные услуги '!$C$5+'РСТ РСО-А'!$L$7+'РСТ РСО-А'!$G$9</f>
        <v>1822.32</v>
      </c>
      <c r="V406" s="117">
        <f>VLOOKUP($A406+ROUND((COLUMN()-2)/24,5),АТС!$A$41:$F$784,6)+'Иные услуги '!$C$5+'РСТ РСО-А'!$L$7+'РСТ РСО-А'!$G$9</f>
        <v>1822.2700000000002</v>
      </c>
      <c r="W406" s="117">
        <f>VLOOKUP($A406+ROUND((COLUMN()-2)/24,5),АТС!$A$41:$F$784,6)+'Иные услуги '!$C$5+'РСТ РСО-А'!$L$7+'РСТ РСО-А'!$G$9</f>
        <v>1822.59</v>
      </c>
      <c r="X406" s="117">
        <f>VLOOKUP($A406+ROUND((COLUMN()-2)/24,5),АТС!$A$41:$F$784,6)+'Иные услуги '!$C$5+'РСТ РСО-А'!$L$7+'РСТ РСО-А'!$G$9</f>
        <v>1823.32</v>
      </c>
      <c r="Y406" s="117">
        <f>VLOOKUP($A406+ROUND((COLUMN()-2)/24,5),АТС!$A$41:$F$784,6)+'Иные услуги '!$C$5+'РСТ РСО-А'!$L$7+'РСТ РСО-А'!$G$9</f>
        <v>1823.3700000000001</v>
      </c>
    </row>
    <row r="407" spans="1:25" x14ac:dyDescent="0.2">
      <c r="A407" s="66">
        <f t="shared" si="13"/>
        <v>43786</v>
      </c>
      <c r="B407" s="117">
        <f>VLOOKUP($A407+ROUND((COLUMN()-2)/24,5),АТС!$A$41:$F$784,6)+'Иные услуги '!$C$5+'РСТ РСО-А'!$L$7+'РСТ РСО-А'!$G$9</f>
        <v>1823.46</v>
      </c>
      <c r="C407" s="117">
        <f>VLOOKUP($A407+ROUND((COLUMN()-2)/24,5),АТС!$A$41:$F$784,6)+'Иные услуги '!$C$5+'РСТ РСО-А'!$L$7+'РСТ РСО-А'!$G$9</f>
        <v>1823.97</v>
      </c>
      <c r="D407" s="117">
        <f>VLOOKUP($A407+ROUND((COLUMN()-2)/24,5),АТС!$A$41:$F$784,6)+'Иные услуги '!$C$5+'РСТ РСО-А'!$L$7+'РСТ РСО-А'!$G$9</f>
        <v>1824.01</v>
      </c>
      <c r="E407" s="117">
        <f>VLOOKUP($A407+ROUND((COLUMN()-2)/24,5),АТС!$A$41:$F$784,6)+'Иные услуги '!$C$5+'РСТ РСО-А'!$L$7+'РСТ РСО-А'!$G$9</f>
        <v>1824.0200000000002</v>
      </c>
      <c r="F407" s="117">
        <f>VLOOKUP($A407+ROUND((COLUMN()-2)/24,5),АТС!$A$41:$F$784,6)+'Иные услуги '!$C$5+'РСТ РСО-А'!$L$7+'РСТ РСО-А'!$G$9</f>
        <v>1824.0200000000002</v>
      </c>
      <c r="G407" s="117">
        <f>VLOOKUP($A407+ROUND((COLUMN()-2)/24,5),АТС!$A$41:$F$784,6)+'Иные услуги '!$C$5+'РСТ РСО-А'!$L$7+'РСТ РСО-А'!$G$9</f>
        <v>1824.0200000000002</v>
      </c>
      <c r="H407" s="117">
        <f>VLOOKUP($A407+ROUND((COLUMN()-2)/24,5),АТС!$A$41:$F$784,6)+'Иные услуги '!$C$5+'РСТ РСО-А'!$L$7+'РСТ РСО-А'!$G$9</f>
        <v>1823.36</v>
      </c>
      <c r="I407" s="117">
        <f>VLOOKUP($A407+ROUND((COLUMN()-2)/24,5),АТС!$A$41:$F$784,6)+'Иные услуги '!$C$5+'РСТ РСО-А'!$L$7+'РСТ РСО-А'!$G$9</f>
        <v>1823.28</v>
      </c>
      <c r="J407" s="117">
        <f>VLOOKUP($A407+ROUND((COLUMN()-2)/24,5),АТС!$A$41:$F$784,6)+'Иные услуги '!$C$5+'РСТ РСО-А'!$L$7+'РСТ РСО-А'!$G$9</f>
        <v>1823.22</v>
      </c>
      <c r="K407" s="117">
        <f>VLOOKUP($A407+ROUND((COLUMN()-2)/24,5),АТС!$A$41:$F$784,6)+'Иные услуги '!$C$5+'РСТ РСО-А'!$L$7+'РСТ РСО-А'!$G$9</f>
        <v>1823.18</v>
      </c>
      <c r="L407" s="117">
        <f>VLOOKUP($A407+ROUND((COLUMN()-2)/24,5),АТС!$A$41:$F$784,6)+'Иные услуги '!$C$5+'РСТ РСО-А'!$L$7+'РСТ РСО-А'!$G$9</f>
        <v>1823.13</v>
      </c>
      <c r="M407" s="117">
        <f>VLOOKUP($A407+ROUND((COLUMN()-2)/24,5),АТС!$A$41:$F$784,6)+'Иные услуги '!$C$5+'РСТ РСО-А'!$L$7+'РСТ РСО-А'!$G$9</f>
        <v>1823.34</v>
      </c>
      <c r="N407" s="117">
        <f>VLOOKUP($A407+ROUND((COLUMN()-2)/24,5),АТС!$A$41:$F$784,6)+'Иные услуги '!$C$5+'РСТ РСО-А'!$L$7+'РСТ РСО-А'!$G$9</f>
        <v>1823.38</v>
      </c>
      <c r="O407" s="117">
        <f>VLOOKUP($A407+ROUND((COLUMN()-2)/24,5),АТС!$A$41:$F$784,6)+'Иные услуги '!$C$5+'РСТ РСО-А'!$L$7+'РСТ РСО-А'!$G$9</f>
        <v>1823.4</v>
      </c>
      <c r="P407" s="117">
        <f>VLOOKUP($A407+ROUND((COLUMN()-2)/24,5),АТС!$A$41:$F$784,6)+'Иные услуги '!$C$5+'РСТ РСО-А'!$L$7+'РСТ РСО-А'!$G$9</f>
        <v>1823.3700000000001</v>
      </c>
      <c r="Q407" s="117">
        <f>VLOOKUP($A407+ROUND((COLUMN()-2)/24,5),АТС!$A$41:$F$784,6)+'Иные услуги '!$C$5+'РСТ РСО-А'!$L$7+'РСТ РСО-А'!$G$9</f>
        <v>1823.2900000000002</v>
      </c>
      <c r="R407" s="117">
        <f>VLOOKUP($A407+ROUND((COLUMN()-2)/24,5),АТС!$A$41:$F$784,6)+'Иные услуги '!$C$5+'РСТ РСО-А'!$L$7+'РСТ РСО-А'!$G$9</f>
        <v>1822.98</v>
      </c>
      <c r="S407" s="117">
        <f>VLOOKUP($A407+ROUND((COLUMN()-2)/24,5),АТС!$A$41:$F$784,6)+'Иные услуги '!$C$5+'РСТ РСО-А'!$L$7+'РСТ РСО-А'!$G$9</f>
        <v>1822.6200000000001</v>
      </c>
      <c r="T407" s="117">
        <f>VLOOKUP($A407+ROUND((COLUMN()-2)/24,5),АТС!$A$41:$F$784,6)+'Иные услуги '!$C$5+'РСТ РСО-А'!$L$7+'РСТ РСО-А'!$G$9</f>
        <v>1822.3300000000002</v>
      </c>
      <c r="U407" s="117">
        <f>VLOOKUP($A407+ROUND((COLUMN()-2)/24,5),АТС!$A$41:$F$784,6)+'Иные услуги '!$C$5+'РСТ РСО-А'!$L$7+'РСТ РСО-А'!$G$9</f>
        <v>1822.39</v>
      </c>
      <c r="V407" s="117">
        <f>VLOOKUP($A407+ROUND((COLUMN()-2)/24,5),АТС!$A$41:$F$784,6)+'Иные услуги '!$C$5+'РСТ РСО-А'!$L$7+'РСТ РСО-А'!$G$9</f>
        <v>1822.3700000000001</v>
      </c>
      <c r="W407" s="117">
        <f>VLOOKUP($A407+ROUND((COLUMN()-2)/24,5),АТС!$A$41:$F$784,6)+'Иные услуги '!$C$5+'РСТ РСО-А'!$L$7+'РСТ РСО-А'!$G$9</f>
        <v>1822.55</v>
      </c>
      <c r="X407" s="117">
        <f>VLOOKUP($A407+ROUND((COLUMN()-2)/24,5),АТС!$A$41:$F$784,6)+'Иные услуги '!$C$5+'РСТ РСО-А'!$L$7+'РСТ РСО-А'!$G$9</f>
        <v>1823.2500000000002</v>
      </c>
      <c r="Y407" s="117">
        <f>VLOOKUP($A407+ROUND((COLUMN()-2)/24,5),АТС!$A$41:$F$784,6)+'Иные услуги '!$C$5+'РСТ РСО-А'!$L$7+'РСТ РСО-А'!$G$9</f>
        <v>1823.2</v>
      </c>
    </row>
    <row r="408" spans="1:25" x14ac:dyDescent="0.2">
      <c r="A408" s="66">
        <f t="shared" si="13"/>
        <v>43787</v>
      </c>
      <c r="B408" s="117">
        <f>VLOOKUP($A408+ROUND((COLUMN()-2)/24,5),АТС!$A$41:$F$784,6)+'Иные услуги '!$C$5+'РСТ РСО-А'!$L$7+'РСТ РСО-А'!$G$9</f>
        <v>1823.53</v>
      </c>
      <c r="C408" s="117">
        <f>VLOOKUP($A408+ROUND((COLUMN()-2)/24,5),АТС!$A$41:$F$784,6)+'Иные услуги '!$C$5+'РСТ РСО-А'!$L$7+'РСТ РСО-А'!$G$9</f>
        <v>1823.6000000000001</v>
      </c>
      <c r="D408" s="117">
        <f>VLOOKUP($A408+ROUND((COLUMN()-2)/24,5),АТС!$A$41:$F$784,6)+'Иные услуги '!$C$5+'РСТ РСО-А'!$L$7+'РСТ РСО-А'!$G$9</f>
        <v>1823.63</v>
      </c>
      <c r="E408" s="117">
        <f>VLOOKUP($A408+ROUND((COLUMN()-2)/24,5),АТС!$A$41:$F$784,6)+'Иные услуги '!$C$5+'РСТ РСО-А'!$L$7+'РСТ РСО-А'!$G$9</f>
        <v>1823.64</v>
      </c>
      <c r="F408" s="117">
        <f>VLOOKUP($A408+ROUND((COLUMN()-2)/24,5),АТС!$A$41:$F$784,6)+'Иные услуги '!$C$5+'РСТ РСО-А'!$L$7+'РСТ РСО-А'!$G$9</f>
        <v>1823.63</v>
      </c>
      <c r="G408" s="117">
        <f>VLOOKUP($A408+ROUND((COLUMN()-2)/24,5),АТС!$A$41:$F$784,6)+'Иные услуги '!$C$5+'РСТ РСО-А'!$L$7+'РСТ РСО-А'!$G$9</f>
        <v>1823.5400000000002</v>
      </c>
      <c r="H408" s="117">
        <f>VLOOKUP($A408+ROUND((COLUMN()-2)/24,5),АТС!$A$41:$F$784,6)+'Иные услуги '!$C$5+'РСТ РСО-А'!$L$7+'РСТ РСО-А'!$G$9</f>
        <v>1823.2900000000002</v>
      </c>
      <c r="I408" s="117">
        <f>VLOOKUP($A408+ROUND((COLUMN()-2)/24,5),АТС!$A$41:$F$784,6)+'Иные услуги '!$C$5+'РСТ РСО-А'!$L$7+'РСТ РСО-А'!$G$9</f>
        <v>1823.1000000000001</v>
      </c>
      <c r="J408" s="117">
        <f>VLOOKUP($A408+ROUND((COLUMN()-2)/24,5),АТС!$A$41:$F$784,6)+'Иные услуги '!$C$5+'РСТ РСО-А'!$L$7+'РСТ РСО-А'!$G$9</f>
        <v>1823.09</v>
      </c>
      <c r="K408" s="117">
        <f>VLOOKUP($A408+ROUND((COLUMN()-2)/24,5),АТС!$A$41:$F$784,6)+'Иные услуги '!$C$5+'РСТ РСО-А'!$L$7+'РСТ РСО-А'!$G$9</f>
        <v>1823.16</v>
      </c>
      <c r="L408" s="117">
        <f>VLOOKUP($A408+ROUND((COLUMN()-2)/24,5),АТС!$A$41:$F$784,6)+'Иные услуги '!$C$5+'РСТ РСО-А'!$L$7+'РСТ РСО-А'!$G$9</f>
        <v>1823.21</v>
      </c>
      <c r="M408" s="117">
        <f>VLOOKUP($A408+ROUND((COLUMN()-2)/24,5),АТС!$A$41:$F$784,6)+'Иные услуги '!$C$5+'РСТ РСО-А'!$L$7+'РСТ РСО-А'!$G$9</f>
        <v>1823.2</v>
      </c>
      <c r="N408" s="117">
        <f>VLOOKUP($A408+ROUND((COLUMN()-2)/24,5),АТС!$A$41:$F$784,6)+'Иные услуги '!$C$5+'РСТ РСО-А'!$L$7+'РСТ РСО-А'!$G$9</f>
        <v>1823.21</v>
      </c>
      <c r="O408" s="117">
        <f>VLOOKUP($A408+ROUND((COLUMN()-2)/24,5),АТС!$A$41:$F$784,6)+'Иные услуги '!$C$5+'РСТ РСО-А'!$L$7+'РСТ РСО-А'!$G$9</f>
        <v>1823.21</v>
      </c>
      <c r="P408" s="117">
        <f>VLOOKUP($A408+ROUND((COLUMN()-2)/24,5),АТС!$A$41:$F$784,6)+'Иные услуги '!$C$5+'РСТ РСО-А'!$L$7+'РСТ РСО-А'!$G$9</f>
        <v>1823.17</v>
      </c>
      <c r="Q408" s="117">
        <f>VLOOKUP($A408+ROUND((COLUMN()-2)/24,5),АТС!$A$41:$F$784,6)+'Иные услуги '!$C$5+'РСТ РСО-А'!$L$7+'РСТ РСО-А'!$G$9</f>
        <v>1823.05</v>
      </c>
      <c r="R408" s="117">
        <f>VLOOKUP($A408+ROUND((COLUMN()-2)/24,5),АТС!$A$41:$F$784,6)+'Иные услуги '!$C$5+'РСТ РСО-А'!$L$7+'РСТ РСО-А'!$G$9</f>
        <v>1822.93</v>
      </c>
      <c r="S408" s="117">
        <f>VLOOKUP($A408+ROUND((COLUMN()-2)/24,5),АТС!$A$41:$F$784,6)+'Иные услуги '!$C$5+'РСТ РСО-А'!$L$7+'РСТ РСО-А'!$G$9</f>
        <v>1823.1200000000001</v>
      </c>
      <c r="T408" s="117">
        <f>VLOOKUP($A408+ROUND((COLUMN()-2)/24,5),АТС!$A$41:$F$784,6)+'Иные услуги '!$C$5+'РСТ РСО-А'!$L$7+'РСТ РСО-А'!$G$9</f>
        <v>1822.5400000000002</v>
      </c>
      <c r="U408" s="117">
        <f>VLOOKUP($A408+ROUND((COLUMN()-2)/24,5),АТС!$A$41:$F$784,6)+'Иные услуги '!$C$5+'РСТ РСО-А'!$L$7+'РСТ РСО-А'!$G$9</f>
        <v>1822.44</v>
      </c>
      <c r="V408" s="117">
        <f>VLOOKUP($A408+ROUND((COLUMN()-2)/24,5),АТС!$A$41:$F$784,6)+'Иные услуги '!$C$5+'РСТ РСО-А'!$L$7+'РСТ РСО-А'!$G$9</f>
        <v>1822.51</v>
      </c>
      <c r="W408" s="117">
        <f>VLOOKUP($A408+ROUND((COLUMN()-2)/24,5),АТС!$A$41:$F$784,6)+'Иные услуги '!$C$5+'РСТ РСО-А'!$L$7+'РСТ РСО-А'!$G$9</f>
        <v>1822.6000000000001</v>
      </c>
      <c r="X408" s="117">
        <f>VLOOKUP($A408+ROUND((COLUMN()-2)/24,5),АТС!$A$41:$F$784,6)+'Иные услуги '!$C$5+'РСТ РСО-А'!$L$7+'РСТ РСО-А'!$G$9</f>
        <v>1823.49</v>
      </c>
      <c r="Y408" s="117">
        <f>VLOOKUP($A408+ROUND((COLUMN()-2)/24,5),АТС!$A$41:$F$784,6)+'Иные услуги '!$C$5+'РСТ РСО-А'!$L$7+'РСТ РСО-А'!$G$9</f>
        <v>1823.5800000000002</v>
      </c>
    </row>
    <row r="409" spans="1:25" x14ac:dyDescent="0.2">
      <c r="A409" s="66">
        <f t="shared" si="13"/>
        <v>43788</v>
      </c>
      <c r="B409" s="117">
        <f>VLOOKUP($A409+ROUND((COLUMN()-2)/24,5),АТС!$A$41:$F$784,6)+'Иные услуги '!$C$5+'РСТ РСО-А'!$L$7+'РСТ РСО-А'!$G$9</f>
        <v>1823.6200000000001</v>
      </c>
      <c r="C409" s="117">
        <f>VLOOKUP($A409+ROUND((COLUMN()-2)/24,5),АТС!$A$41:$F$784,6)+'Иные услуги '!$C$5+'РСТ РСО-А'!$L$7+'РСТ РСО-А'!$G$9</f>
        <v>1823.67</v>
      </c>
      <c r="D409" s="117">
        <f>VLOOKUP($A409+ROUND((COLUMN()-2)/24,5),АТС!$A$41:$F$784,6)+'Иные услуги '!$C$5+'РСТ РСО-А'!$L$7+'РСТ РСО-А'!$G$9</f>
        <v>1823.74</v>
      </c>
      <c r="E409" s="117">
        <f>VLOOKUP($A409+ROUND((COLUMN()-2)/24,5),АТС!$A$41:$F$784,6)+'Иные услуги '!$C$5+'РСТ РСО-А'!$L$7+'РСТ РСО-А'!$G$9</f>
        <v>1824.0000000000002</v>
      </c>
      <c r="F409" s="117">
        <f>VLOOKUP($A409+ROUND((COLUMN()-2)/24,5),АТС!$A$41:$F$784,6)+'Иные услуги '!$C$5+'РСТ РСО-А'!$L$7+'РСТ РСО-А'!$G$9</f>
        <v>1823.68</v>
      </c>
      <c r="G409" s="117">
        <f>VLOOKUP($A409+ROUND((COLUMN()-2)/24,5),АТС!$A$41:$F$784,6)+'Иные услуги '!$C$5+'РСТ РСО-А'!$L$7+'РСТ РСО-А'!$G$9</f>
        <v>1823.61</v>
      </c>
      <c r="H409" s="117">
        <f>VLOOKUP($A409+ROUND((COLUMN()-2)/24,5),АТС!$A$41:$F$784,6)+'Иные услуги '!$C$5+'РСТ РСО-А'!$L$7+'РСТ РСО-А'!$G$9</f>
        <v>1823.28</v>
      </c>
      <c r="I409" s="117">
        <f>VLOOKUP($A409+ROUND((COLUMN()-2)/24,5),АТС!$A$41:$F$784,6)+'Иные услуги '!$C$5+'РСТ РСО-А'!$L$7+'РСТ РСО-А'!$G$9</f>
        <v>1823.2</v>
      </c>
      <c r="J409" s="117">
        <f>VLOOKUP($A409+ROUND((COLUMN()-2)/24,5),АТС!$A$41:$F$784,6)+'Иные услуги '!$C$5+'РСТ РСО-А'!$L$7+'РСТ РСО-А'!$G$9</f>
        <v>1823.13</v>
      </c>
      <c r="K409" s="117">
        <f>VLOOKUP($A409+ROUND((COLUMN()-2)/24,5),АТС!$A$41:$F$784,6)+'Иные услуги '!$C$5+'РСТ РСО-А'!$L$7+'РСТ РСО-А'!$G$9</f>
        <v>1823.23</v>
      </c>
      <c r="L409" s="117">
        <f>VLOOKUP($A409+ROUND((COLUMN()-2)/24,5),АТС!$A$41:$F$784,6)+'Иные услуги '!$C$5+'РСТ РСО-А'!$L$7+'РСТ РСО-А'!$G$9</f>
        <v>1823.21</v>
      </c>
      <c r="M409" s="117">
        <f>VLOOKUP($A409+ROUND((COLUMN()-2)/24,5),АТС!$A$41:$F$784,6)+'Иные услуги '!$C$5+'РСТ РСО-А'!$L$7+'РСТ РСО-А'!$G$9</f>
        <v>1823.19</v>
      </c>
      <c r="N409" s="117">
        <f>VLOOKUP($A409+ROUND((COLUMN()-2)/24,5),АТС!$A$41:$F$784,6)+'Иные услуги '!$C$5+'РСТ РСО-А'!$L$7+'РСТ РСО-А'!$G$9</f>
        <v>1823.16</v>
      </c>
      <c r="O409" s="117">
        <f>VLOOKUP($A409+ROUND((COLUMN()-2)/24,5),АТС!$A$41:$F$784,6)+'Иные услуги '!$C$5+'РСТ РСО-А'!$L$7+'РСТ РСО-А'!$G$9</f>
        <v>1823.17</v>
      </c>
      <c r="P409" s="117">
        <f>VLOOKUP($A409+ROUND((COLUMN()-2)/24,5),АТС!$A$41:$F$784,6)+'Иные услуги '!$C$5+'РСТ РСО-А'!$L$7+'РСТ РСО-А'!$G$9</f>
        <v>1823.16</v>
      </c>
      <c r="Q409" s="117">
        <f>VLOOKUP($A409+ROUND((COLUMN()-2)/24,5),АТС!$A$41:$F$784,6)+'Иные услуги '!$C$5+'РСТ РСО-А'!$L$7+'РСТ РСО-А'!$G$9</f>
        <v>1823.24</v>
      </c>
      <c r="R409" s="117">
        <f>VLOOKUP($A409+ROUND((COLUMN()-2)/24,5),АТС!$A$41:$F$784,6)+'Иные услуги '!$C$5+'РСТ РСО-А'!$L$7+'РСТ РСО-А'!$G$9</f>
        <v>1823.0800000000002</v>
      </c>
      <c r="S409" s="117">
        <f>VLOOKUP($A409+ROUND((COLUMN()-2)/24,5),АТС!$A$41:$F$784,6)+'Иные услуги '!$C$5+'РСТ РСО-А'!$L$7+'РСТ РСО-А'!$G$9</f>
        <v>1823.2500000000002</v>
      </c>
      <c r="T409" s="117">
        <f>VLOOKUP($A409+ROUND((COLUMN()-2)/24,5),АТС!$A$41:$F$784,6)+'Иные услуги '!$C$5+'РСТ РСО-А'!$L$7+'РСТ РСО-А'!$G$9</f>
        <v>1822.5600000000002</v>
      </c>
      <c r="U409" s="117">
        <f>VLOOKUP($A409+ROUND((COLUMN()-2)/24,5),АТС!$A$41:$F$784,6)+'Иные услуги '!$C$5+'РСТ РСО-А'!$L$7+'РСТ РСО-А'!$G$9</f>
        <v>1822.57</v>
      </c>
      <c r="V409" s="117">
        <f>VLOOKUP($A409+ROUND((COLUMN()-2)/24,5),АТС!$A$41:$F$784,6)+'Иные услуги '!$C$5+'РСТ РСО-А'!$L$7+'РСТ РСО-А'!$G$9</f>
        <v>1822.57</v>
      </c>
      <c r="W409" s="117">
        <f>VLOOKUP($A409+ROUND((COLUMN()-2)/24,5),АТС!$A$41:$F$784,6)+'Иные услуги '!$C$5+'РСТ РСО-А'!$L$7+'РСТ РСО-А'!$G$9</f>
        <v>1822.7700000000002</v>
      </c>
      <c r="X409" s="117">
        <f>VLOOKUP($A409+ROUND((COLUMN()-2)/24,5),АТС!$A$41:$F$784,6)+'Иные услуги '!$C$5+'РСТ РСО-А'!$L$7+'РСТ РСО-А'!$G$9</f>
        <v>1823.39</v>
      </c>
      <c r="Y409" s="117">
        <f>VLOOKUP($A409+ROUND((COLUMN()-2)/24,5),АТС!$A$41:$F$784,6)+'Иные услуги '!$C$5+'РСТ РСО-А'!$L$7+'РСТ РСО-А'!$G$9</f>
        <v>1823.47</v>
      </c>
    </row>
    <row r="410" spans="1:25" x14ac:dyDescent="0.2">
      <c r="A410" s="66">
        <f t="shared" si="13"/>
        <v>43789</v>
      </c>
      <c r="B410" s="117">
        <f>VLOOKUP($A410+ROUND((COLUMN()-2)/24,5),АТС!$A$41:$F$784,6)+'Иные услуги '!$C$5+'РСТ РСО-А'!$L$7+'РСТ РСО-А'!$G$9</f>
        <v>1823.5600000000002</v>
      </c>
      <c r="C410" s="117">
        <f>VLOOKUP($A410+ROUND((COLUMN()-2)/24,5),АТС!$A$41:$F$784,6)+'Иные услуги '!$C$5+'РСТ РСО-А'!$L$7+'РСТ РСО-А'!$G$9</f>
        <v>1823.73</v>
      </c>
      <c r="D410" s="117">
        <f>VLOOKUP($A410+ROUND((COLUMN()-2)/24,5),АТС!$A$41:$F$784,6)+'Иные услуги '!$C$5+'РСТ РСО-А'!$L$7+'РСТ РСО-А'!$G$9</f>
        <v>1824.01</v>
      </c>
      <c r="E410" s="117">
        <f>VLOOKUP($A410+ROUND((COLUMN()-2)/24,5),АТС!$A$41:$F$784,6)+'Иные услуги '!$C$5+'РСТ РСО-А'!$L$7+'РСТ РСО-А'!$G$9</f>
        <v>1824.01</v>
      </c>
      <c r="F410" s="117">
        <f>VLOOKUP($A410+ROUND((COLUMN()-2)/24,5),АТС!$A$41:$F$784,6)+'Иные услуги '!$C$5+'РСТ РСО-А'!$L$7+'РСТ РСО-А'!$G$9</f>
        <v>1823.68</v>
      </c>
      <c r="G410" s="117">
        <f>VLOOKUP($A410+ROUND((COLUMN()-2)/24,5),АТС!$A$41:$F$784,6)+'Иные услуги '!$C$5+'РСТ РСО-А'!$L$7+'РСТ РСО-А'!$G$9</f>
        <v>1823.61</v>
      </c>
      <c r="H410" s="117">
        <f>VLOOKUP($A410+ROUND((COLUMN()-2)/24,5),АТС!$A$41:$F$784,6)+'Иные услуги '!$C$5+'РСТ РСО-А'!$L$7+'РСТ РСО-А'!$G$9</f>
        <v>1823.26</v>
      </c>
      <c r="I410" s="117">
        <f>VLOOKUP($A410+ROUND((COLUMN()-2)/24,5),АТС!$A$41:$F$784,6)+'Иные услуги '!$C$5+'РСТ РСО-А'!$L$7+'РСТ РСО-А'!$G$9</f>
        <v>1822.78</v>
      </c>
      <c r="J410" s="117">
        <f>VLOOKUP($A410+ROUND((COLUMN()-2)/24,5),АТС!$A$41:$F$784,6)+'Иные услуги '!$C$5+'РСТ РСО-А'!$L$7+'РСТ РСО-А'!$G$9</f>
        <v>1822.88</v>
      </c>
      <c r="K410" s="117">
        <f>VLOOKUP($A410+ROUND((COLUMN()-2)/24,5),АТС!$A$41:$F$784,6)+'Иные услуги '!$C$5+'РСТ РСО-А'!$L$7+'РСТ РСО-А'!$G$9</f>
        <v>1823.0800000000002</v>
      </c>
      <c r="L410" s="117">
        <f>VLOOKUP($A410+ROUND((COLUMN()-2)/24,5),АТС!$A$41:$F$784,6)+'Иные услуги '!$C$5+'РСТ РСО-А'!$L$7+'РСТ РСО-А'!$G$9</f>
        <v>1823.15</v>
      </c>
      <c r="M410" s="117">
        <f>VLOOKUP($A410+ROUND((COLUMN()-2)/24,5),АТС!$A$41:$F$784,6)+'Иные услуги '!$C$5+'РСТ РСО-А'!$L$7+'РСТ РСО-А'!$G$9</f>
        <v>1823.19</v>
      </c>
      <c r="N410" s="117">
        <f>VLOOKUP($A410+ROUND((COLUMN()-2)/24,5),АТС!$A$41:$F$784,6)+'Иные услуги '!$C$5+'РСТ РСО-А'!$L$7+'РСТ РСО-А'!$G$9</f>
        <v>1823.24</v>
      </c>
      <c r="O410" s="117">
        <f>VLOOKUP($A410+ROUND((COLUMN()-2)/24,5),АТС!$A$41:$F$784,6)+'Иные услуги '!$C$5+'РСТ РСО-А'!$L$7+'РСТ РСО-А'!$G$9</f>
        <v>1823.2700000000002</v>
      </c>
      <c r="P410" s="117">
        <f>VLOOKUP($A410+ROUND((COLUMN()-2)/24,5),АТС!$A$41:$F$784,6)+'Иные услуги '!$C$5+'РСТ РСО-А'!$L$7+'РСТ РСО-А'!$G$9</f>
        <v>1823.28</v>
      </c>
      <c r="Q410" s="117">
        <f>VLOOKUP($A410+ROUND((COLUMN()-2)/24,5),АТС!$A$41:$F$784,6)+'Иные услуги '!$C$5+'РСТ РСО-А'!$L$7+'РСТ РСО-А'!$G$9</f>
        <v>1823.18</v>
      </c>
      <c r="R410" s="117">
        <f>VLOOKUP($A410+ROUND((COLUMN()-2)/24,5),АТС!$A$41:$F$784,6)+'Иные услуги '!$C$5+'РСТ РСО-А'!$L$7+'РСТ РСО-А'!$G$9</f>
        <v>1823.11</v>
      </c>
      <c r="S410" s="117">
        <f>VLOOKUP($A410+ROUND((COLUMN()-2)/24,5),АТС!$A$41:$F$784,6)+'Иные услуги '!$C$5+'РСТ РСО-А'!$L$7+'РСТ РСО-А'!$G$9</f>
        <v>1823.19</v>
      </c>
      <c r="T410" s="117">
        <f>VLOOKUP($A410+ROUND((COLUMN()-2)/24,5),АТС!$A$41:$F$784,6)+'Иные услуги '!$C$5+'РСТ РСО-А'!$L$7+'РСТ РСО-А'!$G$9</f>
        <v>1822.51</v>
      </c>
      <c r="U410" s="117">
        <f>VLOOKUP($A410+ROUND((COLUMN()-2)/24,5),АТС!$A$41:$F$784,6)+'Иные услуги '!$C$5+'РСТ РСО-А'!$L$7+'РСТ РСО-А'!$G$9</f>
        <v>1822.49</v>
      </c>
      <c r="V410" s="117">
        <f>VLOOKUP($A410+ROUND((COLUMN()-2)/24,5),АТС!$A$41:$F$784,6)+'Иные услуги '!$C$5+'РСТ РСО-А'!$L$7+'РСТ РСО-А'!$G$9</f>
        <v>1822.48</v>
      </c>
      <c r="W410" s="117">
        <f>VLOOKUP($A410+ROUND((COLUMN()-2)/24,5),АТС!$A$41:$F$784,6)+'Иные услуги '!$C$5+'РСТ РСО-А'!$L$7+'РСТ РСО-А'!$G$9</f>
        <v>1822.59</v>
      </c>
      <c r="X410" s="117">
        <f>VLOOKUP($A410+ROUND((COLUMN()-2)/24,5),АТС!$A$41:$F$784,6)+'Иные услуги '!$C$5+'РСТ РСО-А'!$L$7+'РСТ РСО-А'!$G$9</f>
        <v>1823.3700000000001</v>
      </c>
      <c r="Y410" s="117">
        <f>VLOOKUP($A410+ROUND((COLUMN()-2)/24,5),АТС!$A$41:$F$784,6)+'Иные услуги '!$C$5+'РСТ РСО-А'!$L$7+'РСТ РСО-А'!$G$9</f>
        <v>1823.28</v>
      </c>
    </row>
    <row r="411" spans="1:25" x14ac:dyDescent="0.2">
      <c r="A411" s="66">
        <f t="shared" si="13"/>
        <v>43790</v>
      </c>
      <c r="B411" s="117">
        <f>VLOOKUP($A411+ROUND((COLUMN()-2)/24,5),АТС!$A$41:$F$784,6)+'Иные услуги '!$C$5+'РСТ РСО-А'!$L$7+'РСТ РСО-А'!$G$9</f>
        <v>1823.48</v>
      </c>
      <c r="C411" s="117">
        <f>VLOOKUP($A411+ROUND((COLUMN()-2)/24,5),АТС!$A$41:$F$784,6)+'Иные услуги '!$C$5+'РСТ РСО-А'!$L$7+'РСТ РСО-А'!$G$9</f>
        <v>1823.64</v>
      </c>
      <c r="D411" s="117">
        <f>VLOOKUP($A411+ROUND((COLUMN()-2)/24,5),АТС!$A$41:$F$784,6)+'Иные услуги '!$C$5+'РСТ РСО-А'!$L$7+'РСТ РСО-А'!$G$9</f>
        <v>1823.7</v>
      </c>
      <c r="E411" s="117">
        <f>VLOOKUP($A411+ROUND((COLUMN()-2)/24,5),АТС!$A$41:$F$784,6)+'Иные услуги '!$C$5+'РСТ РСО-А'!$L$7+'РСТ РСО-А'!$G$9</f>
        <v>1823.7</v>
      </c>
      <c r="F411" s="117">
        <f>VLOOKUP($A411+ROUND((COLUMN()-2)/24,5),АТС!$A$41:$F$784,6)+'Иные услуги '!$C$5+'РСТ РСО-А'!$L$7+'РСТ РСО-А'!$G$9</f>
        <v>1823.68</v>
      </c>
      <c r="G411" s="117">
        <f>VLOOKUP($A411+ROUND((COLUMN()-2)/24,5),АТС!$A$41:$F$784,6)+'Иные услуги '!$C$5+'РСТ РСО-А'!$L$7+'РСТ РСО-А'!$G$9</f>
        <v>1823.59</v>
      </c>
      <c r="H411" s="117">
        <f>VLOOKUP($A411+ROUND((COLUMN()-2)/24,5),АТС!$A$41:$F$784,6)+'Иные услуги '!$C$5+'РСТ РСО-А'!$L$7+'РСТ РСО-А'!$G$9</f>
        <v>1823.23</v>
      </c>
      <c r="I411" s="117">
        <f>VLOOKUP($A411+ROUND((COLUMN()-2)/24,5),АТС!$A$41:$F$784,6)+'Иные услуги '!$C$5+'РСТ РСО-А'!$L$7+'РСТ РСО-А'!$G$9</f>
        <v>1823.18</v>
      </c>
      <c r="J411" s="117">
        <f>VLOOKUP($A411+ROUND((COLUMN()-2)/24,5),АТС!$A$41:$F$784,6)+'Иные услуги '!$C$5+'РСТ РСО-А'!$L$7+'РСТ РСО-А'!$G$9</f>
        <v>1822.2700000000002</v>
      </c>
      <c r="K411" s="117">
        <f>VLOOKUP($A411+ROUND((COLUMN()-2)/24,5),АТС!$A$41:$F$784,6)+'Иные услуги '!$C$5+'РСТ РСО-А'!$L$7+'РСТ РСО-А'!$G$9</f>
        <v>1822.3500000000001</v>
      </c>
      <c r="L411" s="117">
        <f>VLOOKUP($A411+ROUND((COLUMN()-2)/24,5),АТС!$A$41:$F$784,6)+'Иные услуги '!$C$5+'РСТ РСО-А'!$L$7+'РСТ РСО-А'!$G$9</f>
        <v>1822.3100000000002</v>
      </c>
      <c r="M411" s="117">
        <f>VLOOKUP($A411+ROUND((COLUMN()-2)/24,5),АТС!$A$41:$F$784,6)+'Иные услуги '!$C$5+'РСТ РСО-А'!$L$7+'РСТ РСО-А'!$G$9</f>
        <v>1822.41</v>
      </c>
      <c r="N411" s="117">
        <f>VLOOKUP($A411+ROUND((COLUMN()-2)/24,5),АТС!$A$41:$F$784,6)+'Иные услуги '!$C$5+'РСТ РСО-А'!$L$7+'РСТ РСО-А'!$G$9</f>
        <v>1822.39</v>
      </c>
      <c r="O411" s="117">
        <f>VLOOKUP($A411+ROUND((COLUMN()-2)/24,5),АТС!$A$41:$F$784,6)+'Иные услуги '!$C$5+'РСТ РСО-А'!$L$7+'РСТ РСО-А'!$G$9</f>
        <v>1822.49</v>
      </c>
      <c r="P411" s="117">
        <f>VLOOKUP($A411+ROUND((COLUMN()-2)/24,5),АТС!$A$41:$F$784,6)+'Иные услуги '!$C$5+'РСТ РСО-А'!$L$7+'РСТ РСО-А'!$G$9</f>
        <v>1822.45</v>
      </c>
      <c r="Q411" s="117">
        <f>VLOOKUP($A411+ROUND((COLUMN()-2)/24,5),АТС!$A$41:$F$784,6)+'Иные услуги '!$C$5+'РСТ РСО-А'!$L$7+'РСТ РСО-А'!$G$9</f>
        <v>1822.4</v>
      </c>
      <c r="R411" s="117">
        <f>VLOOKUP($A411+ROUND((COLUMN()-2)/24,5),АТС!$A$41:$F$784,6)+'Иные услуги '!$C$5+'РСТ РСО-А'!$L$7+'РСТ РСО-А'!$G$9</f>
        <v>1822.23</v>
      </c>
      <c r="S411" s="117">
        <f>VLOOKUP($A411+ROUND((COLUMN()-2)/24,5),АТС!$A$41:$F$784,6)+'Иные услуги '!$C$5+'РСТ РСО-А'!$L$7+'РСТ РСО-А'!$G$9</f>
        <v>1822.82</v>
      </c>
      <c r="T411" s="117">
        <f>VLOOKUP($A411+ROUND((COLUMN()-2)/24,5),АТС!$A$41:$F$784,6)+'Иные услуги '!$C$5+'РСТ РСО-А'!$L$7+'РСТ РСО-А'!$G$9</f>
        <v>1820.96</v>
      </c>
      <c r="U411" s="117">
        <f>VLOOKUP($A411+ROUND((COLUMN()-2)/24,5),АТС!$A$41:$F$784,6)+'Иные услуги '!$C$5+'РСТ РСО-А'!$L$7+'РСТ РСО-А'!$G$9</f>
        <v>1820.9</v>
      </c>
      <c r="V411" s="117">
        <f>VLOOKUP($A411+ROUND((COLUMN()-2)/24,5),АТС!$A$41:$F$784,6)+'Иные услуги '!$C$5+'РСТ РСО-А'!$L$7+'РСТ РСО-А'!$G$9</f>
        <v>1820.74</v>
      </c>
      <c r="W411" s="117">
        <f>VLOOKUP($A411+ROUND((COLUMN()-2)/24,5),АТС!$A$41:$F$784,6)+'Иные услуги '!$C$5+'РСТ РСО-А'!$L$7+'РСТ РСО-А'!$G$9</f>
        <v>1820.91</v>
      </c>
      <c r="X411" s="117">
        <f>VLOOKUP($A411+ROUND((COLUMN()-2)/24,5),АТС!$A$41:$F$784,6)+'Иные услуги '!$C$5+'РСТ РСО-А'!$L$7+'РСТ РСО-А'!$G$9</f>
        <v>1822.84</v>
      </c>
      <c r="Y411" s="117">
        <f>VLOOKUP($A411+ROUND((COLUMN()-2)/24,5),АТС!$A$41:$F$784,6)+'Иные услуги '!$C$5+'РСТ РСО-А'!$L$7+'РСТ РСО-А'!$G$9</f>
        <v>1823.05</v>
      </c>
    </row>
    <row r="412" spans="1:25" x14ac:dyDescent="0.2">
      <c r="A412" s="66">
        <f t="shared" si="13"/>
        <v>43791</v>
      </c>
      <c r="B412" s="117">
        <f>VLOOKUP($A412+ROUND((COLUMN()-2)/24,5),АТС!$A$41:$F$784,6)+'Иные услуги '!$C$5+'РСТ РСО-А'!$L$7+'РСТ РСО-А'!$G$9</f>
        <v>1823.0400000000002</v>
      </c>
      <c r="C412" s="117">
        <f>VLOOKUP($A412+ROUND((COLUMN()-2)/24,5),АТС!$A$41:$F$784,6)+'Иные услуги '!$C$5+'РСТ РСО-А'!$L$7+'РСТ РСО-А'!$G$9</f>
        <v>1823.09</v>
      </c>
      <c r="D412" s="117">
        <f>VLOOKUP($A412+ROUND((COLUMN()-2)/24,5),АТС!$A$41:$F$784,6)+'Иные услуги '!$C$5+'РСТ РСО-А'!$L$7+'РСТ РСО-А'!$G$9</f>
        <v>1823.18</v>
      </c>
      <c r="E412" s="117">
        <f>VLOOKUP($A412+ROUND((COLUMN()-2)/24,5),АТС!$A$41:$F$784,6)+'Иные услуги '!$C$5+'РСТ РСО-А'!$L$7+'РСТ РСО-А'!$G$9</f>
        <v>1824.0200000000002</v>
      </c>
      <c r="F412" s="117">
        <f>VLOOKUP($A412+ROUND((COLUMN()-2)/24,5),АТС!$A$41:$F$784,6)+'Иные услуги '!$C$5+'РСТ РСО-А'!$L$7+'РСТ РСО-А'!$G$9</f>
        <v>1823.59</v>
      </c>
      <c r="G412" s="117">
        <f>VLOOKUP($A412+ROUND((COLUMN()-2)/24,5),АТС!$A$41:$F$784,6)+'Иные услуги '!$C$5+'РСТ РСО-А'!$L$7+'РСТ РСО-А'!$G$9</f>
        <v>1823.11</v>
      </c>
      <c r="H412" s="117">
        <f>VLOOKUP($A412+ROUND((COLUMN()-2)/24,5),АТС!$A$41:$F$784,6)+'Иные услуги '!$C$5+'РСТ РСО-А'!$L$7+'РСТ РСО-А'!$G$9</f>
        <v>1822.36</v>
      </c>
      <c r="I412" s="117">
        <f>VLOOKUP($A412+ROUND((COLUMN()-2)/24,5),АТС!$A$41:$F$784,6)+'Иные услуги '!$C$5+'РСТ РСО-А'!$L$7+'РСТ РСО-А'!$G$9</f>
        <v>1822.21</v>
      </c>
      <c r="J412" s="117">
        <f>VLOOKUP($A412+ROUND((COLUMN()-2)/24,5),АТС!$A$41:$F$784,6)+'Иные услуги '!$C$5+'РСТ РСО-А'!$L$7+'РСТ РСО-А'!$G$9</f>
        <v>1822.3700000000001</v>
      </c>
      <c r="K412" s="117">
        <f>VLOOKUP($A412+ROUND((COLUMN()-2)/24,5),АТС!$A$41:$F$784,6)+'Иные услуги '!$C$5+'РСТ РСО-А'!$L$7+'РСТ РСО-А'!$G$9</f>
        <v>1822.49</v>
      </c>
      <c r="L412" s="117">
        <f>VLOOKUP($A412+ROUND((COLUMN()-2)/24,5),АТС!$A$41:$F$784,6)+'Иные услуги '!$C$5+'РСТ РСО-А'!$L$7+'РСТ РСО-А'!$G$9</f>
        <v>1822.5400000000002</v>
      </c>
      <c r="M412" s="117">
        <f>VLOOKUP($A412+ROUND((COLUMN()-2)/24,5),АТС!$A$41:$F$784,6)+'Иные услуги '!$C$5+'РСТ РСО-А'!$L$7+'РСТ РСО-А'!$G$9</f>
        <v>1822.65</v>
      </c>
      <c r="N412" s="117">
        <f>VLOOKUP($A412+ROUND((COLUMN()-2)/24,5),АТС!$A$41:$F$784,6)+'Иные услуги '!$C$5+'РСТ РСО-А'!$L$7+'РСТ РСО-А'!$G$9</f>
        <v>1822.6200000000001</v>
      </c>
      <c r="O412" s="117">
        <f>VLOOKUP($A412+ROUND((COLUMN()-2)/24,5),АТС!$A$41:$F$784,6)+'Иные услуги '!$C$5+'РСТ РСО-А'!$L$7+'РСТ РСО-А'!$G$9</f>
        <v>1822.68</v>
      </c>
      <c r="P412" s="117">
        <f>VLOOKUP($A412+ROUND((COLUMN()-2)/24,5),АТС!$A$41:$F$784,6)+'Иные услуги '!$C$5+'РСТ РСО-А'!$L$7+'РСТ РСО-А'!$G$9</f>
        <v>1822.66</v>
      </c>
      <c r="Q412" s="117">
        <f>VLOOKUP($A412+ROUND((COLUMN()-2)/24,5),АТС!$A$41:$F$784,6)+'Иные услуги '!$C$5+'РСТ РСО-А'!$L$7+'РСТ РСО-А'!$G$9</f>
        <v>1822.6000000000001</v>
      </c>
      <c r="R412" s="117">
        <f>VLOOKUP($A412+ROUND((COLUMN()-2)/24,5),АТС!$A$41:$F$784,6)+'Иные услуги '!$C$5+'РСТ РСО-А'!$L$7+'РСТ РСО-А'!$G$9</f>
        <v>1822.45</v>
      </c>
      <c r="S412" s="117">
        <f>VLOOKUP($A412+ROUND((COLUMN()-2)/24,5),АТС!$A$41:$F$784,6)+'Иные услуги '!$C$5+'РСТ РСО-А'!$L$7+'РСТ РСО-А'!$G$9</f>
        <v>1823.28</v>
      </c>
      <c r="T412" s="117">
        <f>VLOOKUP($A412+ROUND((COLUMN()-2)/24,5),АТС!$A$41:$F$784,6)+'Иные услуги '!$C$5+'РСТ РСО-А'!$L$7+'РСТ РСО-А'!$G$9</f>
        <v>1822.65</v>
      </c>
      <c r="U412" s="117">
        <f>VLOOKUP($A412+ROUND((COLUMN()-2)/24,5),АТС!$A$41:$F$784,6)+'Иные услуги '!$C$5+'РСТ РСО-А'!$L$7+'РСТ РСО-А'!$G$9</f>
        <v>1822.5400000000002</v>
      </c>
      <c r="V412" s="117">
        <f>VLOOKUP($A412+ROUND((COLUMN()-2)/24,5),АТС!$A$41:$F$784,6)+'Иные услуги '!$C$5+'РСТ РСО-А'!$L$7+'РСТ РСО-А'!$G$9</f>
        <v>1822.3300000000002</v>
      </c>
      <c r="W412" s="117">
        <f>VLOOKUP($A412+ROUND((COLUMN()-2)/24,5),АТС!$A$41:$F$784,6)+'Иные услуги '!$C$5+'РСТ РСО-А'!$L$7+'РСТ РСО-А'!$G$9</f>
        <v>1822.49</v>
      </c>
      <c r="X412" s="117">
        <f>VLOOKUP($A412+ROUND((COLUMN()-2)/24,5),АТС!$A$41:$F$784,6)+'Иные услуги '!$C$5+'РСТ РСО-А'!$L$7+'РСТ РСО-А'!$G$9</f>
        <v>1823.34</v>
      </c>
      <c r="Y412" s="117">
        <f>VLOOKUP($A412+ROUND((COLUMN()-2)/24,5),АТС!$A$41:$F$784,6)+'Иные услуги '!$C$5+'РСТ РСО-А'!$L$7+'РСТ РСО-А'!$G$9</f>
        <v>1823.3300000000002</v>
      </c>
    </row>
    <row r="413" spans="1:25" x14ac:dyDescent="0.2">
      <c r="A413" s="66">
        <f t="shared" si="13"/>
        <v>43792</v>
      </c>
      <c r="B413" s="117">
        <f>VLOOKUP($A413+ROUND((COLUMN()-2)/24,5),АТС!$A$41:$F$784,6)+'Иные услуги '!$C$5+'РСТ РСО-А'!$L$7+'РСТ РСО-А'!$G$9</f>
        <v>1823.41</v>
      </c>
      <c r="C413" s="117">
        <f>VLOOKUP($A413+ROUND((COLUMN()-2)/24,5),АТС!$A$41:$F$784,6)+'Иные услуги '!$C$5+'РСТ РСО-А'!$L$7+'РСТ РСО-А'!$G$9</f>
        <v>1823.44</v>
      </c>
      <c r="D413" s="117">
        <f>VLOOKUP($A413+ROUND((COLUMN()-2)/24,5),АТС!$A$41:$F$784,6)+'Иные услуги '!$C$5+'РСТ РСО-А'!$L$7+'РСТ РСО-А'!$G$9</f>
        <v>1823.51</v>
      </c>
      <c r="E413" s="117">
        <f>VLOOKUP($A413+ROUND((COLUMN()-2)/24,5),АТС!$A$41:$F$784,6)+'Иные услуги '!$C$5+'РСТ РСО-А'!$L$7+'РСТ РСО-А'!$G$9</f>
        <v>1823.2900000000002</v>
      </c>
      <c r="F413" s="117">
        <f>VLOOKUP($A413+ROUND((COLUMN()-2)/24,5),АТС!$A$41:$F$784,6)+'Иные услуги '!$C$5+'РСТ РСО-А'!$L$7+'РСТ РСО-А'!$G$9</f>
        <v>1823.3</v>
      </c>
      <c r="G413" s="117">
        <f>VLOOKUP($A413+ROUND((COLUMN()-2)/24,5),АТС!$A$41:$F$784,6)+'Иные услуги '!$C$5+'РСТ РСО-А'!$L$7+'РСТ РСО-А'!$G$9</f>
        <v>1823.3300000000002</v>
      </c>
      <c r="H413" s="117">
        <f>VLOOKUP($A413+ROUND((COLUMN()-2)/24,5),АТС!$A$41:$F$784,6)+'Иные услуги '!$C$5+'РСТ РСО-А'!$L$7+'РСТ РСО-А'!$G$9</f>
        <v>1822.8700000000001</v>
      </c>
      <c r="I413" s="117">
        <f>VLOOKUP($A413+ROUND((COLUMN()-2)/24,5),АТС!$A$41:$F$784,6)+'Иные услуги '!$C$5+'РСТ РСО-А'!$L$7+'РСТ РСО-А'!$G$9</f>
        <v>1823.26</v>
      </c>
      <c r="J413" s="117">
        <f>VLOOKUP($A413+ROUND((COLUMN()-2)/24,5),АТС!$A$41:$F$784,6)+'Иные услуги '!$C$5+'РСТ РСО-А'!$L$7+'РСТ РСО-А'!$G$9</f>
        <v>1823.34</v>
      </c>
      <c r="K413" s="117">
        <f>VLOOKUP($A413+ROUND((COLUMN()-2)/24,5),АТС!$A$41:$F$784,6)+'Иные услуги '!$C$5+'РСТ РСО-А'!$L$7+'РСТ РСО-А'!$G$9</f>
        <v>1823.3300000000002</v>
      </c>
      <c r="L413" s="117">
        <f>VLOOKUP($A413+ROUND((COLUMN()-2)/24,5),АТС!$A$41:$F$784,6)+'Иные услуги '!$C$5+'РСТ РСО-А'!$L$7+'РСТ РСО-А'!$G$9</f>
        <v>1823.34</v>
      </c>
      <c r="M413" s="117">
        <f>VLOOKUP($A413+ROUND((COLUMN()-2)/24,5),АТС!$A$41:$F$784,6)+'Иные услуги '!$C$5+'РСТ РСО-А'!$L$7+'РСТ РСО-А'!$G$9</f>
        <v>1823.3700000000001</v>
      </c>
      <c r="N413" s="117">
        <f>VLOOKUP($A413+ROUND((COLUMN()-2)/24,5),АТС!$A$41:$F$784,6)+'Иные услуги '!$C$5+'РСТ РСО-А'!$L$7+'РСТ РСО-А'!$G$9</f>
        <v>1823.38</v>
      </c>
      <c r="O413" s="117">
        <f>VLOOKUP($A413+ROUND((COLUMN()-2)/24,5),АТС!$A$41:$F$784,6)+'Иные услуги '!$C$5+'РСТ РСО-А'!$L$7+'РСТ РСО-А'!$G$9</f>
        <v>1823.43</v>
      </c>
      <c r="P413" s="117">
        <f>VLOOKUP($A413+ROUND((COLUMN()-2)/24,5),АТС!$A$41:$F$784,6)+'Иные услуги '!$C$5+'РСТ РСО-А'!$L$7+'РСТ РСО-А'!$G$9</f>
        <v>1823.43</v>
      </c>
      <c r="Q413" s="117">
        <f>VLOOKUP($A413+ROUND((COLUMN()-2)/24,5),АТС!$A$41:$F$784,6)+'Иные услуги '!$C$5+'РСТ РСО-А'!$L$7+'РСТ РСО-А'!$G$9</f>
        <v>1823.43</v>
      </c>
      <c r="R413" s="117">
        <f>VLOOKUP($A413+ROUND((COLUMN()-2)/24,5),АТС!$A$41:$F$784,6)+'Иные услуги '!$C$5+'РСТ РСО-А'!$L$7+'РСТ РСО-А'!$G$9</f>
        <v>1823.36</v>
      </c>
      <c r="S413" s="117">
        <f>VLOOKUP($A413+ROUND((COLUMN()-2)/24,5),АТС!$A$41:$F$784,6)+'Иные услуги '!$C$5+'РСТ РСО-А'!$L$7+'РСТ РСО-А'!$G$9</f>
        <v>1823.2700000000002</v>
      </c>
      <c r="T413" s="117">
        <f>VLOOKUP($A413+ROUND((COLUMN()-2)/24,5),АТС!$A$41:$F$784,6)+'Иные услуги '!$C$5+'РСТ РСО-А'!$L$7+'РСТ РСО-А'!$G$9</f>
        <v>1822.57</v>
      </c>
      <c r="U413" s="117">
        <f>VLOOKUP($A413+ROUND((COLUMN()-2)/24,5),АТС!$A$41:$F$784,6)+'Иные услуги '!$C$5+'РСТ РСО-А'!$L$7+'РСТ РСО-А'!$G$9</f>
        <v>1822.6200000000001</v>
      </c>
      <c r="V413" s="117">
        <f>VLOOKUP($A413+ROUND((COLUMN()-2)/24,5),АТС!$A$41:$F$784,6)+'Иные услуги '!$C$5+'РСТ РСО-А'!$L$7+'РСТ РСО-А'!$G$9</f>
        <v>1822.66</v>
      </c>
      <c r="W413" s="117">
        <f>VLOOKUP($A413+ROUND((COLUMN()-2)/24,5),АТС!$A$41:$F$784,6)+'Иные услуги '!$C$5+'РСТ РСО-А'!$L$7+'РСТ РСО-А'!$G$9</f>
        <v>1822.69</v>
      </c>
      <c r="X413" s="117">
        <f>VLOOKUP($A413+ROUND((COLUMN()-2)/24,5),АТС!$A$41:$F$784,6)+'Иные услуги '!$C$5+'РСТ РСО-А'!$L$7+'РСТ РСО-А'!$G$9</f>
        <v>1827.46</v>
      </c>
      <c r="Y413" s="117">
        <f>VLOOKUP($A413+ROUND((COLUMN()-2)/24,5),АТС!$A$41:$F$784,6)+'Иные услуги '!$C$5+'РСТ РСО-А'!$L$7+'РСТ РСО-А'!$G$9</f>
        <v>1823.4</v>
      </c>
    </row>
    <row r="414" spans="1:25" x14ac:dyDescent="0.2">
      <c r="A414" s="66">
        <f t="shared" si="13"/>
        <v>43793</v>
      </c>
      <c r="B414" s="117">
        <f>VLOOKUP($A414+ROUND((COLUMN()-2)/24,5),АТС!$A$41:$F$784,6)+'Иные услуги '!$C$5+'РСТ РСО-А'!$L$7+'РСТ РСО-А'!$G$9</f>
        <v>1823.24</v>
      </c>
      <c r="C414" s="117">
        <f>VLOOKUP($A414+ROUND((COLUMN()-2)/24,5),АТС!$A$41:$F$784,6)+'Иные услуги '!$C$5+'РСТ РСО-А'!$L$7+'РСТ РСО-А'!$G$9</f>
        <v>1823.26</v>
      </c>
      <c r="D414" s="117">
        <f>VLOOKUP($A414+ROUND((COLUMN()-2)/24,5),АТС!$A$41:$F$784,6)+'Иные услуги '!$C$5+'РСТ РСО-А'!$L$7+'РСТ РСО-А'!$G$9</f>
        <v>1823.26</v>
      </c>
      <c r="E414" s="117">
        <f>VLOOKUP($A414+ROUND((COLUMN()-2)/24,5),АТС!$A$41:$F$784,6)+'Иные услуги '!$C$5+'РСТ РСО-А'!$L$7+'РСТ РСО-А'!$G$9</f>
        <v>1823.2700000000002</v>
      </c>
      <c r="F414" s="117">
        <f>VLOOKUP($A414+ROUND((COLUMN()-2)/24,5),АТС!$A$41:$F$784,6)+'Иные услуги '!$C$5+'РСТ РСО-А'!$L$7+'РСТ РСО-А'!$G$9</f>
        <v>1823.26</v>
      </c>
      <c r="G414" s="117">
        <f>VLOOKUP($A414+ROUND((COLUMN()-2)/24,5),АТС!$A$41:$F$784,6)+'Иные услуги '!$C$5+'РСТ РСО-А'!$L$7+'РСТ РСО-А'!$G$9</f>
        <v>1823.3300000000002</v>
      </c>
      <c r="H414" s="117">
        <f>VLOOKUP($A414+ROUND((COLUMN()-2)/24,5),АТС!$A$41:$F$784,6)+'Иные услуги '!$C$5+'РСТ РСО-А'!$L$7+'РСТ РСО-А'!$G$9</f>
        <v>1822.95</v>
      </c>
      <c r="I414" s="117">
        <f>VLOOKUP($A414+ROUND((COLUMN()-2)/24,5),АТС!$A$41:$F$784,6)+'Иные услуги '!$C$5+'РСТ РСО-А'!$L$7+'РСТ РСО-А'!$G$9</f>
        <v>1823.07</v>
      </c>
      <c r="J414" s="117">
        <f>VLOOKUP($A414+ROUND((COLUMN()-2)/24,5),АТС!$A$41:$F$784,6)+'Иные услуги '!$C$5+'РСТ РСО-А'!$L$7+'РСТ РСО-А'!$G$9</f>
        <v>1823.2</v>
      </c>
      <c r="K414" s="117">
        <f>VLOOKUP($A414+ROUND((COLUMN()-2)/24,5),АТС!$A$41:$F$784,6)+'Иные услуги '!$C$5+'РСТ РСО-А'!$L$7+'РСТ РСО-А'!$G$9</f>
        <v>1823.22</v>
      </c>
      <c r="L414" s="117">
        <f>VLOOKUP($A414+ROUND((COLUMN()-2)/24,5),АТС!$A$41:$F$784,6)+'Иные услуги '!$C$5+'РСТ РСО-А'!$L$7+'РСТ РСО-А'!$G$9</f>
        <v>1823.19</v>
      </c>
      <c r="M414" s="117">
        <f>VLOOKUP($A414+ROUND((COLUMN()-2)/24,5),АТС!$A$41:$F$784,6)+'Иные услуги '!$C$5+'РСТ РСО-А'!$L$7+'РСТ РСО-А'!$G$9</f>
        <v>1823.2</v>
      </c>
      <c r="N414" s="117">
        <f>VLOOKUP($A414+ROUND((COLUMN()-2)/24,5),АТС!$A$41:$F$784,6)+'Иные услуги '!$C$5+'РСТ РСО-А'!$L$7+'РСТ РСО-А'!$G$9</f>
        <v>1823.19</v>
      </c>
      <c r="O414" s="117">
        <f>VLOOKUP($A414+ROUND((COLUMN()-2)/24,5),АТС!$A$41:$F$784,6)+'Иные услуги '!$C$5+'РСТ РСО-А'!$L$7+'РСТ РСО-А'!$G$9</f>
        <v>1823.3100000000002</v>
      </c>
      <c r="P414" s="117">
        <f>VLOOKUP($A414+ROUND((COLUMN()-2)/24,5),АТС!$A$41:$F$784,6)+'Иные услуги '!$C$5+'РСТ РСО-А'!$L$7+'РСТ РСО-А'!$G$9</f>
        <v>1823.24</v>
      </c>
      <c r="Q414" s="117">
        <f>VLOOKUP($A414+ROUND((COLUMN()-2)/24,5),АТС!$A$41:$F$784,6)+'Иные услуги '!$C$5+'РСТ РСО-А'!$L$7+'РСТ РСО-А'!$G$9</f>
        <v>1823.21</v>
      </c>
      <c r="R414" s="117">
        <f>VLOOKUP($A414+ROUND((COLUMN()-2)/24,5),АТС!$A$41:$F$784,6)+'Иные услуги '!$C$5+'РСТ РСО-А'!$L$7+'РСТ РСО-А'!$G$9</f>
        <v>1823.0600000000002</v>
      </c>
      <c r="S414" s="117">
        <f>VLOOKUP($A414+ROUND((COLUMN()-2)/24,5),АТС!$A$41:$F$784,6)+'Иные услуги '!$C$5+'РСТ РСО-А'!$L$7+'РСТ РСО-А'!$G$9</f>
        <v>1822.98</v>
      </c>
      <c r="T414" s="117">
        <f>VLOOKUP($A414+ROUND((COLUMN()-2)/24,5),АТС!$A$41:$F$784,6)+'Иные услуги '!$C$5+'РСТ РСО-А'!$L$7+'РСТ РСО-А'!$G$9</f>
        <v>1822.42</v>
      </c>
      <c r="U414" s="117">
        <f>VLOOKUP($A414+ROUND((COLUMN()-2)/24,5),АТС!$A$41:$F$784,6)+'Иные услуги '!$C$5+'РСТ РСО-А'!$L$7+'РСТ РСО-А'!$G$9</f>
        <v>1822.46</v>
      </c>
      <c r="V414" s="117">
        <f>VLOOKUP($A414+ROUND((COLUMN()-2)/24,5),АТС!$A$41:$F$784,6)+'Иные услуги '!$C$5+'РСТ РСО-А'!$L$7+'РСТ РСО-А'!$G$9</f>
        <v>1822.5000000000002</v>
      </c>
      <c r="W414" s="117">
        <f>VLOOKUP($A414+ROUND((COLUMN()-2)/24,5),АТС!$A$41:$F$784,6)+'Иные услуги '!$C$5+'РСТ РСО-А'!$L$7+'РСТ РСО-А'!$G$9</f>
        <v>1822.64</v>
      </c>
      <c r="X414" s="117">
        <f>VLOOKUP($A414+ROUND((COLUMN()-2)/24,5),АТС!$A$41:$F$784,6)+'Иные услуги '!$C$5+'РСТ РСО-А'!$L$7+'РСТ РСО-А'!$G$9</f>
        <v>1827.51</v>
      </c>
      <c r="Y414" s="117">
        <f>VLOOKUP($A414+ROUND((COLUMN()-2)/24,5),АТС!$A$41:$F$784,6)+'Иные услуги '!$C$5+'РСТ РСО-А'!$L$7+'РСТ РСО-А'!$G$9</f>
        <v>1823.3100000000002</v>
      </c>
    </row>
    <row r="415" spans="1:25" x14ac:dyDescent="0.2">
      <c r="A415" s="66">
        <f t="shared" si="13"/>
        <v>43794</v>
      </c>
      <c r="B415" s="117">
        <f>VLOOKUP($A415+ROUND((COLUMN()-2)/24,5),АТС!$A$41:$F$784,6)+'Иные услуги '!$C$5+'РСТ РСО-А'!$L$7+'РСТ РСО-А'!$G$9</f>
        <v>1823.3300000000002</v>
      </c>
      <c r="C415" s="117">
        <f>VLOOKUP($A415+ROUND((COLUMN()-2)/24,5),АТС!$A$41:$F$784,6)+'Иные услуги '!$C$5+'РСТ РСО-А'!$L$7+'РСТ РСО-А'!$G$9</f>
        <v>1823.38</v>
      </c>
      <c r="D415" s="117">
        <f>VLOOKUP($A415+ROUND((COLUMN()-2)/24,5),АТС!$A$41:$F$784,6)+'Иные услуги '!$C$5+'РСТ РСО-А'!$L$7+'РСТ РСО-А'!$G$9</f>
        <v>1823.3500000000001</v>
      </c>
      <c r="E415" s="117">
        <f>VLOOKUP($A415+ROUND((COLUMN()-2)/24,5),АТС!$A$41:$F$784,6)+'Иные услуги '!$C$5+'РСТ РСО-А'!$L$7+'РСТ РСО-А'!$G$9</f>
        <v>1823.36</v>
      </c>
      <c r="F415" s="117">
        <f>VLOOKUP($A415+ROUND((COLUMN()-2)/24,5),АТС!$A$41:$F$784,6)+'Иные услуги '!$C$5+'РСТ РСО-А'!$L$7+'РСТ РСО-А'!$G$9</f>
        <v>1823.36</v>
      </c>
      <c r="G415" s="117">
        <f>VLOOKUP($A415+ROUND((COLUMN()-2)/24,5),АТС!$A$41:$F$784,6)+'Иные услуги '!$C$5+'РСТ РСО-А'!$L$7+'РСТ РСО-А'!$G$9</f>
        <v>1823.46</v>
      </c>
      <c r="H415" s="117">
        <f>VLOOKUP($A415+ROUND((COLUMN()-2)/24,5),АТС!$A$41:$F$784,6)+'Иные услуги '!$C$5+'РСТ РСО-А'!$L$7+'РСТ РСО-А'!$G$9</f>
        <v>1823.17</v>
      </c>
      <c r="I415" s="117">
        <f>VLOOKUP($A415+ROUND((COLUMN()-2)/24,5),АТС!$A$41:$F$784,6)+'Иные услуги '!$C$5+'РСТ РСО-А'!$L$7+'РСТ РСО-А'!$G$9</f>
        <v>1823.22</v>
      </c>
      <c r="J415" s="117">
        <f>VLOOKUP($A415+ROUND((COLUMN()-2)/24,5),АТС!$A$41:$F$784,6)+'Иные услуги '!$C$5+'РСТ РСО-А'!$L$7+'РСТ РСО-А'!$G$9</f>
        <v>1823.17</v>
      </c>
      <c r="K415" s="117">
        <f>VLOOKUP($A415+ROUND((COLUMN()-2)/24,5),АТС!$A$41:$F$784,6)+'Иные услуги '!$C$5+'РСТ РСО-А'!$L$7+'РСТ РСО-А'!$G$9</f>
        <v>1823.22</v>
      </c>
      <c r="L415" s="117">
        <f>VLOOKUP($A415+ROUND((COLUMN()-2)/24,5),АТС!$A$41:$F$784,6)+'Иные услуги '!$C$5+'РСТ РСО-А'!$L$7+'РСТ РСО-А'!$G$9</f>
        <v>1823.22</v>
      </c>
      <c r="M415" s="117">
        <f>VLOOKUP($A415+ROUND((COLUMN()-2)/24,5),АТС!$A$41:$F$784,6)+'Иные услуги '!$C$5+'РСТ РСО-А'!$L$7+'РСТ РСО-А'!$G$9</f>
        <v>1823.23</v>
      </c>
      <c r="N415" s="117">
        <f>VLOOKUP($A415+ROUND((COLUMN()-2)/24,5),АТС!$A$41:$F$784,6)+'Иные услуги '!$C$5+'РСТ РСО-А'!$L$7+'РСТ РСО-А'!$G$9</f>
        <v>1823.22</v>
      </c>
      <c r="O415" s="117">
        <f>VLOOKUP($A415+ROUND((COLUMN()-2)/24,5),АТС!$A$41:$F$784,6)+'Иные услуги '!$C$5+'РСТ РСО-А'!$L$7+'РСТ РСО-А'!$G$9</f>
        <v>1823.28</v>
      </c>
      <c r="P415" s="117">
        <f>VLOOKUP($A415+ROUND((COLUMN()-2)/24,5),АТС!$A$41:$F$784,6)+'Иные услуги '!$C$5+'РСТ РСО-А'!$L$7+'РСТ РСО-А'!$G$9</f>
        <v>1823.2900000000002</v>
      </c>
      <c r="Q415" s="117">
        <f>VLOOKUP($A415+ROUND((COLUMN()-2)/24,5),АТС!$A$41:$F$784,6)+'Иные услуги '!$C$5+'РСТ РСО-А'!$L$7+'РСТ РСО-А'!$G$9</f>
        <v>1823.3</v>
      </c>
      <c r="R415" s="117">
        <f>VLOOKUP($A415+ROUND((COLUMN()-2)/24,5),АТС!$A$41:$F$784,6)+'Иные услуги '!$C$5+'РСТ РСО-А'!$L$7+'РСТ РСО-А'!$G$9</f>
        <v>1823.32</v>
      </c>
      <c r="S415" s="117">
        <f>VLOOKUP($A415+ROUND((COLUMN()-2)/24,5),АТС!$A$41:$F$784,6)+'Иные услуги '!$C$5+'РСТ РСО-А'!$L$7+'РСТ РСО-А'!$G$9</f>
        <v>1826.7900000000002</v>
      </c>
      <c r="T415" s="117">
        <f>VLOOKUP($A415+ROUND((COLUMN()-2)/24,5),АТС!$A$41:$F$784,6)+'Иные услуги '!$C$5+'РСТ РСО-А'!$L$7+'РСТ РСО-А'!$G$9</f>
        <v>1822.8100000000002</v>
      </c>
      <c r="U415" s="117">
        <f>VLOOKUP($A415+ROUND((COLUMN()-2)/24,5),АТС!$A$41:$F$784,6)+'Иные услуги '!$C$5+'РСТ РСО-А'!$L$7+'РСТ РСО-А'!$G$9</f>
        <v>1822.7900000000002</v>
      </c>
      <c r="V415" s="117">
        <f>VLOOKUP($A415+ROUND((COLUMN()-2)/24,5),АТС!$A$41:$F$784,6)+'Иные услуги '!$C$5+'РСТ РСО-А'!$L$7+'РСТ РСО-А'!$G$9</f>
        <v>1822.8100000000002</v>
      </c>
      <c r="W415" s="117">
        <f>VLOOKUP($A415+ROUND((COLUMN()-2)/24,5),АТС!$A$41:$F$784,6)+'Иные услуги '!$C$5+'РСТ РСО-А'!$L$7+'РСТ РСО-А'!$G$9</f>
        <v>1822.86</v>
      </c>
      <c r="X415" s="117">
        <f>VLOOKUP($A415+ROUND((COLUMN()-2)/24,5),АТС!$A$41:$F$784,6)+'Иные услуги '!$C$5+'РСТ РСО-А'!$L$7+'РСТ РСО-А'!$G$9</f>
        <v>1873.74</v>
      </c>
      <c r="Y415" s="117">
        <f>VLOOKUP($A415+ROUND((COLUMN()-2)/24,5),АТС!$A$41:$F$784,6)+'Иные услуги '!$C$5+'РСТ РСО-А'!$L$7+'РСТ РСО-А'!$G$9</f>
        <v>1823.51</v>
      </c>
    </row>
    <row r="416" spans="1:25" x14ac:dyDescent="0.2">
      <c r="A416" s="66">
        <f t="shared" si="13"/>
        <v>43795</v>
      </c>
      <c r="B416" s="117">
        <f>VLOOKUP($A416+ROUND((COLUMN()-2)/24,5),АТС!$A$41:$F$784,6)+'Иные услуги '!$C$5+'РСТ РСО-А'!$L$7+'РСТ РСО-А'!$G$9</f>
        <v>1823.43</v>
      </c>
      <c r="C416" s="117">
        <f>VLOOKUP($A416+ROUND((COLUMN()-2)/24,5),АТС!$A$41:$F$784,6)+'Иные услуги '!$C$5+'РСТ РСО-А'!$L$7+'РСТ РСО-А'!$G$9</f>
        <v>1823.41</v>
      </c>
      <c r="D416" s="117">
        <f>VLOOKUP($A416+ROUND((COLUMN()-2)/24,5),АТС!$A$41:$F$784,6)+'Иные услуги '!$C$5+'РСТ РСО-А'!$L$7+'РСТ РСО-А'!$G$9</f>
        <v>1823.3700000000001</v>
      </c>
      <c r="E416" s="117">
        <f>VLOOKUP($A416+ROUND((COLUMN()-2)/24,5),АТС!$A$41:$F$784,6)+'Иные услуги '!$C$5+'РСТ РСО-А'!$L$7+'РСТ РСО-А'!$G$9</f>
        <v>1823.3700000000001</v>
      </c>
      <c r="F416" s="117">
        <f>VLOOKUP($A416+ROUND((COLUMN()-2)/24,5),АТС!$A$41:$F$784,6)+'Иные услуги '!$C$5+'РСТ РСО-А'!$L$7+'РСТ РСО-А'!$G$9</f>
        <v>1823.38</v>
      </c>
      <c r="G416" s="117">
        <f>VLOOKUP($A416+ROUND((COLUMN()-2)/24,5),АТС!$A$41:$F$784,6)+'Иные услуги '!$C$5+'РСТ РСО-А'!$L$7+'РСТ РСО-А'!$G$9</f>
        <v>1823.47</v>
      </c>
      <c r="H416" s="117">
        <f>VLOOKUP($A416+ROUND((COLUMN()-2)/24,5),АТС!$A$41:$F$784,6)+'Иные услуги '!$C$5+'РСТ РСО-А'!$L$7+'РСТ РСО-А'!$G$9</f>
        <v>1823.15</v>
      </c>
      <c r="I416" s="117">
        <f>VLOOKUP($A416+ROUND((COLUMN()-2)/24,5),АТС!$A$41:$F$784,6)+'Иные услуги '!$C$5+'РСТ РСО-А'!$L$7+'РСТ РСО-А'!$G$9</f>
        <v>1823.15</v>
      </c>
      <c r="J416" s="117">
        <f>VLOOKUP($A416+ROUND((COLUMN()-2)/24,5),АТС!$A$41:$F$784,6)+'Иные услуги '!$C$5+'РСТ РСО-А'!$L$7+'РСТ РСО-А'!$G$9</f>
        <v>1823.07</v>
      </c>
      <c r="K416" s="117">
        <f>VLOOKUP($A416+ROUND((COLUMN()-2)/24,5),АТС!$A$41:$F$784,6)+'Иные услуги '!$C$5+'РСТ РСО-А'!$L$7+'РСТ РСО-А'!$G$9</f>
        <v>1823.11</v>
      </c>
      <c r="L416" s="117">
        <f>VLOOKUP($A416+ROUND((COLUMN()-2)/24,5),АТС!$A$41:$F$784,6)+'Иные услуги '!$C$5+'РСТ РСО-А'!$L$7+'РСТ РСО-А'!$G$9</f>
        <v>1823.1200000000001</v>
      </c>
      <c r="M416" s="117">
        <f>VLOOKUP($A416+ROUND((COLUMN()-2)/24,5),АТС!$A$41:$F$784,6)+'Иные услуги '!$C$5+'РСТ РСО-А'!$L$7+'РСТ РСО-А'!$G$9</f>
        <v>1823.13</v>
      </c>
      <c r="N416" s="117">
        <f>VLOOKUP($A416+ROUND((COLUMN()-2)/24,5),АТС!$A$41:$F$784,6)+'Иные услуги '!$C$5+'РСТ РСО-А'!$L$7+'РСТ РСО-А'!$G$9</f>
        <v>1823.13</v>
      </c>
      <c r="O416" s="117">
        <f>VLOOKUP($A416+ROUND((COLUMN()-2)/24,5),АТС!$A$41:$F$784,6)+'Иные услуги '!$C$5+'РСТ РСО-А'!$L$7+'РСТ РСО-А'!$G$9</f>
        <v>1823.19</v>
      </c>
      <c r="P416" s="117">
        <f>VLOOKUP($A416+ROUND((COLUMN()-2)/24,5),АТС!$A$41:$F$784,6)+'Иные услуги '!$C$5+'РСТ РСО-А'!$L$7+'РСТ РСО-А'!$G$9</f>
        <v>1823.2</v>
      </c>
      <c r="Q416" s="117">
        <f>VLOOKUP($A416+ROUND((COLUMN()-2)/24,5),АТС!$A$41:$F$784,6)+'Иные услуги '!$C$5+'РСТ РСО-А'!$L$7+'РСТ РСО-А'!$G$9</f>
        <v>1823.22</v>
      </c>
      <c r="R416" s="117">
        <f>VLOOKUP($A416+ROUND((COLUMN()-2)/24,5),АТС!$A$41:$F$784,6)+'Иные услуги '!$C$5+'РСТ РСО-А'!$L$7+'РСТ РСО-А'!$G$9</f>
        <v>1823.21</v>
      </c>
      <c r="S416" s="117">
        <f>VLOOKUP($A416+ROUND((COLUMN()-2)/24,5),АТС!$A$41:$F$784,6)+'Иные услуги '!$C$5+'РСТ РСО-А'!$L$7+'РСТ РСО-А'!$G$9</f>
        <v>1827.8500000000001</v>
      </c>
      <c r="T416" s="117">
        <f>VLOOKUP($A416+ROUND((COLUMN()-2)/24,5),АТС!$A$41:$F$784,6)+'Иные услуги '!$C$5+'РСТ РСО-А'!$L$7+'РСТ РСО-А'!$G$9</f>
        <v>1822.72</v>
      </c>
      <c r="U416" s="117">
        <f>VLOOKUP($A416+ROUND((COLUMN()-2)/24,5),АТС!$A$41:$F$784,6)+'Иные услуги '!$C$5+'РСТ РСО-А'!$L$7+'РСТ РСО-А'!$G$9</f>
        <v>1822.71</v>
      </c>
      <c r="V416" s="117">
        <f>VLOOKUP($A416+ROUND((COLUMN()-2)/24,5),АТС!$A$41:$F$784,6)+'Иные услуги '!$C$5+'РСТ РСО-А'!$L$7+'РСТ РСО-А'!$G$9</f>
        <v>1822.68</v>
      </c>
      <c r="W416" s="117">
        <f>VLOOKUP($A416+ROUND((COLUMN()-2)/24,5),АТС!$A$41:$F$784,6)+'Иные услуги '!$C$5+'РСТ РСО-А'!$L$7+'РСТ РСО-А'!$G$9</f>
        <v>1822.7700000000002</v>
      </c>
      <c r="X416" s="117">
        <f>VLOOKUP($A416+ROUND((COLUMN()-2)/24,5),АТС!$A$41:$F$784,6)+'Иные услуги '!$C$5+'РСТ РСО-А'!$L$7+'РСТ РСО-А'!$G$9</f>
        <v>1879.3</v>
      </c>
      <c r="Y416" s="117">
        <f>VLOOKUP($A416+ROUND((COLUMN()-2)/24,5),АТС!$A$41:$F$784,6)+'Иные услуги '!$C$5+'РСТ РСО-А'!$L$7+'РСТ РСО-А'!$G$9</f>
        <v>1823.48</v>
      </c>
    </row>
    <row r="417" spans="1:25" x14ac:dyDescent="0.2">
      <c r="A417" s="66">
        <f t="shared" si="13"/>
        <v>43796</v>
      </c>
      <c r="B417" s="117">
        <f>VLOOKUP($A417+ROUND((COLUMN()-2)/24,5),АТС!$A$41:$F$784,6)+'Иные услуги '!$C$5+'РСТ РСО-А'!$L$7+'РСТ РСО-А'!$G$9</f>
        <v>1823.44</v>
      </c>
      <c r="C417" s="117">
        <f>VLOOKUP($A417+ROUND((COLUMN()-2)/24,5),АТС!$A$41:$F$784,6)+'Иные услуги '!$C$5+'РСТ РСО-А'!$L$7+'РСТ РСО-А'!$G$9</f>
        <v>1823.45</v>
      </c>
      <c r="D417" s="117">
        <f>VLOOKUP($A417+ROUND((COLUMN()-2)/24,5),АТС!$A$41:$F$784,6)+'Иные услуги '!$C$5+'РСТ РСО-А'!$L$7+'РСТ РСО-А'!$G$9</f>
        <v>1823.46</v>
      </c>
      <c r="E417" s="117">
        <f>VLOOKUP($A417+ROUND((COLUMN()-2)/24,5),АТС!$A$41:$F$784,6)+'Иные услуги '!$C$5+'РСТ РСО-А'!$L$7+'РСТ РСО-А'!$G$9</f>
        <v>1823.46</v>
      </c>
      <c r="F417" s="117">
        <f>VLOOKUP($A417+ROUND((COLUMN()-2)/24,5),АТС!$A$41:$F$784,6)+'Иные услуги '!$C$5+'РСТ РСО-А'!$L$7+'РСТ РСО-А'!$G$9</f>
        <v>1823.45</v>
      </c>
      <c r="G417" s="117">
        <f>VLOOKUP($A417+ROUND((COLUMN()-2)/24,5),АТС!$A$41:$F$784,6)+'Иные услуги '!$C$5+'РСТ РСО-А'!$L$7+'РСТ РСО-А'!$G$9</f>
        <v>1823.49</v>
      </c>
      <c r="H417" s="117">
        <f>VLOOKUP($A417+ROUND((COLUMN()-2)/24,5),АТС!$A$41:$F$784,6)+'Иные услуги '!$C$5+'РСТ РСО-А'!$L$7+'РСТ РСО-А'!$G$9</f>
        <v>1823.22</v>
      </c>
      <c r="I417" s="117">
        <f>VLOOKUP($A417+ROUND((COLUMN()-2)/24,5),АТС!$A$41:$F$784,6)+'Иные услуги '!$C$5+'РСТ РСО-А'!$L$7+'РСТ РСО-А'!$G$9</f>
        <v>1823.24</v>
      </c>
      <c r="J417" s="117">
        <f>VLOOKUP($A417+ROUND((COLUMN()-2)/24,5),АТС!$A$41:$F$784,6)+'Иные услуги '!$C$5+'РСТ РСО-А'!$L$7+'РСТ РСО-А'!$G$9</f>
        <v>1823.28</v>
      </c>
      <c r="K417" s="117">
        <f>VLOOKUP($A417+ROUND((COLUMN()-2)/24,5),АТС!$A$41:$F$784,6)+'Иные услуги '!$C$5+'РСТ РСО-А'!$L$7+'РСТ РСО-А'!$G$9</f>
        <v>1823.26</v>
      </c>
      <c r="L417" s="117">
        <f>VLOOKUP($A417+ROUND((COLUMN()-2)/24,5),АТС!$A$41:$F$784,6)+'Иные услуги '!$C$5+'РСТ РСО-А'!$L$7+'РСТ РСО-А'!$G$9</f>
        <v>1823.28</v>
      </c>
      <c r="M417" s="117">
        <f>VLOOKUP($A417+ROUND((COLUMN()-2)/24,5),АТС!$A$41:$F$784,6)+'Иные услуги '!$C$5+'РСТ РСО-А'!$L$7+'РСТ РСО-А'!$G$9</f>
        <v>1823.3</v>
      </c>
      <c r="N417" s="117">
        <f>VLOOKUP($A417+ROUND((COLUMN()-2)/24,5),АТС!$A$41:$F$784,6)+'Иные услуги '!$C$5+'РСТ РСО-А'!$L$7+'РСТ РСО-А'!$G$9</f>
        <v>1823.3</v>
      </c>
      <c r="O417" s="117">
        <f>VLOOKUP($A417+ROUND((COLUMN()-2)/24,5),АТС!$A$41:$F$784,6)+'Иные услуги '!$C$5+'РСТ РСО-А'!$L$7+'РСТ РСО-А'!$G$9</f>
        <v>1823.3500000000001</v>
      </c>
      <c r="P417" s="117">
        <f>VLOOKUP($A417+ROUND((COLUMN()-2)/24,5),АТС!$A$41:$F$784,6)+'Иные услуги '!$C$5+'РСТ РСО-А'!$L$7+'РСТ РСО-А'!$G$9</f>
        <v>1823.3700000000001</v>
      </c>
      <c r="Q417" s="117">
        <f>VLOOKUP($A417+ROUND((COLUMN()-2)/24,5),АТС!$A$41:$F$784,6)+'Иные услуги '!$C$5+'РСТ РСО-А'!$L$7+'РСТ РСО-А'!$G$9</f>
        <v>1823.3700000000001</v>
      </c>
      <c r="R417" s="117">
        <f>VLOOKUP($A417+ROUND((COLUMN()-2)/24,5),АТС!$A$41:$F$784,6)+'Иные услуги '!$C$5+'РСТ РСО-А'!$L$7+'РСТ РСО-А'!$G$9</f>
        <v>1827.55</v>
      </c>
      <c r="S417" s="117">
        <f>VLOOKUP($A417+ROUND((COLUMN()-2)/24,5),АТС!$A$41:$F$784,6)+'Иные услуги '!$C$5+'РСТ РСО-А'!$L$7+'РСТ РСО-А'!$G$9</f>
        <v>1822.9</v>
      </c>
      <c r="T417" s="117">
        <f>VLOOKUP($A417+ROUND((COLUMN()-2)/24,5),АТС!$A$41:$F$784,6)+'Иные услуги '!$C$5+'РСТ РСО-А'!$L$7+'РСТ РСО-А'!$G$9</f>
        <v>1822.89</v>
      </c>
      <c r="U417" s="117">
        <f>VLOOKUP($A417+ROUND((COLUMN()-2)/24,5),АТС!$A$41:$F$784,6)+'Иные услуги '!$C$5+'РСТ РСО-А'!$L$7+'РСТ РСО-А'!$G$9</f>
        <v>1822.8700000000001</v>
      </c>
      <c r="V417" s="117">
        <f>VLOOKUP($A417+ROUND((COLUMN()-2)/24,5),АТС!$A$41:$F$784,6)+'Иные услуги '!$C$5+'РСТ РСО-А'!$L$7+'РСТ РСО-А'!$G$9</f>
        <v>1822.91</v>
      </c>
      <c r="W417" s="117">
        <f>VLOOKUP($A417+ROUND((COLUMN()-2)/24,5),АТС!$A$41:$F$784,6)+'Иные услуги '!$C$5+'РСТ РСО-А'!$L$7+'РСТ РСО-А'!$G$9</f>
        <v>1822.92</v>
      </c>
      <c r="X417" s="117">
        <f>VLOOKUP($A417+ROUND((COLUMN()-2)/24,5),АТС!$A$41:$F$784,6)+'Иные услуги '!$C$5+'РСТ РСО-А'!$L$7+'РСТ РСО-А'!$G$9</f>
        <v>1885.14</v>
      </c>
      <c r="Y417" s="117">
        <f>VLOOKUP($A417+ROUND((COLUMN()-2)/24,5),АТС!$A$41:$F$784,6)+'Иные услуги '!$C$5+'РСТ РСО-А'!$L$7+'РСТ РСО-А'!$G$9</f>
        <v>1823.51</v>
      </c>
    </row>
    <row r="418" spans="1:25" x14ac:dyDescent="0.2">
      <c r="A418" s="66">
        <f t="shared" si="13"/>
        <v>43797</v>
      </c>
      <c r="B418" s="117">
        <f>VLOOKUP($A418+ROUND((COLUMN()-2)/24,5),АТС!$A$41:$F$784,6)+'Иные услуги '!$C$5+'РСТ РСО-А'!$L$7+'РСТ РСО-А'!$G$9</f>
        <v>1823.46</v>
      </c>
      <c r="C418" s="117">
        <f>VLOOKUP($A418+ROUND((COLUMN()-2)/24,5),АТС!$A$41:$F$784,6)+'Иные услуги '!$C$5+'РСТ РСО-А'!$L$7+'РСТ РСО-А'!$G$9</f>
        <v>1823.46</v>
      </c>
      <c r="D418" s="117">
        <f>VLOOKUP($A418+ROUND((COLUMN()-2)/24,5),АТС!$A$41:$F$784,6)+'Иные услуги '!$C$5+'РСТ РСО-А'!$L$7+'РСТ РСО-А'!$G$9</f>
        <v>1823.46</v>
      </c>
      <c r="E418" s="117">
        <f>VLOOKUP($A418+ROUND((COLUMN()-2)/24,5),АТС!$A$41:$F$784,6)+'Иные услуги '!$C$5+'РСТ РСО-А'!$L$7+'РСТ РСО-А'!$G$9</f>
        <v>1823.44</v>
      </c>
      <c r="F418" s="117">
        <f>VLOOKUP($A418+ROUND((COLUMN()-2)/24,5),АТС!$A$41:$F$784,6)+'Иные услуги '!$C$5+'РСТ РСО-А'!$L$7+'РСТ РСО-А'!$G$9</f>
        <v>1823.43</v>
      </c>
      <c r="G418" s="117">
        <f>VLOOKUP($A418+ROUND((COLUMN()-2)/24,5),АТС!$A$41:$F$784,6)+'Иные услуги '!$C$5+'РСТ РСО-А'!$L$7+'РСТ РСО-А'!$G$9</f>
        <v>1823.48</v>
      </c>
      <c r="H418" s="117">
        <f>VLOOKUP($A418+ROUND((COLUMN()-2)/24,5),АТС!$A$41:$F$784,6)+'Иные услуги '!$C$5+'РСТ РСО-А'!$L$7+'РСТ РСО-А'!$G$9</f>
        <v>1823.18</v>
      </c>
      <c r="I418" s="117">
        <f>VLOOKUP($A418+ROUND((COLUMN()-2)/24,5),АТС!$A$41:$F$784,6)+'Иные услуги '!$C$5+'РСТ РСО-А'!$L$7+'РСТ РСО-А'!$G$9</f>
        <v>1823.23</v>
      </c>
      <c r="J418" s="117">
        <f>VLOOKUP($A418+ROUND((COLUMN()-2)/24,5),АТС!$A$41:$F$784,6)+'Иные услуги '!$C$5+'РСТ РСО-А'!$L$7+'РСТ РСО-А'!$G$9</f>
        <v>1823.22</v>
      </c>
      <c r="K418" s="117">
        <f>VLOOKUP($A418+ROUND((COLUMN()-2)/24,5),АТС!$A$41:$F$784,6)+'Иные услуги '!$C$5+'РСТ РСО-А'!$L$7+'РСТ РСО-А'!$G$9</f>
        <v>1823.19</v>
      </c>
      <c r="L418" s="117">
        <f>VLOOKUP($A418+ROUND((COLUMN()-2)/24,5),АТС!$A$41:$F$784,6)+'Иные услуги '!$C$5+'РСТ РСО-А'!$L$7+'РСТ РСО-А'!$G$9</f>
        <v>1823.21</v>
      </c>
      <c r="M418" s="117">
        <f>VLOOKUP($A418+ROUND((COLUMN()-2)/24,5),АТС!$A$41:$F$784,6)+'Иные услуги '!$C$5+'РСТ РСО-А'!$L$7+'РСТ РСО-А'!$G$9</f>
        <v>1823.2500000000002</v>
      </c>
      <c r="N418" s="117">
        <f>VLOOKUP($A418+ROUND((COLUMN()-2)/24,5),АТС!$A$41:$F$784,6)+'Иные услуги '!$C$5+'РСТ РСО-А'!$L$7+'РСТ РСО-А'!$G$9</f>
        <v>1823.2900000000002</v>
      </c>
      <c r="O418" s="117">
        <f>VLOOKUP($A418+ROUND((COLUMN()-2)/24,5),АТС!$A$41:$F$784,6)+'Иные услуги '!$C$5+'РСТ РСО-А'!$L$7+'РСТ РСО-А'!$G$9</f>
        <v>1823.2700000000002</v>
      </c>
      <c r="P418" s="117">
        <f>VLOOKUP($A418+ROUND((COLUMN()-2)/24,5),АТС!$A$41:$F$784,6)+'Иные услуги '!$C$5+'РСТ РСО-А'!$L$7+'РСТ РСО-А'!$G$9</f>
        <v>1823.26</v>
      </c>
      <c r="Q418" s="117">
        <f>VLOOKUP($A418+ROUND((COLUMN()-2)/24,5),АТС!$A$41:$F$784,6)+'Иные услуги '!$C$5+'РСТ РСО-А'!$L$7+'РСТ РСО-А'!$G$9</f>
        <v>1823.3100000000002</v>
      </c>
      <c r="R418" s="117">
        <f>VLOOKUP($A418+ROUND((COLUMN()-2)/24,5),АТС!$A$41:$F$784,6)+'Иные услуги '!$C$5+'РСТ РСО-А'!$L$7+'РСТ РСО-А'!$G$9</f>
        <v>1845.7900000000002</v>
      </c>
      <c r="S418" s="117">
        <f>VLOOKUP($A418+ROUND((COLUMN()-2)/24,5),АТС!$A$41:$F$784,6)+'Иные услуги '!$C$5+'РСТ РСО-А'!$L$7+'РСТ РСО-А'!$G$9</f>
        <v>1941.3400000000001</v>
      </c>
      <c r="T418" s="117">
        <f>VLOOKUP($A418+ROUND((COLUMN()-2)/24,5),АТС!$A$41:$F$784,6)+'Иные услуги '!$C$5+'РСТ РСО-А'!$L$7+'РСТ РСО-А'!$G$9</f>
        <v>1850.0400000000002</v>
      </c>
      <c r="U418" s="117">
        <f>VLOOKUP($A418+ROUND((COLUMN()-2)/24,5),АТС!$A$41:$F$784,6)+'Иные услуги '!$C$5+'РСТ РСО-А'!$L$7+'РСТ РСО-А'!$G$9</f>
        <v>1822.69</v>
      </c>
      <c r="V418" s="117">
        <f>VLOOKUP($A418+ROUND((COLUMN()-2)/24,5),АТС!$A$41:$F$784,6)+'Иные услуги '!$C$5+'РСТ РСО-А'!$L$7+'РСТ РСО-А'!$G$9</f>
        <v>1822.69</v>
      </c>
      <c r="W418" s="117">
        <f>VLOOKUP($A418+ROUND((COLUMN()-2)/24,5),АТС!$A$41:$F$784,6)+'Иные услуги '!$C$5+'РСТ РСО-А'!$L$7+'РСТ РСО-А'!$G$9</f>
        <v>1822.8700000000001</v>
      </c>
      <c r="X418" s="117">
        <f>VLOOKUP($A418+ROUND((COLUMN()-2)/24,5),АТС!$A$41:$F$784,6)+'Иные услуги '!$C$5+'РСТ РСО-А'!$L$7+'РСТ РСО-А'!$G$9</f>
        <v>1942.25</v>
      </c>
      <c r="Y418" s="117">
        <f>VLOOKUP($A418+ROUND((COLUMN()-2)/24,5),АТС!$A$41:$F$784,6)+'Иные услуги '!$C$5+'РСТ РСО-А'!$L$7+'РСТ РСО-А'!$G$9</f>
        <v>1869.94</v>
      </c>
    </row>
    <row r="419" spans="1:25" x14ac:dyDescent="0.2">
      <c r="A419" s="66">
        <f t="shared" si="13"/>
        <v>43798</v>
      </c>
      <c r="B419" s="117">
        <f>VLOOKUP($A419+ROUND((COLUMN()-2)/24,5),АТС!$A$41:$F$784,6)+'Иные услуги '!$C$5+'РСТ РСО-А'!$L$7+'РСТ РСО-А'!$G$9</f>
        <v>1823.47</v>
      </c>
      <c r="C419" s="117">
        <f>VLOOKUP($A419+ROUND((COLUMN()-2)/24,5),АТС!$A$41:$F$784,6)+'Иные услуги '!$C$5+'РСТ РСО-А'!$L$7+'РСТ РСО-А'!$G$9</f>
        <v>1823.46</v>
      </c>
      <c r="D419" s="117">
        <f>VLOOKUP($A419+ROUND((COLUMN()-2)/24,5),АТС!$A$41:$F$784,6)+'Иные услуги '!$C$5+'РСТ РСО-А'!$L$7+'РСТ РСО-А'!$G$9</f>
        <v>1823.42</v>
      </c>
      <c r="E419" s="117">
        <f>VLOOKUP($A419+ROUND((COLUMN()-2)/24,5),АТС!$A$41:$F$784,6)+'Иные услуги '!$C$5+'РСТ РСО-А'!$L$7+'РСТ РСО-А'!$G$9</f>
        <v>1823.6200000000001</v>
      </c>
      <c r="F419" s="117">
        <f>VLOOKUP($A419+ROUND((COLUMN()-2)/24,5),АТС!$A$41:$F$784,6)+'Иные услуги '!$C$5+'РСТ РСО-А'!$L$7+'РСТ РСО-А'!$G$9</f>
        <v>1823.61</v>
      </c>
      <c r="G419" s="117">
        <f>VLOOKUP($A419+ROUND((COLUMN()-2)/24,5),АТС!$A$41:$F$784,6)+'Иные услуги '!$C$5+'РСТ РСО-А'!$L$7+'РСТ РСО-А'!$G$9</f>
        <v>1823.49</v>
      </c>
      <c r="H419" s="117">
        <f>VLOOKUP($A419+ROUND((COLUMN()-2)/24,5),АТС!$A$41:$F$784,6)+'Иные услуги '!$C$5+'РСТ РСО-А'!$L$7+'РСТ РСО-А'!$G$9</f>
        <v>1823.15</v>
      </c>
      <c r="I419" s="117">
        <f>VLOOKUP($A419+ROUND((COLUMN()-2)/24,5),АТС!$A$41:$F$784,6)+'Иные услуги '!$C$5+'РСТ РСО-А'!$L$7+'РСТ РСО-А'!$G$9</f>
        <v>1823.23</v>
      </c>
      <c r="J419" s="117">
        <f>VLOOKUP($A419+ROUND((COLUMN()-2)/24,5),АТС!$A$41:$F$784,6)+'Иные услуги '!$C$5+'РСТ РСО-А'!$L$7+'РСТ РСО-А'!$G$9</f>
        <v>1823.28</v>
      </c>
      <c r="K419" s="117">
        <f>VLOOKUP($A419+ROUND((COLUMN()-2)/24,5),АТС!$A$41:$F$784,6)+'Иные услуги '!$C$5+'РСТ РСО-А'!$L$7+'РСТ РСО-А'!$G$9</f>
        <v>1823.28</v>
      </c>
      <c r="L419" s="117">
        <f>VLOOKUP($A419+ROUND((COLUMN()-2)/24,5),АТС!$A$41:$F$784,6)+'Иные услуги '!$C$5+'РСТ РСО-А'!$L$7+'РСТ РСО-А'!$G$9</f>
        <v>1823.2700000000002</v>
      </c>
      <c r="M419" s="117">
        <f>VLOOKUP($A419+ROUND((COLUMN()-2)/24,5),АТС!$A$41:$F$784,6)+'Иные услуги '!$C$5+'РСТ РСО-А'!$L$7+'РСТ РСО-А'!$G$9</f>
        <v>1823.2900000000002</v>
      </c>
      <c r="N419" s="117">
        <f>VLOOKUP($A419+ROUND((COLUMN()-2)/24,5),АТС!$A$41:$F$784,6)+'Иные услуги '!$C$5+'РСТ РСО-А'!$L$7+'РСТ РСО-А'!$G$9</f>
        <v>1823.28</v>
      </c>
      <c r="O419" s="117">
        <f>VLOOKUP($A419+ROUND((COLUMN()-2)/24,5),АТС!$A$41:$F$784,6)+'Иные услуги '!$C$5+'РСТ РСО-А'!$L$7+'РСТ РСО-А'!$G$9</f>
        <v>1823.32</v>
      </c>
      <c r="P419" s="117">
        <f>VLOOKUP($A419+ROUND((COLUMN()-2)/24,5),АТС!$A$41:$F$784,6)+'Иные услуги '!$C$5+'РСТ РСО-А'!$L$7+'РСТ РСО-А'!$G$9</f>
        <v>1823.3300000000002</v>
      </c>
      <c r="Q419" s="117">
        <f>VLOOKUP($A419+ROUND((COLUMN()-2)/24,5),АТС!$A$41:$F$784,6)+'Иные услуги '!$C$5+'РСТ РСО-А'!$L$7+'РСТ РСО-А'!$G$9</f>
        <v>1823.3300000000002</v>
      </c>
      <c r="R419" s="117">
        <f>VLOOKUP($A419+ROUND((COLUMN()-2)/24,5),АТС!$A$41:$F$784,6)+'Иные услуги '!$C$5+'РСТ РСО-А'!$L$7+'РСТ РСО-А'!$G$9</f>
        <v>1844.57</v>
      </c>
      <c r="S419" s="117">
        <f>VLOOKUP($A419+ROUND((COLUMN()-2)/24,5),АТС!$A$41:$F$784,6)+'Иные услуги '!$C$5+'РСТ РСО-А'!$L$7+'РСТ РСО-А'!$G$9</f>
        <v>1911.43</v>
      </c>
      <c r="T419" s="117">
        <f>VLOOKUP($A419+ROUND((COLUMN()-2)/24,5),АТС!$A$41:$F$784,6)+'Иные услуги '!$C$5+'РСТ РСО-А'!$L$7+'РСТ РСО-А'!$G$9</f>
        <v>1844.2900000000002</v>
      </c>
      <c r="U419" s="117">
        <f>VLOOKUP($A419+ROUND((COLUMN()-2)/24,5),АТС!$A$41:$F$784,6)+'Иные услуги '!$C$5+'РСТ РСО-А'!$L$7+'РСТ РСО-А'!$G$9</f>
        <v>1822.8100000000002</v>
      </c>
      <c r="V419" s="117">
        <f>VLOOKUP($A419+ROUND((COLUMN()-2)/24,5),АТС!$A$41:$F$784,6)+'Иные услуги '!$C$5+'РСТ РСО-А'!$L$7+'РСТ РСО-А'!$G$9</f>
        <v>1822.88</v>
      </c>
      <c r="W419" s="117">
        <f>VLOOKUP($A419+ROUND((COLUMN()-2)/24,5),АТС!$A$41:$F$784,6)+'Иные услуги '!$C$5+'РСТ РСО-А'!$L$7+'РСТ РСО-А'!$G$9</f>
        <v>1822.88</v>
      </c>
      <c r="X419" s="117">
        <f>VLOOKUP($A419+ROUND((COLUMN()-2)/24,5),АТС!$A$41:$F$784,6)+'Иные услуги '!$C$5+'РСТ РСО-А'!$L$7+'РСТ РСО-А'!$G$9</f>
        <v>1943.21</v>
      </c>
      <c r="Y419" s="117">
        <f>VLOOKUP($A419+ROUND((COLUMN()-2)/24,5),АТС!$A$41:$F$784,6)+'Иные услуги '!$C$5+'РСТ РСО-А'!$L$7+'РСТ РСО-А'!$G$9</f>
        <v>1870.65</v>
      </c>
    </row>
    <row r="420" spans="1:25" x14ac:dyDescent="0.2">
      <c r="A420" s="66">
        <f t="shared" si="13"/>
        <v>43799</v>
      </c>
      <c r="B420" s="117">
        <f>VLOOKUP($A420+ROUND((COLUMN()-2)/24,5),АТС!$A$41:$F$784,6)+'Иные услуги '!$C$5+'РСТ РСО-А'!$L$7+'РСТ РСО-А'!$G$9</f>
        <v>1823.46</v>
      </c>
      <c r="C420" s="117">
        <f>VLOOKUP($A420+ROUND((COLUMN()-2)/24,5),АТС!$A$41:$F$784,6)+'Иные услуги '!$C$5+'РСТ РСО-А'!$L$7+'РСТ РСО-А'!$G$9</f>
        <v>1823.42</v>
      </c>
      <c r="D420" s="117">
        <f>VLOOKUP($A420+ROUND((COLUMN()-2)/24,5),АТС!$A$41:$F$784,6)+'Иные услуги '!$C$5+'РСТ РСО-А'!$L$7+'РСТ РСО-А'!$G$9</f>
        <v>1823.61</v>
      </c>
      <c r="E420" s="117">
        <f>VLOOKUP($A420+ROUND((COLUMN()-2)/24,5),АТС!$A$41:$F$784,6)+'Иные услуги '!$C$5+'РСТ РСО-А'!$L$7+'РСТ РСО-А'!$G$9</f>
        <v>1823.61</v>
      </c>
      <c r="F420" s="117">
        <f>VLOOKUP($A420+ROUND((COLUMN()-2)/24,5),АТС!$A$41:$F$784,6)+'Иные услуги '!$C$5+'РСТ РСО-А'!$L$7+'РСТ РСО-А'!$G$9</f>
        <v>1823.65</v>
      </c>
      <c r="G420" s="117">
        <f>VLOOKUP($A420+ROUND((COLUMN()-2)/24,5),АТС!$A$41:$F$784,6)+'Иные услуги '!$C$5+'РСТ РСО-А'!$L$7+'РСТ РСО-А'!$G$9</f>
        <v>1823.66</v>
      </c>
      <c r="H420" s="117">
        <f>VLOOKUP($A420+ROUND((COLUMN()-2)/24,5),АТС!$A$41:$F$784,6)+'Иные услуги '!$C$5+'РСТ РСО-А'!$L$7+'РСТ РСО-А'!$G$9</f>
        <v>1823.3700000000001</v>
      </c>
      <c r="I420" s="117">
        <f>VLOOKUP($A420+ROUND((COLUMN()-2)/24,5),АТС!$A$41:$F$784,6)+'Иные услуги '!$C$5+'РСТ РСО-А'!$L$7+'РСТ РСО-А'!$G$9</f>
        <v>1823.17</v>
      </c>
      <c r="J420" s="117">
        <f>VLOOKUP($A420+ROUND((COLUMN()-2)/24,5),АТС!$A$41:$F$784,6)+'Иные услуги '!$C$5+'РСТ РСО-А'!$L$7+'РСТ РСО-А'!$G$9</f>
        <v>1823.23</v>
      </c>
      <c r="K420" s="117">
        <f>VLOOKUP($A420+ROUND((COLUMN()-2)/24,5),АТС!$A$41:$F$784,6)+'Иные услуги '!$C$5+'РСТ РСО-А'!$L$7+'РСТ РСО-А'!$G$9</f>
        <v>1823.2500000000002</v>
      </c>
      <c r="L420" s="117">
        <f>VLOOKUP($A420+ROUND((COLUMN()-2)/24,5),АТС!$A$41:$F$784,6)+'Иные услуги '!$C$5+'РСТ РСО-А'!$L$7+'РСТ РСО-А'!$G$9</f>
        <v>1823.28</v>
      </c>
      <c r="M420" s="117">
        <f>VLOOKUP($A420+ROUND((COLUMN()-2)/24,5),АТС!$A$41:$F$784,6)+'Иные услуги '!$C$5+'РСТ РСО-А'!$L$7+'РСТ РСО-А'!$G$9</f>
        <v>1823.2900000000002</v>
      </c>
      <c r="N420" s="117">
        <f>VLOOKUP($A420+ROUND((COLUMN()-2)/24,5),АТС!$A$41:$F$784,6)+'Иные услуги '!$C$5+'РСТ РСО-А'!$L$7+'РСТ РСО-А'!$G$9</f>
        <v>1823.2900000000002</v>
      </c>
      <c r="O420" s="117">
        <f>VLOOKUP($A420+ROUND((COLUMN()-2)/24,5),АТС!$A$41:$F$784,6)+'Иные услуги '!$C$5+'РСТ РСО-А'!$L$7+'РСТ РСО-А'!$G$9</f>
        <v>1823.3100000000002</v>
      </c>
      <c r="P420" s="117">
        <f>VLOOKUP($A420+ROUND((COLUMN()-2)/24,5),АТС!$A$41:$F$784,6)+'Иные услуги '!$C$5+'РСТ РСО-А'!$L$7+'РСТ РСО-А'!$G$9</f>
        <v>1823.3500000000001</v>
      </c>
      <c r="Q420" s="117">
        <f>VLOOKUP($A420+ROUND((COLUMN()-2)/24,5),АТС!$A$41:$F$784,6)+'Иные услуги '!$C$5+'РСТ РСО-А'!$L$7+'РСТ РСО-А'!$G$9</f>
        <v>1823.34</v>
      </c>
      <c r="R420" s="117">
        <f>VLOOKUP($A420+ROUND((COLUMN()-2)/24,5),АТС!$A$41:$F$784,6)+'Иные услуги '!$C$5+'РСТ РСО-А'!$L$7+'РСТ РСО-А'!$G$9</f>
        <v>1844.97</v>
      </c>
      <c r="S420" s="117">
        <f>VLOOKUP($A420+ROUND((COLUMN()-2)/24,5),АТС!$A$41:$F$784,6)+'Иные услуги '!$C$5+'РСТ РСО-А'!$L$7+'РСТ РСО-А'!$G$9</f>
        <v>1888.36</v>
      </c>
      <c r="T420" s="117">
        <f>VLOOKUP($A420+ROUND((COLUMN()-2)/24,5),АТС!$A$41:$F$784,6)+'Иные услуги '!$C$5+'РСТ РСО-А'!$L$7+'РСТ РСО-А'!$G$9</f>
        <v>1822.7700000000002</v>
      </c>
      <c r="U420" s="117">
        <f>VLOOKUP($A420+ROUND((COLUMN()-2)/24,5),АТС!$A$41:$F$784,6)+'Иные услуги '!$C$5+'РСТ РСО-А'!$L$7+'РСТ РСО-А'!$G$9</f>
        <v>1822.8</v>
      </c>
      <c r="V420" s="117">
        <f>VLOOKUP($A420+ROUND((COLUMN()-2)/24,5),АТС!$A$41:$F$784,6)+'Иные услуги '!$C$5+'РСТ РСО-А'!$L$7+'РСТ РСО-А'!$G$9</f>
        <v>1822.82</v>
      </c>
      <c r="W420" s="117">
        <f>VLOOKUP($A420+ROUND((COLUMN()-2)/24,5),АТС!$A$41:$F$784,6)+'Иные услуги '!$C$5+'РСТ РСО-А'!$L$7+'РСТ РСО-А'!$G$9</f>
        <v>1822.76</v>
      </c>
      <c r="X420" s="117">
        <f>VLOOKUP($A420+ROUND((COLUMN()-2)/24,5),АТС!$A$41:$F$784,6)+'Иные услуги '!$C$5+'РСТ РСО-А'!$L$7+'РСТ РСО-А'!$G$9</f>
        <v>1943.74</v>
      </c>
      <c r="Y420" s="117">
        <f>VLOOKUP($A420+ROUND((COLUMN()-2)/24,5),АТС!$A$41:$F$784,6)+'Иные услуги '!$C$5+'РСТ РСО-А'!$L$7+'РСТ РСО-А'!$G$9</f>
        <v>1852.5000000000002</v>
      </c>
    </row>
    <row r="421" spans="1:25" hidden="1" x14ac:dyDescent="0.2">
      <c r="A421" s="66">
        <f t="shared" si="13"/>
        <v>43800</v>
      </c>
      <c r="B421" s="117">
        <f>VLOOKUP($A421+ROUND((COLUMN()-2)/24,5),АТС!$A$41:$F$784,6)+'Иные услуги '!$C$5+'РСТ РСО-А'!$L$7+'РСТ РСО-А'!$G$9</f>
        <v>908.43000000000006</v>
      </c>
      <c r="C421" s="117">
        <f>VLOOKUP($A421+ROUND((COLUMN()-2)/24,5),АТС!$A$41:$F$784,6)+'Иные услуги '!$C$5+'РСТ РСО-А'!$L$7+'РСТ РСО-А'!$G$9</f>
        <v>908.43000000000006</v>
      </c>
      <c r="D421" s="117">
        <f>VLOOKUP($A421+ROUND((COLUMN()-2)/24,5),АТС!$A$41:$F$784,6)+'Иные услуги '!$C$5+'РСТ РСО-А'!$L$7+'РСТ РСО-А'!$G$9</f>
        <v>908.43000000000006</v>
      </c>
      <c r="E421" s="117">
        <f>VLOOKUP($A421+ROUND((COLUMN()-2)/24,5),АТС!$A$41:$F$784,6)+'Иные услуги '!$C$5+'РСТ РСО-А'!$L$7+'РСТ РСО-А'!$G$9</f>
        <v>908.43000000000006</v>
      </c>
      <c r="F421" s="117">
        <f>VLOOKUP($A421+ROUND((COLUMN()-2)/24,5),АТС!$A$41:$F$784,6)+'Иные услуги '!$C$5+'РСТ РСО-А'!$L$7+'РСТ РСО-А'!$G$9</f>
        <v>908.43000000000006</v>
      </c>
      <c r="G421" s="117">
        <f>VLOOKUP($A421+ROUND((COLUMN()-2)/24,5),АТС!$A$41:$F$784,6)+'Иные услуги '!$C$5+'РСТ РСО-А'!$L$7+'РСТ РСО-А'!$G$9</f>
        <v>908.43000000000006</v>
      </c>
      <c r="H421" s="117">
        <f>VLOOKUP($A421+ROUND((COLUMN()-2)/24,5),АТС!$A$41:$F$784,6)+'Иные услуги '!$C$5+'РСТ РСО-А'!$L$7+'РСТ РСО-А'!$G$9</f>
        <v>908.43000000000006</v>
      </c>
      <c r="I421" s="117">
        <f>VLOOKUP($A421+ROUND((COLUMN()-2)/24,5),АТС!$A$41:$F$784,6)+'Иные услуги '!$C$5+'РСТ РСО-А'!$L$7+'РСТ РСО-А'!$G$9</f>
        <v>908.43000000000006</v>
      </c>
      <c r="J421" s="117">
        <f>VLOOKUP($A421+ROUND((COLUMN()-2)/24,5),АТС!$A$41:$F$784,6)+'Иные услуги '!$C$5+'РСТ РСО-А'!$L$7+'РСТ РСО-А'!$G$9</f>
        <v>908.43000000000006</v>
      </c>
      <c r="K421" s="117">
        <f>VLOOKUP($A421+ROUND((COLUMN()-2)/24,5),АТС!$A$41:$F$784,6)+'Иные услуги '!$C$5+'РСТ РСО-А'!$L$7+'РСТ РСО-А'!$G$9</f>
        <v>908.43000000000006</v>
      </c>
      <c r="L421" s="117">
        <f>VLOOKUP($A421+ROUND((COLUMN()-2)/24,5),АТС!$A$41:$F$784,6)+'Иные услуги '!$C$5+'РСТ РСО-А'!$L$7+'РСТ РСО-А'!$G$9</f>
        <v>908.43000000000006</v>
      </c>
      <c r="M421" s="117">
        <f>VLOOKUP($A421+ROUND((COLUMN()-2)/24,5),АТС!$A$41:$F$784,6)+'Иные услуги '!$C$5+'РСТ РСО-А'!$L$7+'РСТ РСО-А'!$G$9</f>
        <v>908.43000000000006</v>
      </c>
      <c r="N421" s="117">
        <f>VLOOKUP($A421+ROUND((COLUMN()-2)/24,5),АТС!$A$41:$F$784,6)+'Иные услуги '!$C$5+'РСТ РСО-А'!$L$7+'РСТ РСО-А'!$G$9</f>
        <v>908.43000000000006</v>
      </c>
      <c r="O421" s="117">
        <f>VLOOKUP($A421+ROUND((COLUMN()-2)/24,5),АТС!$A$41:$F$784,6)+'Иные услуги '!$C$5+'РСТ РСО-А'!$L$7+'РСТ РСО-А'!$G$9</f>
        <v>908.43000000000006</v>
      </c>
      <c r="P421" s="117">
        <f>VLOOKUP($A421+ROUND((COLUMN()-2)/24,5),АТС!$A$41:$F$784,6)+'Иные услуги '!$C$5+'РСТ РСО-А'!$L$7+'РСТ РСО-А'!$G$9</f>
        <v>908.43000000000006</v>
      </c>
      <c r="Q421" s="117">
        <f>VLOOKUP($A421+ROUND((COLUMN()-2)/24,5),АТС!$A$41:$F$784,6)+'Иные услуги '!$C$5+'РСТ РСО-А'!$L$7+'РСТ РСО-А'!$G$9</f>
        <v>908.43000000000006</v>
      </c>
      <c r="R421" s="117">
        <f>VLOOKUP($A421+ROUND((COLUMN()-2)/24,5),АТС!$A$41:$F$784,6)+'Иные услуги '!$C$5+'РСТ РСО-А'!$L$7+'РСТ РСО-А'!$G$9</f>
        <v>908.43000000000006</v>
      </c>
      <c r="S421" s="117">
        <f>VLOOKUP($A421+ROUND((COLUMN()-2)/24,5),АТС!$A$41:$F$784,6)+'Иные услуги '!$C$5+'РСТ РСО-А'!$L$7+'РСТ РСО-А'!$G$9</f>
        <v>908.43000000000006</v>
      </c>
      <c r="T421" s="117">
        <f>VLOOKUP($A421+ROUND((COLUMN()-2)/24,5),АТС!$A$41:$F$784,6)+'Иные услуги '!$C$5+'РСТ РСО-А'!$L$7+'РСТ РСО-А'!$G$9</f>
        <v>908.43000000000006</v>
      </c>
      <c r="U421" s="117">
        <f>VLOOKUP($A421+ROUND((COLUMN()-2)/24,5),АТС!$A$41:$F$784,6)+'Иные услуги '!$C$5+'РСТ РСО-А'!$L$7+'РСТ РСО-А'!$G$9</f>
        <v>908.43000000000006</v>
      </c>
      <c r="V421" s="117">
        <f>VLOOKUP($A421+ROUND((COLUMN()-2)/24,5),АТС!$A$41:$F$784,6)+'Иные услуги '!$C$5+'РСТ РСО-А'!$L$7+'РСТ РСО-А'!$G$9</f>
        <v>908.43000000000006</v>
      </c>
      <c r="W421" s="117">
        <f>VLOOKUP($A421+ROUND((COLUMN()-2)/24,5),АТС!$A$41:$F$784,6)+'Иные услуги '!$C$5+'РСТ РСО-А'!$L$7+'РСТ РСО-А'!$G$9</f>
        <v>908.43000000000006</v>
      </c>
      <c r="X421" s="117">
        <f>VLOOKUP($A421+ROUND((COLUMN()-2)/24,5),АТС!$A$41:$F$784,6)+'Иные услуги '!$C$5+'РСТ РСО-А'!$L$7+'РСТ РСО-А'!$G$9</f>
        <v>908.43000000000006</v>
      </c>
      <c r="Y421" s="117">
        <f>VLOOKUP($A421+ROUND((COLUMN()-2)/24,5),АТС!$A$41:$F$784,6)+'Иные услуги '!$C$5+'РСТ РСО-А'!$L$7+'РСТ РСО-А'!$G$9</f>
        <v>908.43000000000006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126</v>
      </c>
      <c r="B423" s="65"/>
      <c r="C423" s="65"/>
      <c r="D423" s="65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43770</v>
      </c>
      <c r="B428" s="91">
        <f>VLOOKUP($A428+ROUND((COLUMN()-2)/24,5),АТС!$A$41:$F$784,6)+'Иные услуги '!$C$5+'РСТ РСО-А'!$L$7+'РСТ РСО-А'!$H$9</f>
        <v>1733.98</v>
      </c>
      <c r="C428" s="117">
        <f>VLOOKUP($A428+ROUND((COLUMN()-2)/24,5),АТС!$A$41:$F$784,6)+'Иные услуги '!$C$5+'РСТ РСО-А'!$L$7+'РСТ РСО-А'!$H$9</f>
        <v>1733.98</v>
      </c>
      <c r="D428" s="117">
        <f>VLOOKUP($A428+ROUND((COLUMN()-2)/24,5),АТС!$A$41:$F$784,6)+'Иные услуги '!$C$5+'РСТ РСО-А'!$L$7+'РСТ РСО-А'!$H$9</f>
        <v>1733.97</v>
      </c>
      <c r="E428" s="117">
        <f>VLOOKUP($A428+ROUND((COLUMN()-2)/24,5),АТС!$A$41:$F$784,6)+'Иные услуги '!$C$5+'РСТ РСО-А'!$L$7+'РСТ РСО-А'!$H$9</f>
        <v>1733.97</v>
      </c>
      <c r="F428" s="117">
        <f>VLOOKUP($A428+ROUND((COLUMN()-2)/24,5),АТС!$A$41:$F$784,6)+'Иные услуги '!$C$5+'РСТ РСО-А'!$L$7+'РСТ РСО-А'!$H$9</f>
        <v>1733.96</v>
      </c>
      <c r="G428" s="117">
        <f>VLOOKUP($A428+ROUND((COLUMN()-2)/24,5),АТС!$A$41:$F$784,6)+'Иные услуги '!$C$5+'РСТ РСО-А'!$L$7+'РСТ РСО-А'!$H$9</f>
        <v>1733.95</v>
      </c>
      <c r="H428" s="117">
        <f>VLOOKUP($A428+ROUND((COLUMN()-2)/24,5),АТС!$A$41:$F$784,6)+'Иные услуги '!$C$5+'РСТ РСО-А'!$L$7+'РСТ РСО-А'!$H$9</f>
        <v>1733.61</v>
      </c>
      <c r="I428" s="117">
        <f>VLOOKUP($A428+ROUND((COLUMN()-2)/24,5),АТС!$A$41:$F$784,6)+'Иные услуги '!$C$5+'РСТ РСО-А'!$L$7+'РСТ РСО-А'!$H$9</f>
        <v>1733.6499999999999</v>
      </c>
      <c r="J428" s="117">
        <f>VLOOKUP($A428+ROUND((COLUMN()-2)/24,5),АТС!$A$41:$F$784,6)+'Иные услуги '!$C$5+'РСТ РСО-А'!$L$7+'РСТ РСО-А'!$H$9</f>
        <v>1733.69</v>
      </c>
      <c r="K428" s="117">
        <f>VLOOKUP($A428+ROUND((COLUMN()-2)/24,5),АТС!$A$41:$F$784,6)+'Иные услуги '!$C$5+'РСТ РСО-А'!$L$7+'РСТ РСО-А'!$H$9</f>
        <v>1733.66</v>
      </c>
      <c r="L428" s="117">
        <f>VLOOKUP($A428+ROUND((COLUMN()-2)/24,5),АТС!$A$41:$F$784,6)+'Иные услуги '!$C$5+'РСТ РСО-А'!$L$7+'РСТ РСО-А'!$H$9</f>
        <v>1733.69</v>
      </c>
      <c r="M428" s="117">
        <f>VLOOKUP($A428+ROUND((COLUMN()-2)/24,5),АТС!$A$41:$F$784,6)+'Иные услуги '!$C$5+'РСТ РСО-А'!$L$7+'РСТ РСО-А'!$H$9</f>
        <v>1733.72</v>
      </c>
      <c r="N428" s="117">
        <f>VLOOKUP($A428+ROUND((COLUMN()-2)/24,5),АТС!$A$41:$F$784,6)+'Иные услуги '!$C$5+'РСТ РСО-А'!$L$7+'РСТ РСО-А'!$H$9</f>
        <v>1733.77</v>
      </c>
      <c r="O428" s="117">
        <f>VLOOKUP($A428+ROUND((COLUMN()-2)/24,5),АТС!$A$41:$F$784,6)+'Иные услуги '!$C$5+'РСТ РСО-А'!$L$7+'РСТ РСО-А'!$H$9</f>
        <v>1733.77</v>
      </c>
      <c r="P428" s="117">
        <f>VLOOKUP($A428+ROUND((COLUMN()-2)/24,5),АТС!$A$41:$F$784,6)+'Иные услуги '!$C$5+'РСТ РСО-А'!$L$7+'РСТ РСО-А'!$H$9</f>
        <v>1733.78</v>
      </c>
      <c r="Q428" s="117">
        <f>VLOOKUP($A428+ROUND((COLUMN()-2)/24,5),АТС!$A$41:$F$784,6)+'Иные услуги '!$C$5+'РСТ РСО-А'!$L$7+'РСТ РСО-А'!$H$9</f>
        <v>1733.79</v>
      </c>
      <c r="R428" s="117">
        <f>VLOOKUP($A428+ROUND((COLUMN()-2)/24,5),АТС!$A$41:$F$784,6)+'Иные услуги '!$C$5+'РСТ РСО-А'!$L$7+'РСТ РСО-А'!$H$9</f>
        <v>1733.8</v>
      </c>
      <c r="S428" s="117">
        <f>VLOOKUP($A428+ROUND((COLUMN()-2)/24,5),АТС!$A$41:$F$784,6)+'Иные услуги '!$C$5+'РСТ РСО-А'!$L$7+'РСТ РСО-А'!$H$9</f>
        <v>1733.6299999999999</v>
      </c>
      <c r="T428" s="117">
        <f>VLOOKUP($A428+ROUND((COLUMN()-2)/24,5),АТС!$A$41:$F$784,6)+'Иные услуги '!$C$5+'РСТ РСО-А'!$L$7+'РСТ РСО-А'!$H$9</f>
        <v>1733.6000000000001</v>
      </c>
      <c r="U428" s="117">
        <f>VLOOKUP($A428+ROUND((COLUMN()-2)/24,5),АТС!$A$41:$F$784,6)+'Иные услуги '!$C$5+'РСТ РСО-А'!$L$7+'РСТ РСО-А'!$H$9</f>
        <v>1733.21</v>
      </c>
      <c r="V428" s="117">
        <f>VLOOKUP($A428+ROUND((COLUMN()-2)/24,5),АТС!$A$41:$F$784,6)+'Иные услуги '!$C$5+'РСТ РСО-А'!$L$7+'РСТ РСО-А'!$H$9</f>
        <v>1733.1000000000001</v>
      </c>
      <c r="W428" s="117">
        <f>VLOOKUP($A428+ROUND((COLUMN()-2)/24,5),АТС!$A$41:$F$784,6)+'Иные услуги '!$C$5+'РСТ РСО-А'!$L$7+'РСТ РСО-А'!$H$9</f>
        <v>1733.03</v>
      </c>
      <c r="X428" s="117">
        <f>VLOOKUP($A428+ROUND((COLUMN()-2)/24,5),АТС!$A$41:$F$784,6)+'Иные услуги '!$C$5+'РСТ РСО-А'!$L$7+'РСТ РСО-А'!$H$9</f>
        <v>1733.76</v>
      </c>
      <c r="Y428" s="117">
        <f>VLOOKUP($A428+ROUND((COLUMN()-2)/24,5),АТС!$A$41:$F$784,6)+'Иные услуги '!$C$5+'РСТ РСО-А'!$L$7+'РСТ РСО-А'!$H$9</f>
        <v>1733.79</v>
      </c>
    </row>
    <row r="429" spans="1:25" x14ac:dyDescent="0.2">
      <c r="A429" s="66">
        <f>A428+1</f>
        <v>43771</v>
      </c>
      <c r="B429" s="117">
        <f>VLOOKUP($A429+ROUND((COLUMN()-2)/24,5),АТС!$A$41:$F$784,6)+'Иные услуги '!$C$5+'РСТ РСО-А'!$L$7+'РСТ РСО-А'!$H$9</f>
        <v>1733.8300000000002</v>
      </c>
      <c r="C429" s="117">
        <f>VLOOKUP($A429+ROUND((COLUMN()-2)/24,5),АТС!$A$41:$F$784,6)+'Иные услуги '!$C$5+'РСТ РСО-А'!$L$7+'РСТ РСО-А'!$H$9</f>
        <v>1733.93</v>
      </c>
      <c r="D429" s="117">
        <f>VLOOKUP($A429+ROUND((COLUMN()-2)/24,5),АТС!$A$41:$F$784,6)+'Иные услуги '!$C$5+'РСТ РСО-А'!$L$7+'РСТ РСО-А'!$H$9</f>
        <v>1733.93</v>
      </c>
      <c r="E429" s="117">
        <f>VLOOKUP($A429+ROUND((COLUMN()-2)/24,5),АТС!$A$41:$F$784,6)+'Иные услуги '!$C$5+'РСТ РСО-А'!$L$7+'РСТ РСО-А'!$H$9</f>
        <v>1733.94</v>
      </c>
      <c r="F429" s="117">
        <f>VLOOKUP($A429+ROUND((COLUMN()-2)/24,5),АТС!$A$41:$F$784,6)+'Иные услуги '!$C$5+'РСТ РСО-А'!$L$7+'РСТ РСО-А'!$H$9</f>
        <v>1733.96</v>
      </c>
      <c r="G429" s="117">
        <f>VLOOKUP($A429+ROUND((COLUMN()-2)/24,5),АТС!$A$41:$F$784,6)+'Иные услуги '!$C$5+'РСТ РСО-А'!$L$7+'РСТ РСО-А'!$H$9</f>
        <v>1733.9199999999998</v>
      </c>
      <c r="H429" s="117">
        <f>VLOOKUP($A429+ROUND((COLUMN()-2)/24,5),АТС!$A$41:$F$784,6)+'Иные услуги '!$C$5+'РСТ РСО-А'!$L$7+'РСТ РСО-А'!$H$9</f>
        <v>1733.59</v>
      </c>
      <c r="I429" s="117">
        <f>VLOOKUP($A429+ROUND((COLUMN()-2)/24,5),АТС!$A$41:$F$784,6)+'Иные услуги '!$C$5+'РСТ РСО-А'!$L$7+'РСТ РСО-А'!$H$9</f>
        <v>1733.59</v>
      </c>
      <c r="J429" s="117">
        <f>VLOOKUP($A429+ROUND((COLUMN()-2)/24,5),АТС!$A$41:$F$784,6)+'Иные услуги '!$C$5+'РСТ РСО-А'!$L$7+'РСТ РСО-А'!$H$9</f>
        <v>1733.6200000000001</v>
      </c>
      <c r="K429" s="117">
        <f>VLOOKUP($A429+ROUND((COLUMN()-2)/24,5),АТС!$A$41:$F$784,6)+'Иные услуги '!$C$5+'РСТ РСО-А'!$L$7+'РСТ РСО-А'!$H$9</f>
        <v>1733.66</v>
      </c>
      <c r="L429" s="117">
        <f>VLOOKUP($A429+ROUND((COLUMN()-2)/24,5),АТС!$A$41:$F$784,6)+'Иные услуги '!$C$5+'РСТ РСО-А'!$L$7+'РСТ РСО-А'!$H$9</f>
        <v>1733.68</v>
      </c>
      <c r="M429" s="117">
        <f>VLOOKUP($A429+ROUND((COLUMN()-2)/24,5),АТС!$A$41:$F$784,6)+'Иные услуги '!$C$5+'РСТ РСО-А'!$L$7+'РСТ РСО-А'!$H$9</f>
        <v>1733.66</v>
      </c>
      <c r="N429" s="117">
        <f>VLOOKUP($A429+ROUND((COLUMN()-2)/24,5),АТС!$A$41:$F$784,6)+'Иные услуги '!$C$5+'РСТ РСО-А'!$L$7+'РСТ РСО-А'!$H$9</f>
        <v>1733.69</v>
      </c>
      <c r="O429" s="117">
        <f>VLOOKUP($A429+ROUND((COLUMN()-2)/24,5),АТС!$A$41:$F$784,6)+'Иные услуги '!$C$5+'РСТ РСО-А'!$L$7+'РСТ РСО-А'!$H$9</f>
        <v>1733.68</v>
      </c>
      <c r="P429" s="117">
        <f>VLOOKUP($A429+ROUND((COLUMN()-2)/24,5),АТС!$A$41:$F$784,6)+'Иные услуги '!$C$5+'РСТ РСО-А'!$L$7+'РСТ РСО-А'!$H$9</f>
        <v>1733.7</v>
      </c>
      <c r="Q429" s="117">
        <f>VLOOKUP($A429+ROUND((COLUMN()-2)/24,5),АТС!$A$41:$F$784,6)+'Иные услуги '!$C$5+'РСТ РСО-А'!$L$7+'РСТ РСО-А'!$H$9</f>
        <v>1733.69</v>
      </c>
      <c r="R429" s="117">
        <f>VLOOKUP($A429+ROUND((COLUMN()-2)/24,5),АТС!$A$41:$F$784,6)+'Иные услуги '!$C$5+'РСТ РСО-А'!$L$7+'РСТ РСО-А'!$H$9</f>
        <v>1733.69</v>
      </c>
      <c r="S429" s="117">
        <f>VLOOKUP($A429+ROUND((COLUMN()-2)/24,5),АТС!$A$41:$F$784,6)+'Иные услуги '!$C$5+'РСТ РСО-А'!$L$7+'РСТ РСО-А'!$H$9</f>
        <v>1733.6200000000001</v>
      </c>
      <c r="T429" s="117">
        <f>VLOOKUP($A429+ROUND((COLUMN()-2)/24,5),АТС!$A$41:$F$784,6)+'Иные услуги '!$C$5+'РСТ РСО-А'!$L$7+'РСТ РСО-А'!$H$9</f>
        <v>1733.1299999999999</v>
      </c>
      <c r="U429" s="117">
        <f>VLOOKUP($A429+ROUND((COLUMN()-2)/24,5),АТС!$A$41:$F$784,6)+'Иные услуги '!$C$5+'РСТ РСО-А'!$L$7+'РСТ РСО-А'!$H$9</f>
        <v>1733.07</v>
      </c>
      <c r="V429" s="117">
        <f>VLOOKUP($A429+ROUND((COLUMN()-2)/24,5),АТС!$A$41:$F$784,6)+'Иные услуги '!$C$5+'РСТ РСО-А'!$L$7+'РСТ РСО-А'!$H$9</f>
        <v>1733</v>
      </c>
      <c r="W429" s="117">
        <f>VLOOKUP($A429+ROUND((COLUMN()-2)/24,5),АТС!$A$41:$F$784,6)+'Иные услуги '!$C$5+'РСТ РСО-А'!$L$7+'РСТ РСО-А'!$H$9</f>
        <v>1732.91</v>
      </c>
      <c r="X429" s="117">
        <f>VLOOKUP($A429+ROUND((COLUMN()-2)/24,5),АТС!$A$41:$F$784,6)+'Иные услуги '!$C$5+'РСТ РСО-А'!$L$7+'РСТ РСО-А'!$H$9</f>
        <v>1733.75</v>
      </c>
      <c r="Y429" s="117">
        <f>VLOOKUP($A429+ROUND((COLUMN()-2)/24,5),АТС!$A$41:$F$784,6)+'Иные услуги '!$C$5+'РСТ РСО-А'!$L$7+'РСТ РСО-А'!$H$9</f>
        <v>1733.74</v>
      </c>
    </row>
    <row r="430" spans="1:25" x14ac:dyDescent="0.2">
      <c r="A430" s="66">
        <f t="shared" ref="A430:A458" si="14">A429+1</f>
        <v>43772</v>
      </c>
      <c r="B430" s="117">
        <f>VLOOKUP($A430+ROUND((COLUMN()-2)/24,5),АТС!$A$41:$F$784,6)+'Иные услуги '!$C$5+'РСТ РСО-А'!$L$7+'РСТ РСО-А'!$H$9</f>
        <v>1733.84</v>
      </c>
      <c r="C430" s="117">
        <f>VLOOKUP($A430+ROUND((COLUMN()-2)/24,5),АТС!$A$41:$F$784,6)+'Иные услуги '!$C$5+'РСТ РСО-А'!$L$7+'РСТ РСО-А'!$H$9</f>
        <v>1733.93</v>
      </c>
      <c r="D430" s="117">
        <f>VLOOKUP($A430+ROUND((COLUMN()-2)/24,5),АТС!$A$41:$F$784,6)+'Иные услуги '!$C$5+'РСТ РСО-А'!$L$7+'РСТ РСО-А'!$H$9</f>
        <v>1733.97</v>
      </c>
      <c r="E430" s="117">
        <f>VLOOKUP($A430+ROUND((COLUMN()-2)/24,5),АТС!$A$41:$F$784,6)+'Иные услуги '!$C$5+'РСТ РСО-А'!$L$7+'РСТ РСО-А'!$H$9</f>
        <v>1733.98</v>
      </c>
      <c r="F430" s="117">
        <f>VLOOKUP($A430+ROUND((COLUMN()-2)/24,5),АТС!$A$41:$F$784,6)+'Иные услуги '!$C$5+'РСТ РСО-А'!$L$7+'РСТ РСО-А'!$H$9</f>
        <v>1733.97</v>
      </c>
      <c r="G430" s="117">
        <f>VLOOKUP($A430+ROUND((COLUMN()-2)/24,5),АТС!$A$41:$F$784,6)+'Иные услуги '!$C$5+'РСТ РСО-А'!$L$7+'РСТ РСО-А'!$H$9</f>
        <v>1733.97</v>
      </c>
      <c r="H430" s="117">
        <f>VLOOKUP($A430+ROUND((COLUMN()-2)/24,5),АТС!$A$41:$F$784,6)+'Иные услуги '!$C$5+'РСТ РСО-А'!$L$7+'РСТ РСО-А'!$H$9</f>
        <v>1733.66</v>
      </c>
      <c r="I430" s="117">
        <f>VLOOKUP($A430+ROUND((COLUMN()-2)/24,5),АТС!$A$41:$F$784,6)+'Иные услуги '!$C$5+'РСТ РСО-А'!$L$7+'РСТ РСО-А'!$H$9</f>
        <v>1733.6000000000001</v>
      </c>
      <c r="J430" s="117">
        <f>VLOOKUP($A430+ROUND((COLUMN()-2)/24,5),АТС!$A$41:$F$784,6)+'Иные услуги '!$C$5+'РСТ РСО-А'!$L$7+'РСТ РСО-А'!$H$9</f>
        <v>1733.75</v>
      </c>
      <c r="K430" s="117">
        <f>VLOOKUP($A430+ROUND((COLUMN()-2)/24,5),АТС!$A$41:$F$784,6)+'Иные услуги '!$C$5+'РСТ РСО-А'!$L$7+'РСТ РСО-А'!$H$9</f>
        <v>1733.49</v>
      </c>
      <c r="L430" s="117">
        <f>VLOOKUP($A430+ROUND((COLUMN()-2)/24,5),АТС!$A$41:$F$784,6)+'Иные услуги '!$C$5+'РСТ РСО-А'!$L$7+'РСТ РСО-А'!$H$9</f>
        <v>1733.51</v>
      </c>
      <c r="M430" s="117">
        <f>VLOOKUP($A430+ROUND((COLUMN()-2)/24,5),АТС!$A$41:$F$784,6)+'Иные услуги '!$C$5+'РСТ РСО-А'!$L$7+'РСТ РСО-А'!$H$9</f>
        <v>1733.5</v>
      </c>
      <c r="N430" s="117">
        <f>VLOOKUP($A430+ROUND((COLUMN()-2)/24,5),АТС!$A$41:$F$784,6)+'Иные услуги '!$C$5+'РСТ РСО-А'!$L$7+'РСТ РСО-А'!$H$9</f>
        <v>1733.6000000000001</v>
      </c>
      <c r="O430" s="117">
        <f>VLOOKUP($A430+ROUND((COLUMN()-2)/24,5),АТС!$A$41:$F$784,6)+'Иные услуги '!$C$5+'РСТ РСО-А'!$L$7+'РСТ РСО-А'!$H$9</f>
        <v>1733.57</v>
      </c>
      <c r="P430" s="117">
        <f>VLOOKUP($A430+ROUND((COLUMN()-2)/24,5),АТС!$A$41:$F$784,6)+'Иные услуги '!$C$5+'РСТ РСО-А'!$L$7+'РСТ РСО-А'!$H$9</f>
        <v>1733.54</v>
      </c>
      <c r="Q430" s="117">
        <f>VLOOKUP($A430+ROUND((COLUMN()-2)/24,5),АТС!$A$41:$F$784,6)+'Иные услуги '!$C$5+'РСТ РСО-А'!$L$7+'РСТ РСО-А'!$H$9</f>
        <v>1733.6200000000001</v>
      </c>
      <c r="R430" s="117">
        <f>VLOOKUP($A430+ROUND((COLUMN()-2)/24,5),АТС!$A$41:$F$784,6)+'Иные услуги '!$C$5+'РСТ РСО-А'!$L$7+'РСТ РСО-А'!$H$9</f>
        <v>1733.55</v>
      </c>
      <c r="S430" s="117">
        <f>VLOOKUP($A430+ROUND((COLUMN()-2)/24,5),АТС!$A$41:$F$784,6)+'Иные услуги '!$C$5+'РСТ РСО-А'!$L$7+'РСТ РСО-А'!$H$9</f>
        <v>1733.51</v>
      </c>
      <c r="T430" s="117">
        <f>VLOOKUP($A430+ROUND((COLUMN()-2)/24,5),АТС!$A$41:$F$784,6)+'Иные услуги '!$C$5+'РСТ РСО-А'!$L$7+'РСТ РСО-А'!$H$9</f>
        <v>1733.07</v>
      </c>
      <c r="U430" s="117">
        <f>VLOOKUP($A430+ROUND((COLUMN()-2)/24,5),АТС!$A$41:$F$784,6)+'Иные услуги '!$C$5+'РСТ РСО-А'!$L$7+'РСТ РСО-А'!$H$9</f>
        <v>1733.07</v>
      </c>
      <c r="V430" s="117">
        <f>VLOOKUP($A430+ROUND((COLUMN()-2)/24,5),АТС!$A$41:$F$784,6)+'Иные услуги '!$C$5+'РСТ РСО-А'!$L$7+'РСТ РСО-А'!$H$9</f>
        <v>1733.0800000000002</v>
      </c>
      <c r="W430" s="117">
        <f>VLOOKUP($A430+ROUND((COLUMN()-2)/24,5),АТС!$A$41:$F$784,6)+'Иные услуги '!$C$5+'РСТ РСО-А'!$L$7+'РСТ РСО-А'!$H$9</f>
        <v>1733</v>
      </c>
      <c r="X430" s="117">
        <f>VLOOKUP($A430+ROUND((COLUMN()-2)/24,5),АТС!$A$41:$F$784,6)+'Иные услуги '!$C$5+'РСТ РСО-А'!$L$7+'РСТ РСО-А'!$H$9</f>
        <v>1733.71</v>
      </c>
      <c r="Y430" s="117">
        <f>VLOOKUP($A430+ROUND((COLUMN()-2)/24,5),АТС!$A$41:$F$784,6)+'Иные услуги '!$C$5+'РСТ РСО-А'!$L$7+'РСТ РСО-А'!$H$9</f>
        <v>1733.74</v>
      </c>
    </row>
    <row r="431" spans="1:25" x14ac:dyDescent="0.2">
      <c r="A431" s="66">
        <f t="shared" si="14"/>
        <v>43773</v>
      </c>
      <c r="B431" s="117">
        <f>VLOOKUP($A431+ROUND((COLUMN()-2)/24,5),АТС!$A$41:$F$784,6)+'Иные услуги '!$C$5+'РСТ РСО-А'!$L$7+'РСТ РСО-А'!$H$9</f>
        <v>1733.8300000000002</v>
      </c>
      <c r="C431" s="117">
        <f>VLOOKUP($A431+ROUND((COLUMN()-2)/24,5),АТС!$A$41:$F$784,6)+'Иные услуги '!$C$5+'РСТ РСО-А'!$L$7+'РСТ РСО-А'!$H$9</f>
        <v>1733.93</v>
      </c>
      <c r="D431" s="117">
        <f>VLOOKUP($A431+ROUND((COLUMN()-2)/24,5),АТС!$A$41:$F$784,6)+'Иные услуги '!$C$5+'РСТ РСО-А'!$L$7+'РСТ РСО-А'!$H$9</f>
        <v>1733.95</v>
      </c>
      <c r="E431" s="117">
        <f>VLOOKUP($A431+ROUND((COLUMN()-2)/24,5),АТС!$A$41:$F$784,6)+'Иные услуги '!$C$5+'РСТ РСО-А'!$L$7+'РСТ РСО-А'!$H$9</f>
        <v>1733.97</v>
      </c>
      <c r="F431" s="117">
        <f>VLOOKUP($A431+ROUND((COLUMN()-2)/24,5),АТС!$A$41:$F$784,6)+'Иные услуги '!$C$5+'РСТ РСО-А'!$L$7+'РСТ РСО-А'!$H$9</f>
        <v>1733.96</v>
      </c>
      <c r="G431" s="117">
        <f>VLOOKUP($A431+ROUND((COLUMN()-2)/24,5),АТС!$A$41:$F$784,6)+'Иные услуги '!$C$5+'РСТ РСО-А'!$L$7+'РСТ РСО-А'!$H$9</f>
        <v>1734</v>
      </c>
      <c r="H431" s="117">
        <f>VLOOKUP($A431+ROUND((COLUMN()-2)/24,5),АТС!$A$41:$F$784,6)+'Иные услуги '!$C$5+'РСТ РСО-А'!$L$7+'РСТ РСО-А'!$H$9</f>
        <v>1733.71</v>
      </c>
      <c r="I431" s="117">
        <f>VLOOKUP($A431+ROUND((COLUMN()-2)/24,5),АТС!$A$41:$F$784,6)+'Иные услуги '!$C$5+'РСТ РСО-А'!$L$7+'РСТ РСО-А'!$H$9</f>
        <v>1733.6499999999999</v>
      </c>
      <c r="J431" s="117">
        <f>VLOOKUP($A431+ROUND((COLUMN()-2)/24,5),АТС!$A$41:$F$784,6)+'Иные услуги '!$C$5+'РСТ РСО-А'!$L$7+'РСТ РСО-А'!$H$9</f>
        <v>1733.79</v>
      </c>
      <c r="K431" s="117">
        <f>VLOOKUP($A431+ROUND((COLUMN()-2)/24,5),АТС!$A$41:$F$784,6)+'Иные услуги '!$C$5+'РСТ РСО-А'!$L$7+'РСТ РСО-А'!$H$9</f>
        <v>1733.6200000000001</v>
      </c>
      <c r="L431" s="117">
        <f>VLOOKUP($A431+ROUND((COLUMN()-2)/24,5),АТС!$A$41:$F$784,6)+'Иные услуги '!$C$5+'РСТ РСО-А'!$L$7+'РСТ РСО-А'!$H$9</f>
        <v>1733.6000000000001</v>
      </c>
      <c r="M431" s="117">
        <f>VLOOKUP($A431+ROUND((COLUMN()-2)/24,5),АТС!$A$41:$F$784,6)+'Иные услуги '!$C$5+'РСТ РСО-А'!$L$7+'РСТ РСО-А'!$H$9</f>
        <v>1733.6000000000001</v>
      </c>
      <c r="N431" s="117">
        <f>VLOOKUP($A431+ROUND((COLUMN()-2)/24,5),АТС!$A$41:$F$784,6)+'Иные услуги '!$C$5+'РСТ РСО-А'!$L$7+'РСТ РСО-А'!$H$9</f>
        <v>1733.6499999999999</v>
      </c>
      <c r="O431" s="117">
        <f>VLOOKUP($A431+ROUND((COLUMN()-2)/24,5),АТС!$A$41:$F$784,6)+'Иные услуги '!$C$5+'РСТ РСО-А'!$L$7+'РСТ РСО-А'!$H$9</f>
        <v>1733.64</v>
      </c>
      <c r="P431" s="117">
        <f>VLOOKUP($A431+ROUND((COLUMN()-2)/24,5),АТС!$A$41:$F$784,6)+'Иные услуги '!$C$5+'РСТ РСО-А'!$L$7+'РСТ РСО-А'!$H$9</f>
        <v>1733.6499999999999</v>
      </c>
      <c r="Q431" s="117">
        <f>VLOOKUP($A431+ROUND((COLUMN()-2)/24,5),АТС!$A$41:$F$784,6)+'Иные услуги '!$C$5+'РСТ РСО-А'!$L$7+'РСТ РСО-А'!$H$9</f>
        <v>1733.64</v>
      </c>
      <c r="R431" s="117">
        <f>VLOOKUP($A431+ROUND((COLUMN()-2)/24,5),АТС!$A$41:$F$784,6)+'Иные услуги '!$C$5+'РСТ РСО-А'!$L$7+'РСТ РСО-А'!$H$9</f>
        <v>1733.52</v>
      </c>
      <c r="S431" s="117">
        <f>VLOOKUP($A431+ROUND((COLUMN()-2)/24,5),АТС!$A$41:$F$784,6)+'Иные услуги '!$C$5+'РСТ РСО-А'!$L$7+'РСТ РСО-А'!$H$9</f>
        <v>1733.21</v>
      </c>
      <c r="T431" s="117">
        <f>VLOOKUP($A431+ROUND((COLUMN()-2)/24,5),АТС!$A$41:$F$784,6)+'Иные услуги '!$C$5+'РСТ РСО-А'!$L$7+'РСТ РСО-А'!$H$9</f>
        <v>1732.97</v>
      </c>
      <c r="U431" s="117">
        <f>VLOOKUP($A431+ROUND((COLUMN()-2)/24,5),АТС!$A$41:$F$784,6)+'Иные услуги '!$C$5+'РСТ РСО-А'!$L$7+'РСТ РСО-А'!$H$9</f>
        <v>1732.98</v>
      </c>
      <c r="V431" s="117">
        <f>VLOOKUP($A431+ROUND((COLUMN()-2)/24,5),АТС!$A$41:$F$784,6)+'Иные услуги '!$C$5+'РСТ РСО-А'!$L$7+'РСТ РСО-А'!$H$9</f>
        <v>1732.99</v>
      </c>
      <c r="W431" s="117">
        <f>VLOOKUP($A431+ROUND((COLUMN()-2)/24,5),АТС!$A$41:$F$784,6)+'Иные услуги '!$C$5+'РСТ РСО-А'!$L$7+'РСТ РСО-А'!$H$9</f>
        <v>1732.96</v>
      </c>
      <c r="X431" s="117">
        <f>VLOOKUP($A431+ROUND((COLUMN()-2)/24,5),АТС!$A$41:$F$784,6)+'Иные услуги '!$C$5+'РСТ РСО-А'!$L$7+'РСТ РСО-А'!$H$9</f>
        <v>1733.72</v>
      </c>
      <c r="Y431" s="117">
        <f>VLOOKUP($A431+ROUND((COLUMN()-2)/24,5),АТС!$A$41:$F$784,6)+'Иные услуги '!$C$5+'РСТ РСО-А'!$L$7+'РСТ РСО-А'!$H$9</f>
        <v>1733.7</v>
      </c>
    </row>
    <row r="432" spans="1:25" x14ac:dyDescent="0.2">
      <c r="A432" s="66">
        <f t="shared" si="14"/>
        <v>43774</v>
      </c>
      <c r="B432" s="117">
        <f>VLOOKUP($A432+ROUND((COLUMN()-2)/24,5),АТС!$A$41:$F$784,6)+'Иные услуги '!$C$5+'РСТ РСО-А'!$L$7+'РСТ РСО-А'!$H$9</f>
        <v>1733.9199999999998</v>
      </c>
      <c r="C432" s="117">
        <f>VLOOKUP($A432+ROUND((COLUMN()-2)/24,5),АТС!$A$41:$F$784,6)+'Иные услуги '!$C$5+'РСТ РСО-А'!$L$7+'РСТ РСО-А'!$H$9</f>
        <v>1733.95</v>
      </c>
      <c r="D432" s="117">
        <f>VLOOKUP($A432+ROUND((COLUMN()-2)/24,5),АТС!$A$41:$F$784,6)+'Иные услуги '!$C$5+'РСТ РСО-А'!$L$7+'РСТ РСО-А'!$H$9</f>
        <v>1733.97</v>
      </c>
      <c r="E432" s="117">
        <f>VLOOKUP($A432+ROUND((COLUMN()-2)/24,5),АТС!$A$41:$F$784,6)+'Иные услуги '!$C$5+'РСТ РСО-А'!$L$7+'РСТ РСО-А'!$H$9</f>
        <v>1733.99</v>
      </c>
      <c r="F432" s="117">
        <f>VLOOKUP($A432+ROUND((COLUMN()-2)/24,5),АТС!$A$41:$F$784,6)+'Иные услуги '!$C$5+'РСТ РСО-А'!$L$7+'РСТ РСО-А'!$H$9</f>
        <v>1733.95</v>
      </c>
      <c r="G432" s="117">
        <f>VLOOKUP($A432+ROUND((COLUMN()-2)/24,5),АТС!$A$41:$F$784,6)+'Иные услуги '!$C$5+'РСТ РСО-А'!$L$7+'РСТ РСО-А'!$H$9</f>
        <v>1733.97</v>
      </c>
      <c r="H432" s="117">
        <f>VLOOKUP($A432+ROUND((COLUMN()-2)/24,5),АТС!$A$41:$F$784,6)+'Иные услуги '!$C$5+'РСТ РСО-А'!$L$7+'РСТ РСО-А'!$H$9</f>
        <v>1733.6499999999999</v>
      </c>
      <c r="I432" s="117">
        <f>VLOOKUP($A432+ROUND((COLUMN()-2)/24,5),АТС!$A$41:$F$784,6)+'Иные услуги '!$C$5+'РСТ РСО-А'!$L$7+'РСТ РСО-А'!$H$9</f>
        <v>1733.77</v>
      </c>
      <c r="J432" s="117">
        <f>VLOOKUP($A432+ROUND((COLUMN()-2)/24,5),АТС!$A$41:$F$784,6)+'Иные услуги '!$C$5+'РСТ РСО-А'!$L$7+'РСТ РСО-А'!$H$9</f>
        <v>1733.78</v>
      </c>
      <c r="K432" s="117">
        <f>VLOOKUP($A432+ROUND((COLUMN()-2)/24,5),АТС!$A$41:$F$784,6)+'Иные услуги '!$C$5+'РСТ РСО-А'!$L$7+'РСТ РСО-А'!$H$9</f>
        <v>1733.66</v>
      </c>
      <c r="L432" s="117">
        <f>VLOOKUP($A432+ROUND((COLUMN()-2)/24,5),АТС!$A$41:$F$784,6)+'Иные услуги '!$C$5+'РСТ РСО-А'!$L$7+'РСТ РСО-А'!$H$9</f>
        <v>1733.6699999999998</v>
      </c>
      <c r="M432" s="117">
        <f>VLOOKUP($A432+ROUND((COLUMN()-2)/24,5),АТС!$A$41:$F$784,6)+'Иные услуги '!$C$5+'РСТ РСО-А'!$L$7+'РСТ РСО-А'!$H$9</f>
        <v>1733.6699999999998</v>
      </c>
      <c r="N432" s="117">
        <f>VLOOKUP($A432+ROUND((COLUMN()-2)/24,5),АТС!$A$41:$F$784,6)+'Иные услуги '!$C$5+'РСТ РСО-А'!$L$7+'РСТ РСО-А'!$H$9</f>
        <v>1733.71</v>
      </c>
      <c r="O432" s="117">
        <f>VLOOKUP($A432+ROUND((COLUMN()-2)/24,5),АТС!$A$41:$F$784,6)+'Иные услуги '!$C$5+'РСТ РСО-А'!$L$7+'РСТ РСО-А'!$H$9</f>
        <v>1733.71</v>
      </c>
      <c r="P432" s="117">
        <f>VLOOKUP($A432+ROUND((COLUMN()-2)/24,5),АТС!$A$41:$F$784,6)+'Иные услуги '!$C$5+'РСТ РСО-А'!$L$7+'РСТ РСО-А'!$H$9</f>
        <v>1733.75</v>
      </c>
      <c r="Q432" s="117">
        <f>VLOOKUP($A432+ROUND((COLUMN()-2)/24,5),АТС!$A$41:$F$784,6)+'Иные услуги '!$C$5+'РСТ РСО-А'!$L$7+'РСТ РСО-А'!$H$9</f>
        <v>1733.76</v>
      </c>
      <c r="R432" s="117">
        <f>VLOOKUP($A432+ROUND((COLUMN()-2)/24,5),АТС!$A$41:$F$784,6)+'Иные услуги '!$C$5+'РСТ РСО-А'!$L$7+'РСТ РСО-А'!$H$9</f>
        <v>1733.77</v>
      </c>
      <c r="S432" s="117">
        <f>VLOOKUP($A432+ROUND((COLUMN()-2)/24,5),АТС!$A$41:$F$784,6)+'Иные услуги '!$C$5+'РСТ РСО-А'!$L$7+'РСТ РСО-А'!$H$9</f>
        <v>1733.5600000000002</v>
      </c>
      <c r="T432" s="117">
        <f>VLOOKUP($A432+ROUND((COLUMN()-2)/24,5),АТС!$A$41:$F$784,6)+'Иные услуги '!$C$5+'РСТ РСО-А'!$L$7+'РСТ РСО-А'!$H$9</f>
        <v>1733.19</v>
      </c>
      <c r="U432" s="117">
        <f>VLOOKUP($A432+ROUND((COLUMN()-2)/24,5),АТС!$A$41:$F$784,6)+'Иные услуги '!$C$5+'РСТ РСО-А'!$L$7+'РСТ РСО-А'!$H$9</f>
        <v>1733.16</v>
      </c>
      <c r="V432" s="117">
        <f>VLOOKUP($A432+ROUND((COLUMN()-2)/24,5),АТС!$A$41:$F$784,6)+'Иные услуги '!$C$5+'РСТ РСО-А'!$L$7+'РСТ РСО-А'!$H$9</f>
        <v>1733.19</v>
      </c>
      <c r="W432" s="117">
        <f>VLOOKUP($A432+ROUND((COLUMN()-2)/24,5),АТС!$A$41:$F$784,6)+'Иные услуги '!$C$5+'РСТ РСО-А'!$L$7+'РСТ РСО-А'!$H$9</f>
        <v>1733.14</v>
      </c>
      <c r="X432" s="117">
        <f>VLOOKUP($A432+ROUND((COLUMN()-2)/24,5),АТС!$A$41:$F$784,6)+'Иные услуги '!$C$5+'РСТ РСО-А'!$L$7+'РСТ РСО-А'!$H$9</f>
        <v>1733.8100000000002</v>
      </c>
      <c r="Y432" s="117">
        <f>VLOOKUP($A432+ROUND((COLUMN()-2)/24,5),АТС!$A$41:$F$784,6)+'Иные услуги '!$C$5+'РСТ РСО-А'!$L$7+'РСТ РСО-А'!$H$9</f>
        <v>1733.94</v>
      </c>
    </row>
    <row r="433" spans="1:25" x14ac:dyDescent="0.2">
      <c r="A433" s="66">
        <f t="shared" si="14"/>
        <v>43775</v>
      </c>
      <c r="B433" s="117">
        <f>VLOOKUP($A433+ROUND((COLUMN()-2)/24,5),АТС!$A$41:$F$784,6)+'Иные услуги '!$C$5+'РСТ РСО-А'!$L$7+'РСТ РСО-А'!$H$9</f>
        <v>1733.95</v>
      </c>
      <c r="C433" s="117">
        <f>VLOOKUP($A433+ROUND((COLUMN()-2)/24,5),АТС!$A$41:$F$784,6)+'Иные услуги '!$C$5+'РСТ РСО-А'!$L$7+'РСТ РСО-А'!$H$9</f>
        <v>1733.98</v>
      </c>
      <c r="D433" s="117">
        <f>VLOOKUP($A433+ROUND((COLUMN()-2)/24,5),АТС!$A$41:$F$784,6)+'Иные услуги '!$C$5+'РСТ РСО-А'!$L$7+'РСТ РСО-А'!$H$9</f>
        <v>1733.98</v>
      </c>
      <c r="E433" s="117">
        <f>VLOOKUP($A433+ROUND((COLUMN()-2)/24,5),АТС!$A$41:$F$784,6)+'Иные услуги '!$C$5+'РСТ РСО-А'!$L$7+'РСТ РСО-А'!$H$9</f>
        <v>1733.98</v>
      </c>
      <c r="F433" s="117">
        <f>VLOOKUP($A433+ROUND((COLUMN()-2)/24,5),АТС!$A$41:$F$784,6)+'Иные услуги '!$C$5+'РСТ РСО-А'!$L$7+'РСТ РСО-А'!$H$9</f>
        <v>1733.97</v>
      </c>
      <c r="G433" s="117">
        <f>VLOOKUP($A433+ROUND((COLUMN()-2)/24,5),АТС!$A$41:$F$784,6)+'Иные услуги '!$C$5+'РСТ РСО-А'!$L$7+'РСТ РСО-А'!$H$9</f>
        <v>1733.97</v>
      </c>
      <c r="H433" s="117">
        <f>VLOOKUP($A433+ROUND((COLUMN()-2)/24,5),АТС!$A$41:$F$784,6)+'Иные услуги '!$C$5+'РСТ РСО-А'!$L$7+'РСТ РСО-А'!$H$9</f>
        <v>1733.66</v>
      </c>
      <c r="I433" s="117">
        <f>VLOOKUP($A433+ROUND((COLUMN()-2)/24,5),АТС!$A$41:$F$784,6)+'Иные услуги '!$C$5+'РСТ РСО-А'!$L$7+'РСТ РСО-А'!$H$9</f>
        <v>1733.6499999999999</v>
      </c>
      <c r="J433" s="117">
        <f>VLOOKUP($A433+ROUND((COLUMN()-2)/24,5),АТС!$A$41:$F$784,6)+'Иные услуги '!$C$5+'РСТ РСО-А'!$L$7+'РСТ РСО-А'!$H$9</f>
        <v>1733.64</v>
      </c>
      <c r="K433" s="117">
        <f>VLOOKUP($A433+ROUND((COLUMN()-2)/24,5),АТС!$A$41:$F$784,6)+'Иные услуги '!$C$5+'РСТ РСО-А'!$L$7+'РСТ РСО-А'!$H$9</f>
        <v>1733.5600000000002</v>
      </c>
      <c r="L433" s="117">
        <f>VLOOKUP($A433+ROUND((COLUMN()-2)/24,5),АТС!$A$41:$F$784,6)+'Иные услуги '!$C$5+'РСТ РСО-А'!$L$7+'РСТ РСО-А'!$H$9</f>
        <v>1733.5800000000002</v>
      </c>
      <c r="M433" s="117">
        <f>VLOOKUP($A433+ROUND((COLUMN()-2)/24,5),АТС!$A$41:$F$784,6)+'Иные услуги '!$C$5+'РСТ РСО-А'!$L$7+'РСТ РСО-А'!$H$9</f>
        <v>1733.61</v>
      </c>
      <c r="N433" s="117">
        <f>VLOOKUP($A433+ROUND((COLUMN()-2)/24,5),АТС!$A$41:$F$784,6)+'Иные услуги '!$C$5+'РСТ РСО-А'!$L$7+'РСТ РСО-А'!$H$9</f>
        <v>1733.64</v>
      </c>
      <c r="O433" s="117">
        <f>VLOOKUP($A433+ROUND((COLUMN()-2)/24,5),АТС!$A$41:$F$784,6)+'Иные услуги '!$C$5+'РСТ РСО-А'!$L$7+'РСТ РСО-А'!$H$9</f>
        <v>1733.66</v>
      </c>
      <c r="P433" s="117">
        <f>VLOOKUP($A433+ROUND((COLUMN()-2)/24,5),АТС!$A$41:$F$784,6)+'Иные услуги '!$C$5+'РСТ РСО-А'!$L$7+'РСТ РСО-А'!$H$9</f>
        <v>1733.69</v>
      </c>
      <c r="Q433" s="117">
        <f>VLOOKUP($A433+ROUND((COLUMN()-2)/24,5),АТС!$A$41:$F$784,6)+'Иные услуги '!$C$5+'РСТ РСО-А'!$L$7+'РСТ РСО-А'!$H$9</f>
        <v>1733.7</v>
      </c>
      <c r="R433" s="117">
        <f>VLOOKUP($A433+ROUND((COLUMN()-2)/24,5),АТС!$A$41:$F$784,6)+'Иные услуги '!$C$5+'РСТ РСО-А'!$L$7+'РСТ РСО-А'!$H$9</f>
        <v>1733.74</v>
      </c>
      <c r="S433" s="117">
        <f>VLOOKUP($A433+ROUND((COLUMN()-2)/24,5),АТС!$A$41:$F$784,6)+'Иные услуги '!$C$5+'РСТ РСО-А'!$L$7+'РСТ РСО-А'!$H$9</f>
        <v>1733.68</v>
      </c>
      <c r="T433" s="117">
        <f>VLOOKUP($A433+ROUND((COLUMN()-2)/24,5),АТС!$A$41:$F$784,6)+'Иные услуги '!$C$5+'РСТ РСО-А'!$L$7+'РСТ РСО-А'!$H$9</f>
        <v>1733.0600000000002</v>
      </c>
      <c r="U433" s="117">
        <f>VLOOKUP($A433+ROUND((COLUMN()-2)/24,5),АТС!$A$41:$F$784,6)+'Иные услуги '!$C$5+'РСТ РСО-А'!$L$7+'РСТ РСО-А'!$H$9</f>
        <v>1732.6000000000001</v>
      </c>
      <c r="V433" s="117">
        <f>VLOOKUP($A433+ROUND((COLUMN()-2)/24,5),АТС!$A$41:$F$784,6)+'Иные услуги '!$C$5+'РСТ РСО-А'!$L$7+'РСТ РСО-А'!$H$9</f>
        <v>1732.84</v>
      </c>
      <c r="W433" s="117">
        <f>VLOOKUP($A433+ROUND((COLUMN()-2)/24,5),АТС!$A$41:$F$784,6)+'Иные услуги '!$C$5+'РСТ РСО-А'!$L$7+'РСТ РСО-А'!$H$9</f>
        <v>1732.61</v>
      </c>
      <c r="X433" s="117">
        <f>VLOOKUP($A433+ROUND((COLUMN()-2)/24,5),АТС!$A$41:$F$784,6)+'Иные услуги '!$C$5+'РСТ РСО-А'!$L$7+'РСТ РСО-А'!$H$9</f>
        <v>1733.71</v>
      </c>
      <c r="Y433" s="117">
        <f>VLOOKUP($A433+ROUND((COLUMN()-2)/24,5),АТС!$A$41:$F$784,6)+'Иные услуги '!$C$5+'РСТ РСО-А'!$L$7+'РСТ РСО-А'!$H$9</f>
        <v>1733.8700000000001</v>
      </c>
    </row>
    <row r="434" spans="1:25" x14ac:dyDescent="0.2">
      <c r="A434" s="66">
        <f t="shared" si="14"/>
        <v>43776</v>
      </c>
      <c r="B434" s="117">
        <f>VLOOKUP($A434+ROUND((COLUMN()-2)/24,5),АТС!$A$41:$F$784,6)+'Иные услуги '!$C$5+'РСТ РСО-А'!$L$7+'РСТ РСО-А'!$H$9</f>
        <v>1733.86</v>
      </c>
      <c r="C434" s="117">
        <f>VLOOKUP($A434+ROUND((COLUMN()-2)/24,5),АТС!$A$41:$F$784,6)+'Иные услуги '!$C$5+'РСТ РСО-А'!$L$7+'РСТ РСО-А'!$H$9</f>
        <v>1733.9199999999998</v>
      </c>
      <c r="D434" s="117">
        <f>VLOOKUP($A434+ROUND((COLUMN()-2)/24,5),АТС!$A$41:$F$784,6)+'Иные услуги '!$C$5+'РСТ РСО-А'!$L$7+'РСТ РСО-А'!$H$9</f>
        <v>1733.93</v>
      </c>
      <c r="E434" s="117">
        <f>VLOOKUP($A434+ROUND((COLUMN()-2)/24,5),АТС!$A$41:$F$784,6)+'Иные услуги '!$C$5+'РСТ РСО-А'!$L$7+'РСТ РСО-А'!$H$9</f>
        <v>1734</v>
      </c>
      <c r="F434" s="117">
        <f>VLOOKUP($A434+ROUND((COLUMN()-2)/24,5),АТС!$A$41:$F$784,6)+'Иные услуги '!$C$5+'РСТ РСО-А'!$L$7+'РСТ РСО-А'!$H$9</f>
        <v>1734.01</v>
      </c>
      <c r="G434" s="117">
        <f>VLOOKUP($A434+ROUND((COLUMN()-2)/24,5),АТС!$A$41:$F$784,6)+'Иные услуги '!$C$5+'РСТ РСО-А'!$L$7+'РСТ РСО-А'!$H$9</f>
        <v>1733.96</v>
      </c>
      <c r="H434" s="117">
        <f>VLOOKUP($A434+ROUND((COLUMN()-2)/24,5),АТС!$A$41:$F$784,6)+'Иные услуги '!$C$5+'РСТ РСО-А'!$L$7+'РСТ РСО-А'!$H$9</f>
        <v>1733.5800000000002</v>
      </c>
      <c r="I434" s="117">
        <f>VLOOKUP($A434+ROUND((COLUMN()-2)/24,5),АТС!$A$41:$F$784,6)+'Иные услуги '!$C$5+'РСТ РСО-А'!$L$7+'РСТ РСО-А'!$H$9</f>
        <v>1733.3999999999999</v>
      </c>
      <c r="J434" s="117">
        <f>VLOOKUP($A434+ROUND((COLUMN()-2)/24,5),АТС!$A$41:$F$784,6)+'Иные услуги '!$C$5+'РСТ РСО-А'!$L$7+'РСТ РСО-А'!$H$9</f>
        <v>1733.48</v>
      </c>
      <c r="K434" s="117">
        <f>VLOOKUP($A434+ROUND((COLUMN()-2)/24,5),АТС!$A$41:$F$784,6)+'Иные услуги '!$C$5+'РСТ РСО-А'!$L$7+'РСТ РСО-А'!$H$9</f>
        <v>1733.5</v>
      </c>
      <c r="L434" s="117">
        <f>VLOOKUP($A434+ROUND((COLUMN()-2)/24,5),АТС!$A$41:$F$784,6)+'Иные услуги '!$C$5+'РСТ РСО-А'!$L$7+'РСТ РСО-А'!$H$9</f>
        <v>1733.49</v>
      </c>
      <c r="M434" s="117">
        <f>VLOOKUP($A434+ROUND((COLUMN()-2)/24,5),АТС!$A$41:$F$784,6)+'Иные услуги '!$C$5+'РСТ РСО-А'!$L$7+'РСТ РСО-А'!$H$9</f>
        <v>1733.51</v>
      </c>
      <c r="N434" s="117">
        <f>VLOOKUP($A434+ROUND((COLUMN()-2)/24,5),АТС!$A$41:$F$784,6)+'Иные услуги '!$C$5+'РСТ РСО-А'!$L$7+'РСТ РСО-А'!$H$9</f>
        <v>1733.55</v>
      </c>
      <c r="O434" s="117">
        <f>VLOOKUP($A434+ROUND((COLUMN()-2)/24,5),АТС!$A$41:$F$784,6)+'Иные услуги '!$C$5+'РСТ РСО-А'!$L$7+'РСТ РСО-А'!$H$9</f>
        <v>1733.53</v>
      </c>
      <c r="P434" s="117">
        <f>VLOOKUP($A434+ROUND((COLUMN()-2)/24,5),АТС!$A$41:$F$784,6)+'Иные услуги '!$C$5+'РСТ РСО-А'!$L$7+'РСТ РСО-А'!$H$9</f>
        <v>1733.5800000000002</v>
      </c>
      <c r="Q434" s="117">
        <f>VLOOKUP($A434+ROUND((COLUMN()-2)/24,5),АТС!$A$41:$F$784,6)+'Иные услуги '!$C$5+'РСТ РСО-А'!$L$7+'РСТ РСО-А'!$H$9</f>
        <v>1733.6200000000001</v>
      </c>
      <c r="R434" s="117">
        <f>VLOOKUP($A434+ROUND((COLUMN()-2)/24,5),АТС!$A$41:$F$784,6)+'Иные услуги '!$C$5+'РСТ РСО-А'!$L$7+'РСТ РСО-А'!$H$9</f>
        <v>1733.4199999999998</v>
      </c>
      <c r="S434" s="117">
        <f>VLOOKUP($A434+ROUND((COLUMN()-2)/24,5),АТС!$A$41:$F$784,6)+'Иные услуги '!$C$5+'РСТ РСО-А'!$L$7+'РСТ РСО-А'!$H$9</f>
        <v>1733.16</v>
      </c>
      <c r="T434" s="117">
        <f>VLOOKUP($A434+ROUND((COLUMN()-2)/24,5),АТС!$A$41:$F$784,6)+'Иные услуги '!$C$5+'РСТ РСО-А'!$L$7+'РСТ РСО-А'!$H$9</f>
        <v>1732.8</v>
      </c>
      <c r="U434" s="117">
        <f>VLOOKUP($A434+ROUND((COLUMN()-2)/24,5),АТС!$A$41:$F$784,6)+'Иные услуги '!$C$5+'РСТ РСО-А'!$L$7+'РСТ РСО-А'!$H$9</f>
        <v>1732.84</v>
      </c>
      <c r="V434" s="117">
        <f>VLOOKUP($A434+ROUND((COLUMN()-2)/24,5),АТС!$A$41:$F$784,6)+'Иные услуги '!$C$5+'РСТ РСО-А'!$L$7+'РСТ РСО-А'!$H$9</f>
        <v>1732.74</v>
      </c>
      <c r="W434" s="117">
        <f>VLOOKUP($A434+ROUND((COLUMN()-2)/24,5),АТС!$A$41:$F$784,6)+'Иные услуги '!$C$5+'РСТ РСО-А'!$L$7+'РСТ РСО-А'!$H$9</f>
        <v>1732.78</v>
      </c>
      <c r="X434" s="117">
        <f>VLOOKUP($A434+ROUND((COLUMN()-2)/24,5),АТС!$A$41:$F$784,6)+'Иные услуги '!$C$5+'РСТ РСО-А'!$L$7+'РСТ РСО-А'!$H$9</f>
        <v>1733.72</v>
      </c>
      <c r="Y434" s="117">
        <f>VLOOKUP($A434+ROUND((COLUMN()-2)/24,5),АТС!$A$41:$F$784,6)+'Иные услуги '!$C$5+'РСТ РСО-А'!$L$7+'РСТ РСО-А'!$H$9</f>
        <v>1733.5600000000002</v>
      </c>
    </row>
    <row r="435" spans="1:25" x14ac:dyDescent="0.2">
      <c r="A435" s="66">
        <f t="shared" si="14"/>
        <v>43777</v>
      </c>
      <c r="B435" s="117">
        <f>VLOOKUP($A435+ROUND((COLUMN()-2)/24,5),АТС!$A$41:$F$784,6)+'Иные услуги '!$C$5+'РСТ РСО-А'!$L$7+'РСТ РСО-А'!$H$9</f>
        <v>1733.86</v>
      </c>
      <c r="C435" s="117">
        <f>VLOOKUP($A435+ROUND((COLUMN()-2)/24,5),АТС!$A$41:$F$784,6)+'Иные услуги '!$C$5+'РСТ РСО-А'!$L$7+'РСТ РСО-А'!$H$9</f>
        <v>1733.9199999999998</v>
      </c>
      <c r="D435" s="117">
        <f>VLOOKUP($A435+ROUND((COLUMN()-2)/24,5),АТС!$A$41:$F$784,6)+'Иные услуги '!$C$5+'РСТ РСО-А'!$L$7+'РСТ РСО-А'!$H$9</f>
        <v>1734.01</v>
      </c>
      <c r="E435" s="117">
        <f>VLOOKUP($A435+ROUND((COLUMN()-2)/24,5),АТС!$A$41:$F$784,6)+'Иные услуги '!$C$5+'РСТ РСО-А'!$L$7+'РСТ РСО-А'!$H$9</f>
        <v>1734.01</v>
      </c>
      <c r="F435" s="117">
        <f>VLOOKUP($A435+ROUND((COLUMN()-2)/24,5),АТС!$A$41:$F$784,6)+'Иные услуги '!$C$5+'РСТ РСО-А'!$L$7+'РСТ РСО-А'!$H$9</f>
        <v>1734</v>
      </c>
      <c r="G435" s="117">
        <f>VLOOKUP($A435+ROUND((COLUMN()-2)/24,5),АТС!$A$41:$F$784,6)+'Иные услуги '!$C$5+'РСТ РСО-А'!$L$7+'РСТ РСО-А'!$H$9</f>
        <v>1733.98</v>
      </c>
      <c r="H435" s="117">
        <f>VLOOKUP($A435+ROUND((COLUMN()-2)/24,5),АТС!$A$41:$F$784,6)+'Иные услуги '!$C$5+'РСТ РСО-А'!$L$7+'РСТ РСО-А'!$H$9</f>
        <v>1733.6299999999999</v>
      </c>
      <c r="I435" s="117">
        <f>VLOOKUP($A435+ROUND((COLUMN()-2)/24,5),АТС!$A$41:$F$784,6)+'Иные услуги '!$C$5+'РСТ РСО-А'!$L$7+'РСТ РСО-А'!$H$9</f>
        <v>1733.64</v>
      </c>
      <c r="J435" s="117">
        <f>VLOOKUP($A435+ROUND((COLUMN()-2)/24,5),АТС!$A$41:$F$784,6)+'Иные услуги '!$C$5+'РСТ РСО-А'!$L$7+'РСТ РСО-А'!$H$9</f>
        <v>1733.51</v>
      </c>
      <c r="K435" s="117">
        <f>VLOOKUP($A435+ROUND((COLUMN()-2)/24,5),АТС!$A$41:$F$784,6)+'Иные услуги '!$C$5+'РСТ РСО-А'!$L$7+'РСТ РСО-А'!$H$9</f>
        <v>1733.54</v>
      </c>
      <c r="L435" s="117">
        <f>VLOOKUP($A435+ROUND((COLUMN()-2)/24,5),АТС!$A$41:$F$784,6)+'Иные услуги '!$C$5+'РСТ РСО-А'!$L$7+'РСТ РСО-А'!$H$9</f>
        <v>1733.5600000000002</v>
      </c>
      <c r="M435" s="117">
        <f>VLOOKUP($A435+ROUND((COLUMN()-2)/24,5),АТС!$A$41:$F$784,6)+'Иные услуги '!$C$5+'РСТ РСО-А'!$L$7+'РСТ РСО-А'!$H$9</f>
        <v>1733.55</v>
      </c>
      <c r="N435" s="117">
        <f>VLOOKUP($A435+ROUND((COLUMN()-2)/24,5),АТС!$A$41:$F$784,6)+'Иные услуги '!$C$5+'РСТ РСО-А'!$L$7+'РСТ РСО-А'!$H$9</f>
        <v>1733.53</v>
      </c>
      <c r="O435" s="117">
        <f>VLOOKUP($A435+ROUND((COLUMN()-2)/24,5),АТС!$A$41:$F$784,6)+'Иные услуги '!$C$5+'РСТ РСО-А'!$L$7+'РСТ РСО-А'!$H$9</f>
        <v>1733.54</v>
      </c>
      <c r="P435" s="117">
        <f>VLOOKUP($A435+ROUND((COLUMN()-2)/24,5),АТС!$A$41:$F$784,6)+'Иные услуги '!$C$5+'РСТ РСО-А'!$L$7+'РСТ РСО-А'!$H$9</f>
        <v>1733.5800000000002</v>
      </c>
      <c r="Q435" s="117">
        <f>VLOOKUP($A435+ROUND((COLUMN()-2)/24,5),АТС!$A$41:$F$784,6)+'Иные услуги '!$C$5+'РСТ РСО-А'!$L$7+'РСТ РСО-А'!$H$9</f>
        <v>1733.61</v>
      </c>
      <c r="R435" s="117">
        <f>VLOOKUP($A435+ROUND((COLUMN()-2)/24,5),АТС!$A$41:$F$784,6)+'Иные услуги '!$C$5+'РСТ РСО-А'!$L$7+'РСТ РСО-А'!$H$9</f>
        <v>1733.52</v>
      </c>
      <c r="S435" s="117">
        <f>VLOOKUP($A435+ROUND((COLUMN()-2)/24,5),АТС!$A$41:$F$784,6)+'Иные услуги '!$C$5+'РСТ РСО-А'!$L$7+'РСТ РСО-А'!$H$9</f>
        <v>1733.46</v>
      </c>
      <c r="T435" s="117">
        <f>VLOOKUP($A435+ROUND((COLUMN()-2)/24,5),АТС!$A$41:$F$784,6)+'Иные услуги '!$C$5+'РСТ РСО-А'!$L$7+'РСТ РСО-А'!$H$9</f>
        <v>1733.07</v>
      </c>
      <c r="U435" s="117">
        <f>VLOOKUP($A435+ROUND((COLUMN()-2)/24,5),АТС!$A$41:$F$784,6)+'Иные услуги '!$C$5+'РСТ РСО-А'!$L$7+'РСТ РСО-А'!$H$9</f>
        <v>1733.05</v>
      </c>
      <c r="V435" s="117">
        <f>VLOOKUP($A435+ROUND((COLUMN()-2)/24,5),АТС!$A$41:$F$784,6)+'Иные услуги '!$C$5+'РСТ РСО-А'!$L$7+'РСТ РСО-А'!$H$9</f>
        <v>1732.93</v>
      </c>
      <c r="W435" s="117">
        <f>VLOOKUP($A435+ROUND((COLUMN()-2)/24,5),АТС!$A$41:$F$784,6)+'Иные услуги '!$C$5+'РСТ РСО-А'!$L$7+'РСТ РСО-А'!$H$9</f>
        <v>1732.8700000000001</v>
      </c>
      <c r="X435" s="117">
        <f>VLOOKUP($A435+ROUND((COLUMN()-2)/24,5),АТС!$A$41:$F$784,6)+'Иные услуги '!$C$5+'РСТ РСО-А'!$L$7+'РСТ РСО-А'!$H$9</f>
        <v>1733.74</v>
      </c>
      <c r="Y435" s="117">
        <f>VLOOKUP($A435+ROUND((COLUMN()-2)/24,5),АТС!$A$41:$F$784,6)+'Иные услуги '!$C$5+'РСТ РСО-А'!$L$7+'РСТ РСО-А'!$H$9</f>
        <v>1733.64</v>
      </c>
    </row>
    <row r="436" spans="1:25" x14ac:dyDescent="0.2">
      <c r="A436" s="66">
        <f t="shared" si="14"/>
        <v>43778</v>
      </c>
      <c r="B436" s="117">
        <f>VLOOKUP($A436+ROUND((COLUMN()-2)/24,5),АТС!$A$41:$F$784,6)+'Иные услуги '!$C$5+'РСТ РСО-А'!$L$7+'РСТ РСО-А'!$H$9</f>
        <v>1733.89</v>
      </c>
      <c r="C436" s="117">
        <f>VLOOKUP($A436+ROUND((COLUMN()-2)/24,5),АТС!$A$41:$F$784,6)+'Иные услуги '!$C$5+'РСТ РСО-А'!$L$7+'РСТ РСО-А'!$H$9</f>
        <v>1733.96</v>
      </c>
      <c r="D436" s="117">
        <f>VLOOKUP($A436+ROUND((COLUMN()-2)/24,5),АТС!$A$41:$F$784,6)+'Иные услуги '!$C$5+'РСТ РСО-А'!$L$7+'РСТ РСО-А'!$H$9</f>
        <v>1734.05</v>
      </c>
      <c r="E436" s="117">
        <f>VLOOKUP($A436+ROUND((COLUMN()-2)/24,5),АТС!$A$41:$F$784,6)+'Иные услуги '!$C$5+'РСТ РСО-А'!$L$7+'РСТ РСО-А'!$H$9</f>
        <v>1734.04</v>
      </c>
      <c r="F436" s="117">
        <f>VLOOKUP($A436+ROUND((COLUMN()-2)/24,5),АТС!$A$41:$F$784,6)+'Иные услуги '!$C$5+'РСТ РСО-А'!$L$7+'РСТ РСО-А'!$H$9</f>
        <v>1734.03</v>
      </c>
      <c r="G436" s="117">
        <f>VLOOKUP($A436+ROUND((COLUMN()-2)/24,5),АТС!$A$41:$F$784,6)+'Иные услуги '!$C$5+'РСТ РСО-А'!$L$7+'РСТ РСО-А'!$H$9</f>
        <v>1734.07</v>
      </c>
      <c r="H436" s="117">
        <f>VLOOKUP($A436+ROUND((COLUMN()-2)/24,5),АТС!$A$41:$F$784,6)+'Иные услуги '!$C$5+'РСТ РСО-А'!$L$7+'РСТ РСО-А'!$H$9</f>
        <v>1733.8</v>
      </c>
      <c r="I436" s="117">
        <f>VLOOKUP($A436+ROUND((COLUMN()-2)/24,5),АТС!$A$41:$F$784,6)+'Иные услуги '!$C$5+'РСТ РСО-А'!$L$7+'РСТ РСО-А'!$H$9</f>
        <v>1733.6499999999999</v>
      </c>
      <c r="J436" s="117">
        <f>VLOOKUP($A436+ROUND((COLUMN()-2)/24,5),АТС!$A$41:$F$784,6)+'Иные услуги '!$C$5+'РСТ РСО-А'!$L$7+'РСТ РСО-А'!$H$9</f>
        <v>1733.72</v>
      </c>
      <c r="K436" s="117">
        <f>VLOOKUP($A436+ROUND((COLUMN()-2)/24,5),АТС!$A$41:$F$784,6)+'Иные услуги '!$C$5+'РСТ РСО-А'!$L$7+'РСТ РСО-А'!$H$9</f>
        <v>1733.55</v>
      </c>
      <c r="L436" s="117">
        <f>VLOOKUP($A436+ROUND((COLUMN()-2)/24,5),АТС!$A$41:$F$784,6)+'Иные услуги '!$C$5+'РСТ РСО-А'!$L$7+'РСТ РСО-А'!$H$9</f>
        <v>1733.6200000000001</v>
      </c>
      <c r="M436" s="117">
        <f>VLOOKUP($A436+ROUND((COLUMN()-2)/24,5),АТС!$A$41:$F$784,6)+'Иные услуги '!$C$5+'РСТ РСО-А'!$L$7+'РСТ РСО-А'!$H$9</f>
        <v>1733.6000000000001</v>
      </c>
      <c r="N436" s="117">
        <f>VLOOKUP($A436+ROUND((COLUMN()-2)/24,5),АТС!$A$41:$F$784,6)+'Иные услуги '!$C$5+'РСТ РСО-А'!$L$7+'РСТ РСО-А'!$H$9</f>
        <v>1733.6000000000001</v>
      </c>
      <c r="O436" s="117">
        <f>VLOOKUP($A436+ROUND((COLUMN()-2)/24,5),АТС!$A$41:$F$784,6)+'Иные услуги '!$C$5+'РСТ РСО-А'!$L$7+'РСТ РСО-А'!$H$9</f>
        <v>1733.6200000000001</v>
      </c>
      <c r="P436" s="117">
        <f>VLOOKUP($A436+ROUND((COLUMN()-2)/24,5),АТС!$A$41:$F$784,6)+'Иные услуги '!$C$5+'РСТ РСО-А'!$L$7+'РСТ РСО-А'!$H$9</f>
        <v>1733.6200000000001</v>
      </c>
      <c r="Q436" s="117">
        <f>VLOOKUP($A436+ROUND((COLUMN()-2)/24,5),АТС!$A$41:$F$784,6)+'Иные услуги '!$C$5+'РСТ РСО-А'!$L$7+'РСТ РСО-А'!$H$9</f>
        <v>1733.6299999999999</v>
      </c>
      <c r="R436" s="117">
        <f>VLOOKUP($A436+ROUND((COLUMN()-2)/24,5),АТС!$A$41:$F$784,6)+'Иные услуги '!$C$5+'РСТ РСО-А'!$L$7+'РСТ РСО-А'!$H$9</f>
        <v>1733.34</v>
      </c>
      <c r="S436" s="117">
        <f>VLOOKUP($A436+ROUND((COLUMN()-2)/24,5),АТС!$A$41:$F$784,6)+'Иные услуги '!$C$5+'РСТ РСО-А'!$L$7+'РСТ РСО-А'!$H$9</f>
        <v>1733.11</v>
      </c>
      <c r="T436" s="117">
        <f>VLOOKUP($A436+ROUND((COLUMN()-2)/24,5),АТС!$A$41:$F$784,6)+'Иные услуги '!$C$5+'РСТ РСО-А'!$L$7+'РСТ РСО-А'!$H$9</f>
        <v>1732.8500000000001</v>
      </c>
      <c r="U436" s="117">
        <f>VLOOKUP($A436+ROUND((COLUMN()-2)/24,5),АТС!$A$41:$F$784,6)+'Иные услуги '!$C$5+'РСТ РСО-А'!$L$7+'РСТ РСО-А'!$H$9</f>
        <v>1732.94</v>
      </c>
      <c r="V436" s="117">
        <f>VLOOKUP($A436+ROUND((COLUMN()-2)/24,5),АТС!$A$41:$F$784,6)+'Иные услуги '!$C$5+'РСТ РСО-А'!$L$7+'РСТ РСО-А'!$H$9</f>
        <v>1732.95</v>
      </c>
      <c r="W436" s="117">
        <f>VLOOKUP($A436+ROUND((COLUMN()-2)/24,5),АТС!$A$41:$F$784,6)+'Иные услуги '!$C$5+'РСТ РСО-А'!$L$7+'РСТ РСО-А'!$H$9</f>
        <v>1732.89</v>
      </c>
      <c r="X436" s="117">
        <f>VLOOKUP($A436+ROUND((COLUMN()-2)/24,5),АТС!$A$41:$F$784,6)+'Иные услуги '!$C$5+'РСТ РСО-А'!$L$7+'РСТ РСО-А'!$H$9</f>
        <v>1733.79</v>
      </c>
      <c r="Y436" s="117">
        <f>VLOOKUP($A436+ROUND((COLUMN()-2)/24,5),АТС!$A$41:$F$784,6)+'Иные услуги '!$C$5+'РСТ РСО-А'!$L$7+'РСТ РСО-А'!$H$9</f>
        <v>1733.66</v>
      </c>
    </row>
    <row r="437" spans="1:25" x14ac:dyDescent="0.2">
      <c r="A437" s="66">
        <f t="shared" si="14"/>
        <v>43779</v>
      </c>
      <c r="B437" s="117">
        <f>VLOOKUP($A437+ROUND((COLUMN()-2)/24,5),АТС!$A$41:$F$784,6)+'Иные услуги '!$C$5+'РСТ РСО-А'!$L$7+'РСТ РСО-А'!$H$9</f>
        <v>1733.79</v>
      </c>
      <c r="C437" s="117">
        <f>VLOOKUP($A437+ROUND((COLUMN()-2)/24,5),АТС!$A$41:$F$784,6)+'Иные услуги '!$C$5+'РСТ РСО-А'!$L$7+'РСТ РСО-А'!$H$9</f>
        <v>1733.86</v>
      </c>
      <c r="D437" s="117">
        <f>VLOOKUP($A437+ROUND((COLUMN()-2)/24,5),АТС!$A$41:$F$784,6)+'Иные услуги '!$C$5+'РСТ РСО-А'!$L$7+'РСТ РСО-А'!$H$9</f>
        <v>1733.8500000000001</v>
      </c>
      <c r="E437" s="117">
        <f>VLOOKUP($A437+ROUND((COLUMN()-2)/24,5),АТС!$A$41:$F$784,6)+'Иные услуги '!$C$5+'РСТ РСО-А'!$L$7+'РСТ РСО-А'!$H$9</f>
        <v>1733.99</v>
      </c>
      <c r="F437" s="117">
        <f>VLOOKUP($A437+ROUND((COLUMN()-2)/24,5),АТС!$A$41:$F$784,6)+'Иные услуги '!$C$5+'РСТ РСО-А'!$L$7+'РСТ РСО-А'!$H$9</f>
        <v>1733.8300000000002</v>
      </c>
      <c r="G437" s="117">
        <f>VLOOKUP($A437+ROUND((COLUMN()-2)/24,5),АТС!$A$41:$F$784,6)+'Иные услуги '!$C$5+'РСТ РСО-А'!$L$7+'РСТ РСО-А'!$H$9</f>
        <v>1734.3100000000002</v>
      </c>
      <c r="H437" s="117">
        <f>VLOOKUP($A437+ROUND((COLUMN()-2)/24,5),АТС!$A$41:$F$784,6)+'Иные услуги '!$C$5+'РСТ РСО-А'!$L$7+'РСТ РСО-А'!$H$9</f>
        <v>1733.68</v>
      </c>
      <c r="I437" s="117">
        <f>VLOOKUP($A437+ROUND((COLUMN()-2)/24,5),АТС!$A$41:$F$784,6)+'Иные услуги '!$C$5+'РСТ РСО-А'!$L$7+'РСТ РСО-А'!$H$9</f>
        <v>1733.3999999999999</v>
      </c>
      <c r="J437" s="117">
        <f>VLOOKUP($A437+ROUND((COLUMN()-2)/24,5),АТС!$A$41:$F$784,6)+'Иные услуги '!$C$5+'РСТ РСО-А'!$L$7+'РСТ РСО-А'!$H$9</f>
        <v>1733.61</v>
      </c>
      <c r="K437" s="117">
        <f>VLOOKUP($A437+ROUND((COLUMN()-2)/24,5),АТС!$A$41:$F$784,6)+'Иные услуги '!$C$5+'РСТ РСО-А'!$L$7+'РСТ РСО-А'!$H$9</f>
        <v>1733.47</v>
      </c>
      <c r="L437" s="117">
        <f>VLOOKUP($A437+ROUND((COLUMN()-2)/24,5),АТС!$A$41:$F$784,6)+'Иные услуги '!$C$5+'РСТ РСО-А'!$L$7+'РСТ РСО-А'!$H$9</f>
        <v>1733.54</v>
      </c>
      <c r="M437" s="117">
        <f>VLOOKUP($A437+ROUND((COLUMN()-2)/24,5),АТС!$A$41:$F$784,6)+'Иные услуги '!$C$5+'РСТ РСО-А'!$L$7+'РСТ РСО-А'!$H$9</f>
        <v>1733.53</v>
      </c>
      <c r="N437" s="117">
        <f>VLOOKUP($A437+ROUND((COLUMN()-2)/24,5),АТС!$A$41:$F$784,6)+'Иные услуги '!$C$5+'РСТ РСО-А'!$L$7+'РСТ РСО-А'!$H$9</f>
        <v>1733.53</v>
      </c>
      <c r="O437" s="117">
        <f>VLOOKUP($A437+ROUND((COLUMN()-2)/24,5),АТС!$A$41:$F$784,6)+'Иные услуги '!$C$5+'РСТ РСО-А'!$L$7+'РСТ РСО-А'!$H$9</f>
        <v>1733.5600000000002</v>
      </c>
      <c r="P437" s="117">
        <f>VLOOKUP($A437+ROUND((COLUMN()-2)/24,5),АТС!$A$41:$F$784,6)+'Иные услуги '!$C$5+'РСТ РСО-А'!$L$7+'РСТ РСО-А'!$H$9</f>
        <v>1733.49</v>
      </c>
      <c r="Q437" s="117">
        <f>VLOOKUP($A437+ROUND((COLUMN()-2)/24,5),АТС!$A$41:$F$784,6)+'Иные услуги '!$C$5+'РСТ РСО-А'!$L$7+'РСТ РСО-А'!$H$9</f>
        <v>1733.3999999999999</v>
      </c>
      <c r="R437" s="117">
        <f>VLOOKUP($A437+ROUND((COLUMN()-2)/24,5),АТС!$A$41:$F$784,6)+'Иные услуги '!$C$5+'РСТ РСО-А'!$L$7+'РСТ РСО-А'!$H$9</f>
        <v>1733.24</v>
      </c>
      <c r="S437" s="117">
        <f>VLOOKUP($A437+ROUND((COLUMN()-2)/24,5),АТС!$A$41:$F$784,6)+'Иные услуги '!$C$5+'РСТ РСО-А'!$L$7+'РСТ РСО-А'!$H$9</f>
        <v>1732.76</v>
      </c>
      <c r="T437" s="117">
        <f>VLOOKUP($A437+ROUND((COLUMN()-2)/24,5),АТС!$A$41:$F$784,6)+'Иные услуги '!$C$5+'РСТ РСО-А'!$L$7+'РСТ РСО-А'!$H$9</f>
        <v>1732.66</v>
      </c>
      <c r="U437" s="117">
        <f>VLOOKUP($A437+ROUND((COLUMN()-2)/24,5),АТС!$A$41:$F$784,6)+'Иные услуги '!$C$5+'РСТ РСО-А'!$L$7+'РСТ РСО-А'!$H$9</f>
        <v>1732.6299999999999</v>
      </c>
      <c r="V437" s="117">
        <f>VLOOKUP($A437+ROUND((COLUMN()-2)/24,5),АТС!$A$41:$F$784,6)+'Иные услуги '!$C$5+'РСТ РСО-А'!$L$7+'РСТ РСО-А'!$H$9</f>
        <v>1732.75</v>
      </c>
      <c r="W437" s="117">
        <f>VLOOKUP($A437+ROUND((COLUMN()-2)/24,5),АТС!$A$41:$F$784,6)+'Иные услуги '!$C$5+'РСТ РСО-А'!$L$7+'РСТ РСО-А'!$H$9</f>
        <v>1732.72</v>
      </c>
      <c r="X437" s="117">
        <f>VLOOKUP($A437+ROUND((COLUMN()-2)/24,5),АТС!$A$41:$F$784,6)+'Иные услуги '!$C$5+'РСТ РСО-А'!$L$7+'РСТ РСО-А'!$H$9</f>
        <v>1733.7</v>
      </c>
      <c r="Y437" s="117">
        <f>VLOOKUP($A437+ROUND((COLUMN()-2)/24,5),АТС!$A$41:$F$784,6)+'Иные услуги '!$C$5+'РСТ РСО-А'!$L$7+'РСТ РСО-А'!$H$9</f>
        <v>1733.64</v>
      </c>
    </row>
    <row r="438" spans="1:25" x14ac:dyDescent="0.2">
      <c r="A438" s="66">
        <f t="shared" si="14"/>
        <v>43780</v>
      </c>
      <c r="B438" s="117">
        <f>VLOOKUP($A438+ROUND((COLUMN()-2)/24,5),АТС!$A$41:$F$784,6)+'Иные услуги '!$C$5+'РСТ РСО-А'!$L$7+'РСТ РСО-А'!$H$9</f>
        <v>1733.8700000000001</v>
      </c>
      <c r="C438" s="117">
        <f>VLOOKUP($A438+ROUND((COLUMN()-2)/24,5),АТС!$A$41:$F$784,6)+'Иные услуги '!$C$5+'РСТ РСО-А'!$L$7+'РСТ РСО-А'!$H$9</f>
        <v>1733.89</v>
      </c>
      <c r="D438" s="117">
        <f>VLOOKUP($A438+ROUND((COLUMN()-2)/24,5),АТС!$A$41:$F$784,6)+'Иные услуги '!$C$5+'РСТ РСО-А'!$L$7+'РСТ РСО-А'!$H$9</f>
        <v>1734.04</v>
      </c>
      <c r="E438" s="117">
        <f>VLOOKUP($A438+ROUND((COLUMN()-2)/24,5),АТС!$A$41:$F$784,6)+'Иные услуги '!$C$5+'РСТ РСО-А'!$L$7+'РСТ РСО-А'!$H$9</f>
        <v>1734.32</v>
      </c>
      <c r="F438" s="117">
        <f>VLOOKUP($A438+ROUND((COLUMN()-2)/24,5),АТС!$A$41:$F$784,6)+'Иные услуги '!$C$5+'РСТ РСО-А'!$L$7+'РСТ РСО-А'!$H$9</f>
        <v>1733.98</v>
      </c>
      <c r="G438" s="117">
        <f>VLOOKUP($A438+ROUND((COLUMN()-2)/24,5),АТС!$A$41:$F$784,6)+'Иные услуги '!$C$5+'РСТ РСО-А'!$L$7+'РСТ РСО-А'!$H$9</f>
        <v>1733.95</v>
      </c>
      <c r="H438" s="117">
        <f>VLOOKUP($A438+ROUND((COLUMN()-2)/24,5),АТС!$A$41:$F$784,6)+'Иные услуги '!$C$5+'РСТ РСО-А'!$L$7+'РСТ РСО-А'!$H$9</f>
        <v>1733.57</v>
      </c>
      <c r="I438" s="117">
        <f>VLOOKUP($A438+ROUND((COLUMN()-2)/24,5),АТС!$A$41:$F$784,6)+'Иные услуги '!$C$5+'РСТ РСО-А'!$L$7+'РСТ РСО-А'!$H$9</f>
        <v>1733.59</v>
      </c>
      <c r="J438" s="117">
        <f>VLOOKUP($A438+ROUND((COLUMN()-2)/24,5),АТС!$A$41:$F$784,6)+'Иные услуги '!$C$5+'РСТ РСО-А'!$L$7+'РСТ РСО-А'!$H$9</f>
        <v>1733.61</v>
      </c>
      <c r="K438" s="117">
        <f>VLOOKUP($A438+ROUND((COLUMN()-2)/24,5),АТС!$A$41:$F$784,6)+'Иные услуги '!$C$5+'РСТ РСО-А'!$L$7+'РСТ РСО-А'!$H$9</f>
        <v>1733.6299999999999</v>
      </c>
      <c r="L438" s="117">
        <f>VLOOKUP($A438+ROUND((COLUMN()-2)/24,5),АТС!$A$41:$F$784,6)+'Иные услуги '!$C$5+'РСТ РСО-А'!$L$7+'РСТ РСО-А'!$H$9</f>
        <v>1733.66</v>
      </c>
      <c r="M438" s="117">
        <f>VLOOKUP($A438+ROUND((COLUMN()-2)/24,5),АТС!$A$41:$F$784,6)+'Иные услуги '!$C$5+'РСТ РСО-А'!$L$7+'РСТ РСО-А'!$H$9</f>
        <v>1733.6200000000001</v>
      </c>
      <c r="N438" s="117">
        <f>VLOOKUP($A438+ROUND((COLUMN()-2)/24,5),АТС!$A$41:$F$784,6)+'Иные услуги '!$C$5+'РСТ РСО-А'!$L$7+'РСТ РСО-А'!$H$9</f>
        <v>1733.61</v>
      </c>
      <c r="O438" s="117">
        <f>VLOOKUP($A438+ROUND((COLUMN()-2)/24,5),АТС!$A$41:$F$784,6)+'Иные услуги '!$C$5+'РСТ РСО-А'!$L$7+'РСТ РСО-А'!$H$9</f>
        <v>1733.6000000000001</v>
      </c>
      <c r="P438" s="117">
        <f>VLOOKUP($A438+ROUND((COLUMN()-2)/24,5),АТС!$A$41:$F$784,6)+'Иные услуги '!$C$5+'РСТ РСО-А'!$L$7+'РСТ РСО-А'!$H$9</f>
        <v>1733.59</v>
      </c>
      <c r="Q438" s="117">
        <f>VLOOKUP($A438+ROUND((COLUMN()-2)/24,5),АТС!$A$41:$F$784,6)+'Иные услуги '!$C$5+'РСТ РСО-А'!$L$7+'РСТ РСО-А'!$H$9</f>
        <v>1733.54</v>
      </c>
      <c r="R438" s="117">
        <f>VLOOKUP($A438+ROUND((COLUMN()-2)/24,5),АТС!$A$41:$F$784,6)+'Иные услуги '!$C$5+'РСТ РСО-А'!$L$7+'РСТ РСО-А'!$H$9</f>
        <v>1733.47</v>
      </c>
      <c r="S438" s="117">
        <f>VLOOKUP($A438+ROUND((COLUMN()-2)/24,5),АТС!$A$41:$F$784,6)+'Иные услуги '!$C$5+'РСТ РСО-А'!$L$7+'РСТ РСО-А'!$H$9</f>
        <v>1733.24</v>
      </c>
      <c r="T438" s="117">
        <f>VLOOKUP($A438+ROUND((COLUMN()-2)/24,5),АТС!$A$41:$F$784,6)+'Иные услуги '!$C$5+'РСТ РСО-А'!$L$7+'РСТ РСО-А'!$H$9</f>
        <v>1733.02</v>
      </c>
      <c r="U438" s="117">
        <f>VLOOKUP($A438+ROUND((COLUMN()-2)/24,5),АТС!$A$41:$F$784,6)+'Иные услуги '!$C$5+'РСТ РСО-А'!$L$7+'РСТ РСО-А'!$H$9</f>
        <v>1733.03</v>
      </c>
      <c r="V438" s="117">
        <f>VLOOKUP($A438+ROUND((COLUMN()-2)/24,5),АТС!$A$41:$F$784,6)+'Иные услуги '!$C$5+'РСТ РСО-А'!$L$7+'РСТ РСО-А'!$H$9</f>
        <v>1733.09</v>
      </c>
      <c r="W438" s="117">
        <f>VLOOKUP($A438+ROUND((COLUMN()-2)/24,5),АТС!$A$41:$F$784,6)+'Иные услуги '!$C$5+'РСТ РСО-А'!$L$7+'РСТ РСО-А'!$H$9</f>
        <v>1732.9199999999998</v>
      </c>
      <c r="X438" s="117">
        <f>VLOOKUP($A438+ROUND((COLUMN()-2)/24,5),АТС!$A$41:$F$784,6)+'Иные услуги '!$C$5+'РСТ РСО-А'!$L$7+'РСТ РСО-А'!$H$9</f>
        <v>1733.77</v>
      </c>
      <c r="Y438" s="117">
        <f>VLOOKUP($A438+ROUND((COLUMN()-2)/24,5),АТС!$A$41:$F$784,6)+'Иные услуги '!$C$5+'РСТ РСО-А'!$L$7+'РСТ РСО-А'!$H$9</f>
        <v>1733.8300000000002</v>
      </c>
    </row>
    <row r="439" spans="1:25" x14ac:dyDescent="0.2">
      <c r="A439" s="66">
        <f t="shared" si="14"/>
        <v>43781</v>
      </c>
      <c r="B439" s="117">
        <f>VLOOKUP($A439+ROUND((COLUMN()-2)/24,5),АТС!$A$41:$F$784,6)+'Иные услуги '!$C$5+'РСТ РСО-А'!$L$7+'РСТ РСО-А'!$H$9</f>
        <v>1733.8999999999999</v>
      </c>
      <c r="C439" s="117">
        <f>VLOOKUP($A439+ROUND((COLUMN()-2)/24,5),АТС!$A$41:$F$784,6)+'Иные услуги '!$C$5+'РСТ РСО-А'!$L$7+'РСТ РСО-А'!$H$9</f>
        <v>1734.0800000000002</v>
      </c>
      <c r="D439" s="117">
        <f>VLOOKUP($A439+ROUND((COLUMN()-2)/24,5),АТС!$A$41:$F$784,6)+'Иные услуги '!$C$5+'РСТ РСО-А'!$L$7+'РСТ РСО-А'!$H$9</f>
        <v>1734.3</v>
      </c>
      <c r="E439" s="117">
        <f>VLOOKUP($A439+ROUND((COLUMN()-2)/24,5),АТС!$A$41:$F$784,6)+'Иные услуги '!$C$5+'РСТ РСО-А'!$L$7+'РСТ РСО-А'!$H$9</f>
        <v>1734.1299999999999</v>
      </c>
      <c r="F439" s="117">
        <f>VLOOKUP($A439+ROUND((COLUMN()-2)/24,5),АТС!$A$41:$F$784,6)+'Иные услуги '!$C$5+'РСТ РСО-А'!$L$7+'РСТ РСО-А'!$H$9</f>
        <v>1734.01</v>
      </c>
      <c r="G439" s="117">
        <f>VLOOKUP($A439+ROUND((COLUMN()-2)/24,5),АТС!$A$41:$F$784,6)+'Иные услуги '!$C$5+'РСТ РСО-А'!$L$7+'РСТ РСО-А'!$H$9</f>
        <v>1733.76</v>
      </c>
      <c r="H439" s="117">
        <f>VLOOKUP($A439+ROUND((COLUMN()-2)/24,5),АТС!$A$41:$F$784,6)+'Иные услуги '!$C$5+'РСТ РСО-А'!$L$7+'РСТ РСО-А'!$H$9</f>
        <v>1733.46</v>
      </c>
      <c r="I439" s="117">
        <f>VLOOKUP($A439+ROUND((COLUMN()-2)/24,5),АТС!$A$41:$F$784,6)+'Иные услуги '!$C$5+'РСТ РСО-А'!$L$7+'РСТ РСО-А'!$H$9</f>
        <v>1733.54</v>
      </c>
      <c r="J439" s="117">
        <f>VLOOKUP($A439+ROUND((COLUMN()-2)/24,5),АТС!$A$41:$F$784,6)+'Иные услуги '!$C$5+'РСТ РСО-А'!$L$7+'РСТ РСО-А'!$H$9</f>
        <v>1733.68</v>
      </c>
      <c r="K439" s="117">
        <f>VLOOKUP($A439+ROUND((COLUMN()-2)/24,5),АТС!$A$41:$F$784,6)+'Иные услуги '!$C$5+'РСТ РСО-А'!$L$7+'РСТ РСО-А'!$H$9</f>
        <v>1733.69</v>
      </c>
      <c r="L439" s="117">
        <f>VLOOKUP($A439+ROUND((COLUMN()-2)/24,5),АТС!$A$41:$F$784,6)+'Иные услуги '!$C$5+'РСТ РСО-А'!$L$7+'РСТ РСО-А'!$H$9</f>
        <v>1733.71</v>
      </c>
      <c r="M439" s="117">
        <f>VLOOKUP($A439+ROUND((COLUMN()-2)/24,5),АТС!$A$41:$F$784,6)+'Иные услуги '!$C$5+'РСТ РСО-А'!$L$7+'РСТ РСО-А'!$H$9</f>
        <v>1733.69</v>
      </c>
      <c r="N439" s="117">
        <f>VLOOKUP($A439+ROUND((COLUMN()-2)/24,5),АТС!$A$41:$F$784,6)+'Иные услуги '!$C$5+'РСТ РСО-А'!$L$7+'РСТ РСО-А'!$H$9</f>
        <v>1733.69</v>
      </c>
      <c r="O439" s="117">
        <f>VLOOKUP($A439+ROUND((COLUMN()-2)/24,5),АТС!$A$41:$F$784,6)+'Иные услуги '!$C$5+'РСТ РСО-А'!$L$7+'РСТ РСО-А'!$H$9</f>
        <v>1733.69</v>
      </c>
      <c r="P439" s="117">
        <f>VLOOKUP($A439+ROUND((COLUMN()-2)/24,5),АТС!$A$41:$F$784,6)+'Иные услуги '!$C$5+'РСТ РСО-А'!$L$7+'РСТ РСО-А'!$H$9</f>
        <v>1733.71</v>
      </c>
      <c r="Q439" s="117">
        <f>VLOOKUP($A439+ROUND((COLUMN()-2)/24,5),АТС!$A$41:$F$784,6)+'Иные услуги '!$C$5+'РСТ РСО-А'!$L$7+'РСТ РСО-А'!$H$9</f>
        <v>1733.71</v>
      </c>
      <c r="R439" s="117">
        <f>VLOOKUP($A439+ROUND((COLUMN()-2)/24,5),АТС!$A$41:$F$784,6)+'Иные услуги '!$C$5+'РСТ РСО-А'!$L$7+'РСТ РСО-А'!$H$9</f>
        <v>1733.41</v>
      </c>
      <c r="S439" s="117">
        <f>VLOOKUP($A439+ROUND((COLUMN()-2)/24,5),АТС!$A$41:$F$784,6)+'Иные услуги '!$C$5+'РСТ РСО-А'!$L$7+'РСТ РСО-А'!$H$9</f>
        <v>1733.02</v>
      </c>
      <c r="T439" s="117">
        <f>VLOOKUP($A439+ROUND((COLUMN()-2)/24,5),АТС!$A$41:$F$784,6)+'Иные услуги '!$C$5+'РСТ РСО-А'!$L$7+'РСТ РСО-А'!$H$9</f>
        <v>1732.97</v>
      </c>
      <c r="U439" s="117">
        <f>VLOOKUP($A439+ROUND((COLUMN()-2)/24,5),АТС!$A$41:$F$784,6)+'Иные услуги '!$C$5+'РСТ РСО-А'!$L$7+'РСТ РСО-А'!$H$9</f>
        <v>1732.95</v>
      </c>
      <c r="V439" s="117">
        <f>VLOOKUP($A439+ROUND((COLUMN()-2)/24,5),АТС!$A$41:$F$784,6)+'Иные услуги '!$C$5+'РСТ РСО-А'!$L$7+'РСТ РСО-А'!$H$9</f>
        <v>1732.94</v>
      </c>
      <c r="W439" s="117">
        <f>VLOOKUP($A439+ROUND((COLUMN()-2)/24,5),АТС!$A$41:$F$784,6)+'Иные услуги '!$C$5+'РСТ РСО-А'!$L$7+'РСТ РСО-А'!$H$9</f>
        <v>1732.8999999999999</v>
      </c>
      <c r="X439" s="117">
        <f>VLOOKUP($A439+ROUND((COLUMN()-2)/24,5),АТС!$A$41:$F$784,6)+'Иные услуги '!$C$5+'РСТ РСО-А'!$L$7+'РСТ РСО-А'!$H$9</f>
        <v>1733.71</v>
      </c>
      <c r="Y439" s="117">
        <f>VLOOKUP($A439+ROUND((COLUMN()-2)/24,5),АТС!$A$41:$F$784,6)+'Иные услуги '!$C$5+'РСТ РСО-А'!$L$7+'РСТ РСО-А'!$H$9</f>
        <v>1733.64</v>
      </c>
    </row>
    <row r="440" spans="1:25" x14ac:dyDescent="0.2">
      <c r="A440" s="66">
        <f t="shared" si="14"/>
        <v>43782</v>
      </c>
      <c r="B440" s="117">
        <f>VLOOKUP($A440+ROUND((COLUMN()-2)/24,5),АТС!$A$41:$F$784,6)+'Иные услуги '!$C$5+'РСТ РСО-А'!$L$7+'РСТ РСО-А'!$H$9</f>
        <v>1733.98</v>
      </c>
      <c r="C440" s="117">
        <f>VLOOKUP($A440+ROUND((COLUMN()-2)/24,5),АТС!$A$41:$F$784,6)+'Иные услуги '!$C$5+'РСТ РСО-А'!$L$7+'РСТ РСО-А'!$H$9</f>
        <v>1734.03</v>
      </c>
      <c r="D440" s="117">
        <f>VLOOKUP($A440+ROUND((COLUMN()-2)/24,5),АТС!$A$41:$F$784,6)+'Иные услуги '!$C$5+'РСТ РСО-А'!$L$7+'РСТ РСО-А'!$H$9</f>
        <v>1734.05</v>
      </c>
      <c r="E440" s="117">
        <f>VLOOKUP($A440+ROUND((COLUMN()-2)/24,5),АТС!$A$41:$F$784,6)+'Иные услуги '!$C$5+'РСТ РСО-А'!$L$7+'РСТ РСО-А'!$H$9</f>
        <v>1734.3</v>
      </c>
      <c r="F440" s="117">
        <f>VLOOKUP($A440+ROUND((COLUMN()-2)/24,5),АТС!$A$41:$F$784,6)+'Иные услуги '!$C$5+'РСТ РСО-А'!$L$7+'РСТ РСО-А'!$H$9</f>
        <v>1734.22</v>
      </c>
      <c r="G440" s="117">
        <f>VLOOKUP($A440+ROUND((COLUMN()-2)/24,5),АТС!$A$41:$F$784,6)+'Иные услуги '!$C$5+'РСТ РСО-А'!$L$7+'РСТ РСО-А'!$H$9</f>
        <v>1733.77</v>
      </c>
      <c r="H440" s="117">
        <f>VLOOKUP($A440+ROUND((COLUMN()-2)/24,5),АТС!$A$41:$F$784,6)+'Иные услуги '!$C$5+'РСТ РСО-А'!$L$7+'РСТ РСО-А'!$H$9</f>
        <v>1733.47</v>
      </c>
      <c r="I440" s="117">
        <f>VLOOKUP($A440+ROUND((COLUMN()-2)/24,5),АТС!$A$41:$F$784,6)+'Иные услуги '!$C$5+'РСТ РСО-А'!$L$7+'РСТ РСО-А'!$H$9</f>
        <v>1733.5</v>
      </c>
      <c r="J440" s="117">
        <f>VLOOKUP($A440+ROUND((COLUMN()-2)/24,5),АТС!$A$41:$F$784,6)+'Иные услуги '!$C$5+'РСТ РСО-А'!$L$7+'РСТ РСО-А'!$H$9</f>
        <v>1733.59</v>
      </c>
      <c r="K440" s="117">
        <f>VLOOKUP($A440+ROUND((COLUMN()-2)/24,5),АТС!$A$41:$F$784,6)+'Иные услуги '!$C$5+'РСТ РСО-А'!$L$7+'РСТ РСО-А'!$H$9</f>
        <v>1733.6200000000001</v>
      </c>
      <c r="L440" s="117">
        <f>VLOOKUP($A440+ROUND((COLUMN()-2)/24,5),АТС!$A$41:$F$784,6)+'Иные услуги '!$C$5+'РСТ РСО-А'!$L$7+'РСТ РСО-А'!$H$9</f>
        <v>1733.61</v>
      </c>
      <c r="M440" s="117">
        <f>VLOOKUP($A440+ROUND((COLUMN()-2)/24,5),АТС!$A$41:$F$784,6)+'Иные услуги '!$C$5+'РСТ РСО-А'!$L$7+'РСТ РСО-А'!$H$9</f>
        <v>1733.61</v>
      </c>
      <c r="N440" s="117">
        <f>VLOOKUP($A440+ROUND((COLUMN()-2)/24,5),АТС!$A$41:$F$784,6)+'Иные услуги '!$C$5+'РСТ РСО-А'!$L$7+'РСТ РСО-А'!$H$9</f>
        <v>1733.61</v>
      </c>
      <c r="O440" s="117">
        <f>VLOOKUP($A440+ROUND((COLUMN()-2)/24,5),АТС!$A$41:$F$784,6)+'Иные услуги '!$C$5+'РСТ РСО-А'!$L$7+'РСТ РСО-А'!$H$9</f>
        <v>1733.64</v>
      </c>
      <c r="P440" s="117">
        <f>VLOOKUP($A440+ROUND((COLUMN()-2)/24,5),АТС!$A$41:$F$784,6)+'Иные услуги '!$C$5+'РСТ РСО-А'!$L$7+'РСТ РСО-А'!$H$9</f>
        <v>1733.6699999999998</v>
      </c>
      <c r="Q440" s="117">
        <f>VLOOKUP($A440+ROUND((COLUMN()-2)/24,5),АТС!$A$41:$F$784,6)+'Иные услуги '!$C$5+'РСТ РСО-А'!$L$7+'РСТ РСО-А'!$H$9</f>
        <v>1733.6499999999999</v>
      </c>
      <c r="R440" s="117">
        <f>VLOOKUP($A440+ROUND((COLUMN()-2)/24,5),АТС!$A$41:$F$784,6)+'Иные услуги '!$C$5+'РСТ РСО-А'!$L$7+'РСТ РСО-А'!$H$9</f>
        <v>1733.3799999999999</v>
      </c>
      <c r="S440" s="117">
        <f>VLOOKUP($A440+ROUND((COLUMN()-2)/24,5),АТС!$A$41:$F$784,6)+'Иные услуги '!$C$5+'РСТ РСО-А'!$L$7+'РСТ РСО-А'!$H$9</f>
        <v>1733.1299999999999</v>
      </c>
      <c r="T440" s="117">
        <f>VLOOKUP($A440+ROUND((COLUMN()-2)/24,5),АТС!$A$41:$F$784,6)+'Иные услуги '!$C$5+'РСТ РСО-А'!$L$7+'РСТ РСО-А'!$H$9</f>
        <v>1732.78</v>
      </c>
      <c r="U440" s="117">
        <f>VLOOKUP($A440+ROUND((COLUMN()-2)/24,5),АТС!$A$41:$F$784,6)+'Иные услуги '!$C$5+'РСТ РСО-А'!$L$7+'РСТ РСО-А'!$H$9</f>
        <v>1732.76</v>
      </c>
      <c r="V440" s="117">
        <f>VLOOKUP($A440+ROUND((COLUMN()-2)/24,5),АТС!$A$41:$F$784,6)+'Иные услуги '!$C$5+'РСТ РСО-А'!$L$7+'РСТ РСО-А'!$H$9</f>
        <v>1732.89</v>
      </c>
      <c r="W440" s="117">
        <f>VLOOKUP($A440+ROUND((COLUMN()-2)/24,5),АТС!$A$41:$F$784,6)+'Иные услуги '!$C$5+'РСТ РСО-А'!$L$7+'РСТ РСО-А'!$H$9</f>
        <v>1732.9199999999998</v>
      </c>
      <c r="X440" s="117">
        <f>VLOOKUP($A440+ROUND((COLUMN()-2)/24,5),АТС!$A$41:$F$784,6)+'Иные услуги '!$C$5+'РСТ РСО-А'!$L$7+'РСТ РСО-А'!$H$9</f>
        <v>1733.74</v>
      </c>
      <c r="Y440" s="117">
        <f>VLOOKUP($A440+ROUND((COLUMN()-2)/24,5),АТС!$A$41:$F$784,6)+'Иные услуги '!$C$5+'РСТ РСО-А'!$L$7+'РСТ РСО-А'!$H$9</f>
        <v>1733.6299999999999</v>
      </c>
    </row>
    <row r="441" spans="1:25" x14ac:dyDescent="0.2">
      <c r="A441" s="66">
        <f t="shared" si="14"/>
        <v>43783</v>
      </c>
      <c r="B441" s="117">
        <f>VLOOKUP($A441+ROUND((COLUMN()-2)/24,5),АТС!$A$41:$F$784,6)+'Иные услуги '!$C$5+'РСТ РСО-А'!$L$7+'РСТ РСО-А'!$H$9</f>
        <v>1733.97</v>
      </c>
      <c r="C441" s="117">
        <f>VLOOKUP($A441+ROUND((COLUMN()-2)/24,5),АТС!$A$41:$F$784,6)+'Иные услуги '!$C$5+'РСТ РСО-А'!$L$7+'РСТ РСО-А'!$H$9</f>
        <v>1734.03</v>
      </c>
      <c r="D441" s="117">
        <f>VLOOKUP($A441+ROUND((COLUMN()-2)/24,5),АТС!$A$41:$F$784,6)+'Иные услуги '!$C$5+'РСТ РСО-А'!$L$7+'РСТ РСО-А'!$H$9</f>
        <v>1734.0600000000002</v>
      </c>
      <c r="E441" s="117">
        <f>VLOOKUP($A441+ROUND((COLUMN()-2)/24,5),АТС!$A$41:$F$784,6)+'Иные услуги '!$C$5+'РСТ РСО-А'!$L$7+'РСТ РСО-А'!$H$9</f>
        <v>1734.29</v>
      </c>
      <c r="F441" s="117">
        <f>VLOOKUP($A441+ROUND((COLUMN()-2)/24,5),АТС!$A$41:$F$784,6)+'Иные услуги '!$C$5+'РСТ РСО-А'!$L$7+'РСТ РСО-А'!$H$9</f>
        <v>1734.02</v>
      </c>
      <c r="G441" s="117">
        <f>VLOOKUP($A441+ROUND((COLUMN()-2)/24,5),АТС!$A$41:$F$784,6)+'Иные услуги '!$C$5+'РСТ РСО-А'!$L$7+'РСТ РСО-А'!$H$9</f>
        <v>1733.74</v>
      </c>
      <c r="H441" s="117">
        <f>VLOOKUP($A441+ROUND((COLUMN()-2)/24,5),АТС!$A$41:$F$784,6)+'Иные услуги '!$C$5+'РСТ РСО-А'!$L$7+'РСТ РСО-А'!$H$9</f>
        <v>1733.45</v>
      </c>
      <c r="I441" s="117">
        <f>VLOOKUP($A441+ROUND((COLUMN()-2)/24,5),АТС!$A$41:$F$784,6)+'Иные услуги '!$C$5+'РСТ РСО-А'!$L$7+'РСТ РСО-А'!$H$9</f>
        <v>1733.51</v>
      </c>
      <c r="J441" s="117">
        <f>VLOOKUP($A441+ROUND((COLUMN()-2)/24,5),АТС!$A$41:$F$784,6)+'Иные услуги '!$C$5+'РСТ РСО-А'!$L$7+'РСТ РСО-А'!$H$9</f>
        <v>1733.6200000000001</v>
      </c>
      <c r="K441" s="117">
        <f>VLOOKUP($A441+ROUND((COLUMN()-2)/24,5),АТС!$A$41:$F$784,6)+'Иные услуги '!$C$5+'РСТ РСО-А'!$L$7+'РСТ РСО-А'!$H$9</f>
        <v>1733.64</v>
      </c>
      <c r="L441" s="117">
        <f>VLOOKUP($A441+ROUND((COLUMN()-2)/24,5),АТС!$A$41:$F$784,6)+'Иные услуги '!$C$5+'РСТ РСО-А'!$L$7+'РСТ РСО-А'!$H$9</f>
        <v>1733.66</v>
      </c>
      <c r="M441" s="117">
        <f>VLOOKUP($A441+ROUND((COLUMN()-2)/24,5),АТС!$A$41:$F$784,6)+'Иные услуги '!$C$5+'РСТ РСО-А'!$L$7+'РСТ РСО-А'!$H$9</f>
        <v>1733.6499999999999</v>
      </c>
      <c r="N441" s="117">
        <f>VLOOKUP($A441+ROUND((COLUMN()-2)/24,5),АТС!$A$41:$F$784,6)+'Иные услуги '!$C$5+'РСТ РСО-А'!$L$7+'РСТ РСО-А'!$H$9</f>
        <v>1733.69</v>
      </c>
      <c r="O441" s="117">
        <f>VLOOKUP($A441+ROUND((COLUMN()-2)/24,5),АТС!$A$41:$F$784,6)+'Иные услуги '!$C$5+'РСТ РСО-А'!$L$7+'РСТ РСО-А'!$H$9</f>
        <v>1733.69</v>
      </c>
      <c r="P441" s="117">
        <f>VLOOKUP($A441+ROUND((COLUMN()-2)/24,5),АТС!$A$41:$F$784,6)+'Иные услуги '!$C$5+'РСТ РСО-А'!$L$7+'РСТ РСО-А'!$H$9</f>
        <v>1733.71</v>
      </c>
      <c r="Q441" s="117">
        <f>VLOOKUP($A441+ROUND((COLUMN()-2)/24,5),АТС!$A$41:$F$784,6)+'Иные услуги '!$C$5+'РСТ РСО-А'!$L$7+'РСТ РСО-А'!$H$9</f>
        <v>1733.7</v>
      </c>
      <c r="R441" s="117">
        <f>VLOOKUP($A441+ROUND((COLUMN()-2)/24,5),АТС!$A$41:$F$784,6)+'Иные услуги '!$C$5+'РСТ РСО-А'!$L$7+'РСТ РСО-А'!$H$9</f>
        <v>1733.52</v>
      </c>
      <c r="S441" s="117">
        <f>VLOOKUP($A441+ROUND((COLUMN()-2)/24,5),АТС!$A$41:$F$784,6)+'Иные услуги '!$C$5+'РСТ РСО-А'!$L$7+'РСТ РСО-А'!$H$9</f>
        <v>1733.21</v>
      </c>
      <c r="T441" s="117">
        <f>VLOOKUP($A441+ROUND((COLUMN()-2)/24,5),АТС!$A$41:$F$784,6)+'Иные услуги '!$C$5+'РСТ РСО-А'!$L$7+'РСТ РСО-А'!$H$9</f>
        <v>1732.94</v>
      </c>
      <c r="U441" s="117">
        <f>VLOOKUP($A441+ROUND((COLUMN()-2)/24,5),АТС!$A$41:$F$784,6)+'Иные услуги '!$C$5+'РСТ РСО-А'!$L$7+'РСТ РСО-А'!$H$9</f>
        <v>1732.96</v>
      </c>
      <c r="V441" s="117">
        <f>VLOOKUP($A441+ROUND((COLUMN()-2)/24,5),АТС!$A$41:$F$784,6)+'Иные услуги '!$C$5+'РСТ РСО-А'!$L$7+'РСТ РСО-А'!$H$9</f>
        <v>1732.98</v>
      </c>
      <c r="W441" s="117">
        <f>VLOOKUP($A441+ROUND((COLUMN()-2)/24,5),АТС!$A$41:$F$784,6)+'Иные услуги '!$C$5+'РСТ РСО-А'!$L$7+'РСТ РСО-А'!$H$9</f>
        <v>1732.82</v>
      </c>
      <c r="X441" s="117">
        <f>VLOOKUP($A441+ROUND((COLUMN()-2)/24,5),АТС!$A$41:$F$784,6)+'Иные услуги '!$C$5+'РСТ РСО-А'!$L$7+'РСТ РСО-А'!$H$9</f>
        <v>1733.71</v>
      </c>
      <c r="Y441" s="117">
        <f>VLOOKUP($A441+ROUND((COLUMN()-2)/24,5),АТС!$A$41:$F$784,6)+'Иные услуги '!$C$5+'РСТ РСО-А'!$L$7+'РСТ РСО-А'!$H$9</f>
        <v>1733.6299999999999</v>
      </c>
    </row>
    <row r="442" spans="1:25" x14ac:dyDescent="0.2">
      <c r="A442" s="66">
        <f t="shared" si="14"/>
        <v>43784</v>
      </c>
      <c r="B442" s="117">
        <f>VLOOKUP($A442+ROUND((COLUMN()-2)/24,5),АТС!$A$41:$F$784,6)+'Иные услуги '!$C$5+'РСТ РСО-А'!$L$7+'РСТ РСО-А'!$H$9</f>
        <v>1733.94</v>
      </c>
      <c r="C442" s="117">
        <f>VLOOKUP($A442+ROUND((COLUMN()-2)/24,5),АТС!$A$41:$F$784,6)+'Иные услуги '!$C$5+'РСТ РСО-А'!$L$7+'РСТ РСО-А'!$H$9</f>
        <v>1734.01</v>
      </c>
      <c r="D442" s="117">
        <f>VLOOKUP($A442+ROUND((COLUMN()-2)/24,5),АТС!$A$41:$F$784,6)+'Иные услуги '!$C$5+'РСТ РСО-А'!$L$7+'РСТ РСО-А'!$H$9</f>
        <v>1734.29</v>
      </c>
      <c r="E442" s="117">
        <f>VLOOKUP($A442+ROUND((COLUMN()-2)/24,5),АТС!$A$41:$F$784,6)+'Иные услуги '!$C$5+'РСТ РСО-А'!$L$7+'РСТ РСО-А'!$H$9</f>
        <v>1734.32</v>
      </c>
      <c r="F442" s="117">
        <f>VLOOKUP($A442+ROUND((COLUMN()-2)/24,5),АТС!$A$41:$F$784,6)+'Иные услуги '!$C$5+'РСТ РСО-А'!$L$7+'РСТ РСО-А'!$H$9</f>
        <v>1734.01</v>
      </c>
      <c r="G442" s="117">
        <f>VLOOKUP($A442+ROUND((COLUMN()-2)/24,5),АТС!$A$41:$F$784,6)+'Иные услуги '!$C$5+'РСТ РСО-А'!$L$7+'РСТ РСО-А'!$H$9</f>
        <v>1733.74</v>
      </c>
      <c r="H442" s="117">
        <f>VLOOKUP($A442+ROUND((COLUMN()-2)/24,5),АТС!$A$41:$F$784,6)+'Иные услуги '!$C$5+'РСТ РСО-А'!$L$7+'РСТ РСО-А'!$H$9</f>
        <v>1733.44</v>
      </c>
      <c r="I442" s="117">
        <f>VLOOKUP($A442+ROUND((COLUMN()-2)/24,5),АТС!$A$41:$F$784,6)+'Иные услуги '!$C$5+'РСТ РСО-А'!$L$7+'РСТ РСО-А'!$H$9</f>
        <v>1733.7</v>
      </c>
      <c r="J442" s="117">
        <f>VLOOKUP($A442+ROUND((COLUMN()-2)/24,5),АТС!$A$41:$F$784,6)+'Иные услуги '!$C$5+'РСТ РСО-А'!$L$7+'РСТ РСО-А'!$H$9</f>
        <v>1733.59</v>
      </c>
      <c r="K442" s="117">
        <f>VLOOKUP($A442+ROUND((COLUMN()-2)/24,5),АТС!$A$41:$F$784,6)+'Иные услуги '!$C$5+'РСТ РСО-А'!$L$7+'РСТ РСО-А'!$H$9</f>
        <v>1733.6299999999999</v>
      </c>
      <c r="L442" s="117">
        <f>VLOOKUP($A442+ROUND((COLUMN()-2)/24,5),АТС!$A$41:$F$784,6)+'Иные услуги '!$C$5+'РСТ РСО-А'!$L$7+'РСТ РСО-А'!$H$9</f>
        <v>1733.6499999999999</v>
      </c>
      <c r="M442" s="117">
        <f>VLOOKUP($A442+ROUND((COLUMN()-2)/24,5),АТС!$A$41:$F$784,6)+'Иные услуги '!$C$5+'РСТ РСО-А'!$L$7+'РСТ РСО-А'!$H$9</f>
        <v>1733.64</v>
      </c>
      <c r="N442" s="117">
        <f>VLOOKUP($A442+ROUND((COLUMN()-2)/24,5),АТС!$A$41:$F$784,6)+'Иные услуги '!$C$5+'РСТ РСО-А'!$L$7+'РСТ РСО-А'!$H$9</f>
        <v>1733.69</v>
      </c>
      <c r="O442" s="117">
        <f>VLOOKUP($A442+ROUND((COLUMN()-2)/24,5),АТС!$A$41:$F$784,6)+'Иные услуги '!$C$5+'РСТ РСО-А'!$L$7+'РСТ РСО-А'!$H$9</f>
        <v>1733.7</v>
      </c>
      <c r="P442" s="117">
        <f>VLOOKUP($A442+ROUND((COLUMN()-2)/24,5),АТС!$A$41:$F$784,6)+'Иные услуги '!$C$5+'РСТ РСО-А'!$L$7+'РСТ РСО-А'!$H$9</f>
        <v>1733.72</v>
      </c>
      <c r="Q442" s="117">
        <f>VLOOKUP($A442+ROUND((COLUMN()-2)/24,5),АТС!$A$41:$F$784,6)+'Иные услуги '!$C$5+'РСТ РСО-А'!$L$7+'РСТ РСО-А'!$H$9</f>
        <v>1733.72</v>
      </c>
      <c r="R442" s="117">
        <f>VLOOKUP($A442+ROUND((COLUMN()-2)/24,5),АТС!$A$41:$F$784,6)+'Иные услуги '!$C$5+'РСТ РСО-А'!$L$7+'РСТ РСО-А'!$H$9</f>
        <v>1733.7</v>
      </c>
      <c r="S442" s="117">
        <f>VLOOKUP($A442+ROUND((COLUMN()-2)/24,5),АТС!$A$41:$F$784,6)+'Иные услуги '!$C$5+'РСТ РСО-А'!$L$7+'РСТ РСО-А'!$H$9</f>
        <v>1733.7</v>
      </c>
      <c r="T442" s="117">
        <f>VLOOKUP($A442+ROUND((COLUMN()-2)/24,5),АТС!$A$41:$F$784,6)+'Иные услуги '!$C$5+'РСТ РСО-А'!$L$7+'РСТ РСО-А'!$H$9</f>
        <v>1733.11</v>
      </c>
      <c r="U442" s="117">
        <f>VLOOKUP($A442+ROUND((COLUMN()-2)/24,5),АТС!$A$41:$F$784,6)+'Иные услуги '!$C$5+'РСТ РСО-А'!$L$7+'РСТ РСО-А'!$H$9</f>
        <v>1732.6299999999999</v>
      </c>
      <c r="V442" s="117">
        <f>VLOOKUP($A442+ROUND((COLUMN()-2)/24,5),АТС!$A$41:$F$784,6)+'Иные услуги '!$C$5+'РСТ РСО-А'!$L$7+'РСТ РСО-А'!$H$9</f>
        <v>1732.95</v>
      </c>
      <c r="W442" s="117">
        <f>VLOOKUP($A442+ROUND((COLUMN()-2)/24,5),АТС!$A$41:$F$784,6)+'Иные услуги '!$C$5+'РСТ РСО-А'!$L$7+'РСТ РСО-А'!$H$9</f>
        <v>1732.84</v>
      </c>
      <c r="X442" s="117">
        <f>VLOOKUP($A442+ROUND((COLUMN()-2)/24,5),АТС!$A$41:$F$784,6)+'Иные услуги '!$C$5+'РСТ РСО-А'!$L$7+'РСТ РСО-А'!$H$9</f>
        <v>1733.5600000000002</v>
      </c>
      <c r="Y442" s="117">
        <f>VLOOKUP($A442+ROUND((COLUMN()-2)/24,5),АТС!$A$41:$F$784,6)+'Иные услуги '!$C$5+'РСТ РСО-А'!$L$7+'РСТ РСО-А'!$H$9</f>
        <v>1733.54</v>
      </c>
    </row>
    <row r="443" spans="1:25" x14ac:dyDescent="0.2">
      <c r="A443" s="66">
        <f t="shared" si="14"/>
        <v>43785</v>
      </c>
      <c r="B443" s="117">
        <f>VLOOKUP($A443+ROUND((COLUMN()-2)/24,5),АТС!$A$41:$F$784,6)+'Иные услуги '!$C$5+'РСТ РСО-А'!$L$7+'РСТ РСО-А'!$H$9</f>
        <v>1733.78</v>
      </c>
      <c r="C443" s="117">
        <f>VLOOKUP($A443+ROUND((COLUMN()-2)/24,5),АТС!$A$41:$F$784,6)+'Иные услуги '!$C$5+'РСТ РСО-А'!$L$7+'РСТ РСО-А'!$H$9</f>
        <v>1733.8999999999999</v>
      </c>
      <c r="D443" s="117">
        <f>VLOOKUP($A443+ROUND((COLUMN()-2)/24,5),АТС!$A$41:$F$784,6)+'Иные услуги '!$C$5+'РСТ РСО-А'!$L$7+'РСТ РСО-А'!$H$9</f>
        <v>1733.95</v>
      </c>
      <c r="E443" s="117">
        <f>VLOOKUP($A443+ROUND((COLUMN()-2)/24,5),АТС!$A$41:$F$784,6)+'Иные услуги '!$C$5+'РСТ РСО-А'!$L$7+'РСТ РСО-А'!$H$9</f>
        <v>1733.97</v>
      </c>
      <c r="F443" s="117">
        <f>VLOOKUP($A443+ROUND((COLUMN()-2)/24,5),АТС!$A$41:$F$784,6)+'Иные услуги '!$C$5+'РСТ РСО-А'!$L$7+'РСТ РСО-А'!$H$9</f>
        <v>1733.95</v>
      </c>
      <c r="G443" s="117">
        <f>VLOOKUP($A443+ROUND((COLUMN()-2)/24,5),АТС!$A$41:$F$784,6)+'Иные услуги '!$C$5+'РСТ РСО-А'!$L$7+'РСТ РСО-А'!$H$9</f>
        <v>1733.8999999999999</v>
      </c>
      <c r="H443" s="117">
        <f>VLOOKUP($A443+ROUND((COLUMN()-2)/24,5),АТС!$A$41:$F$784,6)+'Иные услуги '!$C$5+'РСТ РСО-А'!$L$7+'РСТ РСО-А'!$H$9</f>
        <v>1733.55</v>
      </c>
      <c r="I443" s="117">
        <f>VLOOKUP($A443+ROUND((COLUMN()-2)/24,5),АТС!$A$41:$F$784,6)+'Иные услуги '!$C$5+'РСТ РСО-А'!$L$7+'РСТ РСО-А'!$H$9</f>
        <v>1733.6000000000001</v>
      </c>
      <c r="J443" s="117">
        <f>VLOOKUP($A443+ROUND((COLUMN()-2)/24,5),АТС!$A$41:$F$784,6)+'Иные услуги '!$C$5+'РСТ РСО-А'!$L$7+'РСТ РСО-А'!$H$9</f>
        <v>1733.6000000000001</v>
      </c>
      <c r="K443" s="117">
        <f>VLOOKUP($A443+ROUND((COLUMN()-2)/24,5),АТС!$A$41:$F$784,6)+'Иные услуги '!$C$5+'РСТ РСО-А'!$L$7+'РСТ РСО-А'!$H$9</f>
        <v>1733.4199999999998</v>
      </c>
      <c r="L443" s="117">
        <f>VLOOKUP($A443+ROUND((COLUMN()-2)/24,5),АТС!$A$41:$F$784,6)+'Иные услуги '!$C$5+'РСТ РСО-А'!$L$7+'РСТ РСО-А'!$H$9</f>
        <v>1733.45</v>
      </c>
      <c r="M443" s="117">
        <f>VLOOKUP($A443+ROUND((COLUMN()-2)/24,5),АТС!$A$41:$F$784,6)+'Иные услуги '!$C$5+'РСТ РСО-А'!$L$7+'РСТ РСО-А'!$H$9</f>
        <v>1733.45</v>
      </c>
      <c r="N443" s="117">
        <f>VLOOKUP($A443+ROUND((COLUMN()-2)/24,5),АТС!$A$41:$F$784,6)+'Иные услуги '!$C$5+'РСТ РСО-А'!$L$7+'РСТ РСО-А'!$H$9</f>
        <v>1733.53</v>
      </c>
      <c r="O443" s="117">
        <f>VLOOKUP($A443+ROUND((COLUMN()-2)/24,5),АТС!$A$41:$F$784,6)+'Иные услуги '!$C$5+'РСТ РСО-А'!$L$7+'РСТ РСО-А'!$H$9</f>
        <v>1733.48</v>
      </c>
      <c r="P443" s="117">
        <f>VLOOKUP($A443+ROUND((COLUMN()-2)/24,5),АТС!$A$41:$F$784,6)+'Иные услуги '!$C$5+'РСТ РСО-А'!$L$7+'РСТ РСО-А'!$H$9</f>
        <v>1733.44</v>
      </c>
      <c r="Q443" s="117">
        <f>VLOOKUP($A443+ROUND((COLUMN()-2)/24,5),АТС!$A$41:$F$784,6)+'Иные услуги '!$C$5+'РСТ РСО-А'!$L$7+'РСТ РСО-А'!$H$9</f>
        <v>1733.3999999999999</v>
      </c>
      <c r="R443" s="117">
        <f>VLOOKUP($A443+ROUND((COLUMN()-2)/24,5),АТС!$A$41:$F$784,6)+'Иные услуги '!$C$5+'РСТ РСО-А'!$L$7+'РСТ РСО-А'!$H$9</f>
        <v>1733.2</v>
      </c>
      <c r="S443" s="117">
        <f>VLOOKUP($A443+ROUND((COLUMN()-2)/24,5),АТС!$A$41:$F$784,6)+'Иные услуги '!$C$5+'РСТ РСО-А'!$L$7+'РСТ РСО-А'!$H$9</f>
        <v>1732.73</v>
      </c>
      <c r="T443" s="117">
        <f>VLOOKUP($A443+ROUND((COLUMN()-2)/24,5),АТС!$A$41:$F$784,6)+'Иные услуги '!$C$5+'РСТ РСО-А'!$L$7+'РСТ РСО-А'!$H$9</f>
        <v>1732.59</v>
      </c>
      <c r="U443" s="117">
        <f>VLOOKUP($A443+ROUND((COLUMN()-2)/24,5),АТС!$A$41:$F$784,6)+'Иные услуги '!$C$5+'РСТ РСО-А'!$L$7+'РСТ РСО-А'!$H$9</f>
        <v>1732.6299999999999</v>
      </c>
      <c r="V443" s="117">
        <f>VLOOKUP($A443+ROUND((COLUMN()-2)/24,5),АТС!$A$41:$F$784,6)+'Иные услуги '!$C$5+'РСТ РСО-А'!$L$7+'РСТ РСО-А'!$H$9</f>
        <v>1732.5800000000002</v>
      </c>
      <c r="W443" s="117">
        <f>VLOOKUP($A443+ROUND((COLUMN()-2)/24,5),АТС!$A$41:$F$784,6)+'Иные услуги '!$C$5+'РСТ РСО-А'!$L$7+'РСТ РСО-А'!$H$9</f>
        <v>1732.8999999999999</v>
      </c>
      <c r="X443" s="117">
        <f>VLOOKUP($A443+ROUND((COLUMN()-2)/24,5),АТС!$A$41:$F$784,6)+'Иные услуги '!$C$5+'РСТ РСО-А'!$L$7+'РСТ РСО-А'!$H$9</f>
        <v>1733.6299999999999</v>
      </c>
      <c r="Y443" s="117">
        <f>VLOOKUP($A443+ROUND((COLUMN()-2)/24,5),АТС!$A$41:$F$784,6)+'Иные услуги '!$C$5+'РСТ РСО-А'!$L$7+'РСТ РСО-А'!$H$9</f>
        <v>1733.68</v>
      </c>
    </row>
    <row r="444" spans="1:25" x14ac:dyDescent="0.2">
      <c r="A444" s="66">
        <f t="shared" si="14"/>
        <v>43786</v>
      </c>
      <c r="B444" s="117">
        <f>VLOOKUP($A444+ROUND((COLUMN()-2)/24,5),АТС!$A$41:$F$784,6)+'Иные услуги '!$C$5+'РСТ РСО-А'!$L$7+'РСТ РСО-А'!$H$9</f>
        <v>1733.77</v>
      </c>
      <c r="C444" s="117">
        <f>VLOOKUP($A444+ROUND((COLUMN()-2)/24,5),АТС!$A$41:$F$784,6)+'Иные услуги '!$C$5+'РСТ РСО-А'!$L$7+'РСТ РСО-А'!$H$9</f>
        <v>1734.28</v>
      </c>
      <c r="D444" s="117">
        <f>VLOOKUP($A444+ROUND((COLUMN()-2)/24,5),АТС!$A$41:$F$784,6)+'Иные услуги '!$C$5+'РСТ РСО-А'!$L$7+'РСТ РСО-А'!$H$9</f>
        <v>1734.32</v>
      </c>
      <c r="E444" s="117">
        <f>VLOOKUP($A444+ROUND((COLUMN()-2)/24,5),АТС!$A$41:$F$784,6)+'Иные услуги '!$C$5+'РСТ РСО-А'!$L$7+'РСТ РСО-А'!$H$9</f>
        <v>1734.3300000000002</v>
      </c>
      <c r="F444" s="117">
        <f>VLOOKUP($A444+ROUND((COLUMN()-2)/24,5),АТС!$A$41:$F$784,6)+'Иные услуги '!$C$5+'РСТ РСО-А'!$L$7+'РСТ РСО-А'!$H$9</f>
        <v>1734.3300000000002</v>
      </c>
      <c r="G444" s="117">
        <f>VLOOKUP($A444+ROUND((COLUMN()-2)/24,5),АТС!$A$41:$F$784,6)+'Иные услуги '!$C$5+'РСТ РСО-А'!$L$7+'РСТ РСО-А'!$H$9</f>
        <v>1734.3300000000002</v>
      </c>
      <c r="H444" s="117">
        <f>VLOOKUP($A444+ROUND((COLUMN()-2)/24,5),АТС!$A$41:$F$784,6)+'Иные услуги '!$C$5+'РСТ РСО-А'!$L$7+'РСТ РСО-А'!$H$9</f>
        <v>1733.6699999999998</v>
      </c>
      <c r="I444" s="117">
        <f>VLOOKUP($A444+ROUND((COLUMN()-2)/24,5),АТС!$A$41:$F$784,6)+'Иные услуги '!$C$5+'РСТ РСО-А'!$L$7+'РСТ РСО-А'!$H$9</f>
        <v>1733.59</v>
      </c>
      <c r="J444" s="117">
        <f>VLOOKUP($A444+ROUND((COLUMN()-2)/24,5),АТС!$A$41:$F$784,6)+'Иные услуги '!$C$5+'РСТ РСО-А'!$L$7+'РСТ РСО-А'!$H$9</f>
        <v>1733.53</v>
      </c>
      <c r="K444" s="117">
        <f>VLOOKUP($A444+ROUND((COLUMN()-2)/24,5),АТС!$A$41:$F$784,6)+'Иные услуги '!$C$5+'РСТ РСО-А'!$L$7+'РСТ РСО-А'!$H$9</f>
        <v>1733.49</v>
      </c>
      <c r="L444" s="117">
        <f>VLOOKUP($A444+ROUND((COLUMN()-2)/24,5),АТС!$A$41:$F$784,6)+'Иные услуги '!$C$5+'РСТ РСО-А'!$L$7+'РСТ РСО-А'!$H$9</f>
        <v>1733.44</v>
      </c>
      <c r="M444" s="117">
        <f>VLOOKUP($A444+ROUND((COLUMN()-2)/24,5),АТС!$A$41:$F$784,6)+'Иные услуги '!$C$5+'РСТ РСО-А'!$L$7+'РСТ РСО-А'!$H$9</f>
        <v>1733.6499999999999</v>
      </c>
      <c r="N444" s="117">
        <f>VLOOKUP($A444+ROUND((COLUMN()-2)/24,5),АТС!$A$41:$F$784,6)+'Иные услуги '!$C$5+'РСТ РСО-А'!$L$7+'РСТ РСО-А'!$H$9</f>
        <v>1733.69</v>
      </c>
      <c r="O444" s="117">
        <f>VLOOKUP($A444+ROUND((COLUMN()-2)/24,5),АТС!$A$41:$F$784,6)+'Иные услуги '!$C$5+'РСТ РСО-А'!$L$7+'РСТ РСО-А'!$H$9</f>
        <v>1733.71</v>
      </c>
      <c r="P444" s="117">
        <f>VLOOKUP($A444+ROUND((COLUMN()-2)/24,5),АТС!$A$41:$F$784,6)+'Иные услуги '!$C$5+'РСТ РСО-А'!$L$7+'РСТ РСО-А'!$H$9</f>
        <v>1733.68</v>
      </c>
      <c r="Q444" s="117">
        <f>VLOOKUP($A444+ROUND((COLUMN()-2)/24,5),АТС!$A$41:$F$784,6)+'Иные услуги '!$C$5+'РСТ РСО-А'!$L$7+'РСТ РСО-А'!$H$9</f>
        <v>1733.6000000000001</v>
      </c>
      <c r="R444" s="117">
        <f>VLOOKUP($A444+ROUND((COLUMN()-2)/24,5),АТС!$A$41:$F$784,6)+'Иные услуги '!$C$5+'РСТ РСО-А'!$L$7+'РСТ РСО-А'!$H$9</f>
        <v>1733.29</v>
      </c>
      <c r="S444" s="117">
        <f>VLOOKUP($A444+ROUND((COLUMN()-2)/24,5),АТС!$A$41:$F$784,6)+'Иные услуги '!$C$5+'РСТ РСО-А'!$L$7+'РСТ РСО-А'!$H$9</f>
        <v>1732.93</v>
      </c>
      <c r="T444" s="117">
        <f>VLOOKUP($A444+ROUND((COLUMN()-2)/24,5),АТС!$A$41:$F$784,6)+'Иные услуги '!$C$5+'РСТ РСО-А'!$L$7+'РСТ РСО-А'!$H$9</f>
        <v>1732.64</v>
      </c>
      <c r="U444" s="117">
        <f>VLOOKUP($A444+ROUND((COLUMN()-2)/24,5),АТС!$A$41:$F$784,6)+'Иные услуги '!$C$5+'РСТ РСО-А'!$L$7+'РСТ РСО-А'!$H$9</f>
        <v>1732.7</v>
      </c>
      <c r="V444" s="117">
        <f>VLOOKUP($A444+ROUND((COLUMN()-2)/24,5),АТС!$A$41:$F$784,6)+'Иные услуги '!$C$5+'РСТ РСО-А'!$L$7+'РСТ РСО-А'!$H$9</f>
        <v>1732.68</v>
      </c>
      <c r="W444" s="117">
        <f>VLOOKUP($A444+ROUND((COLUMN()-2)/24,5),АТС!$A$41:$F$784,6)+'Иные услуги '!$C$5+'РСТ РСО-А'!$L$7+'РСТ РСО-А'!$H$9</f>
        <v>1732.86</v>
      </c>
      <c r="X444" s="117">
        <f>VLOOKUP($A444+ROUND((COLUMN()-2)/24,5),АТС!$A$41:$F$784,6)+'Иные услуги '!$C$5+'РСТ РСО-А'!$L$7+'РСТ РСО-А'!$H$9</f>
        <v>1733.5600000000002</v>
      </c>
      <c r="Y444" s="117">
        <f>VLOOKUP($A444+ROUND((COLUMN()-2)/24,5),АТС!$A$41:$F$784,6)+'Иные услуги '!$C$5+'РСТ РСО-А'!$L$7+'РСТ РСО-А'!$H$9</f>
        <v>1733.51</v>
      </c>
    </row>
    <row r="445" spans="1:25" x14ac:dyDescent="0.2">
      <c r="A445" s="66">
        <f t="shared" si="14"/>
        <v>43787</v>
      </c>
      <c r="B445" s="117">
        <f>VLOOKUP($A445+ROUND((COLUMN()-2)/24,5),АТС!$A$41:$F$784,6)+'Иные услуги '!$C$5+'РСТ РСО-А'!$L$7+'РСТ РСО-А'!$H$9</f>
        <v>1733.84</v>
      </c>
      <c r="C445" s="117">
        <f>VLOOKUP($A445+ROUND((COLUMN()-2)/24,5),АТС!$A$41:$F$784,6)+'Иные услуги '!$C$5+'РСТ РСО-А'!$L$7+'РСТ РСО-А'!$H$9</f>
        <v>1733.91</v>
      </c>
      <c r="D445" s="117">
        <f>VLOOKUP($A445+ROUND((COLUMN()-2)/24,5),АТС!$A$41:$F$784,6)+'Иные услуги '!$C$5+'РСТ РСО-А'!$L$7+'РСТ РСО-А'!$H$9</f>
        <v>1733.94</v>
      </c>
      <c r="E445" s="117">
        <f>VLOOKUP($A445+ROUND((COLUMN()-2)/24,5),АТС!$A$41:$F$784,6)+'Иные услуги '!$C$5+'РСТ РСО-А'!$L$7+'РСТ РСО-А'!$H$9</f>
        <v>1733.95</v>
      </c>
      <c r="F445" s="117">
        <f>VLOOKUP($A445+ROUND((COLUMN()-2)/24,5),АТС!$A$41:$F$784,6)+'Иные услуги '!$C$5+'РСТ РСО-А'!$L$7+'РСТ РСО-А'!$H$9</f>
        <v>1733.94</v>
      </c>
      <c r="G445" s="117">
        <f>VLOOKUP($A445+ROUND((COLUMN()-2)/24,5),АТС!$A$41:$F$784,6)+'Иные услуги '!$C$5+'РСТ РСО-А'!$L$7+'РСТ РСО-А'!$H$9</f>
        <v>1733.8500000000001</v>
      </c>
      <c r="H445" s="117">
        <f>VLOOKUP($A445+ROUND((COLUMN()-2)/24,5),АТС!$A$41:$F$784,6)+'Иные услуги '!$C$5+'РСТ РСО-А'!$L$7+'РСТ РСО-А'!$H$9</f>
        <v>1733.6000000000001</v>
      </c>
      <c r="I445" s="117">
        <f>VLOOKUP($A445+ROUND((COLUMN()-2)/24,5),АТС!$A$41:$F$784,6)+'Иные услуги '!$C$5+'РСТ РСО-А'!$L$7+'РСТ РСО-А'!$H$9</f>
        <v>1733.41</v>
      </c>
      <c r="J445" s="117">
        <f>VLOOKUP($A445+ROUND((COLUMN()-2)/24,5),АТС!$A$41:$F$784,6)+'Иные услуги '!$C$5+'РСТ РСО-А'!$L$7+'РСТ РСО-А'!$H$9</f>
        <v>1733.3999999999999</v>
      </c>
      <c r="K445" s="117">
        <f>VLOOKUP($A445+ROUND((COLUMN()-2)/24,5),АТС!$A$41:$F$784,6)+'Иные услуги '!$C$5+'РСТ РСО-А'!$L$7+'РСТ РСО-А'!$H$9</f>
        <v>1733.47</v>
      </c>
      <c r="L445" s="117">
        <f>VLOOKUP($A445+ROUND((COLUMN()-2)/24,5),АТС!$A$41:$F$784,6)+'Иные услуги '!$C$5+'РСТ РСО-А'!$L$7+'РСТ РСО-А'!$H$9</f>
        <v>1733.52</v>
      </c>
      <c r="M445" s="117">
        <f>VLOOKUP($A445+ROUND((COLUMN()-2)/24,5),АТС!$A$41:$F$784,6)+'Иные услуги '!$C$5+'РСТ РСО-А'!$L$7+'РСТ РСО-А'!$H$9</f>
        <v>1733.51</v>
      </c>
      <c r="N445" s="117">
        <f>VLOOKUP($A445+ROUND((COLUMN()-2)/24,5),АТС!$A$41:$F$784,6)+'Иные услуги '!$C$5+'РСТ РСО-А'!$L$7+'РСТ РСО-А'!$H$9</f>
        <v>1733.52</v>
      </c>
      <c r="O445" s="117">
        <f>VLOOKUP($A445+ROUND((COLUMN()-2)/24,5),АТС!$A$41:$F$784,6)+'Иные услуги '!$C$5+'РСТ РСО-А'!$L$7+'РСТ РСО-А'!$H$9</f>
        <v>1733.52</v>
      </c>
      <c r="P445" s="117">
        <f>VLOOKUP($A445+ROUND((COLUMN()-2)/24,5),АТС!$A$41:$F$784,6)+'Иные услуги '!$C$5+'РСТ РСО-А'!$L$7+'РСТ РСО-А'!$H$9</f>
        <v>1733.48</v>
      </c>
      <c r="Q445" s="117">
        <f>VLOOKUP($A445+ROUND((COLUMN()-2)/24,5),АТС!$A$41:$F$784,6)+'Иные услуги '!$C$5+'РСТ РСО-А'!$L$7+'РСТ РСО-А'!$H$9</f>
        <v>1733.36</v>
      </c>
      <c r="R445" s="117">
        <f>VLOOKUP($A445+ROUND((COLUMN()-2)/24,5),АТС!$A$41:$F$784,6)+'Иные услуги '!$C$5+'РСТ РСО-А'!$L$7+'РСТ РСО-А'!$H$9</f>
        <v>1733.24</v>
      </c>
      <c r="S445" s="117">
        <f>VLOOKUP($A445+ROUND((COLUMN()-2)/24,5),АТС!$A$41:$F$784,6)+'Иные услуги '!$C$5+'РСТ РСО-А'!$L$7+'РСТ РСО-А'!$H$9</f>
        <v>1733.43</v>
      </c>
      <c r="T445" s="117">
        <f>VLOOKUP($A445+ROUND((COLUMN()-2)/24,5),АТС!$A$41:$F$784,6)+'Иные услуги '!$C$5+'РСТ РСО-А'!$L$7+'РСТ РСО-А'!$H$9</f>
        <v>1732.8500000000001</v>
      </c>
      <c r="U445" s="117">
        <f>VLOOKUP($A445+ROUND((COLUMN()-2)/24,5),АТС!$A$41:$F$784,6)+'Иные услуги '!$C$5+'РСТ РСО-А'!$L$7+'РСТ РСО-А'!$H$9</f>
        <v>1732.75</v>
      </c>
      <c r="V445" s="117">
        <f>VLOOKUP($A445+ROUND((COLUMN()-2)/24,5),АТС!$A$41:$F$784,6)+'Иные услуги '!$C$5+'РСТ РСО-А'!$L$7+'РСТ РСО-А'!$H$9</f>
        <v>1732.82</v>
      </c>
      <c r="W445" s="117">
        <f>VLOOKUP($A445+ROUND((COLUMN()-2)/24,5),АТС!$A$41:$F$784,6)+'Иные услуги '!$C$5+'РСТ РСО-А'!$L$7+'РСТ РСО-А'!$H$9</f>
        <v>1732.91</v>
      </c>
      <c r="X445" s="117">
        <f>VLOOKUP($A445+ROUND((COLUMN()-2)/24,5),АТС!$A$41:$F$784,6)+'Иные услуги '!$C$5+'РСТ РСО-А'!$L$7+'РСТ РСО-А'!$H$9</f>
        <v>1733.8</v>
      </c>
      <c r="Y445" s="117">
        <f>VLOOKUP($A445+ROUND((COLUMN()-2)/24,5),АТС!$A$41:$F$784,6)+'Иные услуги '!$C$5+'РСТ РСО-А'!$L$7+'РСТ РСО-А'!$H$9</f>
        <v>1733.89</v>
      </c>
    </row>
    <row r="446" spans="1:25" x14ac:dyDescent="0.2">
      <c r="A446" s="66">
        <f t="shared" si="14"/>
        <v>43788</v>
      </c>
      <c r="B446" s="117">
        <f>VLOOKUP($A446+ROUND((COLUMN()-2)/24,5),АТС!$A$41:$F$784,6)+'Иные услуги '!$C$5+'РСТ РСО-А'!$L$7+'РСТ РСО-А'!$H$9</f>
        <v>1733.93</v>
      </c>
      <c r="C446" s="117">
        <f>VLOOKUP($A446+ROUND((COLUMN()-2)/24,5),АТС!$A$41:$F$784,6)+'Иные услуги '!$C$5+'РСТ РСО-А'!$L$7+'РСТ РСО-А'!$H$9</f>
        <v>1733.98</v>
      </c>
      <c r="D446" s="117">
        <f>VLOOKUP($A446+ROUND((COLUMN()-2)/24,5),АТС!$A$41:$F$784,6)+'Иные услуги '!$C$5+'РСТ РСО-А'!$L$7+'РСТ РСО-А'!$H$9</f>
        <v>1734.05</v>
      </c>
      <c r="E446" s="117">
        <f>VLOOKUP($A446+ROUND((COLUMN()-2)/24,5),АТС!$A$41:$F$784,6)+'Иные услуги '!$C$5+'РСТ РСО-А'!$L$7+'РСТ РСО-А'!$H$9</f>
        <v>1734.3100000000002</v>
      </c>
      <c r="F446" s="117">
        <f>VLOOKUP($A446+ROUND((COLUMN()-2)/24,5),АТС!$A$41:$F$784,6)+'Иные услуги '!$C$5+'РСТ РСО-А'!$L$7+'РСТ РСО-А'!$H$9</f>
        <v>1733.99</v>
      </c>
      <c r="G446" s="117">
        <f>VLOOKUP($A446+ROUND((COLUMN()-2)/24,5),АТС!$A$41:$F$784,6)+'Иные услуги '!$C$5+'РСТ РСО-А'!$L$7+'РСТ РСО-А'!$H$9</f>
        <v>1733.9199999999998</v>
      </c>
      <c r="H446" s="117">
        <f>VLOOKUP($A446+ROUND((COLUMN()-2)/24,5),АТС!$A$41:$F$784,6)+'Иные услуги '!$C$5+'РСТ РСО-А'!$L$7+'РСТ РСО-А'!$H$9</f>
        <v>1733.59</v>
      </c>
      <c r="I446" s="117">
        <f>VLOOKUP($A446+ROUND((COLUMN()-2)/24,5),АТС!$A$41:$F$784,6)+'Иные услуги '!$C$5+'РСТ РСО-А'!$L$7+'РСТ РСО-А'!$H$9</f>
        <v>1733.51</v>
      </c>
      <c r="J446" s="117">
        <f>VLOOKUP($A446+ROUND((COLUMN()-2)/24,5),АТС!$A$41:$F$784,6)+'Иные услуги '!$C$5+'РСТ РСО-А'!$L$7+'РСТ РСО-А'!$H$9</f>
        <v>1733.44</v>
      </c>
      <c r="K446" s="117">
        <f>VLOOKUP($A446+ROUND((COLUMN()-2)/24,5),АТС!$A$41:$F$784,6)+'Иные услуги '!$C$5+'РСТ РСО-А'!$L$7+'РСТ РСО-А'!$H$9</f>
        <v>1733.54</v>
      </c>
      <c r="L446" s="117">
        <f>VLOOKUP($A446+ROUND((COLUMN()-2)/24,5),АТС!$A$41:$F$784,6)+'Иные услуги '!$C$5+'РСТ РСО-А'!$L$7+'РСТ РСО-А'!$H$9</f>
        <v>1733.52</v>
      </c>
      <c r="M446" s="117">
        <f>VLOOKUP($A446+ROUND((COLUMN()-2)/24,5),АТС!$A$41:$F$784,6)+'Иные услуги '!$C$5+'РСТ РСО-А'!$L$7+'РСТ РСО-А'!$H$9</f>
        <v>1733.5</v>
      </c>
      <c r="N446" s="117">
        <f>VLOOKUP($A446+ROUND((COLUMN()-2)/24,5),АТС!$A$41:$F$784,6)+'Иные услуги '!$C$5+'РСТ РСО-А'!$L$7+'РСТ РСО-А'!$H$9</f>
        <v>1733.47</v>
      </c>
      <c r="O446" s="117">
        <f>VLOOKUP($A446+ROUND((COLUMN()-2)/24,5),АТС!$A$41:$F$784,6)+'Иные услуги '!$C$5+'РСТ РСО-А'!$L$7+'РСТ РСО-А'!$H$9</f>
        <v>1733.48</v>
      </c>
      <c r="P446" s="117">
        <f>VLOOKUP($A446+ROUND((COLUMN()-2)/24,5),АТС!$A$41:$F$784,6)+'Иные услуги '!$C$5+'РСТ РСО-А'!$L$7+'РСТ РСО-А'!$H$9</f>
        <v>1733.47</v>
      </c>
      <c r="Q446" s="117">
        <f>VLOOKUP($A446+ROUND((COLUMN()-2)/24,5),АТС!$A$41:$F$784,6)+'Иные услуги '!$C$5+'РСТ РСО-А'!$L$7+'РСТ РСО-А'!$H$9</f>
        <v>1733.55</v>
      </c>
      <c r="R446" s="117">
        <f>VLOOKUP($A446+ROUND((COLUMN()-2)/24,5),АТС!$A$41:$F$784,6)+'Иные услуги '!$C$5+'РСТ РСО-А'!$L$7+'РСТ РСО-А'!$H$9</f>
        <v>1733.39</v>
      </c>
      <c r="S446" s="117">
        <f>VLOOKUP($A446+ROUND((COLUMN()-2)/24,5),АТС!$A$41:$F$784,6)+'Иные услуги '!$C$5+'РСТ РСО-А'!$L$7+'РСТ РСО-А'!$H$9</f>
        <v>1733.5600000000002</v>
      </c>
      <c r="T446" s="117">
        <f>VLOOKUP($A446+ROUND((COLUMN()-2)/24,5),АТС!$A$41:$F$784,6)+'Иные услуги '!$C$5+'РСТ РСО-А'!$L$7+'РСТ РСО-А'!$H$9</f>
        <v>1732.8700000000001</v>
      </c>
      <c r="U446" s="117">
        <f>VLOOKUP($A446+ROUND((COLUMN()-2)/24,5),АТС!$A$41:$F$784,6)+'Иные услуги '!$C$5+'РСТ РСО-А'!$L$7+'РСТ РСО-А'!$H$9</f>
        <v>1732.8799999999999</v>
      </c>
      <c r="V446" s="117">
        <f>VLOOKUP($A446+ROUND((COLUMN()-2)/24,5),АТС!$A$41:$F$784,6)+'Иные услуги '!$C$5+'РСТ РСО-А'!$L$7+'РСТ РСО-А'!$H$9</f>
        <v>1732.8799999999999</v>
      </c>
      <c r="W446" s="117">
        <f>VLOOKUP($A446+ROUND((COLUMN()-2)/24,5),АТС!$A$41:$F$784,6)+'Иные услуги '!$C$5+'РСТ РСО-А'!$L$7+'РСТ РСО-А'!$H$9</f>
        <v>1733.0800000000002</v>
      </c>
      <c r="X446" s="117">
        <f>VLOOKUP($A446+ROUND((COLUMN()-2)/24,5),АТС!$A$41:$F$784,6)+'Иные услуги '!$C$5+'РСТ РСО-А'!$L$7+'РСТ РСО-А'!$H$9</f>
        <v>1733.7</v>
      </c>
      <c r="Y446" s="117">
        <f>VLOOKUP($A446+ROUND((COLUMN()-2)/24,5),АТС!$A$41:$F$784,6)+'Иные услуги '!$C$5+'РСТ РСО-А'!$L$7+'РСТ РСО-А'!$H$9</f>
        <v>1733.78</v>
      </c>
    </row>
    <row r="447" spans="1:25" x14ac:dyDescent="0.2">
      <c r="A447" s="66">
        <f t="shared" si="14"/>
        <v>43789</v>
      </c>
      <c r="B447" s="117">
        <f>VLOOKUP($A447+ROUND((COLUMN()-2)/24,5),АТС!$A$41:$F$784,6)+'Иные услуги '!$C$5+'РСТ РСО-А'!$L$7+'РСТ РСО-А'!$H$9</f>
        <v>1733.8700000000001</v>
      </c>
      <c r="C447" s="117">
        <f>VLOOKUP($A447+ROUND((COLUMN()-2)/24,5),АТС!$A$41:$F$784,6)+'Иные услуги '!$C$5+'РСТ РСО-А'!$L$7+'РСТ РСО-А'!$H$9</f>
        <v>1734.04</v>
      </c>
      <c r="D447" s="117">
        <f>VLOOKUP($A447+ROUND((COLUMN()-2)/24,5),АТС!$A$41:$F$784,6)+'Иные услуги '!$C$5+'РСТ РСО-А'!$L$7+'РСТ РСО-А'!$H$9</f>
        <v>1734.32</v>
      </c>
      <c r="E447" s="117">
        <f>VLOOKUP($A447+ROUND((COLUMN()-2)/24,5),АТС!$A$41:$F$784,6)+'Иные услуги '!$C$5+'РСТ РСО-А'!$L$7+'РСТ РСО-А'!$H$9</f>
        <v>1734.32</v>
      </c>
      <c r="F447" s="117">
        <f>VLOOKUP($A447+ROUND((COLUMN()-2)/24,5),АТС!$A$41:$F$784,6)+'Иные услуги '!$C$5+'РСТ РСО-А'!$L$7+'РСТ РСО-А'!$H$9</f>
        <v>1733.99</v>
      </c>
      <c r="G447" s="117">
        <f>VLOOKUP($A447+ROUND((COLUMN()-2)/24,5),АТС!$A$41:$F$784,6)+'Иные услуги '!$C$5+'РСТ РСО-А'!$L$7+'РСТ РСО-А'!$H$9</f>
        <v>1733.9199999999998</v>
      </c>
      <c r="H447" s="117">
        <f>VLOOKUP($A447+ROUND((COLUMN()-2)/24,5),АТС!$A$41:$F$784,6)+'Иные услуги '!$C$5+'РСТ РСО-А'!$L$7+'РСТ РСО-А'!$H$9</f>
        <v>1733.57</v>
      </c>
      <c r="I447" s="117">
        <f>VLOOKUP($A447+ROUND((COLUMN()-2)/24,5),АТС!$A$41:$F$784,6)+'Иные услуги '!$C$5+'РСТ РСО-А'!$L$7+'РСТ РСО-А'!$H$9</f>
        <v>1733.09</v>
      </c>
      <c r="J447" s="117">
        <f>VLOOKUP($A447+ROUND((COLUMN()-2)/24,5),АТС!$A$41:$F$784,6)+'Иные услуги '!$C$5+'РСТ РСО-А'!$L$7+'РСТ РСО-А'!$H$9</f>
        <v>1733.19</v>
      </c>
      <c r="K447" s="117">
        <f>VLOOKUP($A447+ROUND((COLUMN()-2)/24,5),АТС!$A$41:$F$784,6)+'Иные услуги '!$C$5+'РСТ РСО-А'!$L$7+'РСТ РСО-А'!$H$9</f>
        <v>1733.39</v>
      </c>
      <c r="L447" s="117">
        <f>VLOOKUP($A447+ROUND((COLUMN()-2)/24,5),АТС!$A$41:$F$784,6)+'Иные услуги '!$C$5+'РСТ РСО-А'!$L$7+'РСТ РСО-А'!$H$9</f>
        <v>1733.46</v>
      </c>
      <c r="M447" s="117">
        <f>VLOOKUP($A447+ROUND((COLUMN()-2)/24,5),АТС!$A$41:$F$784,6)+'Иные услуги '!$C$5+'РСТ РСО-А'!$L$7+'РСТ РСО-А'!$H$9</f>
        <v>1733.5</v>
      </c>
      <c r="N447" s="117">
        <f>VLOOKUP($A447+ROUND((COLUMN()-2)/24,5),АТС!$A$41:$F$784,6)+'Иные услуги '!$C$5+'РСТ РСО-А'!$L$7+'РСТ РСО-А'!$H$9</f>
        <v>1733.55</v>
      </c>
      <c r="O447" s="117">
        <f>VLOOKUP($A447+ROUND((COLUMN()-2)/24,5),АТС!$A$41:$F$784,6)+'Иные услуги '!$C$5+'РСТ РСО-А'!$L$7+'РСТ РСО-А'!$H$9</f>
        <v>1733.5800000000002</v>
      </c>
      <c r="P447" s="117">
        <f>VLOOKUP($A447+ROUND((COLUMN()-2)/24,5),АТС!$A$41:$F$784,6)+'Иные услуги '!$C$5+'РСТ РСО-А'!$L$7+'РСТ РСО-А'!$H$9</f>
        <v>1733.59</v>
      </c>
      <c r="Q447" s="117">
        <f>VLOOKUP($A447+ROUND((COLUMN()-2)/24,5),АТС!$A$41:$F$784,6)+'Иные услуги '!$C$5+'РСТ РСО-А'!$L$7+'РСТ РСО-А'!$H$9</f>
        <v>1733.49</v>
      </c>
      <c r="R447" s="117">
        <f>VLOOKUP($A447+ROUND((COLUMN()-2)/24,5),АТС!$A$41:$F$784,6)+'Иные услуги '!$C$5+'РСТ РСО-А'!$L$7+'РСТ РСО-А'!$H$9</f>
        <v>1733.4199999999998</v>
      </c>
      <c r="S447" s="117">
        <f>VLOOKUP($A447+ROUND((COLUMN()-2)/24,5),АТС!$A$41:$F$784,6)+'Иные услуги '!$C$5+'РСТ РСО-А'!$L$7+'РСТ РСО-А'!$H$9</f>
        <v>1733.5</v>
      </c>
      <c r="T447" s="117">
        <f>VLOOKUP($A447+ROUND((COLUMN()-2)/24,5),АТС!$A$41:$F$784,6)+'Иные услуги '!$C$5+'РСТ РСО-А'!$L$7+'РСТ РСО-А'!$H$9</f>
        <v>1732.82</v>
      </c>
      <c r="U447" s="117">
        <f>VLOOKUP($A447+ROUND((COLUMN()-2)/24,5),АТС!$A$41:$F$784,6)+'Иные услуги '!$C$5+'РСТ РСО-А'!$L$7+'РСТ РСО-А'!$H$9</f>
        <v>1732.8</v>
      </c>
      <c r="V447" s="117">
        <f>VLOOKUP($A447+ROUND((COLUMN()-2)/24,5),АТС!$A$41:$F$784,6)+'Иные услуги '!$C$5+'РСТ РСО-А'!$L$7+'РСТ РСО-А'!$H$9</f>
        <v>1732.79</v>
      </c>
      <c r="W447" s="117">
        <f>VLOOKUP($A447+ROUND((COLUMN()-2)/24,5),АТС!$A$41:$F$784,6)+'Иные услуги '!$C$5+'РСТ РСО-А'!$L$7+'РСТ РСО-А'!$H$9</f>
        <v>1732.8999999999999</v>
      </c>
      <c r="X447" s="117">
        <f>VLOOKUP($A447+ROUND((COLUMN()-2)/24,5),АТС!$A$41:$F$784,6)+'Иные услуги '!$C$5+'РСТ РСО-А'!$L$7+'РСТ РСО-А'!$H$9</f>
        <v>1733.68</v>
      </c>
      <c r="Y447" s="117">
        <f>VLOOKUP($A447+ROUND((COLUMN()-2)/24,5),АТС!$A$41:$F$784,6)+'Иные услуги '!$C$5+'РСТ РСО-А'!$L$7+'РСТ РСО-А'!$H$9</f>
        <v>1733.59</v>
      </c>
    </row>
    <row r="448" spans="1:25" x14ac:dyDescent="0.2">
      <c r="A448" s="66">
        <f t="shared" si="14"/>
        <v>43790</v>
      </c>
      <c r="B448" s="117">
        <f>VLOOKUP($A448+ROUND((COLUMN()-2)/24,5),АТС!$A$41:$F$784,6)+'Иные услуги '!$C$5+'РСТ РСО-А'!$L$7+'РСТ РСО-А'!$H$9</f>
        <v>1733.79</v>
      </c>
      <c r="C448" s="117">
        <f>VLOOKUP($A448+ROUND((COLUMN()-2)/24,5),АТС!$A$41:$F$784,6)+'Иные услуги '!$C$5+'РСТ РСО-А'!$L$7+'РСТ РСО-А'!$H$9</f>
        <v>1733.95</v>
      </c>
      <c r="D448" s="117">
        <f>VLOOKUP($A448+ROUND((COLUMN()-2)/24,5),АТС!$A$41:$F$784,6)+'Иные услуги '!$C$5+'РСТ РСО-А'!$L$7+'РСТ РСО-А'!$H$9</f>
        <v>1734.01</v>
      </c>
      <c r="E448" s="117">
        <f>VLOOKUP($A448+ROUND((COLUMN()-2)/24,5),АТС!$A$41:$F$784,6)+'Иные услуги '!$C$5+'РСТ РСО-А'!$L$7+'РСТ РСО-А'!$H$9</f>
        <v>1734.01</v>
      </c>
      <c r="F448" s="117">
        <f>VLOOKUP($A448+ROUND((COLUMN()-2)/24,5),АТС!$A$41:$F$784,6)+'Иные услуги '!$C$5+'РСТ РСО-А'!$L$7+'РСТ РСО-А'!$H$9</f>
        <v>1733.99</v>
      </c>
      <c r="G448" s="117">
        <f>VLOOKUP($A448+ROUND((COLUMN()-2)/24,5),АТС!$A$41:$F$784,6)+'Иные услуги '!$C$5+'РСТ РСО-А'!$L$7+'РСТ РСО-А'!$H$9</f>
        <v>1733.8999999999999</v>
      </c>
      <c r="H448" s="117">
        <f>VLOOKUP($A448+ROUND((COLUMN()-2)/24,5),АТС!$A$41:$F$784,6)+'Иные услуги '!$C$5+'РСТ РСО-А'!$L$7+'РСТ РСО-А'!$H$9</f>
        <v>1733.54</v>
      </c>
      <c r="I448" s="117">
        <f>VLOOKUP($A448+ROUND((COLUMN()-2)/24,5),АТС!$A$41:$F$784,6)+'Иные услуги '!$C$5+'РСТ РСО-А'!$L$7+'РСТ РСО-А'!$H$9</f>
        <v>1733.49</v>
      </c>
      <c r="J448" s="117">
        <f>VLOOKUP($A448+ROUND((COLUMN()-2)/24,5),АТС!$A$41:$F$784,6)+'Иные услуги '!$C$5+'РСТ РСО-А'!$L$7+'РСТ РСО-А'!$H$9</f>
        <v>1732.5800000000002</v>
      </c>
      <c r="K448" s="117">
        <f>VLOOKUP($A448+ROUND((COLUMN()-2)/24,5),АТС!$A$41:$F$784,6)+'Иные услуги '!$C$5+'РСТ РСО-А'!$L$7+'РСТ РСО-А'!$H$9</f>
        <v>1732.66</v>
      </c>
      <c r="L448" s="117">
        <f>VLOOKUP($A448+ROUND((COLUMN()-2)/24,5),АТС!$A$41:$F$784,6)+'Иные услуги '!$C$5+'РСТ РСО-А'!$L$7+'РСТ РСО-А'!$H$9</f>
        <v>1732.6200000000001</v>
      </c>
      <c r="M448" s="117">
        <f>VLOOKUP($A448+ROUND((COLUMN()-2)/24,5),АТС!$A$41:$F$784,6)+'Иные услуги '!$C$5+'РСТ РСО-А'!$L$7+'РСТ РСО-А'!$H$9</f>
        <v>1732.72</v>
      </c>
      <c r="N448" s="117">
        <f>VLOOKUP($A448+ROUND((COLUMN()-2)/24,5),АТС!$A$41:$F$784,6)+'Иные услуги '!$C$5+'РСТ РСО-А'!$L$7+'РСТ РСО-А'!$H$9</f>
        <v>1732.7</v>
      </c>
      <c r="O448" s="117">
        <f>VLOOKUP($A448+ROUND((COLUMN()-2)/24,5),АТС!$A$41:$F$784,6)+'Иные услуги '!$C$5+'РСТ РСО-А'!$L$7+'РСТ РСО-А'!$H$9</f>
        <v>1732.8</v>
      </c>
      <c r="P448" s="117">
        <f>VLOOKUP($A448+ROUND((COLUMN()-2)/24,5),АТС!$A$41:$F$784,6)+'Иные услуги '!$C$5+'РСТ РСО-А'!$L$7+'РСТ РСО-А'!$H$9</f>
        <v>1732.76</v>
      </c>
      <c r="Q448" s="117">
        <f>VLOOKUP($A448+ROUND((COLUMN()-2)/24,5),АТС!$A$41:$F$784,6)+'Иные услуги '!$C$5+'РСТ РСО-А'!$L$7+'РСТ РСО-А'!$H$9</f>
        <v>1732.71</v>
      </c>
      <c r="R448" s="117">
        <f>VLOOKUP($A448+ROUND((COLUMN()-2)/24,5),АТС!$A$41:$F$784,6)+'Иные услуги '!$C$5+'РСТ РСО-А'!$L$7+'РСТ РСО-А'!$H$9</f>
        <v>1732.54</v>
      </c>
      <c r="S448" s="117">
        <f>VLOOKUP($A448+ROUND((COLUMN()-2)/24,5),АТС!$A$41:$F$784,6)+'Иные услуги '!$C$5+'РСТ РСО-А'!$L$7+'РСТ РСО-А'!$H$9</f>
        <v>1733.1299999999999</v>
      </c>
      <c r="T448" s="117">
        <f>VLOOKUP($A448+ROUND((COLUMN()-2)/24,5),АТС!$A$41:$F$784,6)+'Иные услуги '!$C$5+'РСТ РСО-А'!$L$7+'РСТ РСО-А'!$H$9</f>
        <v>1731.27</v>
      </c>
      <c r="U448" s="117">
        <f>VLOOKUP($A448+ROUND((COLUMN()-2)/24,5),АТС!$A$41:$F$784,6)+'Иные услуги '!$C$5+'РСТ РСО-А'!$L$7+'РСТ РСО-А'!$H$9</f>
        <v>1731.21</v>
      </c>
      <c r="V448" s="117">
        <f>VLOOKUP($A448+ROUND((COLUMN()-2)/24,5),АТС!$A$41:$F$784,6)+'Иные услуги '!$C$5+'РСТ РСО-А'!$L$7+'РСТ РСО-А'!$H$9</f>
        <v>1731.05</v>
      </c>
      <c r="W448" s="117">
        <f>VLOOKUP($A448+ROUND((COLUMN()-2)/24,5),АТС!$A$41:$F$784,6)+'Иные услуги '!$C$5+'РСТ РСО-А'!$L$7+'РСТ РСО-А'!$H$9</f>
        <v>1731.22</v>
      </c>
      <c r="X448" s="117">
        <f>VLOOKUP($A448+ROUND((COLUMN()-2)/24,5),АТС!$A$41:$F$784,6)+'Иные услуги '!$C$5+'РСТ РСО-А'!$L$7+'РСТ РСО-А'!$H$9</f>
        <v>1733.1499999999999</v>
      </c>
      <c r="Y448" s="117">
        <f>VLOOKUP($A448+ROUND((COLUMN()-2)/24,5),АТС!$A$41:$F$784,6)+'Иные услуги '!$C$5+'РСТ РСО-А'!$L$7+'РСТ РСО-А'!$H$9</f>
        <v>1733.36</v>
      </c>
    </row>
    <row r="449" spans="1:25" x14ac:dyDescent="0.2">
      <c r="A449" s="66">
        <f t="shared" si="14"/>
        <v>43791</v>
      </c>
      <c r="B449" s="117">
        <f>VLOOKUP($A449+ROUND((COLUMN()-2)/24,5),АТС!$A$41:$F$784,6)+'Иные услуги '!$C$5+'РСТ РСО-А'!$L$7+'РСТ РСО-А'!$H$9</f>
        <v>1733.3500000000001</v>
      </c>
      <c r="C449" s="117">
        <f>VLOOKUP($A449+ROUND((COLUMN()-2)/24,5),АТС!$A$41:$F$784,6)+'Иные услуги '!$C$5+'РСТ РСО-А'!$L$7+'РСТ РСО-А'!$H$9</f>
        <v>1733.3999999999999</v>
      </c>
      <c r="D449" s="117">
        <f>VLOOKUP($A449+ROUND((COLUMN()-2)/24,5),АТС!$A$41:$F$784,6)+'Иные услуги '!$C$5+'РСТ РСО-А'!$L$7+'РСТ РСО-А'!$H$9</f>
        <v>1733.49</v>
      </c>
      <c r="E449" s="117">
        <f>VLOOKUP($A449+ROUND((COLUMN()-2)/24,5),АТС!$A$41:$F$784,6)+'Иные услуги '!$C$5+'РСТ РСО-А'!$L$7+'РСТ РСО-А'!$H$9</f>
        <v>1734.3300000000002</v>
      </c>
      <c r="F449" s="117">
        <f>VLOOKUP($A449+ROUND((COLUMN()-2)/24,5),АТС!$A$41:$F$784,6)+'Иные услуги '!$C$5+'РСТ РСО-А'!$L$7+'РСТ РСО-А'!$H$9</f>
        <v>1733.8999999999999</v>
      </c>
      <c r="G449" s="117">
        <f>VLOOKUP($A449+ROUND((COLUMN()-2)/24,5),АТС!$A$41:$F$784,6)+'Иные услуги '!$C$5+'РСТ РСО-А'!$L$7+'РСТ РСО-А'!$H$9</f>
        <v>1733.4199999999998</v>
      </c>
      <c r="H449" s="117">
        <f>VLOOKUP($A449+ROUND((COLUMN()-2)/24,5),АТС!$A$41:$F$784,6)+'Иные услуги '!$C$5+'РСТ РСО-А'!$L$7+'РСТ РСО-А'!$H$9</f>
        <v>1732.6699999999998</v>
      </c>
      <c r="I449" s="117">
        <f>VLOOKUP($A449+ROUND((COLUMN()-2)/24,5),АТС!$A$41:$F$784,6)+'Иные услуги '!$C$5+'РСТ РСО-А'!$L$7+'РСТ РСО-А'!$H$9</f>
        <v>1732.52</v>
      </c>
      <c r="J449" s="117">
        <f>VLOOKUP($A449+ROUND((COLUMN()-2)/24,5),АТС!$A$41:$F$784,6)+'Иные услуги '!$C$5+'РСТ РСО-А'!$L$7+'РСТ РСО-А'!$H$9</f>
        <v>1732.68</v>
      </c>
      <c r="K449" s="117">
        <f>VLOOKUP($A449+ROUND((COLUMN()-2)/24,5),АТС!$A$41:$F$784,6)+'Иные услуги '!$C$5+'РСТ РСО-А'!$L$7+'РСТ РСО-А'!$H$9</f>
        <v>1732.8</v>
      </c>
      <c r="L449" s="117">
        <f>VLOOKUP($A449+ROUND((COLUMN()-2)/24,5),АТС!$A$41:$F$784,6)+'Иные услуги '!$C$5+'РСТ РСО-А'!$L$7+'РСТ РСО-А'!$H$9</f>
        <v>1732.8500000000001</v>
      </c>
      <c r="M449" s="117">
        <f>VLOOKUP($A449+ROUND((COLUMN()-2)/24,5),АТС!$A$41:$F$784,6)+'Иные услуги '!$C$5+'РСТ РСО-А'!$L$7+'РСТ РСО-А'!$H$9</f>
        <v>1732.96</v>
      </c>
      <c r="N449" s="117">
        <f>VLOOKUP($A449+ROUND((COLUMN()-2)/24,5),АТС!$A$41:$F$784,6)+'Иные услуги '!$C$5+'РСТ РСО-А'!$L$7+'РСТ РСО-А'!$H$9</f>
        <v>1732.93</v>
      </c>
      <c r="O449" s="117">
        <f>VLOOKUP($A449+ROUND((COLUMN()-2)/24,5),АТС!$A$41:$F$784,6)+'Иные услуги '!$C$5+'РСТ РСО-А'!$L$7+'РСТ РСО-А'!$H$9</f>
        <v>1732.99</v>
      </c>
      <c r="P449" s="117">
        <f>VLOOKUP($A449+ROUND((COLUMN()-2)/24,5),АТС!$A$41:$F$784,6)+'Иные услуги '!$C$5+'РСТ РСО-А'!$L$7+'РСТ РСО-А'!$H$9</f>
        <v>1732.97</v>
      </c>
      <c r="Q449" s="117">
        <f>VLOOKUP($A449+ROUND((COLUMN()-2)/24,5),АТС!$A$41:$F$784,6)+'Иные услуги '!$C$5+'РСТ РСО-А'!$L$7+'РСТ РСО-А'!$H$9</f>
        <v>1732.91</v>
      </c>
      <c r="R449" s="117">
        <f>VLOOKUP($A449+ROUND((COLUMN()-2)/24,5),АТС!$A$41:$F$784,6)+'Иные услуги '!$C$5+'РСТ РСО-А'!$L$7+'РСТ РСО-А'!$H$9</f>
        <v>1732.76</v>
      </c>
      <c r="S449" s="117">
        <f>VLOOKUP($A449+ROUND((COLUMN()-2)/24,5),АТС!$A$41:$F$784,6)+'Иные услуги '!$C$5+'РСТ РСО-А'!$L$7+'РСТ РСО-А'!$H$9</f>
        <v>1733.59</v>
      </c>
      <c r="T449" s="117">
        <f>VLOOKUP($A449+ROUND((COLUMN()-2)/24,5),АТС!$A$41:$F$784,6)+'Иные услуги '!$C$5+'РСТ РСО-А'!$L$7+'РСТ РСО-А'!$H$9</f>
        <v>1732.96</v>
      </c>
      <c r="U449" s="117">
        <f>VLOOKUP($A449+ROUND((COLUMN()-2)/24,5),АТС!$A$41:$F$784,6)+'Иные услуги '!$C$5+'РСТ РСО-А'!$L$7+'РСТ РСО-А'!$H$9</f>
        <v>1732.8500000000001</v>
      </c>
      <c r="V449" s="117">
        <f>VLOOKUP($A449+ROUND((COLUMN()-2)/24,5),АТС!$A$41:$F$784,6)+'Иные услуги '!$C$5+'РСТ РСО-А'!$L$7+'РСТ РСО-А'!$H$9</f>
        <v>1732.64</v>
      </c>
      <c r="W449" s="117">
        <f>VLOOKUP($A449+ROUND((COLUMN()-2)/24,5),АТС!$A$41:$F$784,6)+'Иные услуги '!$C$5+'РСТ РСО-А'!$L$7+'РСТ РСО-А'!$H$9</f>
        <v>1732.8</v>
      </c>
      <c r="X449" s="117">
        <f>VLOOKUP($A449+ROUND((COLUMN()-2)/24,5),АТС!$A$41:$F$784,6)+'Иные услуги '!$C$5+'РСТ РСО-А'!$L$7+'РСТ РСО-А'!$H$9</f>
        <v>1733.6499999999999</v>
      </c>
      <c r="Y449" s="117">
        <f>VLOOKUP($A449+ROUND((COLUMN()-2)/24,5),АТС!$A$41:$F$784,6)+'Иные услуги '!$C$5+'РСТ РСО-А'!$L$7+'РСТ РСО-А'!$H$9</f>
        <v>1733.64</v>
      </c>
    </row>
    <row r="450" spans="1:25" x14ac:dyDescent="0.2">
      <c r="A450" s="66">
        <f t="shared" si="14"/>
        <v>43792</v>
      </c>
      <c r="B450" s="117">
        <f>VLOOKUP($A450+ROUND((COLUMN()-2)/24,5),АТС!$A$41:$F$784,6)+'Иные услуги '!$C$5+'РСТ РСО-А'!$L$7+'РСТ РСО-А'!$H$9</f>
        <v>1733.72</v>
      </c>
      <c r="C450" s="117">
        <f>VLOOKUP($A450+ROUND((COLUMN()-2)/24,5),АТС!$A$41:$F$784,6)+'Иные услуги '!$C$5+'РСТ РСО-А'!$L$7+'РСТ РСО-А'!$H$9</f>
        <v>1733.75</v>
      </c>
      <c r="D450" s="117">
        <f>VLOOKUP($A450+ROUND((COLUMN()-2)/24,5),АТС!$A$41:$F$784,6)+'Иные услуги '!$C$5+'РСТ РСО-А'!$L$7+'РСТ РСО-А'!$H$9</f>
        <v>1733.82</v>
      </c>
      <c r="E450" s="117">
        <f>VLOOKUP($A450+ROUND((COLUMN()-2)/24,5),АТС!$A$41:$F$784,6)+'Иные услуги '!$C$5+'РСТ РСО-А'!$L$7+'РСТ РСО-А'!$H$9</f>
        <v>1733.6000000000001</v>
      </c>
      <c r="F450" s="117">
        <f>VLOOKUP($A450+ROUND((COLUMN()-2)/24,5),АТС!$A$41:$F$784,6)+'Иные услуги '!$C$5+'РСТ РСО-А'!$L$7+'РСТ РСО-А'!$H$9</f>
        <v>1733.61</v>
      </c>
      <c r="G450" s="117">
        <f>VLOOKUP($A450+ROUND((COLUMN()-2)/24,5),АТС!$A$41:$F$784,6)+'Иные услуги '!$C$5+'РСТ РСО-А'!$L$7+'РСТ РСО-А'!$H$9</f>
        <v>1733.64</v>
      </c>
      <c r="H450" s="117">
        <f>VLOOKUP($A450+ROUND((COLUMN()-2)/24,5),АТС!$A$41:$F$784,6)+'Иные услуги '!$C$5+'РСТ РСО-А'!$L$7+'РСТ РСО-А'!$H$9</f>
        <v>1733.18</v>
      </c>
      <c r="I450" s="117">
        <f>VLOOKUP($A450+ROUND((COLUMN()-2)/24,5),АТС!$A$41:$F$784,6)+'Иные услуги '!$C$5+'РСТ РСО-А'!$L$7+'РСТ РСО-А'!$H$9</f>
        <v>1733.57</v>
      </c>
      <c r="J450" s="117">
        <f>VLOOKUP($A450+ROUND((COLUMN()-2)/24,5),АТС!$A$41:$F$784,6)+'Иные услуги '!$C$5+'РСТ РСО-А'!$L$7+'РСТ РСО-А'!$H$9</f>
        <v>1733.6499999999999</v>
      </c>
      <c r="K450" s="117">
        <f>VLOOKUP($A450+ROUND((COLUMN()-2)/24,5),АТС!$A$41:$F$784,6)+'Иные услуги '!$C$5+'РСТ РСО-А'!$L$7+'РСТ РСО-А'!$H$9</f>
        <v>1733.64</v>
      </c>
      <c r="L450" s="117">
        <f>VLOOKUP($A450+ROUND((COLUMN()-2)/24,5),АТС!$A$41:$F$784,6)+'Иные услуги '!$C$5+'РСТ РСО-А'!$L$7+'РСТ РСО-А'!$H$9</f>
        <v>1733.6499999999999</v>
      </c>
      <c r="M450" s="117">
        <f>VLOOKUP($A450+ROUND((COLUMN()-2)/24,5),АТС!$A$41:$F$784,6)+'Иные услуги '!$C$5+'РСТ РСО-А'!$L$7+'РСТ РСО-А'!$H$9</f>
        <v>1733.68</v>
      </c>
      <c r="N450" s="117">
        <f>VLOOKUP($A450+ROUND((COLUMN()-2)/24,5),АТС!$A$41:$F$784,6)+'Иные услуги '!$C$5+'РСТ РСО-А'!$L$7+'РСТ РСО-А'!$H$9</f>
        <v>1733.69</v>
      </c>
      <c r="O450" s="117">
        <f>VLOOKUP($A450+ROUND((COLUMN()-2)/24,5),АТС!$A$41:$F$784,6)+'Иные услуги '!$C$5+'РСТ РСО-А'!$L$7+'РСТ РСО-А'!$H$9</f>
        <v>1733.74</v>
      </c>
      <c r="P450" s="117">
        <f>VLOOKUP($A450+ROUND((COLUMN()-2)/24,5),АТС!$A$41:$F$784,6)+'Иные услуги '!$C$5+'РСТ РСО-А'!$L$7+'РСТ РСО-А'!$H$9</f>
        <v>1733.74</v>
      </c>
      <c r="Q450" s="117">
        <f>VLOOKUP($A450+ROUND((COLUMN()-2)/24,5),АТС!$A$41:$F$784,6)+'Иные услуги '!$C$5+'РСТ РСО-А'!$L$7+'РСТ РСО-А'!$H$9</f>
        <v>1733.74</v>
      </c>
      <c r="R450" s="117">
        <f>VLOOKUP($A450+ROUND((COLUMN()-2)/24,5),АТС!$A$41:$F$784,6)+'Иные услуги '!$C$5+'РСТ РСО-А'!$L$7+'РСТ РСО-А'!$H$9</f>
        <v>1733.6699999999998</v>
      </c>
      <c r="S450" s="117">
        <f>VLOOKUP($A450+ROUND((COLUMN()-2)/24,5),АТС!$A$41:$F$784,6)+'Иные услуги '!$C$5+'РСТ РСО-А'!$L$7+'РСТ РСО-А'!$H$9</f>
        <v>1733.5800000000002</v>
      </c>
      <c r="T450" s="117">
        <f>VLOOKUP($A450+ROUND((COLUMN()-2)/24,5),АТС!$A$41:$F$784,6)+'Иные услуги '!$C$5+'РСТ РСО-А'!$L$7+'РСТ РСО-А'!$H$9</f>
        <v>1732.8799999999999</v>
      </c>
      <c r="U450" s="117">
        <f>VLOOKUP($A450+ROUND((COLUMN()-2)/24,5),АТС!$A$41:$F$784,6)+'Иные услуги '!$C$5+'РСТ РСО-А'!$L$7+'РСТ РСО-А'!$H$9</f>
        <v>1732.93</v>
      </c>
      <c r="V450" s="117">
        <f>VLOOKUP($A450+ROUND((COLUMN()-2)/24,5),АТС!$A$41:$F$784,6)+'Иные услуги '!$C$5+'РСТ РСО-А'!$L$7+'РСТ РСО-А'!$H$9</f>
        <v>1732.97</v>
      </c>
      <c r="W450" s="117">
        <f>VLOOKUP($A450+ROUND((COLUMN()-2)/24,5),АТС!$A$41:$F$784,6)+'Иные услуги '!$C$5+'РСТ РСО-А'!$L$7+'РСТ РСО-А'!$H$9</f>
        <v>1733</v>
      </c>
      <c r="X450" s="117">
        <f>VLOOKUP($A450+ROUND((COLUMN()-2)/24,5),АТС!$A$41:$F$784,6)+'Иные услуги '!$C$5+'РСТ РСО-А'!$L$7+'РСТ РСО-А'!$H$9</f>
        <v>1737.77</v>
      </c>
      <c r="Y450" s="117">
        <f>VLOOKUP($A450+ROUND((COLUMN()-2)/24,5),АТС!$A$41:$F$784,6)+'Иные услуги '!$C$5+'РСТ РСО-А'!$L$7+'РСТ РСО-А'!$H$9</f>
        <v>1733.71</v>
      </c>
    </row>
    <row r="451" spans="1:25" x14ac:dyDescent="0.2">
      <c r="A451" s="66">
        <f t="shared" si="14"/>
        <v>43793</v>
      </c>
      <c r="B451" s="117">
        <f>VLOOKUP($A451+ROUND((COLUMN()-2)/24,5),АТС!$A$41:$F$784,6)+'Иные услуги '!$C$5+'РСТ РСО-А'!$L$7+'РСТ РСО-А'!$H$9</f>
        <v>1733.55</v>
      </c>
      <c r="C451" s="117">
        <f>VLOOKUP($A451+ROUND((COLUMN()-2)/24,5),АТС!$A$41:$F$784,6)+'Иные услуги '!$C$5+'РСТ РСО-А'!$L$7+'РСТ РСО-А'!$H$9</f>
        <v>1733.57</v>
      </c>
      <c r="D451" s="117">
        <f>VLOOKUP($A451+ROUND((COLUMN()-2)/24,5),АТС!$A$41:$F$784,6)+'Иные услуги '!$C$5+'РСТ РСО-А'!$L$7+'РСТ РСО-А'!$H$9</f>
        <v>1733.57</v>
      </c>
      <c r="E451" s="117">
        <f>VLOOKUP($A451+ROUND((COLUMN()-2)/24,5),АТС!$A$41:$F$784,6)+'Иные услуги '!$C$5+'РСТ РСО-А'!$L$7+'РСТ РСО-А'!$H$9</f>
        <v>1733.5800000000002</v>
      </c>
      <c r="F451" s="117">
        <f>VLOOKUP($A451+ROUND((COLUMN()-2)/24,5),АТС!$A$41:$F$784,6)+'Иные услуги '!$C$5+'РСТ РСО-А'!$L$7+'РСТ РСО-А'!$H$9</f>
        <v>1733.57</v>
      </c>
      <c r="G451" s="117">
        <f>VLOOKUP($A451+ROUND((COLUMN()-2)/24,5),АТС!$A$41:$F$784,6)+'Иные услуги '!$C$5+'РСТ РСО-А'!$L$7+'РСТ РСО-А'!$H$9</f>
        <v>1733.64</v>
      </c>
      <c r="H451" s="117">
        <f>VLOOKUP($A451+ROUND((COLUMN()-2)/24,5),АТС!$A$41:$F$784,6)+'Иные услуги '!$C$5+'РСТ РСО-А'!$L$7+'РСТ РСО-А'!$H$9</f>
        <v>1733.26</v>
      </c>
      <c r="I451" s="117">
        <f>VLOOKUP($A451+ROUND((COLUMN()-2)/24,5),АТС!$A$41:$F$784,6)+'Иные услуги '!$C$5+'РСТ РСО-А'!$L$7+'РСТ РСО-А'!$H$9</f>
        <v>1733.3799999999999</v>
      </c>
      <c r="J451" s="117">
        <f>VLOOKUP($A451+ROUND((COLUMN()-2)/24,5),АТС!$A$41:$F$784,6)+'Иные услуги '!$C$5+'РСТ РСО-А'!$L$7+'РСТ РСО-А'!$H$9</f>
        <v>1733.51</v>
      </c>
      <c r="K451" s="117">
        <f>VLOOKUP($A451+ROUND((COLUMN()-2)/24,5),АТС!$A$41:$F$784,6)+'Иные услуги '!$C$5+'РСТ РСО-А'!$L$7+'РСТ РСО-А'!$H$9</f>
        <v>1733.53</v>
      </c>
      <c r="L451" s="117">
        <f>VLOOKUP($A451+ROUND((COLUMN()-2)/24,5),АТС!$A$41:$F$784,6)+'Иные услуги '!$C$5+'РСТ РСО-А'!$L$7+'РСТ РСО-А'!$H$9</f>
        <v>1733.5</v>
      </c>
      <c r="M451" s="117">
        <f>VLOOKUP($A451+ROUND((COLUMN()-2)/24,5),АТС!$A$41:$F$784,6)+'Иные услуги '!$C$5+'РСТ РСО-А'!$L$7+'РСТ РСО-А'!$H$9</f>
        <v>1733.51</v>
      </c>
      <c r="N451" s="117">
        <f>VLOOKUP($A451+ROUND((COLUMN()-2)/24,5),АТС!$A$41:$F$784,6)+'Иные услуги '!$C$5+'РСТ РСО-А'!$L$7+'РСТ РСО-А'!$H$9</f>
        <v>1733.5</v>
      </c>
      <c r="O451" s="117">
        <f>VLOOKUP($A451+ROUND((COLUMN()-2)/24,5),АТС!$A$41:$F$784,6)+'Иные услуги '!$C$5+'РСТ РСО-А'!$L$7+'РСТ РСО-А'!$H$9</f>
        <v>1733.6200000000001</v>
      </c>
      <c r="P451" s="117">
        <f>VLOOKUP($A451+ROUND((COLUMN()-2)/24,5),АТС!$A$41:$F$784,6)+'Иные услуги '!$C$5+'РСТ РСО-А'!$L$7+'РСТ РСО-А'!$H$9</f>
        <v>1733.55</v>
      </c>
      <c r="Q451" s="117">
        <f>VLOOKUP($A451+ROUND((COLUMN()-2)/24,5),АТС!$A$41:$F$784,6)+'Иные услуги '!$C$5+'РСТ РСО-А'!$L$7+'РСТ РСО-А'!$H$9</f>
        <v>1733.52</v>
      </c>
      <c r="R451" s="117">
        <f>VLOOKUP($A451+ROUND((COLUMN()-2)/24,5),АТС!$A$41:$F$784,6)+'Иные услуги '!$C$5+'РСТ РСО-А'!$L$7+'РСТ РСО-А'!$H$9</f>
        <v>1733.3700000000001</v>
      </c>
      <c r="S451" s="117">
        <f>VLOOKUP($A451+ROUND((COLUMN()-2)/24,5),АТС!$A$41:$F$784,6)+'Иные услуги '!$C$5+'РСТ РСО-А'!$L$7+'РСТ РСО-А'!$H$9</f>
        <v>1733.29</v>
      </c>
      <c r="T451" s="117">
        <f>VLOOKUP($A451+ROUND((COLUMN()-2)/24,5),АТС!$A$41:$F$784,6)+'Иные услуги '!$C$5+'РСТ РСО-А'!$L$7+'РСТ РСО-А'!$H$9</f>
        <v>1732.73</v>
      </c>
      <c r="U451" s="117">
        <f>VLOOKUP($A451+ROUND((COLUMN()-2)/24,5),АТС!$A$41:$F$784,6)+'Иные услуги '!$C$5+'РСТ РСО-А'!$L$7+'РСТ РСО-А'!$H$9</f>
        <v>1732.77</v>
      </c>
      <c r="V451" s="117">
        <f>VLOOKUP($A451+ROUND((COLUMN()-2)/24,5),АТС!$A$41:$F$784,6)+'Иные услуги '!$C$5+'РСТ РСО-А'!$L$7+'РСТ РСО-А'!$H$9</f>
        <v>1732.8100000000002</v>
      </c>
      <c r="W451" s="117">
        <f>VLOOKUP($A451+ROUND((COLUMN()-2)/24,5),АТС!$A$41:$F$784,6)+'Иные услуги '!$C$5+'РСТ РСО-А'!$L$7+'РСТ РСО-А'!$H$9</f>
        <v>1732.95</v>
      </c>
      <c r="X451" s="117">
        <f>VLOOKUP($A451+ROUND((COLUMN()-2)/24,5),АТС!$A$41:$F$784,6)+'Иные услуги '!$C$5+'РСТ РСО-А'!$L$7+'РСТ РСО-А'!$H$9</f>
        <v>1737.82</v>
      </c>
      <c r="Y451" s="117">
        <f>VLOOKUP($A451+ROUND((COLUMN()-2)/24,5),АТС!$A$41:$F$784,6)+'Иные услуги '!$C$5+'РСТ РСО-А'!$L$7+'РСТ РСО-А'!$H$9</f>
        <v>1733.6200000000001</v>
      </c>
    </row>
    <row r="452" spans="1:25" x14ac:dyDescent="0.2">
      <c r="A452" s="66">
        <f t="shared" si="14"/>
        <v>43794</v>
      </c>
      <c r="B452" s="117">
        <f>VLOOKUP($A452+ROUND((COLUMN()-2)/24,5),АТС!$A$41:$F$784,6)+'Иные услуги '!$C$5+'РСТ РСО-А'!$L$7+'РСТ РСО-А'!$H$9</f>
        <v>1733.64</v>
      </c>
      <c r="C452" s="117">
        <f>VLOOKUP($A452+ROUND((COLUMN()-2)/24,5),АТС!$A$41:$F$784,6)+'Иные услуги '!$C$5+'РСТ РСО-А'!$L$7+'РСТ РСО-А'!$H$9</f>
        <v>1733.69</v>
      </c>
      <c r="D452" s="117">
        <f>VLOOKUP($A452+ROUND((COLUMN()-2)/24,5),АТС!$A$41:$F$784,6)+'Иные услуги '!$C$5+'РСТ РСО-А'!$L$7+'РСТ РСО-А'!$H$9</f>
        <v>1733.66</v>
      </c>
      <c r="E452" s="117">
        <f>VLOOKUP($A452+ROUND((COLUMN()-2)/24,5),АТС!$A$41:$F$784,6)+'Иные услуги '!$C$5+'РСТ РСО-А'!$L$7+'РСТ РСО-А'!$H$9</f>
        <v>1733.6699999999998</v>
      </c>
      <c r="F452" s="117">
        <f>VLOOKUP($A452+ROUND((COLUMN()-2)/24,5),АТС!$A$41:$F$784,6)+'Иные услуги '!$C$5+'РСТ РСО-А'!$L$7+'РСТ РСО-А'!$H$9</f>
        <v>1733.6699999999998</v>
      </c>
      <c r="G452" s="117">
        <f>VLOOKUP($A452+ROUND((COLUMN()-2)/24,5),АТС!$A$41:$F$784,6)+'Иные услуги '!$C$5+'РСТ РСО-А'!$L$7+'РСТ РСО-А'!$H$9</f>
        <v>1733.77</v>
      </c>
      <c r="H452" s="117">
        <f>VLOOKUP($A452+ROUND((COLUMN()-2)/24,5),АТС!$A$41:$F$784,6)+'Иные услуги '!$C$5+'РСТ РСО-А'!$L$7+'РСТ РСО-А'!$H$9</f>
        <v>1733.48</v>
      </c>
      <c r="I452" s="117">
        <f>VLOOKUP($A452+ROUND((COLUMN()-2)/24,5),АТС!$A$41:$F$784,6)+'Иные услуги '!$C$5+'РСТ РСО-А'!$L$7+'РСТ РСО-А'!$H$9</f>
        <v>1733.53</v>
      </c>
      <c r="J452" s="117">
        <f>VLOOKUP($A452+ROUND((COLUMN()-2)/24,5),АТС!$A$41:$F$784,6)+'Иные услуги '!$C$5+'РСТ РСО-А'!$L$7+'РСТ РСО-А'!$H$9</f>
        <v>1733.48</v>
      </c>
      <c r="K452" s="117">
        <f>VLOOKUP($A452+ROUND((COLUMN()-2)/24,5),АТС!$A$41:$F$784,6)+'Иные услуги '!$C$5+'РСТ РСО-А'!$L$7+'РСТ РСО-А'!$H$9</f>
        <v>1733.53</v>
      </c>
      <c r="L452" s="117">
        <f>VLOOKUP($A452+ROUND((COLUMN()-2)/24,5),АТС!$A$41:$F$784,6)+'Иные услуги '!$C$5+'РСТ РСО-А'!$L$7+'РСТ РСО-А'!$H$9</f>
        <v>1733.53</v>
      </c>
      <c r="M452" s="117">
        <f>VLOOKUP($A452+ROUND((COLUMN()-2)/24,5),АТС!$A$41:$F$784,6)+'Иные услуги '!$C$5+'РСТ РСО-А'!$L$7+'РСТ РСО-А'!$H$9</f>
        <v>1733.54</v>
      </c>
      <c r="N452" s="117">
        <f>VLOOKUP($A452+ROUND((COLUMN()-2)/24,5),АТС!$A$41:$F$784,6)+'Иные услуги '!$C$5+'РСТ РСО-А'!$L$7+'РСТ РСО-А'!$H$9</f>
        <v>1733.53</v>
      </c>
      <c r="O452" s="117">
        <f>VLOOKUP($A452+ROUND((COLUMN()-2)/24,5),АТС!$A$41:$F$784,6)+'Иные услуги '!$C$5+'РСТ РСО-А'!$L$7+'РСТ РСО-А'!$H$9</f>
        <v>1733.59</v>
      </c>
      <c r="P452" s="117">
        <f>VLOOKUP($A452+ROUND((COLUMN()-2)/24,5),АТС!$A$41:$F$784,6)+'Иные услуги '!$C$5+'РСТ РСО-А'!$L$7+'РСТ РСО-А'!$H$9</f>
        <v>1733.6000000000001</v>
      </c>
      <c r="Q452" s="117">
        <f>VLOOKUP($A452+ROUND((COLUMN()-2)/24,5),АТС!$A$41:$F$784,6)+'Иные услуги '!$C$5+'РСТ РСО-А'!$L$7+'РСТ РСО-А'!$H$9</f>
        <v>1733.61</v>
      </c>
      <c r="R452" s="117">
        <f>VLOOKUP($A452+ROUND((COLUMN()-2)/24,5),АТС!$A$41:$F$784,6)+'Иные услуги '!$C$5+'РСТ РСО-А'!$L$7+'РСТ РСО-А'!$H$9</f>
        <v>1733.6299999999999</v>
      </c>
      <c r="S452" s="117">
        <f>VLOOKUP($A452+ROUND((COLUMN()-2)/24,5),АТС!$A$41:$F$784,6)+'Иные услуги '!$C$5+'РСТ РСО-А'!$L$7+'РСТ РСО-А'!$H$9</f>
        <v>1737.1000000000001</v>
      </c>
      <c r="T452" s="117">
        <f>VLOOKUP($A452+ROUND((COLUMN()-2)/24,5),АТС!$A$41:$F$784,6)+'Иные услуги '!$C$5+'РСТ РСО-А'!$L$7+'РСТ РСО-А'!$H$9</f>
        <v>1733.1200000000001</v>
      </c>
      <c r="U452" s="117">
        <f>VLOOKUP($A452+ROUND((COLUMN()-2)/24,5),АТС!$A$41:$F$784,6)+'Иные услуги '!$C$5+'РСТ РСО-А'!$L$7+'РСТ РСО-А'!$H$9</f>
        <v>1733.1000000000001</v>
      </c>
      <c r="V452" s="117">
        <f>VLOOKUP($A452+ROUND((COLUMN()-2)/24,5),АТС!$A$41:$F$784,6)+'Иные услуги '!$C$5+'РСТ РСО-А'!$L$7+'РСТ РСО-А'!$H$9</f>
        <v>1733.1200000000001</v>
      </c>
      <c r="W452" s="117">
        <f>VLOOKUP($A452+ROUND((COLUMN()-2)/24,5),АТС!$A$41:$F$784,6)+'Иные услуги '!$C$5+'РСТ РСО-А'!$L$7+'РСТ РСО-А'!$H$9</f>
        <v>1733.1699999999998</v>
      </c>
      <c r="X452" s="117">
        <f>VLOOKUP($A452+ROUND((COLUMN()-2)/24,5),АТС!$A$41:$F$784,6)+'Иные услуги '!$C$5+'РСТ РСО-А'!$L$7+'РСТ РСО-А'!$H$9</f>
        <v>1784.05</v>
      </c>
      <c r="Y452" s="117">
        <f>VLOOKUP($A452+ROUND((COLUMN()-2)/24,5),АТС!$A$41:$F$784,6)+'Иные услуги '!$C$5+'РСТ РСО-А'!$L$7+'РСТ РСО-А'!$H$9</f>
        <v>1733.82</v>
      </c>
    </row>
    <row r="453" spans="1:25" x14ac:dyDescent="0.2">
      <c r="A453" s="66">
        <f t="shared" si="14"/>
        <v>43795</v>
      </c>
      <c r="B453" s="117">
        <f>VLOOKUP($A453+ROUND((COLUMN()-2)/24,5),АТС!$A$41:$F$784,6)+'Иные услуги '!$C$5+'РСТ РСО-А'!$L$7+'РСТ РСО-А'!$H$9</f>
        <v>1733.74</v>
      </c>
      <c r="C453" s="117">
        <f>VLOOKUP($A453+ROUND((COLUMN()-2)/24,5),АТС!$A$41:$F$784,6)+'Иные услуги '!$C$5+'РСТ РСО-А'!$L$7+'РСТ РСО-А'!$H$9</f>
        <v>1733.72</v>
      </c>
      <c r="D453" s="117">
        <f>VLOOKUP($A453+ROUND((COLUMN()-2)/24,5),АТС!$A$41:$F$784,6)+'Иные услуги '!$C$5+'РСТ РСО-А'!$L$7+'РСТ РСО-А'!$H$9</f>
        <v>1733.68</v>
      </c>
      <c r="E453" s="117">
        <f>VLOOKUP($A453+ROUND((COLUMN()-2)/24,5),АТС!$A$41:$F$784,6)+'Иные услуги '!$C$5+'РСТ РСО-А'!$L$7+'РСТ РСО-А'!$H$9</f>
        <v>1733.68</v>
      </c>
      <c r="F453" s="117">
        <f>VLOOKUP($A453+ROUND((COLUMN()-2)/24,5),АТС!$A$41:$F$784,6)+'Иные услуги '!$C$5+'РСТ РСО-А'!$L$7+'РСТ РСО-А'!$H$9</f>
        <v>1733.69</v>
      </c>
      <c r="G453" s="117">
        <f>VLOOKUP($A453+ROUND((COLUMN()-2)/24,5),АТС!$A$41:$F$784,6)+'Иные услуги '!$C$5+'РСТ РСО-А'!$L$7+'РСТ РСО-А'!$H$9</f>
        <v>1733.78</v>
      </c>
      <c r="H453" s="117">
        <f>VLOOKUP($A453+ROUND((COLUMN()-2)/24,5),АТС!$A$41:$F$784,6)+'Иные услуги '!$C$5+'РСТ РСО-А'!$L$7+'РСТ РСО-А'!$H$9</f>
        <v>1733.46</v>
      </c>
      <c r="I453" s="117">
        <f>VLOOKUP($A453+ROUND((COLUMN()-2)/24,5),АТС!$A$41:$F$784,6)+'Иные услуги '!$C$5+'РСТ РСО-А'!$L$7+'РСТ РСО-А'!$H$9</f>
        <v>1733.46</v>
      </c>
      <c r="J453" s="117">
        <f>VLOOKUP($A453+ROUND((COLUMN()-2)/24,5),АТС!$A$41:$F$784,6)+'Иные услуги '!$C$5+'РСТ РСО-А'!$L$7+'РСТ РСО-А'!$H$9</f>
        <v>1733.3799999999999</v>
      </c>
      <c r="K453" s="117">
        <f>VLOOKUP($A453+ROUND((COLUMN()-2)/24,5),АТС!$A$41:$F$784,6)+'Иные услуги '!$C$5+'РСТ РСО-А'!$L$7+'РСТ РСО-А'!$H$9</f>
        <v>1733.4199999999998</v>
      </c>
      <c r="L453" s="117">
        <f>VLOOKUP($A453+ROUND((COLUMN()-2)/24,5),АТС!$A$41:$F$784,6)+'Иные услуги '!$C$5+'РСТ РСО-А'!$L$7+'РСТ РСО-А'!$H$9</f>
        <v>1733.43</v>
      </c>
      <c r="M453" s="117">
        <f>VLOOKUP($A453+ROUND((COLUMN()-2)/24,5),АТС!$A$41:$F$784,6)+'Иные услуги '!$C$5+'РСТ РСО-А'!$L$7+'РСТ РСО-А'!$H$9</f>
        <v>1733.44</v>
      </c>
      <c r="N453" s="117">
        <f>VLOOKUP($A453+ROUND((COLUMN()-2)/24,5),АТС!$A$41:$F$784,6)+'Иные услуги '!$C$5+'РСТ РСО-А'!$L$7+'РСТ РСО-А'!$H$9</f>
        <v>1733.44</v>
      </c>
      <c r="O453" s="117">
        <f>VLOOKUP($A453+ROUND((COLUMN()-2)/24,5),АТС!$A$41:$F$784,6)+'Иные услуги '!$C$5+'РСТ РСО-А'!$L$7+'РСТ РСО-А'!$H$9</f>
        <v>1733.5</v>
      </c>
      <c r="P453" s="117">
        <f>VLOOKUP($A453+ROUND((COLUMN()-2)/24,5),АТС!$A$41:$F$784,6)+'Иные услуги '!$C$5+'РСТ РСО-А'!$L$7+'РСТ РСО-А'!$H$9</f>
        <v>1733.51</v>
      </c>
      <c r="Q453" s="117">
        <f>VLOOKUP($A453+ROUND((COLUMN()-2)/24,5),АТС!$A$41:$F$784,6)+'Иные услуги '!$C$5+'РСТ РСО-А'!$L$7+'РСТ РСО-А'!$H$9</f>
        <v>1733.53</v>
      </c>
      <c r="R453" s="117">
        <f>VLOOKUP($A453+ROUND((COLUMN()-2)/24,5),АТС!$A$41:$F$784,6)+'Иные услуги '!$C$5+'РСТ РСО-А'!$L$7+'РСТ РСО-А'!$H$9</f>
        <v>1733.52</v>
      </c>
      <c r="S453" s="117">
        <f>VLOOKUP($A453+ROUND((COLUMN()-2)/24,5),АТС!$A$41:$F$784,6)+'Иные услуги '!$C$5+'РСТ РСО-А'!$L$7+'РСТ РСО-А'!$H$9</f>
        <v>1738.16</v>
      </c>
      <c r="T453" s="117">
        <f>VLOOKUP($A453+ROUND((COLUMN()-2)/24,5),АТС!$A$41:$F$784,6)+'Иные услуги '!$C$5+'РСТ РСО-А'!$L$7+'РСТ РСО-А'!$H$9</f>
        <v>1733.03</v>
      </c>
      <c r="U453" s="117">
        <f>VLOOKUP($A453+ROUND((COLUMN()-2)/24,5),АТС!$A$41:$F$784,6)+'Иные услуги '!$C$5+'РСТ РСО-А'!$L$7+'РСТ РСО-А'!$H$9</f>
        <v>1733.02</v>
      </c>
      <c r="V453" s="117">
        <f>VLOOKUP($A453+ROUND((COLUMN()-2)/24,5),АТС!$A$41:$F$784,6)+'Иные услуги '!$C$5+'РСТ РСО-А'!$L$7+'РСТ РСО-А'!$H$9</f>
        <v>1732.99</v>
      </c>
      <c r="W453" s="117">
        <f>VLOOKUP($A453+ROUND((COLUMN()-2)/24,5),АТС!$A$41:$F$784,6)+'Иные услуги '!$C$5+'РСТ РСО-А'!$L$7+'РСТ РСО-А'!$H$9</f>
        <v>1733.0800000000002</v>
      </c>
      <c r="X453" s="117">
        <f>VLOOKUP($A453+ROUND((COLUMN()-2)/24,5),АТС!$A$41:$F$784,6)+'Иные услуги '!$C$5+'РСТ РСО-А'!$L$7+'РСТ РСО-А'!$H$9</f>
        <v>1789.61</v>
      </c>
      <c r="Y453" s="117">
        <f>VLOOKUP($A453+ROUND((COLUMN()-2)/24,5),АТС!$A$41:$F$784,6)+'Иные услуги '!$C$5+'РСТ РСО-А'!$L$7+'РСТ РСО-А'!$H$9</f>
        <v>1733.79</v>
      </c>
    </row>
    <row r="454" spans="1:25" x14ac:dyDescent="0.2">
      <c r="A454" s="66">
        <f t="shared" si="14"/>
        <v>43796</v>
      </c>
      <c r="B454" s="117">
        <f>VLOOKUP($A454+ROUND((COLUMN()-2)/24,5),АТС!$A$41:$F$784,6)+'Иные услуги '!$C$5+'РСТ РСО-А'!$L$7+'РСТ РСО-А'!$H$9</f>
        <v>1733.75</v>
      </c>
      <c r="C454" s="117">
        <f>VLOOKUP($A454+ROUND((COLUMN()-2)/24,5),АТС!$A$41:$F$784,6)+'Иные услуги '!$C$5+'РСТ РСО-А'!$L$7+'РСТ РСО-А'!$H$9</f>
        <v>1733.76</v>
      </c>
      <c r="D454" s="117">
        <f>VLOOKUP($A454+ROUND((COLUMN()-2)/24,5),АТС!$A$41:$F$784,6)+'Иные услуги '!$C$5+'РСТ РСО-А'!$L$7+'РСТ РСО-А'!$H$9</f>
        <v>1733.77</v>
      </c>
      <c r="E454" s="117">
        <f>VLOOKUP($A454+ROUND((COLUMN()-2)/24,5),АТС!$A$41:$F$784,6)+'Иные услуги '!$C$5+'РСТ РСО-А'!$L$7+'РСТ РСО-А'!$H$9</f>
        <v>1733.77</v>
      </c>
      <c r="F454" s="117">
        <f>VLOOKUP($A454+ROUND((COLUMN()-2)/24,5),АТС!$A$41:$F$784,6)+'Иные услуги '!$C$5+'РСТ РСО-А'!$L$7+'РСТ РСО-А'!$H$9</f>
        <v>1733.76</v>
      </c>
      <c r="G454" s="117">
        <f>VLOOKUP($A454+ROUND((COLUMN()-2)/24,5),АТС!$A$41:$F$784,6)+'Иные услуги '!$C$5+'РСТ РСО-А'!$L$7+'РСТ РСО-А'!$H$9</f>
        <v>1733.8</v>
      </c>
      <c r="H454" s="117">
        <f>VLOOKUP($A454+ROUND((COLUMN()-2)/24,5),АТС!$A$41:$F$784,6)+'Иные услуги '!$C$5+'РСТ РСО-А'!$L$7+'РСТ РСО-А'!$H$9</f>
        <v>1733.53</v>
      </c>
      <c r="I454" s="117">
        <f>VLOOKUP($A454+ROUND((COLUMN()-2)/24,5),АТС!$A$41:$F$784,6)+'Иные услуги '!$C$5+'РСТ РСО-А'!$L$7+'РСТ РСО-А'!$H$9</f>
        <v>1733.55</v>
      </c>
      <c r="J454" s="117">
        <f>VLOOKUP($A454+ROUND((COLUMN()-2)/24,5),АТС!$A$41:$F$784,6)+'Иные услуги '!$C$5+'РСТ РСО-А'!$L$7+'РСТ РСО-А'!$H$9</f>
        <v>1733.59</v>
      </c>
      <c r="K454" s="117">
        <f>VLOOKUP($A454+ROUND((COLUMN()-2)/24,5),АТС!$A$41:$F$784,6)+'Иные услуги '!$C$5+'РСТ РСО-А'!$L$7+'РСТ РСО-А'!$H$9</f>
        <v>1733.57</v>
      </c>
      <c r="L454" s="117">
        <f>VLOOKUP($A454+ROUND((COLUMN()-2)/24,5),АТС!$A$41:$F$784,6)+'Иные услуги '!$C$5+'РСТ РСО-А'!$L$7+'РСТ РСО-А'!$H$9</f>
        <v>1733.59</v>
      </c>
      <c r="M454" s="117">
        <f>VLOOKUP($A454+ROUND((COLUMN()-2)/24,5),АТС!$A$41:$F$784,6)+'Иные услуги '!$C$5+'РСТ РСО-А'!$L$7+'РСТ РСО-А'!$H$9</f>
        <v>1733.61</v>
      </c>
      <c r="N454" s="117">
        <f>VLOOKUP($A454+ROUND((COLUMN()-2)/24,5),АТС!$A$41:$F$784,6)+'Иные услуги '!$C$5+'РСТ РСО-А'!$L$7+'РСТ РСО-А'!$H$9</f>
        <v>1733.61</v>
      </c>
      <c r="O454" s="117">
        <f>VLOOKUP($A454+ROUND((COLUMN()-2)/24,5),АТС!$A$41:$F$784,6)+'Иные услуги '!$C$5+'РСТ РСО-А'!$L$7+'РСТ РСО-А'!$H$9</f>
        <v>1733.66</v>
      </c>
      <c r="P454" s="117">
        <f>VLOOKUP($A454+ROUND((COLUMN()-2)/24,5),АТС!$A$41:$F$784,6)+'Иные услуги '!$C$5+'РСТ РСО-А'!$L$7+'РСТ РСО-А'!$H$9</f>
        <v>1733.68</v>
      </c>
      <c r="Q454" s="117">
        <f>VLOOKUP($A454+ROUND((COLUMN()-2)/24,5),АТС!$A$41:$F$784,6)+'Иные услуги '!$C$5+'РСТ РСО-А'!$L$7+'РСТ РСО-А'!$H$9</f>
        <v>1733.68</v>
      </c>
      <c r="R454" s="117">
        <f>VLOOKUP($A454+ROUND((COLUMN()-2)/24,5),АТС!$A$41:$F$784,6)+'Иные услуги '!$C$5+'РСТ РСО-А'!$L$7+'РСТ РСО-А'!$H$9</f>
        <v>1737.86</v>
      </c>
      <c r="S454" s="117">
        <f>VLOOKUP($A454+ROUND((COLUMN()-2)/24,5),АТС!$A$41:$F$784,6)+'Иные услуги '!$C$5+'РСТ РСО-А'!$L$7+'РСТ РСО-А'!$H$9</f>
        <v>1733.21</v>
      </c>
      <c r="T454" s="117">
        <f>VLOOKUP($A454+ROUND((COLUMN()-2)/24,5),АТС!$A$41:$F$784,6)+'Иные услуги '!$C$5+'РСТ РСО-А'!$L$7+'РСТ РСО-А'!$H$9</f>
        <v>1733.2</v>
      </c>
      <c r="U454" s="117">
        <f>VLOOKUP($A454+ROUND((COLUMN()-2)/24,5),АТС!$A$41:$F$784,6)+'Иные услуги '!$C$5+'РСТ РСО-А'!$L$7+'РСТ РСО-А'!$H$9</f>
        <v>1733.18</v>
      </c>
      <c r="V454" s="117">
        <f>VLOOKUP($A454+ROUND((COLUMN()-2)/24,5),АТС!$A$41:$F$784,6)+'Иные услуги '!$C$5+'РСТ РСО-А'!$L$7+'РСТ РСО-А'!$H$9</f>
        <v>1733.22</v>
      </c>
      <c r="W454" s="117">
        <f>VLOOKUP($A454+ROUND((COLUMN()-2)/24,5),АТС!$A$41:$F$784,6)+'Иные услуги '!$C$5+'РСТ РСО-А'!$L$7+'РСТ РСО-А'!$H$9</f>
        <v>1733.23</v>
      </c>
      <c r="X454" s="117">
        <f>VLOOKUP($A454+ROUND((COLUMN()-2)/24,5),АТС!$A$41:$F$784,6)+'Иные услуги '!$C$5+'РСТ РСО-А'!$L$7+'РСТ РСО-А'!$H$9</f>
        <v>1795.45</v>
      </c>
      <c r="Y454" s="117">
        <f>VLOOKUP($A454+ROUND((COLUMN()-2)/24,5),АТС!$A$41:$F$784,6)+'Иные услуги '!$C$5+'РСТ РСО-А'!$L$7+'РСТ РСО-А'!$H$9</f>
        <v>1733.82</v>
      </c>
    </row>
    <row r="455" spans="1:25" x14ac:dyDescent="0.2">
      <c r="A455" s="66">
        <f t="shared" si="14"/>
        <v>43797</v>
      </c>
      <c r="B455" s="117">
        <f>VLOOKUP($A455+ROUND((COLUMN()-2)/24,5),АТС!$A$41:$F$784,6)+'Иные услуги '!$C$5+'РСТ РСО-А'!$L$7+'РСТ РСО-А'!$H$9</f>
        <v>1733.77</v>
      </c>
      <c r="C455" s="117">
        <f>VLOOKUP($A455+ROUND((COLUMN()-2)/24,5),АТС!$A$41:$F$784,6)+'Иные услуги '!$C$5+'РСТ РСО-А'!$L$7+'РСТ РСО-А'!$H$9</f>
        <v>1733.77</v>
      </c>
      <c r="D455" s="117">
        <f>VLOOKUP($A455+ROUND((COLUMN()-2)/24,5),АТС!$A$41:$F$784,6)+'Иные услуги '!$C$5+'РСТ РСО-А'!$L$7+'РСТ РСО-А'!$H$9</f>
        <v>1733.77</v>
      </c>
      <c r="E455" s="117">
        <f>VLOOKUP($A455+ROUND((COLUMN()-2)/24,5),АТС!$A$41:$F$784,6)+'Иные услуги '!$C$5+'РСТ РСО-А'!$L$7+'РСТ РСО-А'!$H$9</f>
        <v>1733.75</v>
      </c>
      <c r="F455" s="117">
        <f>VLOOKUP($A455+ROUND((COLUMN()-2)/24,5),АТС!$A$41:$F$784,6)+'Иные услуги '!$C$5+'РСТ РСО-А'!$L$7+'РСТ РСО-А'!$H$9</f>
        <v>1733.74</v>
      </c>
      <c r="G455" s="117">
        <f>VLOOKUP($A455+ROUND((COLUMN()-2)/24,5),АТС!$A$41:$F$784,6)+'Иные услуги '!$C$5+'РСТ РСО-А'!$L$7+'РСТ РСО-А'!$H$9</f>
        <v>1733.79</v>
      </c>
      <c r="H455" s="117">
        <f>VLOOKUP($A455+ROUND((COLUMN()-2)/24,5),АТС!$A$41:$F$784,6)+'Иные услуги '!$C$5+'РСТ РСО-А'!$L$7+'РСТ РСО-А'!$H$9</f>
        <v>1733.49</v>
      </c>
      <c r="I455" s="117">
        <f>VLOOKUP($A455+ROUND((COLUMN()-2)/24,5),АТС!$A$41:$F$784,6)+'Иные услуги '!$C$5+'РСТ РСО-А'!$L$7+'РСТ РСО-А'!$H$9</f>
        <v>1733.54</v>
      </c>
      <c r="J455" s="117">
        <f>VLOOKUP($A455+ROUND((COLUMN()-2)/24,5),АТС!$A$41:$F$784,6)+'Иные услуги '!$C$5+'РСТ РСО-А'!$L$7+'РСТ РСО-А'!$H$9</f>
        <v>1733.53</v>
      </c>
      <c r="K455" s="117">
        <f>VLOOKUP($A455+ROUND((COLUMN()-2)/24,5),АТС!$A$41:$F$784,6)+'Иные услуги '!$C$5+'РСТ РСО-А'!$L$7+'РСТ РСО-А'!$H$9</f>
        <v>1733.5</v>
      </c>
      <c r="L455" s="117">
        <f>VLOOKUP($A455+ROUND((COLUMN()-2)/24,5),АТС!$A$41:$F$784,6)+'Иные услуги '!$C$5+'РСТ РСО-А'!$L$7+'РСТ РСО-А'!$H$9</f>
        <v>1733.52</v>
      </c>
      <c r="M455" s="117">
        <f>VLOOKUP($A455+ROUND((COLUMN()-2)/24,5),АТС!$A$41:$F$784,6)+'Иные услуги '!$C$5+'РСТ РСО-А'!$L$7+'РСТ РСО-А'!$H$9</f>
        <v>1733.5600000000002</v>
      </c>
      <c r="N455" s="117">
        <f>VLOOKUP($A455+ROUND((COLUMN()-2)/24,5),АТС!$A$41:$F$784,6)+'Иные услуги '!$C$5+'РСТ РСО-А'!$L$7+'РСТ РСО-А'!$H$9</f>
        <v>1733.6000000000001</v>
      </c>
      <c r="O455" s="117">
        <f>VLOOKUP($A455+ROUND((COLUMN()-2)/24,5),АТС!$A$41:$F$784,6)+'Иные услуги '!$C$5+'РСТ РСО-А'!$L$7+'РСТ РСО-А'!$H$9</f>
        <v>1733.5800000000002</v>
      </c>
      <c r="P455" s="117">
        <f>VLOOKUP($A455+ROUND((COLUMN()-2)/24,5),АТС!$A$41:$F$784,6)+'Иные услуги '!$C$5+'РСТ РСО-А'!$L$7+'РСТ РСО-А'!$H$9</f>
        <v>1733.57</v>
      </c>
      <c r="Q455" s="117">
        <f>VLOOKUP($A455+ROUND((COLUMN()-2)/24,5),АТС!$A$41:$F$784,6)+'Иные услуги '!$C$5+'РСТ РСО-А'!$L$7+'РСТ РСО-А'!$H$9</f>
        <v>1733.6200000000001</v>
      </c>
      <c r="R455" s="117">
        <f>VLOOKUP($A455+ROUND((COLUMN()-2)/24,5),АТС!$A$41:$F$784,6)+'Иные услуги '!$C$5+'РСТ РСО-А'!$L$7+'РСТ РСО-А'!$H$9</f>
        <v>1756.1000000000001</v>
      </c>
      <c r="S455" s="117">
        <f>VLOOKUP($A455+ROUND((COLUMN()-2)/24,5),АТС!$A$41:$F$784,6)+'Иные услуги '!$C$5+'РСТ РСО-А'!$L$7+'РСТ РСО-А'!$H$9</f>
        <v>1851.65</v>
      </c>
      <c r="T455" s="117">
        <f>VLOOKUP($A455+ROUND((COLUMN()-2)/24,5),АТС!$A$41:$F$784,6)+'Иные услуги '!$C$5+'РСТ РСО-А'!$L$7+'РСТ РСО-А'!$H$9</f>
        <v>1760.3500000000001</v>
      </c>
      <c r="U455" s="117">
        <f>VLOOKUP($A455+ROUND((COLUMN()-2)/24,5),АТС!$A$41:$F$784,6)+'Иные услуги '!$C$5+'РСТ РСО-А'!$L$7+'РСТ РСО-А'!$H$9</f>
        <v>1733</v>
      </c>
      <c r="V455" s="117">
        <f>VLOOKUP($A455+ROUND((COLUMN()-2)/24,5),АТС!$A$41:$F$784,6)+'Иные услуги '!$C$5+'РСТ РСО-А'!$L$7+'РСТ РСО-А'!$H$9</f>
        <v>1733</v>
      </c>
      <c r="W455" s="117">
        <f>VLOOKUP($A455+ROUND((COLUMN()-2)/24,5),АТС!$A$41:$F$784,6)+'Иные услуги '!$C$5+'РСТ РСО-А'!$L$7+'РСТ РСО-А'!$H$9</f>
        <v>1733.18</v>
      </c>
      <c r="X455" s="117">
        <f>VLOOKUP($A455+ROUND((COLUMN()-2)/24,5),АТС!$A$41:$F$784,6)+'Иные услуги '!$C$5+'РСТ РСО-А'!$L$7+'РСТ РСО-А'!$H$9</f>
        <v>1852.56</v>
      </c>
      <c r="Y455" s="117">
        <f>VLOOKUP($A455+ROUND((COLUMN()-2)/24,5),АТС!$A$41:$F$784,6)+'Иные услуги '!$C$5+'РСТ РСО-А'!$L$7+'РСТ РСО-А'!$H$9</f>
        <v>1780.25</v>
      </c>
    </row>
    <row r="456" spans="1:25" x14ac:dyDescent="0.2">
      <c r="A456" s="66">
        <f t="shared" si="14"/>
        <v>43798</v>
      </c>
      <c r="B456" s="117">
        <f>VLOOKUP($A456+ROUND((COLUMN()-2)/24,5),АТС!$A$41:$F$784,6)+'Иные услуги '!$C$5+'РСТ РСО-А'!$L$7+'РСТ РСО-А'!$H$9</f>
        <v>1733.78</v>
      </c>
      <c r="C456" s="117">
        <f>VLOOKUP($A456+ROUND((COLUMN()-2)/24,5),АТС!$A$41:$F$784,6)+'Иные услуги '!$C$5+'РСТ РСО-А'!$L$7+'РСТ РСО-А'!$H$9</f>
        <v>1733.77</v>
      </c>
      <c r="D456" s="117">
        <f>VLOOKUP($A456+ROUND((COLUMN()-2)/24,5),АТС!$A$41:$F$784,6)+'Иные услуги '!$C$5+'РСТ РСО-А'!$L$7+'РСТ РСО-А'!$H$9</f>
        <v>1733.73</v>
      </c>
      <c r="E456" s="117">
        <f>VLOOKUP($A456+ROUND((COLUMN()-2)/24,5),АТС!$A$41:$F$784,6)+'Иные услуги '!$C$5+'РСТ РСО-А'!$L$7+'РСТ РСО-А'!$H$9</f>
        <v>1733.93</v>
      </c>
      <c r="F456" s="117">
        <f>VLOOKUP($A456+ROUND((COLUMN()-2)/24,5),АТС!$A$41:$F$784,6)+'Иные услуги '!$C$5+'РСТ РСО-А'!$L$7+'РСТ РСО-А'!$H$9</f>
        <v>1733.9199999999998</v>
      </c>
      <c r="G456" s="117">
        <f>VLOOKUP($A456+ROUND((COLUMN()-2)/24,5),АТС!$A$41:$F$784,6)+'Иные услуги '!$C$5+'РСТ РСО-А'!$L$7+'РСТ РСО-А'!$H$9</f>
        <v>1733.8</v>
      </c>
      <c r="H456" s="117">
        <f>VLOOKUP($A456+ROUND((COLUMN()-2)/24,5),АТС!$A$41:$F$784,6)+'Иные услуги '!$C$5+'РСТ РСО-А'!$L$7+'РСТ РСО-А'!$H$9</f>
        <v>1733.46</v>
      </c>
      <c r="I456" s="117">
        <f>VLOOKUP($A456+ROUND((COLUMN()-2)/24,5),АТС!$A$41:$F$784,6)+'Иные услуги '!$C$5+'РСТ РСО-А'!$L$7+'РСТ РСО-А'!$H$9</f>
        <v>1733.54</v>
      </c>
      <c r="J456" s="117">
        <f>VLOOKUP($A456+ROUND((COLUMN()-2)/24,5),АТС!$A$41:$F$784,6)+'Иные услуги '!$C$5+'РСТ РСО-А'!$L$7+'РСТ РСО-А'!$H$9</f>
        <v>1733.59</v>
      </c>
      <c r="K456" s="117">
        <f>VLOOKUP($A456+ROUND((COLUMN()-2)/24,5),АТС!$A$41:$F$784,6)+'Иные услуги '!$C$5+'РСТ РСО-А'!$L$7+'РСТ РСО-А'!$H$9</f>
        <v>1733.59</v>
      </c>
      <c r="L456" s="117">
        <f>VLOOKUP($A456+ROUND((COLUMN()-2)/24,5),АТС!$A$41:$F$784,6)+'Иные услуги '!$C$5+'РСТ РСО-А'!$L$7+'РСТ РСО-А'!$H$9</f>
        <v>1733.5800000000002</v>
      </c>
      <c r="M456" s="117">
        <f>VLOOKUP($A456+ROUND((COLUMN()-2)/24,5),АТС!$A$41:$F$784,6)+'Иные услуги '!$C$5+'РСТ РСО-А'!$L$7+'РСТ РСО-А'!$H$9</f>
        <v>1733.6000000000001</v>
      </c>
      <c r="N456" s="117">
        <f>VLOOKUP($A456+ROUND((COLUMN()-2)/24,5),АТС!$A$41:$F$784,6)+'Иные услуги '!$C$5+'РСТ РСО-А'!$L$7+'РСТ РСО-А'!$H$9</f>
        <v>1733.59</v>
      </c>
      <c r="O456" s="117">
        <f>VLOOKUP($A456+ROUND((COLUMN()-2)/24,5),АТС!$A$41:$F$784,6)+'Иные услуги '!$C$5+'РСТ РСО-А'!$L$7+'РСТ РСО-А'!$H$9</f>
        <v>1733.6299999999999</v>
      </c>
      <c r="P456" s="117">
        <f>VLOOKUP($A456+ROUND((COLUMN()-2)/24,5),АТС!$A$41:$F$784,6)+'Иные услуги '!$C$5+'РСТ РСО-А'!$L$7+'РСТ РСО-А'!$H$9</f>
        <v>1733.64</v>
      </c>
      <c r="Q456" s="117">
        <f>VLOOKUP($A456+ROUND((COLUMN()-2)/24,5),АТС!$A$41:$F$784,6)+'Иные услуги '!$C$5+'РСТ РСО-А'!$L$7+'РСТ РСО-А'!$H$9</f>
        <v>1733.64</v>
      </c>
      <c r="R456" s="117">
        <f>VLOOKUP($A456+ROUND((COLUMN()-2)/24,5),АТС!$A$41:$F$784,6)+'Иные услуги '!$C$5+'РСТ РСО-А'!$L$7+'РСТ РСО-А'!$H$9</f>
        <v>1754.8799999999999</v>
      </c>
      <c r="S456" s="117">
        <f>VLOOKUP($A456+ROUND((COLUMN()-2)/24,5),АТС!$A$41:$F$784,6)+'Иные услуги '!$C$5+'РСТ РСО-А'!$L$7+'РСТ РСО-А'!$H$9</f>
        <v>1821.74</v>
      </c>
      <c r="T456" s="117">
        <f>VLOOKUP($A456+ROUND((COLUMN()-2)/24,5),АТС!$A$41:$F$784,6)+'Иные услуги '!$C$5+'РСТ РСО-А'!$L$7+'РСТ РСО-А'!$H$9</f>
        <v>1754.6000000000001</v>
      </c>
      <c r="U456" s="117">
        <f>VLOOKUP($A456+ROUND((COLUMN()-2)/24,5),АТС!$A$41:$F$784,6)+'Иные услуги '!$C$5+'РСТ РСО-А'!$L$7+'РСТ РСО-А'!$H$9</f>
        <v>1733.1200000000001</v>
      </c>
      <c r="V456" s="117">
        <f>VLOOKUP($A456+ROUND((COLUMN()-2)/24,5),АТС!$A$41:$F$784,6)+'Иные услуги '!$C$5+'РСТ РСО-А'!$L$7+'РСТ РСО-А'!$H$9</f>
        <v>1733.19</v>
      </c>
      <c r="W456" s="117">
        <f>VLOOKUP($A456+ROUND((COLUMN()-2)/24,5),АТС!$A$41:$F$784,6)+'Иные услуги '!$C$5+'РСТ РСО-А'!$L$7+'РСТ РСО-А'!$H$9</f>
        <v>1733.19</v>
      </c>
      <c r="X456" s="117">
        <f>VLOOKUP($A456+ROUND((COLUMN()-2)/24,5),АТС!$A$41:$F$784,6)+'Иные услуги '!$C$5+'РСТ РСО-А'!$L$7+'РСТ РСО-А'!$H$9</f>
        <v>1853.52</v>
      </c>
      <c r="Y456" s="117">
        <f>VLOOKUP($A456+ROUND((COLUMN()-2)/24,5),АТС!$A$41:$F$784,6)+'Иные услуги '!$C$5+'РСТ РСО-А'!$L$7+'РСТ РСО-А'!$H$9</f>
        <v>1780.96</v>
      </c>
    </row>
    <row r="457" spans="1:25" x14ac:dyDescent="0.2">
      <c r="A457" s="66">
        <f t="shared" si="14"/>
        <v>43799</v>
      </c>
      <c r="B457" s="117">
        <f>VLOOKUP($A457+ROUND((COLUMN()-2)/24,5),АТС!$A$41:$F$784,6)+'Иные услуги '!$C$5+'РСТ РСО-А'!$L$7+'РСТ РСО-А'!$H$9</f>
        <v>1733.77</v>
      </c>
      <c r="C457" s="117">
        <f>VLOOKUP($A457+ROUND((COLUMN()-2)/24,5),АТС!$A$41:$F$784,6)+'Иные услуги '!$C$5+'РСТ РСО-А'!$L$7+'РСТ РСО-А'!$H$9</f>
        <v>1733.73</v>
      </c>
      <c r="D457" s="117">
        <f>VLOOKUP($A457+ROUND((COLUMN()-2)/24,5),АТС!$A$41:$F$784,6)+'Иные услуги '!$C$5+'РСТ РСО-А'!$L$7+'РСТ РСО-А'!$H$9</f>
        <v>1733.9199999999998</v>
      </c>
      <c r="E457" s="117">
        <f>VLOOKUP($A457+ROUND((COLUMN()-2)/24,5),АТС!$A$41:$F$784,6)+'Иные услуги '!$C$5+'РСТ РСО-А'!$L$7+'РСТ РСО-А'!$H$9</f>
        <v>1733.9199999999998</v>
      </c>
      <c r="F457" s="117">
        <f>VLOOKUP($A457+ROUND((COLUMN()-2)/24,5),АТС!$A$41:$F$784,6)+'Иные услуги '!$C$5+'РСТ РСО-А'!$L$7+'РСТ РСО-А'!$H$9</f>
        <v>1733.96</v>
      </c>
      <c r="G457" s="117">
        <f>VLOOKUP($A457+ROUND((COLUMN()-2)/24,5),АТС!$A$41:$F$784,6)+'Иные услуги '!$C$5+'РСТ РСО-А'!$L$7+'РСТ РСО-А'!$H$9</f>
        <v>1733.97</v>
      </c>
      <c r="H457" s="117">
        <f>VLOOKUP($A457+ROUND((COLUMN()-2)/24,5),АТС!$A$41:$F$784,6)+'Иные услуги '!$C$5+'РСТ РСО-А'!$L$7+'РСТ РСО-А'!$H$9</f>
        <v>1733.68</v>
      </c>
      <c r="I457" s="117">
        <f>VLOOKUP($A457+ROUND((COLUMN()-2)/24,5),АТС!$A$41:$F$784,6)+'Иные услуги '!$C$5+'РСТ РСО-А'!$L$7+'РСТ РСО-А'!$H$9</f>
        <v>1733.48</v>
      </c>
      <c r="J457" s="117">
        <f>VLOOKUP($A457+ROUND((COLUMN()-2)/24,5),АТС!$A$41:$F$784,6)+'Иные услуги '!$C$5+'РСТ РСО-А'!$L$7+'РСТ РСО-А'!$H$9</f>
        <v>1733.54</v>
      </c>
      <c r="K457" s="117">
        <f>VLOOKUP($A457+ROUND((COLUMN()-2)/24,5),АТС!$A$41:$F$784,6)+'Иные услуги '!$C$5+'РСТ РСО-А'!$L$7+'РСТ РСО-А'!$H$9</f>
        <v>1733.5600000000002</v>
      </c>
      <c r="L457" s="117">
        <f>VLOOKUP($A457+ROUND((COLUMN()-2)/24,5),АТС!$A$41:$F$784,6)+'Иные услуги '!$C$5+'РСТ РСО-А'!$L$7+'РСТ РСО-А'!$H$9</f>
        <v>1733.59</v>
      </c>
      <c r="M457" s="117">
        <f>VLOOKUP($A457+ROUND((COLUMN()-2)/24,5),АТС!$A$41:$F$784,6)+'Иные услуги '!$C$5+'РСТ РСО-А'!$L$7+'РСТ РСО-А'!$H$9</f>
        <v>1733.6000000000001</v>
      </c>
      <c r="N457" s="117">
        <f>VLOOKUP($A457+ROUND((COLUMN()-2)/24,5),АТС!$A$41:$F$784,6)+'Иные услуги '!$C$5+'РСТ РСО-А'!$L$7+'РСТ РСО-А'!$H$9</f>
        <v>1733.6000000000001</v>
      </c>
      <c r="O457" s="117">
        <f>VLOOKUP($A457+ROUND((COLUMN()-2)/24,5),АТС!$A$41:$F$784,6)+'Иные услуги '!$C$5+'РСТ РСО-А'!$L$7+'РСТ РСО-А'!$H$9</f>
        <v>1733.6200000000001</v>
      </c>
      <c r="P457" s="117">
        <f>VLOOKUP($A457+ROUND((COLUMN()-2)/24,5),АТС!$A$41:$F$784,6)+'Иные услуги '!$C$5+'РСТ РСО-А'!$L$7+'РСТ РСО-А'!$H$9</f>
        <v>1733.66</v>
      </c>
      <c r="Q457" s="117">
        <f>VLOOKUP($A457+ROUND((COLUMN()-2)/24,5),АТС!$A$41:$F$784,6)+'Иные услуги '!$C$5+'РСТ РСО-А'!$L$7+'РСТ РСО-А'!$H$9</f>
        <v>1733.6499999999999</v>
      </c>
      <c r="R457" s="117">
        <f>VLOOKUP($A457+ROUND((COLUMN()-2)/24,5),АТС!$A$41:$F$784,6)+'Иные услуги '!$C$5+'РСТ РСО-А'!$L$7+'РСТ РСО-А'!$H$9</f>
        <v>1755.28</v>
      </c>
      <c r="S457" s="117">
        <f>VLOOKUP($A457+ROUND((COLUMN()-2)/24,5),АТС!$A$41:$F$784,6)+'Иные услуги '!$C$5+'РСТ РСО-А'!$L$7+'РСТ РСО-А'!$H$9</f>
        <v>1798.6699999999998</v>
      </c>
      <c r="T457" s="117">
        <f>VLOOKUP($A457+ROUND((COLUMN()-2)/24,5),АТС!$A$41:$F$784,6)+'Иные услуги '!$C$5+'РСТ РСО-А'!$L$7+'РСТ РСО-А'!$H$9</f>
        <v>1733.0800000000002</v>
      </c>
      <c r="U457" s="117">
        <f>VLOOKUP($A457+ROUND((COLUMN()-2)/24,5),АТС!$A$41:$F$784,6)+'Иные услуги '!$C$5+'РСТ РСО-А'!$L$7+'РСТ РСО-А'!$H$9</f>
        <v>1733.11</v>
      </c>
      <c r="V457" s="117">
        <f>VLOOKUP($A457+ROUND((COLUMN()-2)/24,5),АТС!$A$41:$F$784,6)+'Иные услуги '!$C$5+'РСТ РСО-А'!$L$7+'РСТ РСО-А'!$H$9</f>
        <v>1733.1299999999999</v>
      </c>
      <c r="W457" s="117">
        <f>VLOOKUP($A457+ROUND((COLUMN()-2)/24,5),АТС!$A$41:$F$784,6)+'Иные услуги '!$C$5+'РСТ РСО-А'!$L$7+'РСТ РСО-А'!$H$9</f>
        <v>1733.07</v>
      </c>
      <c r="X457" s="117">
        <f>VLOOKUP($A457+ROUND((COLUMN()-2)/24,5),АТС!$A$41:$F$784,6)+'Иные услуги '!$C$5+'РСТ РСО-А'!$L$7+'РСТ РСО-А'!$H$9</f>
        <v>1854.05</v>
      </c>
      <c r="Y457" s="117">
        <f>VLOOKUP($A457+ROUND((COLUMN()-2)/24,5),АТС!$A$41:$F$784,6)+'Иные услуги '!$C$5+'РСТ РСО-А'!$L$7+'РСТ РСО-А'!$H$9</f>
        <v>1762.8100000000002</v>
      </c>
    </row>
    <row r="458" spans="1:25" hidden="1" x14ac:dyDescent="0.2">
      <c r="A458" s="66">
        <f t="shared" si="14"/>
        <v>43800</v>
      </c>
      <c r="B458" s="117">
        <f>VLOOKUP($A458+ROUND((COLUMN()-2)/24,5),АТС!$A$41:$F$784,6)+'Иные услуги '!$C$5+'РСТ РСО-А'!$L$7+'РСТ РСО-А'!$H$9</f>
        <v>818.74</v>
      </c>
      <c r="C458" s="117">
        <f>VLOOKUP($A458+ROUND((COLUMN()-2)/24,5),АТС!$A$41:$F$784,6)+'Иные услуги '!$C$5+'РСТ РСО-А'!$L$7+'РСТ РСО-А'!$H$9</f>
        <v>818.74</v>
      </c>
      <c r="D458" s="117">
        <f>VLOOKUP($A458+ROUND((COLUMN()-2)/24,5),АТС!$A$41:$F$784,6)+'Иные услуги '!$C$5+'РСТ РСО-А'!$L$7+'РСТ РСО-А'!$H$9</f>
        <v>818.74</v>
      </c>
      <c r="E458" s="117">
        <f>VLOOKUP($A458+ROUND((COLUMN()-2)/24,5),АТС!$A$41:$F$784,6)+'Иные услуги '!$C$5+'РСТ РСО-А'!$L$7+'РСТ РСО-А'!$H$9</f>
        <v>818.74</v>
      </c>
      <c r="F458" s="117">
        <f>VLOOKUP($A458+ROUND((COLUMN()-2)/24,5),АТС!$A$41:$F$784,6)+'Иные услуги '!$C$5+'РСТ РСО-А'!$L$7+'РСТ РСО-А'!$H$9</f>
        <v>818.74</v>
      </c>
      <c r="G458" s="117">
        <f>VLOOKUP($A458+ROUND((COLUMN()-2)/24,5),АТС!$A$41:$F$784,6)+'Иные услуги '!$C$5+'РСТ РСО-А'!$L$7+'РСТ РСО-А'!$H$9</f>
        <v>818.74</v>
      </c>
      <c r="H458" s="117">
        <f>VLOOKUP($A458+ROUND((COLUMN()-2)/24,5),АТС!$A$41:$F$784,6)+'Иные услуги '!$C$5+'РСТ РСО-А'!$L$7+'РСТ РСО-А'!$H$9</f>
        <v>818.74</v>
      </c>
      <c r="I458" s="117">
        <f>VLOOKUP($A458+ROUND((COLUMN()-2)/24,5),АТС!$A$41:$F$784,6)+'Иные услуги '!$C$5+'РСТ РСО-А'!$L$7+'РСТ РСО-А'!$H$9</f>
        <v>818.74</v>
      </c>
      <c r="J458" s="117">
        <f>VLOOKUP($A458+ROUND((COLUMN()-2)/24,5),АТС!$A$41:$F$784,6)+'Иные услуги '!$C$5+'РСТ РСО-А'!$L$7+'РСТ РСО-А'!$H$9</f>
        <v>818.74</v>
      </c>
      <c r="K458" s="117">
        <f>VLOOKUP($A458+ROUND((COLUMN()-2)/24,5),АТС!$A$41:$F$784,6)+'Иные услуги '!$C$5+'РСТ РСО-А'!$L$7+'РСТ РСО-А'!$H$9</f>
        <v>818.74</v>
      </c>
      <c r="L458" s="117">
        <f>VLOOKUP($A458+ROUND((COLUMN()-2)/24,5),АТС!$A$41:$F$784,6)+'Иные услуги '!$C$5+'РСТ РСО-А'!$L$7+'РСТ РСО-А'!$H$9</f>
        <v>818.74</v>
      </c>
      <c r="M458" s="117">
        <f>VLOOKUP($A458+ROUND((COLUMN()-2)/24,5),АТС!$A$41:$F$784,6)+'Иные услуги '!$C$5+'РСТ РСО-А'!$L$7+'РСТ РСО-А'!$H$9</f>
        <v>818.74</v>
      </c>
      <c r="N458" s="117">
        <f>VLOOKUP($A458+ROUND((COLUMN()-2)/24,5),АТС!$A$41:$F$784,6)+'Иные услуги '!$C$5+'РСТ РСО-А'!$L$7+'РСТ РСО-А'!$H$9</f>
        <v>818.74</v>
      </c>
      <c r="O458" s="117">
        <f>VLOOKUP($A458+ROUND((COLUMN()-2)/24,5),АТС!$A$41:$F$784,6)+'Иные услуги '!$C$5+'РСТ РСО-А'!$L$7+'РСТ РСО-А'!$H$9</f>
        <v>818.74</v>
      </c>
      <c r="P458" s="117">
        <f>VLOOKUP($A458+ROUND((COLUMN()-2)/24,5),АТС!$A$41:$F$784,6)+'Иные услуги '!$C$5+'РСТ РСО-А'!$L$7+'РСТ РСО-А'!$H$9</f>
        <v>818.74</v>
      </c>
      <c r="Q458" s="117">
        <f>VLOOKUP($A458+ROUND((COLUMN()-2)/24,5),АТС!$A$41:$F$784,6)+'Иные услуги '!$C$5+'РСТ РСО-А'!$L$7+'РСТ РСО-А'!$H$9</f>
        <v>818.74</v>
      </c>
      <c r="R458" s="117">
        <f>VLOOKUP($A458+ROUND((COLUMN()-2)/24,5),АТС!$A$41:$F$784,6)+'Иные услуги '!$C$5+'РСТ РСО-А'!$L$7+'РСТ РСО-А'!$H$9</f>
        <v>818.74</v>
      </c>
      <c r="S458" s="117">
        <f>VLOOKUP($A458+ROUND((COLUMN()-2)/24,5),АТС!$A$41:$F$784,6)+'Иные услуги '!$C$5+'РСТ РСО-А'!$L$7+'РСТ РСО-А'!$H$9</f>
        <v>818.74</v>
      </c>
      <c r="T458" s="117">
        <f>VLOOKUP($A458+ROUND((COLUMN()-2)/24,5),АТС!$A$41:$F$784,6)+'Иные услуги '!$C$5+'РСТ РСО-А'!$L$7+'РСТ РСО-А'!$H$9</f>
        <v>818.74</v>
      </c>
      <c r="U458" s="117">
        <f>VLOOKUP($A458+ROUND((COLUMN()-2)/24,5),АТС!$A$41:$F$784,6)+'Иные услуги '!$C$5+'РСТ РСО-А'!$L$7+'РСТ РСО-А'!$H$9</f>
        <v>818.74</v>
      </c>
      <c r="V458" s="117">
        <f>VLOOKUP($A458+ROUND((COLUMN()-2)/24,5),АТС!$A$41:$F$784,6)+'Иные услуги '!$C$5+'РСТ РСО-А'!$L$7+'РСТ РСО-А'!$H$9</f>
        <v>818.74</v>
      </c>
      <c r="W458" s="117">
        <f>VLOOKUP($A458+ROUND((COLUMN()-2)/24,5),АТС!$A$41:$F$784,6)+'Иные услуги '!$C$5+'РСТ РСО-А'!$L$7+'РСТ РСО-А'!$H$9</f>
        <v>818.74</v>
      </c>
      <c r="X458" s="117">
        <f>VLOOKUP($A458+ROUND((COLUMN()-2)/24,5),АТС!$A$41:$F$784,6)+'Иные услуги '!$C$5+'РСТ РСО-А'!$L$7+'РСТ РСО-А'!$H$9</f>
        <v>818.74</v>
      </c>
      <c r="Y458" s="117">
        <f>VLOOKUP($A458+ROUND((COLUMN()-2)/24,5),АТС!$A$41:$F$784,6)+'Иные услуги '!$C$5+'РСТ РСО-А'!$L$7+'РСТ РСО-А'!$H$9</f>
        <v>818.74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5"/>
      <c r="W460" s="75"/>
      <c r="X460" s="75"/>
      <c r="Y460" s="75"/>
    </row>
    <row r="461" spans="1:25" ht="59.25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583810.47</v>
      </c>
      <c r="O462" s="160"/>
      <c r="P462" s="159">
        <f>АТС!$B$24</f>
        <v>583810.47</v>
      </c>
      <c r="Q462" s="160"/>
      <c r="R462" s="159">
        <f>АТС!$B$24</f>
        <v>583810.47</v>
      </c>
      <c r="S462" s="160"/>
      <c r="T462" s="159">
        <f>АТС!$B$24</f>
        <v>583810.47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73" t="s">
        <v>133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73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59">
        <f>'РСТ РСО-А'!K8</f>
        <v>1559979.92</v>
      </c>
      <c r="S466" s="160"/>
      <c r="T466" s="159">
        <f>'РСТ РСО-А'!L8</f>
        <v>1602941.08</v>
      </c>
      <c r="U466" s="160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45" sqref="A45:XFD45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ноябре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4.25" customHeight="1" x14ac:dyDescent="0.2">
      <c r="A15" s="66">
        <f>АТС!A41</f>
        <v>43770</v>
      </c>
      <c r="B15" s="70">
        <f>VLOOKUP($A15+ROUND((COLUMN()-2)/24,5),АТС!$A$41:$F$784,3)+'Иные услуги '!$C$5+'РСТ РСО-А'!$I$6+'РСТ РСО-А'!$F$9</f>
        <v>3392.7200000000003</v>
      </c>
      <c r="C15" s="117">
        <f>VLOOKUP($A15+ROUND((COLUMN()-2)/24,5),АТС!$A$41:$F$784,3)+'Иные услуги '!$C$5+'РСТ РСО-А'!$I$6+'РСТ РСО-А'!$F$9</f>
        <v>3392.7200000000003</v>
      </c>
      <c r="D15" s="117">
        <f>VLOOKUP($A15+ROUND((COLUMN()-2)/24,5),АТС!$A$41:$F$784,3)+'Иные услуги '!$C$5+'РСТ РСО-А'!$I$6+'РСТ РСО-А'!$F$9</f>
        <v>3392.71</v>
      </c>
      <c r="E15" s="117">
        <f>VLOOKUP($A15+ROUND((COLUMN()-2)/24,5),АТС!$A$41:$F$784,3)+'Иные услуги '!$C$5+'РСТ РСО-А'!$I$6+'РСТ РСО-А'!$F$9</f>
        <v>3392.71</v>
      </c>
      <c r="F15" s="117">
        <f>VLOOKUP($A15+ROUND((COLUMN()-2)/24,5),АТС!$A$41:$F$784,3)+'Иные услуги '!$C$5+'РСТ РСО-А'!$I$6+'РСТ РСО-А'!$F$9</f>
        <v>3392.7000000000003</v>
      </c>
      <c r="G15" s="117">
        <f>VLOOKUP($A15+ROUND((COLUMN()-2)/24,5),АТС!$A$41:$F$784,3)+'Иные услуги '!$C$5+'РСТ РСО-А'!$I$6+'РСТ РСО-А'!$F$9</f>
        <v>3392.69</v>
      </c>
      <c r="H15" s="117">
        <f>VLOOKUP($A15+ROUND((COLUMN()-2)/24,5),АТС!$A$41:$F$784,3)+'Иные услуги '!$C$5+'РСТ РСО-А'!$I$6+'РСТ РСО-А'!$F$9</f>
        <v>3392.35</v>
      </c>
      <c r="I15" s="117">
        <f>VLOOKUP($A15+ROUND((COLUMN()-2)/24,5),АТС!$A$41:$F$784,3)+'Иные услуги '!$C$5+'РСТ РСО-А'!$I$6+'РСТ РСО-А'!$F$9</f>
        <v>3392.39</v>
      </c>
      <c r="J15" s="117">
        <f>VLOOKUP($A15+ROUND((COLUMN()-2)/24,5),АТС!$A$41:$F$784,3)+'Иные услуги '!$C$5+'РСТ РСО-А'!$I$6+'РСТ РСО-А'!$F$9</f>
        <v>3392.43</v>
      </c>
      <c r="K15" s="117">
        <f>VLOOKUP($A15+ROUND((COLUMN()-2)/24,5),АТС!$A$41:$F$784,3)+'Иные услуги '!$C$5+'РСТ РСО-А'!$I$6+'РСТ РСО-А'!$F$9</f>
        <v>3392.4</v>
      </c>
      <c r="L15" s="117">
        <f>VLOOKUP($A15+ROUND((COLUMN()-2)/24,5),АТС!$A$41:$F$784,3)+'Иные услуги '!$C$5+'РСТ РСО-А'!$I$6+'РСТ РСО-А'!$F$9</f>
        <v>3392.43</v>
      </c>
      <c r="M15" s="117">
        <f>VLOOKUP($A15+ROUND((COLUMN()-2)/24,5),АТС!$A$41:$F$784,3)+'Иные услуги '!$C$5+'РСТ РСО-А'!$I$6+'РСТ РСО-А'!$F$9</f>
        <v>3392.46</v>
      </c>
      <c r="N15" s="117">
        <f>VLOOKUP($A15+ROUND((COLUMN()-2)/24,5),АТС!$A$41:$F$784,3)+'Иные услуги '!$C$5+'РСТ РСО-А'!$I$6+'РСТ РСО-А'!$F$9</f>
        <v>3392.51</v>
      </c>
      <c r="O15" s="117">
        <f>VLOOKUP($A15+ROUND((COLUMN()-2)/24,5),АТС!$A$41:$F$784,3)+'Иные услуги '!$C$5+'РСТ РСО-А'!$I$6+'РСТ РСО-А'!$F$9</f>
        <v>3392.51</v>
      </c>
      <c r="P15" s="117">
        <f>VLOOKUP($A15+ROUND((COLUMN()-2)/24,5),АТС!$A$41:$F$784,3)+'Иные услуги '!$C$5+'РСТ РСО-А'!$I$6+'РСТ РСО-А'!$F$9</f>
        <v>3392.52</v>
      </c>
      <c r="Q15" s="117">
        <f>VLOOKUP($A15+ROUND((COLUMN()-2)/24,5),АТС!$A$41:$F$784,3)+'Иные услуги '!$C$5+'РСТ РСО-А'!$I$6+'РСТ РСО-А'!$F$9</f>
        <v>3392.53</v>
      </c>
      <c r="R15" s="117">
        <f>VLOOKUP($A15+ROUND((COLUMN()-2)/24,5),АТС!$A$41:$F$784,3)+'Иные услуги '!$C$5+'РСТ РСО-А'!$I$6+'РСТ РСО-А'!$F$9</f>
        <v>3392.54</v>
      </c>
      <c r="S15" s="117">
        <f>VLOOKUP($A15+ROUND((COLUMN()-2)/24,5),АТС!$A$41:$F$784,3)+'Иные услуги '!$C$5+'РСТ РСО-А'!$I$6+'РСТ РСО-А'!$F$9</f>
        <v>3392.3700000000003</v>
      </c>
      <c r="T15" s="117">
        <f>VLOOKUP($A15+ROUND((COLUMN()-2)/24,5),АТС!$A$41:$F$784,3)+'Иные услуги '!$C$5+'РСТ РСО-А'!$I$6+'РСТ РСО-А'!$F$9</f>
        <v>3392.34</v>
      </c>
      <c r="U15" s="117">
        <f>VLOOKUP($A15+ROUND((COLUMN()-2)/24,5),АТС!$A$41:$F$784,3)+'Иные услуги '!$C$5+'РСТ РСО-А'!$I$6+'РСТ РСО-А'!$F$9</f>
        <v>3391.9500000000003</v>
      </c>
      <c r="V15" s="117">
        <f>VLOOKUP($A15+ROUND((COLUMN()-2)/24,5),АТС!$A$41:$F$784,3)+'Иные услуги '!$C$5+'РСТ РСО-А'!$I$6+'РСТ РСО-А'!$F$9</f>
        <v>3391.84</v>
      </c>
      <c r="W15" s="117">
        <f>VLOOKUP($A15+ROUND((COLUMN()-2)/24,5),АТС!$A$41:$F$784,3)+'Иные услуги '!$C$5+'РСТ РСО-А'!$I$6+'РСТ РСО-А'!$F$9</f>
        <v>3391.77</v>
      </c>
      <c r="X15" s="117">
        <f>VLOOKUP($A15+ROUND((COLUMN()-2)/24,5),АТС!$A$41:$F$784,3)+'Иные услуги '!$C$5+'РСТ РСО-А'!$I$6+'РСТ РСО-А'!$F$9</f>
        <v>3392.5</v>
      </c>
      <c r="Y15" s="117">
        <f>VLOOKUP($A15+ROUND((COLUMN()-2)/24,5),АТС!$A$41:$F$784,3)+'Иные услуги '!$C$5+'РСТ РСО-А'!$I$6+'РСТ РСО-А'!$F$9</f>
        <v>3392.53</v>
      </c>
      <c r="AA15" s="67"/>
    </row>
    <row r="16" spans="1:27" x14ac:dyDescent="0.2">
      <c r="A16" s="66">
        <f>A15+1</f>
        <v>43771</v>
      </c>
      <c r="B16" s="117">
        <f>VLOOKUP($A16+ROUND((COLUMN()-2)/24,5),АТС!$A$41:$F$784,3)+'Иные услуги '!$C$5+'РСТ РСО-А'!$I$6+'РСТ РСО-А'!$F$9</f>
        <v>3392.57</v>
      </c>
      <c r="C16" s="117">
        <f>VLOOKUP($A16+ROUND((COLUMN()-2)/24,5),АТС!$A$41:$F$784,3)+'Иные услуги '!$C$5+'РСТ РСО-А'!$I$6+'РСТ РСО-А'!$F$9</f>
        <v>3392.67</v>
      </c>
      <c r="D16" s="117">
        <f>VLOOKUP($A16+ROUND((COLUMN()-2)/24,5),АТС!$A$41:$F$784,3)+'Иные услуги '!$C$5+'РСТ РСО-А'!$I$6+'РСТ РСО-А'!$F$9</f>
        <v>3392.67</v>
      </c>
      <c r="E16" s="117">
        <f>VLOOKUP($A16+ROUND((COLUMN()-2)/24,5),АТС!$A$41:$F$784,3)+'Иные услуги '!$C$5+'РСТ РСО-А'!$I$6+'РСТ РСО-А'!$F$9</f>
        <v>3392.68</v>
      </c>
      <c r="F16" s="117">
        <f>VLOOKUP($A16+ROUND((COLUMN()-2)/24,5),АТС!$A$41:$F$784,3)+'Иные услуги '!$C$5+'РСТ РСО-А'!$I$6+'РСТ РСО-А'!$F$9</f>
        <v>3392.7000000000003</v>
      </c>
      <c r="G16" s="117">
        <f>VLOOKUP($A16+ROUND((COLUMN()-2)/24,5),АТС!$A$41:$F$784,3)+'Иные услуги '!$C$5+'РСТ РСО-А'!$I$6+'РСТ РСО-А'!$F$9</f>
        <v>3392.6600000000003</v>
      </c>
      <c r="H16" s="117">
        <f>VLOOKUP($A16+ROUND((COLUMN()-2)/24,5),АТС!$A$41:$F$784,3)+'Иные услуги '!$C$5+'РСТ РСО-А'!$I$6+'РСТ РСО-А'!$F$9</f>
        <v>3392.3300000000004</v>
      </c>
      <c r="I16" s="117">
        <f>VLOOKUP($A16+ROUND((COLUMN()-2)/24,5),АТС!$A$41:$F$784,3)+'Иные услуги '!$C$5+'РСТ РСО-А'!$I$6+'РСТ РСО-А'!$F$9</f>
        <v>3392.3300000000004</v>
      </c>
      <c r="J16" s="117">
        <f>VLOOKUP($A16+ROUND((COLUMN()-2)/24,5),АТС!$A$41:$F$784,3)+'Иные услуги '!$C$5+'РСТ РСО-А'!$I$6+'РСТ РСО-А'!$F$9</f>
        <v>3392.36</v>
      </c>
      <c r="K16" s="117">
        <f>VLOOKUP($A16+ROUND((COLUMN()-2)/24,5),АТС!$A$41:$F$784,3)+'Иные услуги '!$C$5+'РСТ РСО-А'!$I$6+'РСТ РСО-А'!$F$9</f>
        <v>3392.4</v>
      </c>
      <c r="L16" s="117">
        <f>VLOOKUP($A16+ROUND((COLUMN()-2)/24,5),АТС!$A$41:$F$784,3)+'Иные услуги '!$C$5+'РСТ РСО-А'!$I$6+'РСТ РСО-А'!$F$9</f>
        <v>3392.42</v>
      </c>
      <c r="M16" s="117">
        <f>VLOOKUP($A16+ROUND((COLUMN()-2)/24,5),АТС!$A$41:$F$784,3)+'Иные услуги '!$C$5+'РСТ РСО-А'!$I$6+'РСТ РСО-А'!$F$9</f>
        <v>3392.4</v>
      </c>
      <c r="N16" s="117">
        <f>VLOOKUP($A16+ROUND((COLUMN()-2)/24,5),АТС!$A$41:$F$784,3)+'Иные услуги '!$C$5+'РСТ РСО-А'!$I$6+'РСТ РСО-А'!$F$9</f>
        <v>3392.43</v>
      </c>
      <c r="O16" s="117">
        <f>VLOOKUP($A16+ROUND((COLUMN()-2)/24,5),АТС!$A$41:$F$784,3)+'Иные услуги '!$C$5+'РСТ РСО-А'!$I$6+'РСТ РСО-А'!$F$9</f>
        <v>3392.42</v>
      </c>
      <c r="P16" s="117">
        <f>VLOOKUP($A16+ROUND((COLUMN()-2)/24,5),АТС!$A$41:$F$784,3)+'Иные услуги '!$C$5+'РСТ РСО-А'!$I$6+'РСТ РСО-А'!$F$9</f>
        <v>3392.44</v>
      </c>
      <c r="Q16" s="117">
        <f>VLOOKUP($A16+ROUND((COLUMN()-2)/24,5),АТС!$A$41:$F$784,3)+'Иные услуги '!$C$5+'РСТ РСО-А'!$I$6+'РСТ РСО-А'!$F$9</f>
        <v>3392.43</v>
      </c>
      <c r="R16" s="117">
        <f>VLOOKUP($A16+ROUND((COLUMN()-2)/24,5),АТС!$A$41:$F$784,3)+'Иные услуги '!$C$5+'РСТ РСО-А'!$I$6+'РСТ РСО-А'!$F$9</f>
        <v>3392.43</v>
      </c>
      <c r="S16" s="117">
        <f>VLOOKUP($A16+ROUND((COLUMN()-2)/24,5),АТС!$A$41:$F$784,3)+'Иные услуги '!$C$5+'РСТ РСО-А'!$I$6+'РСТ РСО-А'!$F$9</f>
        <v>3392.36</v>
      </c>
      <c r="T16" s="117">
        <f>VLOOKUP($A16+ROUND((COLUMN()-2)/24,5),АТС!$A$41:$F$784,3)+'Иные услуги '!$C$5+'РСТ РСО-А'!$I$6+'РСТ РСО-А'!$F$9</f>
        <v>3391.8700000000003</v>
      </c>
      <c r="U16" s="117">
        <f>VLOOKUP($A16+ROUND((COLUMN()-2)/24,5),АТС!$A$41:$F$784,3)+'Иные услуги '!$C$5+'РСТ РСО-А'!$I$6+'РСТ РСО-А'!$F$9</f>
        <v>3391.81</v>
      </c>
      <c r="V16" s="117">
        <f>VLOOKUP($A16+ROUND((COLUMN()-2)/24,5),АТС!$A$41:$F$784,3)+'Иные услуги '!$C$5+'РСТ РСО-А'!$I$6+'РСТ РСО-А'!$F$9</f>
        <v>3391.7400000000002</v>
      </c>
      <c r="W16" s="117">
        <f>VLOOKUP($A16+ROUND((COLUMN()-2)/24,5),АТС!$A$41:$F$784,3)+'Иные услуги '!$C$5+'РСТ РСО-А'!$I$6+'РСТ РСО-А'!$F$9</f>
        <v>3391.65</v>
      </c>
      <c r="X16" s="117">
        <f>VLOOKUP($A16+ROUND((COLUMN()-2)/24,5),АТС!$A$41:$F$784,3)+'Иные услуги '!$C$5+'РСТ РСО-А'!$I$6+'РСТ РСО-А'!$F$9</f>
        <v>3392.4900000000002</v>
      </c>
      <c r="Y16" s="117">
        <f>VLOOKUP($A16+ROUND((COLUMN()-2)/24,5),АТС!$A$41:$F$784,3)+'Иные услуги '!$C$5+'РСТ РСО-А'!$I$6+'РСТ РСО-А'!$F$9</f>
        <v>3392.48</v>
      </c>
    </row>
    <row r="17" spans="1:25" x14ac:dyDescent="0.2">
      <c r="A17" s="66">
        <f t="shared" ref="A17:A45" si="0">A16+1</f>
        <v>43772</v>
      </c>
      <c r="B17" s="117">
        <f>VLOOKUP($A17+ROUND((COLUMN()-2)/24,5),АТС!$A$41:$F$784,3)+'Иные услуги '!$C$5+'РСТ РСО-А'!$I$6+'РСТ РСО-А'!$F$9</f>
        <v>3392.5800000000004</v>
      </c>
      <c r="C17" s="117">
        <f>VLOOKUP($A17+ROUND((COLUMN()-2)/24,5),АТС!$A$41:$F$784,3)+'Иные услуги '!$C$5+'РСТ РСО-А'!$I$6+'РСТ РСО-А'!$F$9</f>
        <v>3392.67</v>
      </c>
      <c r="D17" s="117">
        <f>VLOOKUP($A17+ROUND((COLUMN()-2)/24,5),АТС!$A$41:$F$784,3)+'Иные услуги '!$C$5+'РСТ РСО-А'!$I$6+'РСТ РСО-А'!$F$9</f>
        <v>3392.71</v>
      </c>
      <c r="E17" s="117">
        <f>VLOOKUP($A17+ROUND((COLUMN()-2)/24,5),АТС!$A$41:$F$784,3)+'Иные услуги '!$C$5+'РСТ РСО-А'!$I$6+'РСТ РСО-А'!$F$9</f>
        <v>3392.7200000000003</v>
      </c>
      <c r="F17" s="117">
        <f>VLOOKUP($A17+ROUND((COLUMN()-2)/24,5),АТС!$A$41:$F$784,3)+'Иные услуги '!$C$5+'РСТ РСО-А'!$I$6+'РСТ РСО-А'!$F$9</f>
        <v>3392.71</v>
      </c>
      <c r="G17" s="117">
        <f>VLOOKUP($A17+ROUND((COLUMN()-2)/24,5),АТС!$A$41:$F$784,3)+'Иные услуги '!$C$5+'РСТ РСО-А'!$I$6+'РСТ РСО-А'!$F$9</f>
        <v>3392.71</v>
      </c>
      <c r="H17" s="117">
        <f>VLOOKUP($A17+ROUND((COLUMN()-2)/24,5),АТС!$A$41:$F$784,3)+'Иные услуги '!$C$5+'РСТ РСО-А'!$I$6+'РСТ РСО-А'!$F$9</f>
        <v>3392.4</v>
      </c>
      <c r="I17" s="117">
        <f>VLOOKUP($A17+ROUND((COLUMN()-2)/24,5),АТС!$A$41:$F$784,3)+'Иные услуги '!$C$5+'РСТ РСО-А'!$I$6+'РСТ РСО-А'!$F$9</f>
        <v>3392.34</v>
      </c>
      <c r="J17" s="117">
        <f>VLOOKUP($A17+ROUND((COLUMN()-2)/24,5),АТС!$A$41:$F$784,3)+'Иные услуги '!$C$5+'РСТ РСО-А'!$I$6+'РСТ РСО-А'!$F$9</f>
        <v>3392.4900000000002</v>
      </c>
      <c r="K17" s="117">
        <f>VLOOKUP($A17+ROUND((COLUMN()-2)/24,5),АТС!$A$41:$F$784,3)+'Иные услуги '!$C$5+'РСТ РСО-А'!$I$6+'РСТ РСО-А'!$F$9</f>
        <v>3392.23</v>
      </c>
      <c r="L17" s="117">
        <f>VLOOKUP($A17+ROUND((COLUMN()-2)/24,5),АТС!$A$41:$F$784,3)+'Иные услуги '!$C$5+'РСТ РСО-А'!$I$6+'РСТ РСО-А'!$F$9</f>
        <v>3392.25</v>
      </c>
      <c r="M17" s="117">
        <f>VLOOKUP($A17+ROUND((COLUMN()-2)/24,5),АТС!$A$41:$F$784,3)+'Иные услуги '!$C$5+'РСТ РСО-А'!$I$6+'РСТ РСО-А'!$F$9</f>
        <v>3392.2400000000002</v>
      </c>
      <c r="N17" s="117">
        <f>VLOOKUP($A17+ROUND((COLUMN()-2)/24,5),АТС!$A$41:$F$784,3)+'Иные услуги '!$C$5+'РСТ РСО-А'!$I$6+'РСТ РСО-А'!$F$9</f>
        <v>3392.34</v>
      </c>
      <c r="O17" s="117">
        <f>VLOOKUP($A17+ROUND((COLUMN()-2)/24,5),АТС!$A$41:$F$784,3)+'Иные услуги '!$C$5+'РСТ РСО-А'!$I$6+'РСТ РСО-А'!$F$9</f>
        <v>3392.31</v>
      </c>
      <c r="P17" s="117">
        <f>VLOOKUP($A17+ROUND((COLUMN()-2)/24,5),АТС!$A$41:$F$784,3)+'Иные услуги '!$C$5+'РСТ РСО-А'!$I$6+'РСТ РСО-А'!$F$9</f>
        <v>3392.28</v>
      </c>
      <c r="Q17" s="117">
        <f>VLOOKUP($A17+ROUND((COLUMN()-2)/24,5),АТС!$A$41:$F$784,3)+'Иные услуги '!$C$5+'РСТ РСО-А'!$I$6+'РСТ РСО-А'!$F$9</f>
        <v>3392.36</v>
      </c>
      <c r="R17" s="117">
        <f>VLOOKUP($A17+ROUND((COLUMN()-2)/24,5),АТС!$A$41:$F$784,3)+'Иные услуги '!$C$5+'РСТ РСО-А'!$I$6+'РСТ РСО-А'!$F$9</f>
        <v>3392.29</v>
      </c>
      <c r="S17" s="117">
        <f>VLOOKUP($A17+ROUND((COLUMN()-2)/24,5),АТС!$A$41:$F$784,3)+'Иные услуги '!$C$5+'РСТ РСО-А'!$I$6+'РСТ РСО-А'!$F$9</f>
        <v>3392.25</v>
      </c>
      <c r="T17" s="117">
        <f>VLOOKUP($A17+ROUND((COLUMN()-2)/24,5),АТС!$A$41:$F$784,3)+'Иные услуги '!$C$5+'РСТ РСО-А'!$I$6+'РСТ РСО-А'!$F$9</f>
        <v>3391.81</v>
      </c>
      <c r="U17" s="117">
        <f>VLOOKUP($A17+ROUND((COLUMN()-2)/24,5),АТС!$A$41:$F$784,3)+'Иные услуги '!$C$5+'РСТ РСО-А'!$I$6+'РСТ РСО-А'!$F$9</f>
        <v>3391.81</v>
      </c>
      <c r="V17" s="117">
        <f>VLOOKUP($A17+ROUND((COLUMN()-2)/24,5),АТС!$A$41:$F$784,3)+'Иные услуги '!$C$5+'РСТ РСО-А'!$I$6+'РСТ РСО-А'!$F$9</f>
        <v>3391.82</v>
      </c>
      <c r="W17" s="117">
        <f>VLOOKUP($A17+ROUND((COLUMN()-2)/24,5),АТС!$A$41:$F$784,3)+'Иные услуги '!$C$5+'РСТ РСО-А'!$I$6+'РСТ РСО-А'!$F$9</f>
        <v>3391.7400000000002</v>
      </c>
      <c r="X17" s="117">
        <f>VLOOKUP($A17+ROUND((COLUMN()-2)/24,5),АТС!$A$41:$F$784,3)+'Иные услуги '!$C$5+'РСТ РСО-А'!$I$6+'РСТ РСО-А'!$F$9</f>
        <v>3392.4500000000003</v>
      </c>
      <c r="Y17" s="117">
        <f>VLOOKUP($A17+ROUND((COLUMN()-2)/24,5),АТС!$A$41:$F$784,3)+'Иные услуги '!$C$5+'РСТ РСО-А'!$I$6+'РСТ РСО-А'!$F$9</f>
        <v>3392.48</v>
      </c>
    </row>
    <row r="18" spans="1:25" x14ac:dyDescent="0.2">
      <c r="A18" s="66">
        <f t="shared" si="0"/>
        <v>43773</v>
      </c>
      <c r="B18" s="117">
        <f>VLOOKUP($A18+ROUND((COLUMN()-2)/24,5),АТС!$A$41:$F$784,3)+'Иные услуги '!$C$5+'РСТ РСО-А'!$I$6+'РСТ РСО-А'!$F$9</f>
        <v>3392.57</v>
      </c>
      <c r="C18" s="117">
        <f>VLOOKUP($A18+ROUND((COLUMN()-2)/24,5),АТС!$A$41:$F$784,3)+'Иные услуги '!$C$5+'РСТ РСО-А'!$I$6+'РСТ РСО-А'!$F$9</f>
        <v>3392.67</v>
      </c>
      <c r="D18" s="117">
        <f>VLOOKUP($A18+ROUND((COLUMN()-2)/24,5),АТС!$A$41:$F$784,3)+'Иные услуги '!$C$5+'РСТ РСО-А'!$I$6+'РСТ РСО-А'!$F$9</f>
        <v>3392.69</v>
      </c>
      <c r="E18" s="117">
        <f>VLOOKUP($A18+ROUND((COLUMN()-2)/24,5),АТС!$A$41:$F$784,3)+'Иные услуги '!$C$5+'РСТ РСО-А'!$I$6+'РСТ РСО-А'!$F$9</f>
        <v>3392.71</v>
      </c>
      <c r="F18" s="117">
        <f>VLOOKUP($A18+ROUND((COLUMN()-2)/24,5),АТС!$A$41:$F$784,3)+'Иные услуги '!$C$5+'РСТ РСО-А'!$I$6+'РСТ РСО-А'!$F$9</f>
        <v>3392.7000000000003</v>
      </c>
      <c r="G18" s="117">
        <f>VLOOKUP($A18+ROUND((COLUMN()-2)/24,5),АТС!$A$41:$F$784,3)+'Иные услуги '!$C$5+'РСТ РСО-А'!$I$6+'РСТ РСО-А'!$F$9</f>
        <v>3392.7400000000002</v>
      </c>
      <c r="H18" s="117">
        <f>VLOOKUP($A18+ROUND((COLUMN()-2)/24,5),АТС!$A$41:$F$784,3)+'Иные услуги '!$C$5+'РСТ РСО-А'!$I$6+'РСТ РСО-А'!$F$9</f>
        <v>3392.4500000000003</v>
      </c>
      <c r="I18" s="117">
        <f>VLOOKUP($A18+ROUND((COLUMN()-2)/24,5),АТС!$A$41:$F$784,3)+'Иные услуги '!$C$5+'РСТ РСО-А'!$I$6+'РСТ РСО-А'!$F$9</f>
        <v>3392.39</v>
      </c>
      <c r="J18" s="117">
        <f>VLOOKUP($A18+ROUND((COLUMN()-2)/24,5),АТС!$A$41:$F$784,3)+'Иные услуги '!$C$5+'РСТ РСО-А'!$I$6+'РСТ РСО-А'!$F$9</f>
        <v>3392.53</v>
      </c>
      <c r="K18" s="117">
        <f>VLOOKUP($A18+ROUND((COLUMN()-2)/24,5),АТС!$A$41:$F$784,3)+'Иные услуги '!$C$5+'РСТ РСО-А'!$I$6+'РСТ РСО-А'!$F$9</f>
        <v>3392.36</v>
      </c>
      <c r="L18" s="117">
        <f>VLOOKUP($A18+ROUND((COLUMN()-2)/24,5),АТС!$A$41:$F$784,3)+'Иные услуги '!$C$5+'РСТ РСО-А'!$I$6+'РСТ РСО-А'!$F$9</f>
        <v>3392.34</v>
      </c>
      <c r="M18" s="117">
        <f>VLOOKUP($A18+ROUND((COLUMN()-2)/24,5),АТС!$A$41:$F$784,3)+'Иные услуги '!$C$5+'РСТ РСО-А'!$I$6+'РСТ РСО-А'!$F$9</f>
        <v>3392.34</v>
      </c>
      <c r="N18" s="117">
        <f>VLOOKUP($A18+ROUND((COLUMN()-2)/24,5),АТС!$A$41:$F$784,3)+'Иные услуги '!$C$5+'РСТ РСО-А'!$I$6+'РСТ РСО-А'!$F$9</f>
        <v>3392.39</v>
      </c>
      <c r="O18" s="117">
        <f>VLOOKUP($A18+ROUND((COLUMN()-2)/24,5),АТС!$A$41:$F$784,3)+'Иные услуги '!$C$5+'РСТ РСО-А'!$I$6+'РСТ РСО-А'!$F$9</f>
        <v>3392.38</v>
      </c>
      <c r="P18" s="117">
        <f>VLOOKUP($A18+ROUND((COLUMN()-2)/24,5),АТС!$A$41:$F$784,3)+'Иные услуги '!$C$5+'РСТ РСО-А'!$I$6+'РСТ РСО-А'!$F$9</f>
        <v>3392.39</v>
      </c>
      <c r="Q18" s="117">
        <f>VLOOKUP($A18+ROUND((COLUMN()-2)/24,5),АТС!$A$41:$F$784,3)+'Иные услуги '!$C$5+'РСТ РСО-А'!$I$6+'РСТ РСО-А'!$F$9</f>
        <v>3392.38</v>
      </c>
      <c r="R18" s="117">
        <f>VLOOKUP($A18+ROUND((COLUMN()-2)/24,5),АТС!$A$41:$F$784,3)+'Иные услуги '!$C$5+'РСТ РСО-А'!$I$6+'РСТ РСО-А'!$F$9</f>
        <v>3392.26</v>
      </c>
      <c r="S18" s="117">
        <f>VLOOKUP($A18+ROUND((COLUMN()-2)/24,5),АТС!$A$41:$F$784,3)+'Иные услуги '!$C$5+'РСТ РСО-А'!$I$6+'РСТ РСО-А'!$F$9</f>
        <v>3391.9500000000003</v>
      </c>
      <c r="T18" s="117">
        <f>VLOOKUP($A18+ROUND((COLUMN()-2)/24,5),АТС!$A$41:$F$784,3)+'Иные услуги '!$C$5+'РСТ РСО-А'!$I$6+'РСТ РСО-А'!$F$9</f>
        <v>3391.71</v>
      </c>
      <c r="U18" s="117">
        <f>VLOOKUP($A18+ROUND((COLUMN()-2)/24,5),АТС!$A$41:$F$784,3)+'Иные услуги '!$C$5+'РСТ РСО-А'!$I$6+'РСТ РСО-А'!$F$9</f>
        <v>3391.7200000000003</v>
      </c>
      <c r="V18" s="117">
        <f>VLOOKUP($A18+ROUND((COLUMN()-2)/24,5),АТС!$A$41:$F$784,3)+'Иные услуги '!$C$5+'РСТ РСО-А'!$I$6+'РСТ РСО-А'!$F$9</f>
        <v>3391.73</v>
      </c>
      <c r="W18" s="117">
        <f>VLOOKUP($A18+ROUND((COLUMN()-2)/24,5),АТС!$A$41:$F$784,3)+'Иные услуги '!$C$5+'РСТ РСО-А'!$I$6+'РСТ РСО-А'!$F$9</f>
        <v>3391.7000000000003</v>
      </c>
      <c r="X18" s="117">
        <f>VLOOKUP($A18+ROUND((COLUMN()-2)/24,5),АТС!$A$41:$F$784,3)+'Иные услуги '!$C$5+'РСТ РСО-А'!$I$6+'РСТ РСО-А'!$F$9</f>
        <v>3392.46</v>
      </c>
      <c r="Y18" s="117">
        <f>VLOOKUP($A18+ROUND((COLUMN()-2)/24,5),АТС!$A$41:$F$784,3)+'Иные услуги '!$C$5+'РСТ РСО-А'!$I$6+'РСТ РСО-А'!$F$9</f>
        <v>3392.44</v>
      </c>
    </row>
    <row r="19" spans="1:25" x14ac:dyDescent="0.2">
      <c r="A19" s="66">
        <f t="shared" si="0"/>
        <v>43774</v>
      </c>
      <c r="B19" s="117">
        <f>VLOOKUP($A19+ROUND((COLUMN()-2)/24,5),АТС!$A$41:$F$784,3)+'Иные услуги '!$C$5+'РСТ РСО-А'!$I$6+'РСТ РСО-А'!$F$9</f>
        <v>3392.6600000000003</v>
      </c>
      <c r="C19" s="117">
        <f>VLOOKUP($A19+ROUND((COLUMN()-2)/24,5),АТС!$A$41:$F$784,3)+'Иные услуги '!$C$5+'РСТ РСО-А'!$I$6+'РСТ РСО-А'!$F$9</f>
        <v>3392.69</v>
      </c>
      <c r="D19" s="117">
        <f>VLOOKUP($A19+ROUND((COLUMN()-2)/24,5),АТС!$A$41:$F$784,3)+'Иные услуги '!$C$5+'РСТ РСО-А'!$I$6+'РСТ РСО-А'!$F$9</f>
        <v>3392.71</v>
      </c>
      <c r="E19" s="117">
        <f>VLOOKUP($A19+ROUND((COLUMN()-2)/24,5),АТС!$A$41:$F$784,3)+'Иные услуги '!$C$5+'РСТ РСО-А'!$I$6+'РСТ РСО-А'!$F$9</f>
        <v>3392.73</v>
      </c>
      <c r="F19" s="117">
        <f>VLOOKUP($A19+ROUND((COLUMN()-2)/24,5),АТС!$A$41:$F$784,3)+'Иные услуги '!$C$5+'РСТ РСО-А'!$I$6+'РСТ РСО-А'!$F$9</f>
        <v>3392.69</v>
      </c>
      <c r="G19" s="117">
        <f>VLOOKUP($A19+ROUND((COLUMN()-2)/24,5),АТС!$A$41:$F$784,3)+'Иные услуги '!$C$5+'РСТ РСО-А'!$I$6+'РСТ РСО-А'!$F$9</f>
        <v>3392.71</v>
      </c>
      <c r="H19" s="117">
        <f>VLOOKUP($A19+ROUND((COLUMN()-2)/24,5),АТС!$A$41:$F$784,3)+'Иные услуги '!$C$5+'РСТ РСО-А'!$I$6+'РСТ РСО-А'!$F$9</f>
        <v>3392.39</v>
      </c>
      <c r="I19" s="117">
        <f>VLOOKUP($A19+ROUND((COLUMN()-2)/24,5),АТС!$A$41:$F$784,3)+'Иные услуги '!$C$5+'РСТ РСО-А'!$I$6+'РСТ РСО-А'!$F$9</f>
        <v>3392.51</v>
      </c>
      <c r="J19" s="117">
        <f>VLOOKUP($A19+ROUND((COLUMN()-2)/24,5),АТС!$A$41:$F$784,3)+'Иные услуги '!$C$5+'РСТ РСО-А'!$I$6+'РСТ РСО-А'!$F$9</f>
        <v>3392.52</v>
      </c>
      <c r="K19" s="117">
        <f>VLOOKUP($A19+ROUND((COLUMN()-2)/24,5),АТС!$A$41:$F$784,3)+'Иные услуги '!$C$5+'РСТ РСО-А'!$I$6+'РСТ РСО-А'!$F$9</f>
        <v>3392.4</v>
      </c>
      <c r="L19" s="117">
        <f>VLOOKUP($A19+ROUND((COLUMN()-2)/24,5),АТС!$A$41:$F$784,3)+'Иные услуги '!$C$5+'РСТ РСО-А'!$I$6+'РСТ РСО-А'!$F$9</f>
        <v>3392.4100000000003</v>
      </c>
      <c r="M19" s="117">
        <f>VLOOKUP($A19+ROUND((COLUMN()-2)/24,5),АТС!$A$41:$F$784,3)+'Иные услуги '!$C$5+'РСТ РСО-А'!$I$6+'РСТ РСО-А'!$F$9</f>
        <v>3392.4100000000003</v>
      </c>
      <c r="N19" s="117">
        <f>VLOOKUP($A19+ROUND((COLUMN()-2)/24,5),АТС!$A$41:$F$784,3)+'Иные услуги '!$C$5+'РСТ РСО-А'!$I$6+'РСТ РСО-А'!$F$9</f>
        <v>3392.4500000000003</v>
      </c>
      <c r="O19" s="117">
        <f>VLOOKUP($A19+ROUND((COLUMN()-2)/24,5),АТС!$A$41:$F$784,3)+'Иные услуги '!$C$5+'РСТ РСО-А'!$I$6+'РСТ РСО-А'!$F$9</f>
        <v>3392.4500000000003</v>
      </c>
      <c r="P19" s="117">
        <f>VLOOKUP($A19+ROUND((COLUMN()-2)/24,5),АТС!$A$41:$F$784,3)+'Иные услуги '!$C$5+'РСТ РСО-А'!$I$6+'РСТ РСО-А'!$F$9</f>
        <v>3392.4900000000002</v>
      </c>
      <c r="Q19" s="117">
        <f>VLOOKUP($A19+ROUND((COLUMN()-2)/24,5),АТС!$A$41:$F$784,3)+'Иные услуги '!$C$5+'РСТ РСО-А'!$I$6+'РСТ РСО-А'!$F$9</f>
        <v>3392.5</v>
      </c>
      <c r="R19" s="117">
        <f>VLOOKUP($A19+ROUND((COLUMN()-2)/24,5),АТС!$A$41:$F$784,3)+'Иные услуги '!$C$5+'РСТ РСО-А'!$I$6+'РСТ РСО-А'!$F$9</f>
        <v>3392.51</v>
      </c>
      <c r="S19" s="117">
        <f>VLOOKUP($A19+ROUND((COLUMN()-2)/24,5),АТС!$A$41:$F$784,3)+'Иные услуги '!$C$5+'РСТ РСО-А'!$I$6+'РСТ РСО-А'!$F$9</f>
        <v>3392.3</v>
      </c>
      <c r="T19" s="117">
        <f>VLOOKUP($A19+ROUND((COLUMN()-2)/24,5),АТС!$A$41:$F$784,3)+'Иные услуги '!$C$5+'РСТ РСО-А'!$I$6+'РСТ РСО-А'!$F$9</f>
        <v>3391.93</v>
      </c>
      <c r="U19" s="117">
        <f>VLOOKUP($A19+ROUND((COLUMN()-2)/24,5),АТС!$A$41:$F$784,3)+'Иные услуги '!$C$5+'РСТ РСО-А'!$I$6+'РСТ РСО-А'!$F$9</f>
        <v>3391.9</v>
      </c>
      <c r="V19" s="117">
        <f>VLOOKUP($A19+ROUND((COLUMN()-2)/24,5),АТС!$A$41:$F$784,3)+'Иные услуги '!$C$5+'РСТ РСО-А'!$I$6+'РСТ РСО-А'!$F$9</f>
        <v>3391.93</v>
      </c>
      <c r="W19" s="117">
        <f>VLOOKUP($A19+ROUND((COLUMN()-2)/24,5),АТС!$A$41:$F$784,3)+'Иные услуги '!$C$5+'РСТ РСО-А'!$I$6+'РСТ РСО-А'!$F$9</f>
        <v>3391.88</v>
      </c>
      <c r="X19" s="117">
        <f>VLOOKUP($A19+ROUND((COLUMN()-2)/24,5),АТС!$A$41:$F$784,3)+'Иные услуги '!$C$5+'РСТ РСО-А'!$I$6+'РСТ РСО-А'!$F$9</f>
        <v>3392.55</v>
      </c>
      <c r="Y19" s="117">
        <f>VLOOKUP($A19+ROUND((COLUMN()-2)/24,5),АТС!$A$41:$F$784,3)+'Иные услуги '!$C$5+'РСТ РСО-А'!$I$6+'РСТ РСО-А'!$F$9</f>
        <v>3392.68</v>
      </c>
    </row>
    <row r="20" spans="1:25" x14ac:dyDescent="0.2">
      <c r="A20" s="66">
        <f t="shared" si="0"/>
        <v>43775</v>
      </c>
      <c r="B20" s="117">
        <f>VLOOKUP($A20+ROUND((COLUMN()-2)/24,5),АТС!$A$41:$F$784,3)+'Иные услуги '!$C$5+'РСТ РСО-А'!$I$6+'РСТ РСО-А'!$F$9</f>
        <v>3392.69</v>
      </c>
      <c r="C20" s="117">
        <f>VLOOKUP($A20+ROUND((COLUMN()-2)/24,5),АТС!$A$41:$F$784,3)+'Иные услуги '!$C$5+'РСТ РСО-А'!$I$6+'РСТ РСО-А'!$F$9</f>
        <v>3392.7200000000003</v>
      </c>
      <c r="D20" s="117">
        <f>VLOOKUP($A20+ROUND((COLUMN()-2)/24,5),АТС!$A$41:$F$784,3)+'Иные услуги '!$C$5+'РСТ РСО-А'!$I$6+'РСТ РСО-А'!$F$9</f>
        <v>3392.7200000000003</v>
      </c>
      <c r="E20" s="117">
        <f>VLOOKUP($A20+ROUND((COLUMN()-2)/24,5),АТС!$A$41:$F$784,3)+'Иные услуги '!$C$5+'РСТ РСО-А'!$I$6+'РСТ РСО-А'!$F$9</f>
        <v>3392.7200000000003</v>
      </c>
      <c r="F20" s="117">
        <f>VLOOKUP($A20+ROUND((COLUMN()-2)/24,5),АТС!$A$41:$F$784,3)+'Иные услуги '!$C$5+'РСТ РСО-А'!$I$6+'РСТ РСО-А'!$F$9</f>
        <v>3392.71</v>
      </c>
      <c r="G20" s="117">
        <f>VLOOKUP($A20+ROUND((COLUMN()-2)/24,5),АТС!$A$41:$F$784,3)+'Иные услуги '!$C$5+'РСТ РСО-А'!$I$6+'РСТ РСО-А'!$F$9</f>
        <v>3392.71</v>
      </c>
      <c r="H20" s="117">
        <f>VLOOKUP($A20+ROUND((COLUMN()-2)/24,5),АТС!$A$41:$F$784,3)+'Иные услуги '!$C$5+'РСТ РСО-А'!$I$6+'РСТ РСО-А'!$F$9</f>
        <v>3392.4</v>
      </c>
      <c r="I20" s="117">
        <f>VLOOKUP($A20+ROUND((COLUMN()-2)/24,5),АТС!$A$41:$F$784,3)+'Иные услуги '!$C$5+'РСТ РСО-А'!$I$6+'РСТ РСО-А'!$F$9</f>
        <v>3392.39</v>
      </c>
      <c r="J20" s="117">
        <f>VLOOKUP($A20+ROUND((COLUMN()-2)/24,5),АТС!$A$41:$F$784,3)+'Иные услуги '!$C$5+'РСТ РСО-А'!$I$6+'РСТ РСО-А'!$F$9</f>
        <v>3392.38</v>
      </c>
      <c r="K20" s="117">
        <f>VLOOKUP($A20+ROUND((COLUMN()-2)/24,5),АТС!$A$41:$F$784,3)+'Иные услуги '!$C$5+'РСТ РСО-А'!$I$6+'РСТ РСО-А'!$F$9</f>
        <v>3392.3</v>
      </c>
      <c r="L20" s="117">
        <f>VLOOKUP($A20+ROUND((COLUMN()-2)/24,5),АТС!$A$41:$F$784,3)+'Иные услуги '!$C$5+'РСТ РСО-А'!$I$6+'РСТ РСО-А'!$F$9</f>
        <v>3392.32</v>
      </c>
      <c r="M20" s="117">
        <f>VLOOKUP($A20+ROUND((COLUMN()-2)/24,5),АТС!$A$41:$F$784,3)+'Иные услуги '!$C$5+'РСТ РСО-А'!$I$6+'РСТ РСО-А'!$F$9</f>
        <v>3392.35</v>
      </c>
      <c r="N20" s="117">
        <f>VLOOKUP($A20+ROUND((COLUMN()-2)/24,5),АТС!$A$41:$F$784,3)+'Иные услуги '!$C$5+'РСТ РСО-А'!$I$6+'РСТ РСО-А'!$F$9</f>
        <v>3392.38</v>
      </c>
      <c r="O20" s="117">
        <f>VLOOKUP($A20+ROUND((COLUMN()-2)/24,5),АТС!$A$41:$F$784,3)+'Иные услуги '!$C$5+'РСТ РСО-А'!$I$6+'РСТ РСО-А'!$F$9</f>
        <v>3392.4</v>
      </c>
      <c r="P20" s="117">
        <f>VLOOKUP($A20+ROUND((COLUMN()-2)/24,5),АТС!$A$41:$F$784,3)+'Иные услуги '!$C$5+'РСТ РСО-А'!$I$6+'РСТ РСО-А'!$F$9</f>
        <v>3392.43</v>
      </c>
      <c r="Q20" s="117">
        <f>VLOOKUP($A20+ROUND((COLUMN()-2)/24,5),АТС!$A$41:$F$784,3)+'Иные услуги '!$C$5+'РСТ РСО-А'!$I$6+'РСТ РСО-А'!$F$9</f>
        <v>3392.44</v>
      </c>
      <c r="R20" s="117">
        <f>VLOOKUP($A20+ROUND((COLUMN()-2)/24,5),АТС!$A$41:$F$784,3)+'Иные услуги '!$C$5+'РСТ РСО-А'!$I$6+'РСТ РСО-А'!$F$9</f>
        <v>3392.48</v>
      </c>
      <c r="S20" s="117">
        <f>VLOOKUP($A20+ROUND((COLUMN()-2)/24,5),АТС!$A$41:$F$784,3)+'Иные услуги '!$C$5+'РСТ РСО-А'!$I$6+'РСТ РСО-А'!$F$9</f>
        <v>3392.42</v>
      </c>
      <c r="T20" s="117">
        <f>VLOOKUP($A20+ROUND((COLUMN()-2)/24,5),АТС!$A$41:$F$784,3)+'Иные услуги '!$C$5+'РСТ РСО-А'!$I$6+'РСТ РСО-А'!$F$9</f>
        <v>3391.8</v>
      </c>
      <c r="U20" s="117">
        <f>VLOOKUP($A20+ROUND((COLUMN()-2)/24,5),АТС!$A$41:$F$784,3)+'Иные услуги '!$C$5+'РСТ РСО-А'!$I$6+'РСТ РСО-А'!$F$9</f>
        <v>3391.34</v>
      </c>
      <c r="V20" s="117">
        <f>VLOOKUP($A20+ROUND((COLUMN()-2)/24,5),АТС!$A$41:$F$784,3)+'Иные услуги '!$C$5+'РСТ РСО-А'!$I$6+'РСТ РСО-А'!$F$9</f>
        <v>3391.5800000000004</v>
      </c>
      <c r="W20" s="117">
        <f>VLOOKUP($A20+ROUND((COLUMN()-2)/24,5),АТС!$A$41:$F$784,3)+'Иные услуги '!$C$5+'РСТ РСО-А'!$I$6+'РСТ РСО-А'!$F$9</f>
        <v>3391.35</v>
      </c>
      <c r="X20" s="117">
        <f>VLOOKUP($A20+ROUND((COLUMN()-2)/24,5),АТС!$A$41:$F$784,3)+'Иные услуги '!$C$5+'РСТ РСО-А'!$I$6+'РСТ РСО-А'!$F$9</f>
        <v>3392.4500000000003</v>
      </c>
      <c r="Y20" s="117">
        <f>VLOOKUP($A20+ROUND((COLUMN()-2)/24,5),АТС!$A$41:$F$784,3)+'Иные услуги '!$C$5+'РСТ РСО-А'!$I$6+'РСТ РСО-А'!$F$9</f>
        <v>3392.61</v>
      </c>
    </row>
    <row r="21" spans="1:25" x14ac:dyDescent="0.2">
      <c r="A21" s="66">
        <f t="shared" si="0"/>
        <v>43776</v>
      </c>
      <c r="B21" s="117">
        <f>VLOOKUP($A21+ROUND((COLUMN()-2)/24,5),АТС!$A$41:$F$784,3)+'Иные услуги '!$C$5+'РСТ РСО-А'!$I$6+'РСТ РСО-А'!$F$9</f>
        <v>3392.6</v>
      </c>
      <c r="C21" s="117">
        <f>VLOOKUP($A21+ROUND((COLUMN()-2)/24,5),АТС!$A$41:$F$784,3)+'Иные услуги '!$C$5+'РСТ РСО-А'!$I$6+'РСТ РСО-А'!$F$9</f>
        <v>3392.6600000000003</v>
      </c>
      <c r="D21" s="117">
        <f>VLOOKUP($A21+ROUND((COLUMN()-2)/24,5),АТС!$A$41:$F$784,3)+'Иные услуги '!$C$5+'РСТ РСО-А'!$I$6+'РСТ РСО-А'!$F$9</f>
        <v>3392.67</v>
      </c>
      <c r="E21" s="117">
        <f>VLOOKUP($A21+ROUND((COLUMN()-2)/24,5),АТС!$A$41:$F$784,3)+'Иные услуги '!$C$5+'РСТ РСО-А'!$I$6+'РСТ РСО-А'!$F$9</f>
        <v>3392.7400000000002</v>
      </c>
      <c r="F21" s="117">
        <f>VLOOKUP($A21+ROUND((COLUMN()-2)/24,5),АТС!$A$41:$F$784,3)+'Иные услуги '!$C$5+'РСТ РСО-А'!$I$6+'РСТ РСО-А'!$F$9</f>
        <v>3392.75</v>
      </c>
      <c r="G21" s="117">
        <f>VLOOKUP($A21+ROUND((COLUMN()-2)/24,5),АТС!$A$41:$F$784,3)+'Иные услуги '!$C$5+'РСТ РСО-А'!$I$6+'РСТ РСО-А'!$F$9</f>
        <v>3392.7000000000003</v>
      </c>
      <c r="H21" s="117">
        <f>VLOOKUP($A21+ROUND((COLUMN()-2)/24,5),АТС!$A$41:$F$784,3)+'Иные услуги '!$C$5+'РСТ РСО-А'!$I$6+'РСТ РСО-А'!$F$9</f>
        <v>3392.32</v>
      </c>
      <c r="I21" s="117">
        <f>VLOOKUP($A21+ROUND((COLUMN()-2)/24,5),АТС!$A$41:$F$784,3)+'Иные услуги '!$C$5+'РСТ РСО-А'!$I$6+'РСТ РСО-А'!$F$9</f>
        <v>3392.14</v>
      </c>
      <c r="J21" s="117">
        <f>VLOOKUP($A21+ROUND((COLUMN()-2)/24,5),АТС!$A$41:$F$784,3)+'Иные услуги '!$C$5+'РСТ РСО-А'!$I$6+'РСТ РСО-А'!$F$9</f>
        <v>3392.2200000000003</v>
      </c>
      <c r="K21" s="117">
        <f>VLOOKUP($A21+ROUND((COLUMN()-2)/24,5),АТС!$A$41:$F$784,3)+'Иные услуги '!$C$5+'РСТ РСО-А'!$I$6+'РСТ РСО-А'!$F$9</f>
        <v>3392.2400000000002</v>
      </c>
      <c r="L21" s="117">
        <f>VLOOKUP($A21+ROUND((COLUMN()-2)/24,5),АТС!$A$41:$F$784,3)+'Иные услуги '!$C$5+'РСТ РСО-А'!$I$6+'РСТ РСО-А'!$F$9</f>
        <v>3392.23</v>
      </c>
      <c r="M21" s="117">
        <f>VLOOKUP($A21+ROUND((COLUMN()-2)/24,5),АТС!$A$41:$F$784,3)+'Иные услуги '!$C$5+'РСТ РСО-А'!$I$6+'РСТ РСО-А'!$F$9</f>
        <v>3392.25</v>
      </c>
      <c r="N21" s="117">
        <f>VLOOKUP($A21+ROUND((COLUMN()-2)/24,5),АТС!$A$41:$F$784,3)+'Иные услуги '!$C$5+'РСТ РСО-А'!$I$6+'РСТ РСО-А'!$F$9</f>
        <v>3392.29</v>
      </c>
      <c r="O21" s="117">
        <f>VLOOKUP($A21+ROUND((COLUMN()-2)/24,5),АТС!$A$41:$F$784,3)+'Иные услуги '!$C$5+'РСТ РСО-А'!$I$6+'РСТ РСО-А'!$F$9</f>
        <v>3392.27</v>
      </c>
      <c r="P21" s="117">
        <f>VLOOKUP($A21+ROUND((COLUMN()-2)/24,5),АТС!$A$41:$F$784,3)+'Иные услуги '!$C$5+'РСТ РСО-А'!$I$6+'РСТ РСО-А'!$F$9</f>
        <v>3392.32</v>
      </c>
      <c r="Q21" s="117">
        <f>VLOOKUP($A21+ROUND((COLUMN()-2)/24,5),АТС!$A$41:$F$784,3)+'Иные услуги '!$C$5+'РСТ РСО-А'!$I$6+'РСТ РСО-А'!$F$9</f>
        <v>3392.36</v>
      </c>
      <c r="R21" s="117">
        <f>VLOOKUP($A21+ROUND((COLUMN()-2)/24,5),АТС!$A$41:$F$784,3)+'Иные услуги '!$C$5+'РСТ РСО-А'!$I$6+'РСТ РСО-А'!$F$9</f>
        <v>3392.1600000000003</v>
      </c>
      <c r="S21" s="117">
        <f>VLOOKUP($A21+ROUND((COLUMN()-2)/24,5),АТС!$A$41:$F$784,3)+'Иные услуги '!$C$5+'РСТ РСО-А'!$I$6+'РСТ РСО-А'!$F$9</f>
        <v>3391.9</v>
      </c>
      <c r="T21" s="117">
        <f>VLOOKUP($A21+ROUND((COLUMN()-2)/24,5),АТС!$A$41:$F$784,3)+'Иные услуги '!$C$5+'РСТ РСО-А'!$I$6+'РСТ РСО-А'!$F$9</f>
        <v>3391.54</v>
      </c>
      <c r="U21" s="117">
        <f>VLOOKUP($A21+ROUND((COLUMN()-2)/24,5),АТС!$A$41:$F$784,3)+'Иные услуги '!$C$5+'РСТ РСО-А'!$I$6+'РСТ РСО-А'!$F$9</f>
        <v>3391.5800000000004</v>
      </c>
      <c r="V21" s="117">
        <f>VLOOKUP($A21+ROUND((COLUMN()-2)/24,5),АТС!$A$41:$F$784,3)+'Иные услуги '!$C$5+'РСТ РСО-А'!$I$6+'РСТ РСО-А'!$F$9</f>
        <v>3391.48</v>
      </c>
      <c r="W21" s="117">
        <f>VLOOKUP($A21+ROUND((COLUMN()-2)/24,5),АТС!$A$41:$F$784,3)+'Иные услуги '!$C$5+'РСТ РСО-А'!$I$6+'РСТ РСО-А'!$F$9</f>
        <v>3391.52</v>
      </c>
      <c r="X21" s="117">
        <f>VLOOKUP($A21+ROUND((COLUMN()-2)/24,5),АТС!$A$41:$F$784,3)+'Иные услуги '!$C$5+'РСТ РСО-А'!$I$6+'РСТ РСО-А'!$F$9</f>
        <v>3392.46</v>
      </c>
      <c r="Y21" s="117">
        <f>VLOOKUP($A21+ROUND((COLUMN()-2)/24,5),АТС!$A$41:$F$784,3)+'Иные услуги '!$C$5+'РСТ РСО-А'!$I$6+'РСТ РСО-А'!$F$9</f>
        <v>3392.3</v>
      </c>
    </row>
    <row r="22" spans="1:25" x14ac:dyDescent="0.2">
      <c r="A22" s="66">
        <f t="shared" si="0"/>
        <v>43777</v>
      </c>
      <c r="B22" s="117">
        <f>VLOOKUP($A22+ROUND((COLUMN()-2)/24,5),АТС!$A$41:$F$784,3)+'Иные услуги '!$C$5+'РСТ РСО-А'!$I$6+'РСТ РСО-А'!$F$9</f>
        <v>3392.6</v>
      </c>
      <c r="C22" s="117">
        <f>VLOOKUP($A22+ROUND((COLUMN()-2)/24,5),АТС!$A$41:$F$784,3)+'Иные услуги '!$C$5+'РСТ РСО-А'!$I$6+'РСТ РСО-А'!$F$9</f>
        <v>3392.6600000000003</v>
      </c>
      <c r="D22" s="117">
        <f>VLOOKUP($A22+ROUND((COLUMN()-2)/24,5),АТС!$A$41:$F$784,3)+'Иные услуги '!$C$5+'РСТ РСО-А'!$I$6+'РСТ РСО-А'!$F$9</f>
        <v>3392.75</v>
      </c>
      <c r="E22" s="117">
        <f>VLOOKUP($A22+ROUND((COLUMN()-2)/24,5),АТС!$A$41:$F$784,3)+'Иные услуги '!$C$5+'РСТ РСО-А'!$I$6+'РСТ РСО-А'!$F$9</f>
        <v>3392.75</v>
      </c>
      <c r="F22" s="117">
        <f>VLOOKUP($A22+ROUND((COLUMN()-2)/24,5),АТС!$A$41:$F$784,3)+'Иные услуги '!$C$5+'РСТ РСО-А'!$I$6+'РСТ РСО-А'!$F$9</f>
        <v>3392.7400000000002</v>
      </c>
      <c r="G22" s="117">
        <f>VLOOKUP($A22+ROUND((COLUMN()-2)/24,5),АТС!$A$41:$F$784,3)+'Иные услуги '!$C$5+'РСТ РСО-А'!$I$6+'РСТ РСО-А'!$F$9</f>
        <v>3392.7200000000003</v>
      </c>
      <c r="H22" s="117">
        <f>VLOOKUP($A22+ROUND((COLUMN()-2)/24,5),АТС!$A$41:$F$784,3)+'Иные услуги '!$C$5+'РСТ РСО-А'!$I$6+'РСТ РСО-А'!$F$9</f>
        <v>3392.3700000000003</v>
      </c>
      <c r="I22" s="117">
        <f>VLOOKUP($A22+ROUND((COLUMN()-2)/24,5),АТС!$A$41:$F$784,3)+'Иные услуги '!$C$5+'РСТ РСО-А'!$I$6+'РСТ РСО-А'!$F$9</f>
        <v>3392.38</v>
      </c>
      <c r="J22" s="117">
        <f>VLOOKUP($A22+ROUND((COLUMN()-2)/24,5),АТС!$A$41:$F$784,3)+'Иные услуги '!$C$5+'РСТ РСО-А'!$I$6+'РСТ РСО-А'!$F$9</f>
        <v>3392.25</v>
      </c>
      <c r="K22" s="117">
        <f>VLOOKUP($A22+ROUND((COLUMN()-2)/24,5),АТС!$A$41:$F$784,3)+'Иные услуги '!$C$5+'РСТ РСО-А'!$I$6+'РСТ РСО-А'!$F$9</f>
        <v>3392.28</v>
      </c>
      <c r="L22" s="117">
        <f>VLOOKUP($A22+ROUND((COLUMN()-2)/24,5),АТС!$A$41:$F$784,3)+'Иные услуги '!$C$5+'РСТ РСО-А'!$I$6+'РСТ РСО-А'!$F$9</f>
        <v>3392.3</v>
      </c>
      <c r="M22" s="117">
        <f>VLOOKUP($A22+ROUND((COLUMN()-2)/24,5),АТС!$A$41:$F$784,3)+'Иные услуги '!$C$5+'РСТ РСО-А'!$I$6+'РСТ РСО-А'!$F$9</f>
        <v>3392.29</v>
      </c>
      <c r="N22" s="117">
        <f>VLOOKUP($A22+ROUND((COLUMN()-2)/24,5),АТС!$A$41:$F$784,3)+'Иные услуги '!$C$5+'РСТ РСО-А'!$I$6+'РСТ РСО-А'!$F$9</f>
        <v>3392.27</v>
      </c>
      <c r="O22" s="117">
        <f>VLOOKUP($A22+ROUND((COLUMN()-2)/24,5),АТС!$A$41:$F$784,3)+'Иные услуги '!$C$5+'РСТ РСО-А'!$I$6+'РСТ РСО-А'!$F$9</f>
        <v>3392.28</v>
      </c>
      <c r="P22" s="117">
        <f>VLOOKUP($A22+ROUND((COLUMN()-2)/24,5),АТС!$A$41:$F$784,3)+'Иные услуги '!$C$5+'РСТ РСО-А'!$I$6+'РСТ РСО-А'!$F$9</f>
        <v>3392.32</v>
      </c>
      <c r="Q22" s="117">
        <f>VLOOKUP($A22+ROUND((COLUMN()-2)/24,5),АТС!$A$41:$F$784,3)+'Иные услуги '!$C$5+'РСТ РСО-А'!$I$6+'РСТ РСО-А'!$F$9</f>
        <v>3392.35</v>
      </c>
      <c r="R22" s="117">
        <f>VLOOKUP($A22+ROUND((COLUMN()-2)/24,5),АТС!$A$41:$F$784,3)+'Иные услуги '!$C$5+'РСТ РСО-А'!$I$6+'РСТ РСО-А'!$F$9</f>
        <v>3392.26</v>
      </c>
      <c r="S22" s="117">
        <f>VLOOKUP($A22+ROUND((COLUMN()-2)/24,5),АТС!$A$41:$F$784,3)+'Иные услуги '!$C$5+'РСТ РСО-А'!$I$6+'РСТ РСО-А'!$F$9</f>
        <v>3392.2000000000003</v>
      </c>
      <c r="T22" s="117">
        <f>VLOOKUP($A22+ROUND((COLUMN()-2)/24,5),АТС!$A$41:$F$784,3)+'Иные услуги '!$C$5+'РСТ РСО-А'!$I$6+'РСТ РСО-А'!$F$9</f>
        <v>3391.81</v>
      </c>
      <c r="U22" s="117">
        <f>VLOOKUP($A22+ROUND((COLUMN()-2)/24,5),АТС!$A$41:$F$784,3)+'Иные услуги '!$C$5+'РСТ РСО-А'!$I$6+'РСТ РСО-А'!$F$9</f>
        <v>3391.79</v>
      </c>
      <c r="V22" s="117">
        <f>VLOOKUP($A22+ROUND((COLUMN()-2)/24,5),АТС!$A$41:$F$784,3)+'Иные услуги '!$C$5+'РСТ РСО-А'!$I$6+'РСТ РСО-А'!$F$9</f>
        <v>3391.67</v>
      </c>
      <c r="W22" s="117">
        <f>VLOOKUP($A22+ROUND((COLUMN()-2)/24,5),АТС!$A$41:$F$784,3)+'Иные услуги '!$C$5+'РСТ РСО-А'!$I$6+'РСТ РСО-А'!$F$9</f>
        <v>3391.61</v>
      </c>
      <c r="X22" s="117">
        <f>VLOOKUP($A22+ROUND((COLUMN()-2)/24,5),АТС!$A$41:$F$784,3)+'Иные услуги '!$C$5+'РСТ РСО-А'!$I$6+'РСТ РСО-А'!$F$9</f>
        <v>3392.48</v>
      </c>
      <c r="Y22" s="117">
        <f>VLOOKUP($A22+ROUND((COLUMN()-2)/24,5),АТС!$A$41:$F$784,3)+'Иные услуги '!$C$5+'РСТ РСО-А'!$I$6+'РСТ РСО-А'!$F$9</f>
        <v>3392.38</v>
      </c>
    </row>
    <row r="23" spans="1:25" x14ac:dyDescent="0.2">
      <c r="A23" s="66">
        <f t="shared" si="0"/>
        <v>43778</v>
      </c>
      <c r="B23" s="117">
        <f>VLOOKUP($A23+ROUND((COLUMN()-2)/24,5),АТС!$A$41:$F$784,3)+'Иные услуги '!$C$5+'РСТ РСО-А'!$I$6+'РСТ РСО-А'!$F$9</f>
        <v>3392.63</v>
      </c>
      <c r="C23" s="117">
        <f>VLOOKUP($A23+ROUND((COLUMN()-2)/24,5),АТС!$A$41:$F$784,3)+'Иные услуги '!$C$5+'РСТ РСО-А'!$I$6+'РСТ РСО-А'!$F$9</f>
        <v>3392.7000000000003</v>
      </c>
      <c r="D23" s="117">
        <f>VLOOKUP($A23+ROUND((COLUMN()-2)/24,5),АТС!$A$41:$F$784,3)+'Иные услуги '!$C$5+'РСТ РСО-А'!$I$6+'РСТ РСО-А'!$F$9</f>
        <v>3392.79</v>
      </c>
      <c r="E23" s="117">
        <f>VLOOKUP($A23+ROUND((COLUMN()-2)/24,5),АТС!$A$41:$F$784,3)+'Иные услуги '!$C$5+'РСТ РСО-А'!$I$6+'РСТ РСО-А'!$F$9</f>
        <v>3392.78</v>
      </c>
      <c r="F23" s="117">
        <f>VLOOKUP($A23+ROUND((COLUMN()-2)/24,5),АТС!$A$41:$F$784,3)+'Иные услуги '!$C$5+'РСТ РСО-А'!$I$6+'РСТ РСО-А'!$F$9</f>
        <v>3392.77</v>
      </c>
      <c r="G23" s="117">
        <f>VLOOKUP($A23+ROUND((COLUMN()-2)/24,5),АТС!$A$41:$F$784,3)+'Иные услуги '!$C$5+'РСТ РСО-А'!$I$6+'РСТ РСО-А'!$F$9</f>
        <v>3392.81</v>
      </c>
      <c r="H23" s="117">
        <f>VLOOKUP($A23+ROUND((COLUMN()-2)/24,5),АТС!$A$41:$F$784,3)+'Иные услуги '!$C$5+'РСТ РСО-А'!$I$6+'РСТ РСО-А'!$F$9</f>
        <v>3392.54</v>
      </c>
      <c r="I23" s="117">
        <f>VLOOKUP($A23+ROUND((COLUMN()-2)/24,5),АТС!$A$41:$F$784,3)+'Иные услуги '!$C$5+'РСТ РСО-А'!$I$6+'РСТ РСО-А'!$F$9</f>
        <v>3392.39</v>
      </c>
      <c r="J23" s="117">
        <f>VLOOKUP($A23+ROUND((COLUMN()-2)/24,5),АТС!$A$41:$F$784,3)+'Иные услуги '!$C$5+'РСТ РСО-А'!$I$6+'РСТ РСО-А'!$F$9</f>
        <v>3392.46</v>
      </c>
      <c r="K23" s="117">
        <f>VLOOKUP($A23+ROUND((COLUMN()-2)/24,5),АТС!$A$41:$F$784,3)+'Иные услуги '!$C$5+'РСТ РСО-А'!$I$6+'РСТ РСО-А'!$F$9</f>
        <v>3392.29</v>
      </c>
      <c r="L23" s="117">
        <f>VLOOKUP($A23+ROUND((COLUMN()-2)/24,5),АТС!$A$41:$F$784,3)+'Иные услуги '!$C$5+'РСТ РСО-А'!$I$6+'РСТ РСО-А'!$F$9</f>
        <v>3392.36</v>
      </c>
      <c r="M23" s="117">
        <f>VLOOKUP($A23+ROUND((COLUMN()-2)/24,5),АТС!$A$41:$F$784,3)+'Иные услуги '!$C$5+'РСТ РСО-А'!$I$6+'РСТ РСО-А'!$F$9</f>
        <v>3392.34</v>
      </c>
      <c r="N23" s="117">
        <f>VLOOKUP($A23+ROUND((COLUMN()-2)/24,5),АТС!$A$41:$F$784,3)+'Иные услуги '!$C$5+'РСТ РСО-А'!$I$6+'РСТ РСО-А'!$F$9</f>
        <v>3392.34</v>
      </c>
      <c r="O23" s="117">
        <f>VLOOKUP($A23+ROUND((COLUMN()-2)/24,5),АТС!$A$41:$F$784,3)+'Иные услуги '!$C$5+'РСТ РСО-А'!$I$6+'РСТ РСО-А'!$F$9</f>
        <v>3392.36</v>
      </c>
      <c r="P23" s="117">
        <f>VLOOKUP($A23+ROUND((COLUMN()-2)/24,5),АТС!$A$41:$F$784,3)+'Иные услуги '!$C$5+'РСТ РСО-А'!$I$6+'РСТ РСО-А'!$F$9</f>
        <v>3392.36</v>
      </c>
      <c r="Q23" s="117">
        <f>VLOOKUP($A23+ROUND((COLUMN()-2)/24,5),АТС!$A$41:$F$784,3)+'Иные услуги '!$C$5+'РСТ РСО-А'!$I$6+'РСТ РСО-А'!$F$9</f>
        <v>3392.3700000000003</v>
      </c>
      <c r="R23" s="117">
        <f>VLOOKUP($A23+ROUND((COLUMN()-2)/24,5),АТС!$A$41:$F$784,3)+'Иные услуги '!$C$5+'РСТ РСО-А'!$I$6+'РСТ РСО-А'!$F$9</f>
        <v>3392.0800000000004</v>
      </c>
      <c r="S23" s="117">
        <f>VLOOKUP($A23+ROUND((COLUMN()-2)/24,5),АТС!$A$41:$F$784,3)+'Иные услуги '!$C$5+'РСТ РСО-А'!$I$6+'РСТ РСО-А'!$F$9</f>
        <v>3391.85</v>
      </c>
      <c r="T23" s="117">
        <f>VLOOKUP($A23+ROUND((COLUMN()-2)/24,5),АТС!$A$41:$F$784,3)+'Иные услуги '!$C$5+'РСТ РСО-А'!$I$6+'РСТ РСО-А'!$F$9</f>
        <v>3391.59</v>
      </c>
      <c r="U23" s="117">
        <f>VLOOKUP($A23+ROUND((COLUMN()-2)/24,5),АТС!$A$41:$F$784,3)+'Иные услуги '!$C$5+'РСТ РСО-А'!$I$6+'РСТ РСО-А'!$F$9</f>
        <v>3391.68</v>
      </c>
      <c r="V23" s="117">
        <f>VLOOKUP($A23+ROUND((COLUMN()-2)/24,5),АТС!$A$41:$F$784,3)+'Иные услуги '!$C$5+'РСТ РСО-А'!$I$6+'РСТ РСО-А'!$F$9</f>
        <v>3391.69</v>
      </c>
      <c r="W23" s="117">
        <f>VLOOKUP($A23+ROUND((COLUMN()-2)/24,5),АТС!$A$41:$F$784,3)+'Иные услуги '!$C$5+'РСТ РСО-А'!$I$6+'РСТ РСО-А'!$F$9</f>
        <v>3391.63</v>
      </c>
      <c r="X23" s="117">
        <f>VLOOKUP($A23+ROUND((COLUMN()-2)/24,5),АТС!$A$41:$F$784,3)+'Иные услуги '!$C$5+'РСТ РСО-А'!$I$6+'РСТ РСО-А'!$F$9</f>
        <v>3392.53</v>
      </c>
      <c r="Y23" s="117">
        <f>VLOOKUP($A23+ROUND((COLUMN()-2)/24,5),АТС!$A$41:$F$784,3)+'Иные услуги '!$C$5+'РСТ РСО-А'!$I$6+'РСТ РСО-А'!$F$9</f>
        <v>3392.4</v>
      </c>
    </row>
    <row r="24" spans="1:25" x14ac:dyDescent="0.2">
      <c r="A24" s="66">
        <f t="shared" si="0"/>
        <v>43779</v>
      </c>
      <c r="B24" s="117">
        <f>VLOOKUP($A24+ROUND((COLUMN()-2)/24,5),АТС!$A$41:$F$784,3)+'Иные услуги '!$C$5+'РСТ РСО-А'!$I$6+'РСТ РСО-А'!$F$9</f>
        <v>3392.53</v>
      </c>
      <c r="C24" s="117">
        <f>VLOOKUP($A24+ROUND((COLUMN()-2)/24,5),АТС!$A$41:$F$784,3)+'Иные услуги '!$C$5+'РСТ РСО-А'!$I$6+'РСТ РСО-А'!$F$9</f>
        <v>3392.6</v>
      </c>
      <c r="D24" s="117">
        <f>VLOOKUP($A24+ROUND((COLUMN()-2)/24,5),АТС!$A$41:$F$784,3)+'Иные услуги '!$C$5+'РСТ РСО-А'!$I$6+'РСТ РСО-А'!$F$9</f>
        <v>3392.59</v>
      </c>
      <c r="E24" s="117">
        <f>VLOOKUP($A24+ROUND((COLUMN()-2)/24,5),АТС!$A$41:$F$784,3)+'Иные услуги '!$C$5+'РСТ РСО-А'!$I$6+'РСТ РСО-А'!$F$9</f>
        <v>3392.73</v>
      </c>
      <c r="F24" s="117">
        <f>VLOOKUP($A24+ROUND((COLUMN()-2)/24,5),АТС!$A$41:$F$784,3)+'Иные услуги '!$C$5+'РСТ РСО-А'!$I$6+'РСТ РСО-А'!$F$9</f>
        <v>3392.57</v>
      </c>
      <c r="G24" s="117">
        <f>VLOOKUP($A24+ROUND((COLUMN()-2)/24,5),АТС!$A$41:$F$784,3)+'Иные услуги '!$C$5+'РСТ РСО-А'!$I$6+'РСТ РСО-А'!$F$9</f>
        <v>3393.05</v>
      </c>
      <c r="H24" s="117">
        <f>VLOOKUP($A24+ROUND((COLUMN()-2)/24,5),АТС!$A$41:$F$784,3)+'Иные услуги '!$C$5+'РСТ РСО-А'!$I$6+'РСТ РСО-А'!$F$9</f>
        <v>3392.42</v>
      </c>
      <c r="I24" s="117">
        <f>VLOOKUP($A24+ROUND((COLUMN()-2)/24,5),АТС!$A$41:$F$784,3)+'Иные услуги '!$C$5+'РСТ РСО-А'!$I$6+'РСТ РСО-А'!$F$9</f>
        <v>3392.14</v>
      </c>
      <c r="J24" s="117">
        <f>VLOOKUP($A24+ROUND((COLUMN()-2)/24,5),АТС!$A$41:$F$784,3)+'Иные услуги '!$C$5+'РСТ РСО-А'!$I$6+'РСТ РСО-А'!$F$9</f>
        <v>3392.35</v>
      </c>
      <c r="K24" s="117">
        <f>VLOOKUP($A24+ROUND((COLUMN()-2)/24,5),АТС!$A$41:$F$784,3)+'Иные услуги '!$C$5+'РСТ РСО-А'!$I$6+'РСТ РСО-А'!$F$9</f>
        <v>3392.21</v>
      </c>
      <c r="L24" s="117">
        <f>VLOOKUP($A24+ROUND((COLUMN()-2)/24,5),АТС!$A$41:$F$784,3)+'Иные услуги '!$C$5+'РСТ РСО-А'!$I$6+'РСТ РСО-А'!$F$9</f>
        <v>3392.28</v>
      </c>
      <c r="M24" s="117">
        <f>VLOOKUP($A24+ROUND((COLUMN()-2)/24,5),АТС!$A$41:$F$784,3)+'Иные услуги '!$C$5+'РСТ РСО-А'!$I$6+'РСТ РСО-А'!$F$9</f>
        <v>3392.27</v>
      </c>
      <c r="N24" s="117">
        <f>VLOOKUP($A24+ROUND((COLUMN()-2)/24,5),АТС!$A$41:$F$784,3)+'Иные услуги '!$C$5+'РСТ РСО-А'!$I$6+'РСТ РСО-А'!$F$9</f>
        <v>3392.27</v>
      </c>
      <c r="O24" s="117">
        <f>VLOOKUP($A24+ROUND((COLUMN()-2)/24,5),АТС!$A$41:$F$784,3)+'Иные услуги '!$C$5+'РСТ РСО-А'!$I$6+'РСТ РСО-А'!$F$9</f>
        <v>3392.3</v>
      </c>
      <c r="P24" s="117">
        <f>VLOOKUP($A24+ROUND((COLUMN()-2)/24,5),АТС!$A$41:$F$784,3)+'Иные услуги '!$C$5+'РСТ РСО-А'!$I$6+'РСТ РСО-А'!$F$9</f>
        <v>3392.23</v>
      </c>
      <c r="Q24" s="117">
        <f>VLOOKUP($A24+ROUND((COLUMN()-2)/24,5),АТС!$A$41:$F$784,3)+'Иные услуги '!$C$5+'РСТ РСО-А'!$I$6+'РСТ РСО-А'!$F$9</f>
        <v>3392.14</v>
      </c>
      <c r="R24" s="117">
        <f>VLOOKUP($A24+ROUND((COLUMN()-2)/24,5),АТС!$A$41:$F$784,3)+'Иные услуги '!$C$5+'РСТ РСО-А'!$I$6+'РСТ РСО-А'!$F$9</f>
        <v>3391.98</v>
      </c>
      <c r="S24" s="117">
        <f>VLOOKUP($A24+ROUND((COLUMN()-2)/24,5),АТС!$A$41:$F$784,3)+'Иные услуги '!$C$5+'РСТ РСО-А'!$I$6+'РСТ РСО-А'!$F$9</f>
        <v>3391.5</v>
      </c>
      <c r="T24" s="117">
        <f>VLOOKUP($A24+ROUND((COLUMN()-2)/24,5),АТС!$A$41:$F$784,3)+'Иные услуги '!$C$5+'РСТ РСО-А'!$I$6+'РСТ РСО-А'!$F$9</f>
        <v>3391.4</v>
      </c>
      <c r="U24" s="117">
        <f>VLOOKUP($A24+ROUND((COLUMN()-2)/24,5),АТС!$A$41:$F$784,3)+'Иные услуги '!$C$5+'РСТ РСО-А'!$I$6+'РСТ РСО-А'!$F$9</f>
        <v>3391.3700000000003</v>
      </c>
      <c r="V24" s="117">
        <f>VLOOKUP($A24+ROUND((COLUMN()-2)/24,5),АТС!$A$41:$F$784,3)+'Иные услуги '!$C$5+'РСТ РСО-А'!$I$6+'РСТ РСО-А'!$F$9</f>
        <v>3391.4900000000002</v>
      </c>
      <c r="W24" s="117">
        <f>VLOOKUP($A24+ROUND((COLUMN()-2)/24,5),АТС!$A$41:$F$784,3)+'Иные услуги '!$C$5+'РСТ РСО-А'!$I$6+'РСТ РСО-А'!$F$9</f>
        <v>3391.46</v>
      </c>
      <c r="X24" s="117">
        <f>VLOOKUP($A24+ROUND((COLUMN()-2)/24,5),АТС!$A$41:$F$784,3)+'Иные услуги '!$C$5+'РСТ РСО-А'!$I$6+'РСТ РСО-А'!$F$9</f>
        <v>3392.44</v>
      </c>
      <c r="Y24" s="117">
        <f>VLOOKUP($A24+ROUND((COLUMN()-2)/24,5),АТС!$A$41:$F$784,3)+'Иные услуги '!$C$5+'РСТ РСО-А'!$I$6+'РСТ РСО-А'!$F$9</f>
        <v>3392.38</v>
      </c>
    </row>
    <row r="25" spans="1:25" x14ac:dyDescent="0.2">
      <c r="A25" s="66">
        <f t="shared" si="0"/>
        <v>43780</v>
      </c>
      <c r="B25" s="117">
        <f>VLOOKUP($A25+ROUND((COLUMN()-2)/24,5),АТС!$A$41:$F$784,3)+'Иные услуги '!$C$5+'РСТ РСО-А'!$I$6+'РСТ РСО-А'!$F$9</f>
        <v>3392.61</v>
      </c>
      <c r="C25" s="117">
        <f>VLOOKUP($A25+ROUND((COLUMN()-2)/24,5),АТС!$A$41:$F$784,3)+'Иные услуги '!$C$5+'РСТ РСО-А'!$I$6+'РСТ РСО-А'!$F$9</f>
        <v>3392.63</v>
      </c>
      <c r="D25" s="117">
        <f>VLOOKUP($A25+ROUND((COLUMN()-2)/24,5),АТС!$A$41:$F$784,3)+'Иные услуги '!$C$5+'РСТ РСО-А'!$I$6+'РСТ РСО-А'!$F$9</f>
        <v>3392.78</v>
      </c>
      <c r="E25" s="117">
        <f>VLOOKUP($A25+ROUND((COLUMN()-2)/24,5),АТС!$A$41:$F$784,3)+'Иные услуги '!$C$5+'РСТ РСО-А'!$I$6+'РСТ РСО-А'!$F$9</f>
        <v>3393.06</v>
      </c>
      <c r="F25" s="117">
        <f>VLOOKUP($A25+ROUND((COLUMN()-2)/24,5),АТС!$A$41:$F$784,3)+'Иные услуги '!$C$5+'РСТ РСО-А'!$I$6+'РСТ РСО-А'!$F$9</f>
        <v>3392.7200000000003</v>
      </c>
      <c r="G25" s="117">
        <f>VLOOKUP($A25+ROUND((COLUMN()-2)/24,5),АТС!$A$41:$F$784,3)+'Иные услуги '!$C$5+'РСТ РСО-А'!$I$6+'РСТ РСО-А'!$F$9</f>
        <v>3392.69</v>
      </c>
      <c r="H25" s="117">
        <f>VLOOKUP($A25+ROUND((COLUMN()-2)/24,5),АТС!$A$41:$F$784,3)+'Иные услуги '!$C$5+'РСТ РСО-А'!$I$6+'РСТ РСО-А'!$F$9</f>
        <v>3392.31</v>
      </c>
      <c r="I25" s="117">
        <f>VLOOKUP($A25+ROUND((COLUMN()-2)/24,5),АТС!$A$41:$F$784,3)+'Иные услуги '!$C$5+'РСТ РСО-А'!$I$6+'РСТ РСО-А'!$F$9</f>
        <v>3392.3300000000004</v>
      </c>
      <c r="J25" s="117">
        <f>VLOOKUP($A25+ROUND((COLUMN()-2)/24,5),АТС!$A$41:$F$784,3)+'Иные услуги '!$C$5+'РСТ РСО-А'!$I$6+'РСТ РСО-А'!$F$9</f>
        <v>3392.35</v>
      </c>
      <c r="K25" s="117">
        <f>VLOOKUP($A25+ROUND((COLUMN()-2)/24,5),АТС!$A$41:$F$784,3)+'Иные услуги '!$C$5+'РСТ РСО-А'!$I$6+'РСТ РСО-А'!$F$9</f>
        <v>3392.3700000000003</v>
      </c>
      <c r="L25" s="117">
        <f>VLOOKUP($A25+ROUND((COLUMN()-2)/24,5),АТС!$A$41:$F$784,3)+'Иные услуги '!$C$5+'РСТ РСО-А'!$I$6+'РСТ РСО-А'!$F$9</f>
        <v>3392.4</v>
      </c>
      <c r="M25" s="117">
        <f>VLOOKUP($A25+ROUND((COLUMN()-2)/24,5),АТС!$A$41:$F$784,3)+'Иные услуги '!$C$5+'РСТ РСО-А'!$I$6+'РСТ РСО-А'!$F$9</f>
        <v>3392.36</v>
      </c>
      <c r="N25" s="117">
        <f>VLOOKUP($A25+ROUND((COLUMN()-2)/24,5),АТС!$A$41:$F$784,3)+'Иные услуги '!$C$5+'РСТ РСО-А'!$I$6+'РСТ РСО-А'!$F$9</f>
        <v>3392.35</v>
      </c>
      <c r="O25" s="117">
        <f>VLOOKUP($A25+ROUND((COLUMN()-2)/24,5),АТС!$A$41:$F$784,3)+'Иные услуги '!$C$5+'РСТ РСО-А'!$I$6+'РСТ РСО-А'!$F$9</f>
        <v>3392.34</v>
      </c>
      <c r="P25" s="117">
        <f>VLOOKUP($A25+ROUND((COLUMN()-2)/24,5),АТС!$A$41:$F$784,3)+'Иные услуги '!$C$5+'РСТ РСО-А'!$I$6+'РСТ РСО-А'!$F$9</f>
        <v>3392.3300000000004</v>
      </c>
      <c r="Q25" s="117">
        <f>VLOOKUP($A25+ROUND((COLUMN()-2)/24,5),АТС!$A$41:$F$784,3)+'Иные услуги '!$C$5+'РСТ РСО-А'!$I$6+'РСТ РСО-А'!$F$9</f>
        <v>3392.28</v>
      </c>
      <c r="R25" s="117">
        <f>VLOOKUP($A25+ROUND((COLUMN()-2)/24,5),АТС!$A$41:$F$784,3)+'Иные услуги '!$C$5+'РСТ РСО-А'!$I$6+'РСТ РСО-А'!$F$9</f>
        <v>3392.21</v>
      </c>
      <c r="S25" s="117">
        <f>VLOOKUP($A25+ROUND((COLUMN()-2)/24,5),АТС!$A$41:$F$784,3)+'Иные услуги '!$C$5+'РСТ РСО-А'!$I$6+'РСТ РСО-А'!$F$9</f>
        <v>3391.98</v>
      </c>
      <c r="T25" s="117">
        <f>VLOOKUP($A25+ROUND((COLUMN()-2)/24,5),АТС!$A$41:$F$784,3)+'Иные услуги '!$C$5+'РСТ РСО-А'!$I$6+'РСТ РСО-А'!$F$9</f>
        <v>3391.76</v>
      </c>
      <c r="U25" s="117">
        <f>VLOOKUP($A25+ROUND((COLUMN()-2)/24,5),АТС!$A$41:$F$784,3)+'Иные услуги '!$C$5+'РСТ РСО-А'!$I$6+'РСТ РСО-А'!$F$9</f>
        <v>3391.77</v>
      </c>
      <c r="V25" s="117">
        <f>VLOOKUP($A25+ROUND((COLUMN()-2)/24,5),АТС!$A$41:$F$784,3)+'Иные услуги '!$C$5+'РСТ РСО-А'!$I$6+'РСТ РСО-А'!$F$9</f>
        <v>3391.8300000000004</v>
      </c>
      <c r="W25" s="117">
        <f>VLOOKUP($A25+ROUND((COLUMN()-2)/24,5),АТС!$A$41:$F$784,3)+'Иные услуги '!$C$5+'РСТ РСО-А'!$I$6+'РСТ РСО-А'!$F$9</f>
        <v>3391.6600000000003</v>
      </c>
      <c r="X25" s="117">
        <f>VLOOKUP($A25+ROUND((COLUMN()-2)/24,5),АТС!$A$41:$F$784,3)+'Иные услуги '!$C$5+'РСТ РСО-А'!$I$6+'РСТ РСО-А'!$F$9</f>
        <v>3392.51</v>
      </c>
      <c r="Y25" s="117">
        <f>VLOOKUP($A25+ROUND((COLUMN()-2)/24,5),АТС!$A$41:$F$784,3)+'Иные услуги '!$C$5+'РСТ РСО-А'!$I$6+'РСТ РСО-А'!$F$9</f>
        <v>3392.57</v>
      </c>
    </row>
    <row r="26" spans="1:25" x14ac:dyDescent="0.2">
      <c r="A26" s="66">
        <f t="shared" si="0"/>
        <v>43781</v>
      </c>
      <c r="B26" s="117">
        <f>VLOOKUP($A26+ROUND((COLUMN()-2)/24,5),АТС!$A$41:$F$784,3)+'Иные услуги '!$C$5+'РСТ РСО-А'!$I$6+'РСТ РСО-А'!$F$9</f>
        <v>3392.64</v>
      </c>
      <c r="C26" s="117">
        <f>VLOOKUP($A26+ROUND((COLUMN()-2)/24,5),АТС!$A$41:$F$784,3)+'Иные услуги '!$C$5+'РСТ РСО-А'!$I$6+'РСТ РСО-А'!$F$9</f>
        <v>3392.82</v>
      </c>
      <c r="D26" s="117">
        <f>VLOOKUP($A26+ROUND((COLUMN()-2)/24,5),АТС!$A$41:$F$784,3)+'Иные услуги '!$C$5+'РСТ РСО-А'!$I$6+'РСТ РСО-А'!$F$9</f>
        <v>3393.04</v>
      </c>
      <c r="E26" s="117">
        <f>VLOOKUP($A26+ROUND((COLUMN()-2)/24,5),АТС!$A$41:$F$784,3)+'Иные услуги '!$C$5+'РСТ РСО-А'!$I$6+'РСТ РСО-А'!$F$9</f>
        <v>3392.8700000000003</v>
      </c>
      <c r="F26" s="117">
        <f>VLOOKUP($A26+ROUND((COLUMN()-2)/24,5),АТС!$A$41:$F$784,3)+'Иные услуги '!$C$5+'РСТ РСО-А'!$I$6+'РСТ РСО-А'!$F$9</f>
        <v>3392.75</v>
      </c>
      <c r="G26" s="117">
        <f>VLOOKUP($A26+ROUND((COLUMN()-2)/24,5),АТС!$A$41:$F$784,3)+'Иные услуги '!$C$5+'РСТ РСО-А'!$I$6+'РСТ РСО-А'!$F$9</f>
        <v>3392.5</v>
      </c>
      <c r="H26" s="117">
        <f>VLOOKUP($A26+ROUND((COLUMN()-2)/24,5),АТС!$A$41:$F$784,3)+'Иные услуги '!$C$5+'РСТ РСО-А'!$I$6+'РСТ РСО-А'!$F$9</f>
        <v>3392.2000000000003</v>
      </c>
      <c r="I26" s="117">
        <f>VLOOKUP($A26+ROUND((COLUMN()-2)/24,5),АТС!$A$41:$F$784,3)+'Иные услуги '!$C$5+'РСТ РСО-А'!$I$6+'РСТ РСО-А'!$F$9</f>
        <v>3392.28</v>
      </c>
      <c r="J26" s="117">
        <f>VLOOKUP($A26+ROUND((COLUMN()-2)/24,5),АТС!$A$41:$F$784,3)+'Иные услуги '!$C$5+'РСТ РСО-А'!$I$6+'РСТ РСО-А'!$F$9</f>
        <v>3392.42</v>
      </c>
      <c r="K26" s="117">
        <f>VLOOKUP($A26+ROUND((COLUMN()-2)/24,5),АТС!$A$41:$F$784,3)+'Иные услуги '!$C$5+'РСТ РСО-А'!$I$6+'РСТ РСО-А'!$F$9</f>
        <v>3392.43</v>
      </c>
      <c r="L26" s="117">
        <f>VLOOKUP($A26+ROUND((COLUMN()-2)/24,5),АТС!$A$41:$F$784,3)+'Иные услуги '!$C$5+'РСТ РСО-А'!$I$6+'РСТ РСО-А'!$F$9</f>
        <v>3392.4500000000003</v>
      </c>
      <c r="M26" s="117">
        <f>VLOOKUP($A26+ROUND((COLUMN()-2)/24,5),АТС!$A$41:$F$784,3)+'Иные услуги '!$C$5+'РСТ РСО-А'!$I$6+'РСТ РСО-А'!$F$9</f>
        <v>3392.43</v>
      </c>
      <c r="N26" s="117">
        <f>VLOOKUP($A26+ROUND((COLUMN()-2)/24,5),АТС!$A$41:$F$784,3)+'Иные услуги '!$C$5+'РСТ РСО-А'!$I$6+'РСТ РСО-А'!$F$9</f>
        <v>3392.43</v>
      </c>
      <c r="O26" s="117">
        <f>VLOOKUP($A26+ROUND((COLUMN()-2)/24,5),АТС!$A$41:$F$784,3)+'Иные услуги '!$C$5+'РСТ РСО-А'!$I$6+'РСТ РСО-А'!$F$9</f>
        <v>3392.43</v>
      </c>
      <c r="P26" s="117">
        <f>VLOOKUP($A26+ROUND((COLUMN()-2)/24,5),АТС!$A$41:$F$784,3)+'Иные услуги '!$C$5+'РСТ РСО-А'!$I$6+'РСТ РСО-А'!$F$9</f>
        <v>3392.4500000000003</v>
      </c>
      <c r="Q26" s="117">
        <f>VLOOKUP($A26+ROUND((COLUMN()-2)/24,5),АТС!$A$41:$F$784,3)+'Иные услуги '!$C$5+'РСТ РСО-А'!$I$6+'РСТ РСО-А'!$F$9</f>
        <v>3392.4500000000003</v>
      </c>
      <c r="R26" s="117">
        <f>VLOOKUP($A26+ROUND((COLUMN()-2)/24,5),АТС!$A$41:$F$784,3)+'Иные услуги '!$C$5+'РСТ РСО-А'!$I$6+'РСТ РСО-А'!$F$9</f>
        <v>3392.15</v>
      </c>
      <c r="S26" s="117">
        <f>VLOOKUP($A26+ROUND((COLUMN()-2)/24,5),АТС!$A$41:$F$784,3)+'Иные услуги '!$C$5+'РСТ РСО-А'!$I$6+'РСТ РСО-А'!$F$9</f>
        <v>3391.76</v>
      </c>
      <c r="T26" s="117">
        <f>VLOOKUP($A26+ROUND((COLUMN()-2)/24,5),АТС!$A$41:$F$784,3)+'Иные услуги '!$C$5+'РСТ РСО-А'!$I$6+'РСТ РСО-А'!$F$9</f>
        <v>3391.71</v>
      </c>
      <c r="U26" s="117">
        <f>VLOOKUP($A26+ROUND((COLUMN()-2)/24,5),АТС!$A$41:$F$784,3)+'Иные услуги '!$C$5+'РСТ РСО-А'!$I$6+'РСТ РСО-А'!$F$9</f>
        <v>3391.69</v>
      </c>
      <c r="V26" s="117">
        <f>VLOOKUP($A26+ROUND((COLUMN()-2)/24,5),АТС!$A$41:$F$784,3)+'Иные услуги '!$C$5+'РСТ РСО-А'!$I$6+'РСТ РСО-А'!$F$9</f>
        <v>3391.68</v>
      </c>
      <c r="W26" s="117">
        <f>VLOOKUP($A26+ROUND((COLUMN()-2)/24,5),АТС!$A$41:$F$784,3)+'Иные услуги '!$C$5+'РСТ РСО-А'!$I$6+'РСТ РСО-А'!$F$9</f>
        <v>3391.64</v>
      </c>
      <c r="X26" s="117">
        <f>VLOOKUP($A26+ROUND((COLUMN()-2)/24,5),АТС!$A$41:$F$784,3)+'Иные услуги '!$C$5+'РСТ РСО-А'!$I$6+'РСТ РСО-А'!$F$9</f>
        <v>3392.4500000000003</v>
      </c>
      <c r="Y26" s="117">
        <f>VLOOKUP($A26+ROUND((COLUMN()-2)/24,5),АТС!$A$41:$F$784,3)+'Иные услуги '!$C$5+'РСТ РСО-А'!$I$6+'РСТ РСО-А'!$F$9</f>
        <v>3392.38</v>
      </c>
    </row>
    <row r="27" spans="1:25" x14ac:dyDescent="0.2">
      <c r="A27" s="66">
        <f t="shared" si="0"/>
        <v>43782</v>
      </c>
      <c r="B27" s="117">
        <f>VLOOKUP($A27+ROUND((COLUMN()-2)/24,5),АТС!$A$41:$F$784,3)+'Иные услуги '!$C$5+'РСТ РСО-А'!$I$6+'РСТ РСО-А'!$F$9</f>
        <v>3392.7200000000003</v>
      </c>
      <c r="C27" s="117">
        <f>VLOOKUP($A27+ROUND((COLUMN()-2)/24,5),АТС!$A$41:$F$784,3)+'Иные услуги '!$C$5+'РСТ РСО-А'!$I$6+'РСТ РСО-А'!$F$9</f>
        <v>3392.77</v>
      </c>
      <c r="D27" s="117">
        <f>VLOOKUP($A27+ROUND((COLUMN()-2)/24,5),АТС!$A$41:$F$784,3)+'Иные услуги '!$C$5+'РСТ РСО-А'!$I$6+'РСТ РСО-А'!$F$9</f>
        <v>3392.79</v>
      </c>
      <c r="E27" s="117">
        <f>VLOOKUP($A27+ROUND((COLUMN()-2)/24,5),АТС!$A$41:$F$784,3)+'Иные услуги '!$C$5+'РСТ РСО-А'!$I$6+'РСТ РСО-А'!$F$9</f>
        <v>3393.04</v>
      </c>
      <c r="F27" s="117">
        <f>VLOOKUP($A27+ROUND((COLUMN()-2)/24,5),АТС!$A$41:$F$784,3)+'Иные услуги '!$C$5+'РСТ РСО-А'!$I$6+'РСТ РСО-А'!$F$9</f>
        <v>3392.96</v>
      </c>
      <c r="G27" s="117">
        <f>VLOOKUP($A27+ROUND((COLUMN()-2)/24,5),АТС!$A$41:$F$784,3)+'Иные услуги '!$C$5+'РСТ РСО-А'!$I$6+'РСТ РСО-А'!$F$9</f>
        <v>3392.51</v>
      </c>
      <c r="H27" s="117">
        <f>VLOOKUP($A27+ROUND((COLUMN()-2)/24,5),АТС!$A$41:$F$784,3)+'Иные услуги '!$C$5+'РСТ РСО-А'!$I$6+'РСТ РСО-А'!$F$9</f>
        <v>3392.21</v>
      </c>
      <c r="I27" s="117">
        <f>VLOOKUP($A27+ROUND((COLUMN()-2)/24,5),АТС!$A$41:$F$784,3)+'Иные услуги '!$C$5+'РСТ РСО-А'!$I$6+'РСТ РСО-А'!$F$9</f>
        <v>3392.2400000000002</v>
      </c>
      <c r="J27" s="117">
        <f>VLOOKUP($A27+ROUND((COLUMN()-2)/24,5),АТС!$A$41:$F$784,3)+'Иные услуги '!$C$5+'РСТ РСО-А'!$I$6+'РСТ РСО-А'!$F$9</f>
        <v>3392.3300000000004</v>
      </c>
      <c r="K27" s="117">
        <f>VLOOKUP($A27+ROUND((COLUMN()-2)/24,5),АТС!$A$41:$F$784,3)+'Иные услуги '!$C$5+'РСТ РСО-А'!$I$6+'РСТ РСО-А'!$F$9</f>
        <v>3392.36</v>
      </c>
      <c r="L27" s="117">
        <f>VLOOKUP($A27+ROUND((COLUMN()-2)/24,5),АТС!$A$41:$F$784,3)+'Иные услуги '!$C$5+'РСТ РСО-А'!$I$6+'РСТ РСО-А'!$F$9</f>
        <v>3392.35</v>
      </c>
      <c r="M27" s="117">
        <f>VLOOKUP($A27+ROUND((COLUMN()-2)/24,5),АТС!$A$41:$F$784,3)+'Иные услуги '!$C$5+'РСТ РСО-А'!$I$6+'РСТ РСО-А'!$F$9</f>
        <v>3392.35</v>
      </c>
      <c r="N27" s="117">
        <f>VLOOKUP($A27+ROUND((COLUMN()-2)/24,5),АТС!$A$41:$F$784,3)+'Иные услуги '!$C$5+'РСТ РСО-А'!$I$6+'РСТ РСО-А'!$F$9</f>
        <v>3392.35</v>
      </c>
      <c r="O27" s="117">
        <f>VLOOKUP($A27+ROUND((COLUMN()-2)/24,5),АТС!$A$41:$F$784,3)+'Иные услуги '!$C$5+'РСТ РСО-А'!$I$6+'РСТ РСО-А'!$F$9</f>
        <v>3392.38</v>
      </c>
      <c r="P27" s="117">
        <f>VLOOKUP($A27+ROUND((COLUMN()-2)/24,5),АТС!$A$41:$F$784,3)+'Иные услуги '!$C$5+'РСТ РСО-А'!$I$6+'РСТ РСО-А'!$F$9</f>
        <v>3392.4100000000003</v>
      </c>
      <c r="Q27" s="117">
        <f>VLOOKUP($A27+ROUND((COLUMN()-2)/24,5),АТС!$A$41:$F$784,3)+'Иные услуги '!$C$5+'РСТ РСО-А'!$I$6+'РСТ РСО-А'!$F$9</f>
        <v>3392.39</v>
      </c>
      <c r="R27" s="117">
        <f>VLOOKUP($A27+ROUND((COLUMN()-2)/24,5),АТС!$A$41:$F$784,3)+'Иные услуги '!$C$5+'РСТ РСО-А'!$I$6+'РСТ РСО-А'!$F$9</f>
        <v>3392.1200000000003</v>
      </c>
      <c r="S27" s="117">
        <f>VLOOKUP($A27+ROUND((COLUMN()-2)/24,5),АТС!$A$41:$F$784,3)+'Иные услуги '!$C$5+'РСТ РСО-А'!$I$6+'РСТ РСО-А'!$F$9</f>
        <v>3391.8700000000003</v>
      </c>
      <c r="T27" s="117">
        <f>VLOOKUP($A27+ROUND((COLUMN()-2)/24,5),АТС!$A$41:$F$784,3)+'Иные услуги '!$C$5+'РСТ РСО-А'!$I$6+'РСТ РСО-А'!$F$9</f>
        <v>3391.52</v>
      </c>
      <c r="U27" s="117">
        <f>VLOOKUP($A27+ROUND((COLUMN()-2)/24,5),АТС!$A$41:$F$784,3)+'Иные услуги '!$C$5+'РСТ РСО-А'!$I$6+'РСТ РСО-А'!$F$9</f>
        <v>3391.5</v>
      </c>
      <c r="V27" s="117">
        <f>VLOOKUP($A27+ROUND((COLUMN()-2)/24,5),АТС!$A$41:$F$784,3)+'Иные услуги '!$C$5+'РСТ РСО-А'!$I$6+'РСТ РСО-А'!$F$9</f>
        <v>3391.63</v>
      </c>
      <c r="W27" s="117">
        <f>VLOOKUP($A27+ROUND((COLUMN()-2)/24,5),АТС!$A$41:$F$784,3)+'Иные услуги '!$C$5+'РСТ РСО-А'!$I$6+'РСТ РСО-А'!$F$9</f>
        <v>3391.6600000000003</v>
      </c>
      <c r="X27" s="117">
        <f>VLOOKUP($A27+ROUND((COLUMN()-2)/24,5),АТС!$A$41:$F$784,3)+'Иные услуги '!$C$5+'РСТ РСО-А'!$I$6+'РСТ РСО-А'!$F$9</f>
        <v>3392.48</v>
      </c>
      <c r="Y27" s="117">
        <f>VLOOKUP($A27+ROUND((COLUMN()-2)/24,5),АТС!$A$41:$F$784,3)+'Иные услуги '!$C$5+'РСТ РСО-А'!$I$6+'РСТ РСО-А'!$F$9</f>
        <v>3392.3700000000003</v>
      </c>
    </row>
    <row r="28" spans="1:25" x14ac:dyDescent="0.2">
      <c r="A28" s="66">
        <f t="shared" si="0"/>
        <v>43783</v>
      </c>
      <c r="B28" s="117">
        <f>VLOOKUP($A28+ROUND((COLUMN()-2)/24,5),АТС!$A$41:$F$784,3)+'Иные услуги '!$C$5+'РСТ РСО-А'!$I$6+'РСТ РСО-А'!$F$9</f>
        <v>3392.71</v>
      </c>
      <c r="C28" s="117">
        <f>VLOOKUP($A28+ROUND((COLUMN()-2)/24,5),АТС!$A$41:$F$784,3)+'Иные услуги '!$C$5+'РСТ РСО-А'!$I$6+'РСТ РСО-А'!$F$9</f>
        <v>3392.77</v>
      </c>
      <c r="D28" s="117">
        <f>VLOOKUP($A28+ROUND((COLUMN()-2)/24,5),АТС!$A$41:$F$784,3)+'Иные услуги '!$C$5+'РСТ РСО-А'!$I$6+'РСТ РСО-А'!$F$9</f>
        <v>3392.8</v>
      </c>
      <c r="E28" s="117">
        <f>VLOOKUP($A28+ROUND((COLUMN()-2)/24,5),АТС!$A$41:$F$784,3)+'Иные услуги '!$C$5+'РСТ РСО-А'!$I$6+'РСТ РСО-А'!$F$9</f>
        <v>3393.03</v>
      </c>
      <c r="F28" s="117">
        <f>VLOOKUP($A28+ROUND((COLUMN()-2)/24,5),АТС!$A$41:$F$784,3)+'Иные услуги '!$C$5+'РСТ РСО-А'!$I$6+'РСТ РСО-А'!$F$9</f>
        <v>3392.76</v>
      </c>
      <c r="G28" s="117">
        <f>VLOOKUP($A28+ROUND((COLUMN()-2)/24,5),АТС!$A$41:$F$784,3)+'Иные услуги '!$C$5+'РСТ РСО-А'!$I$6+'РСТ РСО-А'!$F$9</f>
        <v>3392.48</v>
      </c>
      <c r="H28" s="117">
        <f>VLOOKUP($A28+ROUND((COLUMN()-2)/24,5),АТС!$A$41:$F$784,3)+'Иные услуги '!$C$5+'РСТ РСО-А'!$I$6+'РСТ РСО-А'!$F$9</f>
        <v>3392.19</v>
      </c>
      <c r="I28" s="117">
        <f>VLOOKUP($A28+ROUND((COLUMN()-2)/24,5),АТС!$A$41:$F$784,3)+'Иные услуги '!$C$5+'РСТ РСО-А'!$I$6+'РСТ РСО-А'!$F$9</f>
        <v>3392.25</v>
      </c>
      <c r="J28" s="117">
        <f>VLOOKUP($A28+ROUND((COLUMN()-2)/24,5),АТС!$A$41:$F$784,3)+'Иные услуги '!$C$5+'РСТ РСО-А'!$I$6+'РСТ РСО-А'!$F$9</f>
        <v>3392.36</v>
      </c>
      <c r="K28" s="117">
        <f>VLOOKUP($A28+ROUND((COLUMN()-2)/24,5),АТС!$A$41:$F$784,3)+'Иные услуги '!$C$5+'РСТ РСО-А'!$I$6+'РСТ РСО-А'!$F$9</f>
        <v>3392.38</v>
      </c>
      <c r="L28" s="117">
        <f>VLOOKUP($A28+ROUND((COLUMN()-2)/24,5),АТС!$A$41:$F$784,3)+'Иные услуги '!$C$5+'РСТ РСО-А'!$I$6+'РСТ РСО-А'!$F$9</f>
        <v>3392.4</v>
      </c>
      <c r="M28" s="117">
        <f>VLOOKUP($A28+ROUND((COLUMN()-2)/24,5),АТС!$A$41:$F$784,3)+'Иные услуги '!$C$5+'РСТ РСО-А'!$I$6+'РСТ РСО-А'!$F$9</f>
        <v>3392.39</v>
      </c>
      <c r="N28" s="117">
        <f>VLOOKUP($A28+ROUND((COLUMN()-2)/24,5),АТС!$A$41:$F$784,3)+'Иные услуги '!$C$5+'РСТ РСО-А'!$I$6+'РСТ РСО-А'!$F$9</f>
        <v>3392.43</v>
      </c>
      <c r="O28" s="117">
        <f>VLOOKUP($A28+ROUND((COLUMN()-2)/24,5),АТС!$A$41:$F$784,3)+'Иные услуги '!$C$5+'РСТ РСО-А'!$I$6+'РСТ РСО-А'!$F$9</f>
        <v>3392.43</v>
      </c>
      <c r="P28" s="117">
        <f>VLOOKUP($A28+ROUND((COLUMN()-2)/24,5),АТС!$A$41:$F$784,3)+'Иные услуги '!$C$5+'РСТ РСО-А'!$I$6+'РСТ РСО-А'!$F$9</f>
        <v>3392.4500000000003</v>
      </c>
      <c r="Q28" s="117">
        <f>VLOOKUP($A28+ROUND((COLUMN()-2)/24,5),АТС!$A$41:$F$784,3)+'Иные услуги '!$C$5+'РСТ РСО-А'!$I$6+'РСТ РСО-А'!$F$9</f>
        <v>3392.44</v>
      </c>
      <c r="R28" s="117">
        <f>VLOOKUP($A28+ROUND((COLUMN()-2)/24,5),АТС!$A$41:$F$784,3)+'Иные услуги '!$C$5+'РСТ РСО-А'!$I$6+'РСТ РСО-А'!$F$9</f>
        <v>3392.26</v>
      </c>
      <c r="S28" s="117">
        <f>VLOOKUP($A28+ROUND((COLUMN()-2)/24,5),АТС!$A$41:$F$784,3)+'Иные услуги '!$C$5+'РСТ РСО-А'!$I$6+'РСТ РСО-А'!$F$9</f>
        <v>3391.9500000000003</v>
      </c>
      <c r="T28" s="117">
        <f>VLOOKUP($A28+ROUND((COLUMN()-2)/24,5),АТС!$A$41:$F$784,3)+'Иные услуги '!$C$5+'РСТ РСО-А'!$I$6+'РСТ РСО-А'!$F$9</f>
        <v>3391.68</v>
      </c>
      <c r="U28" s="117">
        <f>VLOOKUP($A28+ROUND((COLUMN()-2)/24,5),АТС!$A$41:$F$784,3)+'Иные услуги '!$C$5+'РСТ РСО-А'!$I$6+'РСТ РСО-А'!$F$9</f>
        <v>3391.7000000000003</v>
      </c>
      <c r="V28" s="117">
        <f>VLOOKUP($A28+ROUND((COLUMN()-2)/24,5),АТС!$A$41:$F$784,3)+'Иные услуги '!$C$5+'РСТ РСО-А'!$I$6+'РСТ РСО-А'!$F$9</f>
        <v>3391.7200000000003</v>
      </c>
      <c r="W28" s="117">
        <f>VLOOKUP($A28+ROUND((COLUMN()-2)/24,5),АТС!$A$41:$F$784,3)+'Иные услуги '!$C$5+'РСТ РСО-А'!$I$6+'РСТ РСО-А'!$F$9</f>
        <v>3391.56</v>
      </c>
      <c r="X28" s="117">
        <f>VLOOKUP($A28+ROUND((COLUMN()-2)/24,5),АТС!$A$41:$F$784,3)+'Иные услуги '!$C$5+'РСТ РСО-А'!$I$6+'РСТ РСО-А'!$F$9</f>
        <v>3392.4500000000003</v>
      </c>
      <c r="Y28" s="117">
        <f>VLOOKUP($A28+ROUND((COLUMN()-2)/24,5),АТС!$A$41:$F$784,3)+'Иные услуги '!$C$5+'РСТ РСО-А'!$I$6+'РСТ РСО-А'!$F$9</f>
        <v>3392.3700000000003</v>
      </c>
    </row>
    <row r="29" spans="1:25" x14ac:dyDescent="0.2">
      <c r="A29" s="66">
        <f t="shared" si="0"/>
        <v>43784</v>
      </c>
      <c r="B29" s="117">
        <f>VLOOKUP($A29+ROUND((COLUMN()-2)/24,5),АТС!$A$41:$F$784,3)+'Иные услуги '!$C$5+'РСТ РСО-А'!$I$6+'РСТ РСО-А'!$F$9</f>
        <v>3392.68</v>
      </c>
      <c r="C29" s="117">
        <f>VLOOKUP($A29+ROUND((COLUMN()-2)/24,5),АТС!$A$41:$F$784,3)+'Иные услуги '!$C$5+'РСТ РСО-А'!$I$6+'РСТ РСО-А'!$F$9</f>
        <v>3392.75</v>
      </c>
      <c r="D29" s="117">
        <f>VLOOKUP($A29+ROUND((COLUMN()-2)/24,5),АТС!$A$41:$F$784,3)+'Иные услуги '!$C$5+'РСТ РСО-А'!$I$6+'РСТ РСО-А'!$F$9</f>
        <v>3393.03</v>
      </c>
      <c r="E29" s="117">
        <f>VLOOKUP($A29+ROUND((COLUMN()-2)/24,5),АТС!$A$41:$F$784,3)+'Иные услуги '!$C$5+'РСТ РСО-А'!$I$6+'РСТ РСО-А'!$F$9</f>
        <v>3393.06</v>
      </c>
      <c r="F29" s="117">
        <f>VLOOKUP($A29+ROUND((COLUMN()-2)/24,5),АТС!$A$41:$F$784,3)+'Иные услуги '!$C$5+'РСТ РСО-А'!$I$6+'РСТ РСО-А'!$F$9</f>
        <v>3392.75</v>
      </c>
      <c r="G29" s="117">
        <f>VLOOKUP($A29+ROUND((COLUMN()-2)/24,5),АТС!$A$41:$F$784,3)+'Иные услуги '!$C$5+'РСТ РСО-А'!$I$6+'РСТ РСО-А'!$F$9</f>
        <v>3392.48</v>
      </c>
      <c r="H29" s="117">
        <f>VLOOKUP($A29+ROUND((COLUMN()-2)/24,5),АТС!$A$41:$F$784,3)+'Иные услуги '!$C$5+'РСТ РСО-А'!$I$6+'РСТ РСО-А'!$F$9</f>
        <v>3392.18</v>
      </c>
      <c r="I29" s="117">
        <f>VLOOKUP($A29+ROUND((COLUMN()-2)/24,5),АТС!$A$41:$F$784,3)+'Иные услуги '!$C$5+'РСТ РСО-А'!$I$6+'РСТ РСО-А'!$F$9</f>
        <v>3392.44</v>
      </c>
      <c r="J29" s="117">
        <f>VLOOKUP($A29+ROUND((COLUMN()-2)/24,5),АТС!$A$41:$F$784,3)+'Иные услуги '!$C$5+'РСТ РСО-А'!$I$6+'РСТ РСО-А'!$F$9</f>
        <v>3392.3300000000004</v>
      </c>
      <c r="K29" s="117">
        <f>VLOOKUP($A29+ROUND((COLUMN()-2)/24,5),АТС!$A$41:$F$784,3)+'Иные услуги '!$C$5+'РСТ РСО-А'!$I$6+'РСТ РСО-А'!$F$9</f>
        <v>3392.3700000000003</v>
      </c>
      <c r="L29" s="117">
        <f>VLOOKUP($A29+ROUND((COLUMN()-2)/24,5),АТС!$A$41:$F$784,3)+'Иные услуги '!$C$5+'РСТ РСО-А'!$I$6+'РСТ РСО-А'!$F$9</f>
        <v>3392.39</v>
      </c>
      <c r="M29" s="117">
        <f>VLOOKUP($A29+ROUND((COLUMN()-2)/24,5),АТС!$A$41:$F$784,3)+'Иные услуги '!$C$5+'РСТ РСО-А'!$I$6+'РСТ РСО-А'!$F$9</f>
        <v>3392.38</v>
      </c>
      <c r="N29" s="117">
        <f>VLOOKUP($A29+ROUND((COLUMN()-2)/24,5),АТС!$A$41:$F$784,3)+'Иные услуги '!$C$5+'РСТ РСО-А'!$I$6+'РСТ РСО-А'!$F$9</f>
        <v>3392.43</v>
      </c>
      <c r="O29" s="117">
        <f>VLOOKUP($A29+ROUND((COLUMN()-2)/24,5),АТС!$A$41:$F$784,3)+'Иные услуги '!$C$5+'РСТ РСО-А'!$I$6+'РСТ РСО-А'!$F$9</f>
        <v>3392.44</v>
      </c>
      <c r="P29" s="117">
        <f>VLOOKUP($A29+ROUND((COLUMN()-2)/24,5),АТС!$A$41:$F$784,3)+'Иные услуги '!$C$5+'РСТ РСО-А'!$I$6+'РСТ РСО-А'!$F$9</f>
        <v>3392.46</v>
      </c>
      <c r="Q29" s="117">
        <f>VLOOKUP($A29+ROUND((COLUMN()-2)/24,5),АТС!$A$41:$F$784,3)+'Иные услуги '!$C$5+'РСТ РСО-А'!$I$6+'РСТ РСО-А'!$F$9</f>
        <v>3392.46</v>
      </c>
      <c r="R29" s="117">
        <f>VLOOKUP($A29+ROUND((COLUMN()-2)/24,5),АТС!$A$41:$F$784,3)+'Иные услуги '!$C$5+'РСТ РСО-А'!$I$6+'РСТ РСО-А'!$F$9</f>
        <v>3392.44</v>
      </c>
      <c r="S29" s="117">
        <f>VLOOKUP($A29+ROUND((COLUMN()-2)/24,5),АТС!$A$41:$F$784,3)+'Иные услуги '!$C$5+'РСТ РСО-А'!$I$6+'РСТ РСО-А'!$F$9</f>
        <v>3392.44</v>
      </c>
      <c r="T29" s="117">
        <f>VLOOKUP($A29+ROUND((COLUMN()-2)/24,5),АТС!$A$41:$F$784,3)+'Иные услуги '!$C$5+'РСТ РСО-А'!$I$6+'РСТ РСО-А'!$F$9</f>
        <v>3391.85</v>
      </c>
      <c r="U29" s="117">
        <f>VLOOKUP($A29+ROUND((COLUMN()-2)/24,5),АТС!$A$41:$F$784,3)+'Иные услуги '!$C$5+'РСТ РСО-А'!$I$6+'РСТ РСО-А'!$F$9</f>
        <v>3391.3700000000003</v>
      </c>
      <c r="V29" s="117">
        <f>VLOOKUP($A29+ROUND((COLUMN()-2)/24,5),АТС!$A$41:$F$784,3)+'Иные услуги '!$C$5+'РСТ РСО-А'!$I$6+'РСТ РСО-А'!$F$9</f>
        <v>3391.69</v>
      </c>
      <c r="W29" s="117">
        <f>VLOOKUP($A29+ROUND((COLUMN()-2)/24,5),АТС!$A$41:$F$784,3)+'Иные услуги '!$C$5+'РСТ РСО-А'!$I$6+'РСТ РСО-А'!$F$9</f>
        <v>3391.5800000000004</v>
      </c>
      <c r="X29" s="117">
        <f>VLOOKUP($A29+ROUND((COLUMN()-2)/24,5),АТС!$A$41:$F$784,3)+'Иные услуги '!$C$5+'РСТ РСО-А'!$I$6+'РСТ РСО-А'!$F$9</f>
        <v>3392.3</v>
      </c>
      <c r="Y29" s="117">
        <f>VLOOKUP($A29+ROUND((COLUMN()-2)/24,5),АТС!$A$41:$F$784,3)+'Иные услуги '!$C$5+'РСТ РСО-А'!$I$6+'РСТ РСО-А'!$F$9</f>
        <v>3392.28</v>
      </c>
    </row>
    <row r="30" spans="1:25" x14ac:dyDescent="0.2">
      <c r="A30" s="66">
        <f t="shared" si="0"/>
        <v>43785</v>
      </c>
      <c r="B30" s="117">
        <f>VLOOKUP($A30+ROUND((COLUMN()-2)/24,5),АТС!$A$41:$F$784,3)+'Иные услуги '!$C$5+'РСТ РСО-А'!$I$6+'РСТ РСО-А'!$F$9</f>
        <v>3392.52</v>
      </c>
      <c r="C30" s="117">
        <f>VLOOKUP($A30+ROUND((COLUMN()-2)/24,5),АТС!$A$41:$F$784,3)+'Иные услуги '!$C$5+'РСТ РСО-А'!$I$6+'РСТ РСО-А'!$F$9</f>
        <v>3392.64</v>
      </c>
      <c r="D30" s="117">
        <f>VLOOKUP($A30+ROUND((COLUMN()-2)/24,5),АТС!$A$41:$F$784,3)+'Иные услуги '!$C$5+'РСТ РСО-А'!$I$6+'РСТ РСО-А'!$F$9</f>
        <v>3392.69</v>
      </c>
      <c r="E30" s="117">
        <f>VLOOKUP($A30+ROUND((COLUMN()-2)/24,5),АТС!$A$41:$F$784,3)+'Иные услуги '!$C$5+'РСТ РСО-А'!$I$6+'РСТ РСО-А'!$F$9</f>
        <v>3392.71</v>
      </c>
      <c r="F30" s="117">
        <f>VLOOKUP($A30+ROUND((COLUMN()-2)/24,5),АТС!$A$41:$F$784,3)+'Иные услуги '!$C$5+'РСТ РСО-А'!$I$6+'РСТ РСО-А'!$F$9</f>
        <v>3392.69</v>
      </c>
      <c r="G30" s="117">
        <f>VLOOKUP($A30+ROUND((COLUMN()-2)/24,5),АТС!$A$41:$F$784,3)+'Иные услуги '!$C$5+'РСТ РСО-А'!$I$6+'РСТ РСО-А'!$F$9</f>
        <v>3392.64</v>
      </c>
      <c r="H30" s="117">
        <f>VLOOKUP($A30+ROUND((COLUMN()-2)/24,5),АТС!$A$41:$F$784,3)+'Иные услуги '!$C$5+'РСТ РСО-А'!$I$6+'РСТ РСО-А'!$F$9</f>
        <v>3392.29</v>
      </c>
      <c r="I30" s="117">
        <f>VLOOKUP($A30+ROUND((COLUMN()-2)/24,5),АТС!$A$41:$F$784,3)+'Иные услуги '!$C$5+'РСТ РСО-А'!$I$6+'РСТ РСО-А'!$F$9</f>
        <v>3392.34</v>
      </c>
      <c r="J30" s="117">
        <f>VLOOKUP($A30+ROUND((COLUMN()-2)/24,5),АТС!$A$41:$F$784,3)+'Иные услуги '!$C$5+'РСТ РСО-А'!$I$6+'РСТ РСО-А'!$F$9</f>
        <v>3392.34</v>
      </c>
      <c r="K30" s="117">
        <f>VLOOKUP($A30+ROUND((COLUMN()-2)/24,5),АТС!$A$41:$F$784,3)+'Иные услуги '!$C$5+'РСТ РСО-А'!$I$6+'РСТ РСО-А'!$F$9</f>
        <v>3392.1600000000003</v>
      </c>
      <c r="L30" s="117">
        <f>VLOOKUP($A30+ROUND((COLUMN()-2)/24,5),АТС!$A$41:$F$784,3)+'Иные услуги '!$C$5+'РСТ РСО-А'!$I$6+'РСТ РСО-А'!$F$9</f>
        <v>3392.19</v>
      </c>
      <c r="M30" s="117">
        <f>VLOOKUP($A30+ROUND((COLUMN()-2)/24,5),АТС!$A$41:$F$784,3)+'Иные услуги '!$C$5+'РСТ РСО-А'!$I$6+'РСТ РСО-А'!$F$9</f>
        <v>3392.19</v>
      </c>
      <c r="N30" s="117">
        <f>VLOOKUP($A30+ROUND((COLUMN()-2)/24,5),АТС!$A$41:$F$784,3)+'Иные услуги '!$C$5+'РСТ РСО-А'!$I$6+'РСТ РСО-А'!$F$9</f>
        <v>3392.27</v>
      </c>
      <c r="O30" s="117">
        <f>VLOOKUP($A30+ROUND((COLUMN()-2)/24,5),АТС!$A$41:$F$784,3)+'Иные услуги '!$C$5+'РСТ РСО-А'!$I$6+'РСТ РСО-А'!$F$9</f>
        <v>3392.2200000000003</v>
      </c>
      <c r="P30" s="117">
        <f>VLOOKUP($A30+ROUND((COLUMN()-2)/24,5),АТС!$A$41:$F$784,3)+'Иные услуги '!$C$5+'РСТ РСО-А'!$I$6+'РСТ РСО-А'!$F$9</f>
        <v>3392.18</v>
      </c>
      <c r="Q30" s="117">
        <f>VLOOKUP($A30+ROUND((COLUMN()-2)/24,5),АТС!$A$41:$F$784,3)+'Иные услуги '!$C$5+'РСТ РСО-А'!$I$6+'РСТ РСО-А'!$F$9</f>
        <v>3392.14</v>
      </c>
      <c r="R30" s="117">
        <f>VLOOKUP($A30+ROUND((COLUMN()-2)/24,5),АТС!$A$41:$F$784,3)+'Иные услуги '!$C$5+'РСТ РСО-А'!$I$6+'РСТ РСО-А'!$F$9</f>
        <v>3391.94</v>
      </c>
      <c r="S30" s="117">
        <f>VLOOKUP($A30+ROUND((COLUMN()-2)/24,5),АТС!$A$41:$F$784,3)+'Иные услуги '!$C$5+'РСТ РСО-А'!$I$6+'РСТ РСО-А'!$F$9</f>
        <v>3391.4700000000003</v>
      </c>
      <c r="T30" s="117">
        <f>VLOOKUP($A30+ROUND((COLUMN()-2)/24,5),АТС!$A$41:$F$784,3)+'Иные услуги '!$C$5+'РСТ РСО-А'!$I$6+'РСТ РСО-А'!$F$9</f>
        <v>3391.3300000000004</v>
      </c>
      <c r="U30" s="117">
        <f>VLOOKUP($A30+ROUND((COLUMN()-2)/24,5),АТС!$A$41:$F$784,3)+'Иные услуги '!$C$5+'РСТ РСО-А'!$I$6+'РСТ РСО-А'!$F$9</f>
        <v>3391.3700000000003</v>
      </c>
      <c r="V30" s="117">
        <f>VLOOKUP($A30+ROUND((COLUMN()-2)/24,5),АТС!$A$41:$F$784,3)+'Иные услуги '!$C$5+'РСТ РСО-А'!$I$6+'РСТ РСО-А'!$F$9</f>
        <v>3391.32</v>
      </c>
      <c r="W30" s="117">
        <f>VLOOKUP($A30+ROUND((COLUMN()-2)/24,5),АТС!$A$41:$F$784,3)+'Иные услуги '!$C$5+'РСТ РСО-А'!$I$6+'РСТ РСО-А'!$F$9</f>
        <v>3391.64</v>
      </c>
      <c r="X30" s="117">
        <f>VLOOKUP($A30+ROUND((COLUMN()-2)/24,5),АТС!$A$41:$F$784,3)+'Иные услуги '!$C$5+'РСТ РСО-А'!$I$6+'РСТ РСО-А'!$F$9</f>
        <v>3392.3700000000003</v>
      </c>
      <c r="Y30" s="117">
        <f>VLOOKUP($A30+ROUND((COLUMN()-2)/24,5),АТС!$A$41:$F$784,3)+'Иные услуги '!$C$5+'РСТ РСО-А'!$I$6+'РСТ РСО-А'!$F$9</f>
        <v>3392.42</v>
      </c>
    </row>
    <row r="31" spans="1:25" x14ac:dyDescent="0.2">
      <c r="A31" s="66">
        <f t="shared" si="0"/>
        <v>43786</v>
      </c>
      <c r="B31" s="117">
        <f>VLOOKUP($A31+ROUND((COLUMN()-2)/24,5),АТС!$A$41:$F$784,3)+'Иные услуги '!$C$5+'РСТ РСО-А'!$I$6+'РСТ РСО-А'!$F$9</f>
        <v>3392.51</v>
      </c>
      <c r="C31" s="117">
        <f>VLOOKUP($A31+ROUND((COLUMN()-2)/24,5),АТС!$A$41:$F$784,3)+'Иные услуги '!$C$5+'РСТ РСО-А'!$I$6+'РСТ РСО-А'!$F$9</f>
        <v>3393.02</v>
      </c>
      <c r="D31" s="117">
        <f>VLOOKUP($A31+ROUND((COLUMN()-2)/24,5),АТС!$A$41:$F$784,3)+'Иные услуги '!$C$5+'РСТ РСО-А'!$I$6+'РСТ РСО-А'!$F$9</f>
        <v>3393.06</v>
      </c>
      <c r="E31" s="117">
        <f>VLOOKUP($A31+ROUND((COLUMN()-2)/24,5),АТС!$A$41:$F$784,3)+'Иные услуги '!$C$5+'РСТ РСО-А'!$I$6+'РСТ РСО-А'!$F$9</f>
        <v>3393.07</v>
      </c>
      <c r="F31" s="117">
        <f>VLOOKUP($A31+ROUND((COLUMN()-2)/24,5),АТС!$A$41:$F$784,3)+'Иные услуги '!$C$5+'РСТ РСО-А'!$I$6+'РСТ РСО-А'!$F$9</f>
        <v>3393.07</v>
      </c>
      <c r="G31" s="117">
        <f>VLOOKUP($A31+ROUND((COLUMN()-2)/24,5),АТС!$A$41:$F$784,3)+'Иные услуги '!$C$5+'РСТ РСО-А'!$I$6+'РСТ РСО-А'!$F$9</f>
        <v>3393.07</v>
      </c>
      <c r="H31" s="117">
        <f>VLOOKUP($A31+ROUND((COLUMN()-2)/24,5),АТС!$A$41:$F$784,3)+'Иные услуги '!$C$5+'РСТ РСО-А'!$I$6+'РСТ РСО-А'!$F$9</f>
        <v>3392.4100000000003</v>
      </c>
      <c r="I31" s="117">
        <f>VLOOKUP($A31+ROUND((COLUMN()-2)/24,5),АТС!$A$41:$F$784,3)+'Иные услуги '!$C$5+'РСТ РСО-А'!$I$6+'РСТ РСО-А'!$F$9</f>
        <v>3392.3300000000004</v>
      </c>
      <c r="J31" s="117">
        <f>VLOOKUP($A31+ROUND((COLUMN()-2)/24,5),АТС!$A$41:$F$784,3)+'Иные услуги '!$C$5+'РСТ РСО-А'!$I$6+'РСТ РСО-А'!$F$9</f>
        <v>3392.27</v>
      </c>
      <c r="K31" s="117">
        <f>VLOOKUP($A31+ROUND((COLUMN()-2)/24,5),АТС!$A$41:$F$784,3)+'Иные услуги '!$C$5+'РСТ РСО-А'!$I$6+'РСТ РСО-А'!$F$9</f>
        <v>3392.23</v>
      </c>
      <c r="L31" s="117">
        <f>VLOOKUP($A31+ROUND((COLUMN()-2)/24,5),АТС!$A$41:$F$784,3)+'Иные услуги '!$C$5+'РСТ РСО-А'!$I$6+'РСТ РСО-А'!$F$9</f>
        <v>3392.18</v>
      </c>
      <c r="M31" s="117">
        <f>VLOOKUP($A31+ROUND((COLUMN()-2)/24,5),АТС!$A$41:$F$784,3)+'Иные услуги '!$C$5+'РСТ РСО-А'!$I$6+'РСТ РСО-А'!$F$9</f>
        <v>3392.39</v>
      </c>
      <c r="N31" s="117">
        <f>VLOOKUP($A31+ROUND((COLUMN()-2)/24,5),АТС!$A$41:$F$784,3)+'Иные услуги '!$C$5+'РСТ РСО-А'!$I$6+'РСТ РСО-А'!$F$9</f>
        <v>3392.43</v>
      </c>
      <c r="O31" s="117">
        <f>VLOOKUP($A31+ROUND((COLUMN()-2)/24,5),АТС!$A$41:$F$784,3)+'Иные услуги '!$C$5+'РСТ РСО-А'!$I$6+'РСТ РСО-А'!$F$9</f>
        <v>3392.4500000000003</v>
      </c>
      <c r="P31" s="117">
        <f>VLOOKUP($A31+ROUND((COLUMN()-2)/24,5),АТС!$A$41:$F$784,3)+'Иные услуги '!$C$5+'РСТ РСО-А'!$I$6+'РСТ РСО-А'!$F$9</f>
        <v>3392.42</v>
      </c>
      <c r="Q31" s="117">
        <f>VLOOKUP($A31+ROUND((COLUMN()-2)/24,5),АТС!$A$41:$F$784,3)+'Иные услуги '!$C$5+'РСТ РСО-А'!$I$6+'РСТ РСО-А'!$F$9</f>
        <v>3392.34</v>
      </c>
      <c r="R31" s="117">
        <f>VLOOKUP($A31+ROUND((COLUMN()-2)/24,5),АТС!$A$41:$F$784,3)+'Иные услуги '!$C$5+'РСТ РСО-А'!$I$6+'РСТ РСО-А'!$F$9</f>
        <v>3392.03</v>
      </c>
      <c r="S31" s="117">
        <f>VLOOKUP($A31+ROUND((COLUMN()-2)/24,5),АТС!$A$41:$F$784,3)+'Иные услуги '!$C$5+'РСТ РСО-А'!$I$6+'РСТ РСО-А'!$F$9</f>
        <v>3391.67</v>
      </c>
      <c r="T31" s="117">
        <f>VLOOKUP($A31+ROUND((COLUMN()-2)/24,5),АТС!$A$41:$F$784,3)+'Иные услуги '!$C$5+'РСТ РСО-А'!$I$6+'РСТ РСО-А'!$F$9</f>
        <v>3391.38</v>
      </c>
      <c r="U31" s="117">
        <f>VLOOKUP($A31+ROUND((COLUMN()-2)/24,5),АТС!$A$41:$F$784,3)+'Иные услуги '!$C$5+'РСТ РСО-А'!$I$6+'РСТ РСО-А'!$F$9</f>
        <v>3391.44</v>
      </c>
      <c r="V31" s="117">
        <f>VLOOKUP($A31+ROUND((COLUMN()-2)/24,5),АТС!$A$41:$F$784,3)+'Иные услуги '!$C$5+'РСТ РСО-А'!$I$6+'РСТ РСО-А'!$F$9</f>
        <v>3391.42</v>
      </c>
      <c r="W31" s="117">
        <f>VLOOKUP($A31+ROUND((COLUMN()-2)/24,5),АТС!$A$41:$F$784,3)+'Иные услуги '!$C$5+'РСТ РСО-А'!$I$6+'РСТ РСО-А'!$F$9</f>
        <v>3391.6</v>
      </c>
      <c r="X31" s="117">
        <f>VLOOKUP($A31+ROUND((COLUMN()-2)/24,5),АТС!$A$41:$F$784,3)+'Иные услуги '!$C$5+'РСТ РСО-А'!$I$6+'РСТ РСО-А'!$F$9</f>
        <v>3392.3</v>
      </c>
      <c r="Y31" s="117">
        <f>VLOOKUP($A31+ROUND((COLUMN()-2)/24,5),АТС!$A$41:$F$784,3)+'Иные услуги '!$C$5+'РСТ РСО-А'!$I$6+'РСТ РСО-А'!$F$9</f>
        <v>3392.25</v>
      </c>
    </row>
    <row r="32" spans="1:25" x14ac:dyDescent="0.2">
      <c r="A32" s="66">
        <f t="shared" si="0"/>
        <v>43787</v>
      </c>
      <c r="B32" s="117">
        <f>VLOOKUP($A32+ROUND((COLUMN()-2)/24,5),АТС!$A$41:$F$784,3)+'Иные услуги '!$C$5+'РСТ РСО-А'!$I$6+'РСТ РСО-А'!$F$9</f>
        <v>3392.5800000000004</v>
      </c>
      <c r="C32" s="117">
        <f>VLOOKUP($A32+ROUND((COLUMN()-2)/24,5),АТС!$A$41:$F$784,3)+'Иные услуги '!$C$5+'РСТ РСО-А'!$I$6+'РСТ РСО-А'!$F$9</f>
        <v>3392.65</v>
      </c>
      <c r="D32" s="117">
        <f>VLOOKUP($A32+ROUND((COLUMN()-2)/24,5),АТС!$A$41:$F$784,3)+'Иные услуги '!$C$5+'РСТ РСО-А'!$I$6+'РСТ РСО-А'!$F$9</f>
        <v>3392.68</v>
      </c>
      <c r="E32" s="117">
        <f>VLOOKUP($A32+ROUND((COLUMN()-2)/24,5),АТС!$A$41:$F$784,3)+'Иные услуги '!$C$5+'РСТ РСО-А'!$I$6+'РСТ РСО-А'!$F$9</f>
        <v>3392.69</v>
      </c>
      <c r="F32" s="117">
        <f>VLOOKUP($A32+ROUND((COLUMN()-2)/24,5),АТС!$A$41:$F$784,3)+'Иные услуги '!$C$5+'РСТ РСО-А'!$I$6+'РСТ РСО-А'!$F$9</f>
        <v>3392.68</v>
      </c>
      <c r="G32" s="117">
        <f>VLOOKUP($A32+ROUND((COLUMN()-2)/24,5),АТС!$A$41:$F$784,3)+'Иные услуги '!$C$5+'РСТ РСО-А'!$I$6+'РСТ РСО-А'!$F$9</f>
        <v>3392.59</v>
      </c>
      <c r="H32" s="117">
        <f>VLOOKUP($A32+ROUND((COLUMN()-2)/24,5),АТС!$A$41:$F$784,3)+'Иные услуги '!$C$5+'РСТ РСО-А'!$I$6+'РСТ РСО-А'!$F$9</f>
        <v>3392.34</v>
      </c>
      <c r="I32" s="117">
        <f>VLOOKUP($A32+ROUND((COLUMN()-2)/24,5),АТС!$A$41:$F$784,3)+'Иные услуги '!$C$5+'РСТ РСО-А'!$I$6+'РСТ РСО-А'!$F$9</f>
        <v>3392.15</v>
      </c>
      <c r="J32" s="117">
        <f>VLOOKUP($A32+ROUND((COLUMN()-2)/24,5),АТС!$A$41:$F$784,3)+'Иные услуги '!$C$5+'РСТ РСО-А'!$I$6+'РСТ РСО-А'!$F$9</f>
        <v>3392.14</v>
      </c>
      <c r="K32" s="117">
        <f>VLOOKUP($A32+ROUND((COLUMN()-2)/24,5),АТС!$A$41:$F$784,3)+'Иные услуги '!$C$5+'РСТ РСО-А'!$I$6+'РСТ РСО-А'!$F$9</f>
        <v>3392.21</v>
      </c>
      <c r="L32" s="117">
        <f>VLOOKUP($A32+ROUND((COLUMN()-2)/24,5),АТС!$A$41:$F$784,3)+'Иные услуги '!$C$5+'РСТ РСО-А'!$I$6+'РСТ РСО-А'!$F$9</f>
        <v>3392.26</v>
      </c>
      <c r="M32" s="117">
        <f>VLOOKUP($A32+ROUND((COLUMN()-2)/24,5),АТС!$A$41:$F$784,3)+'Иные услуги '!$C$5+'РСТ РСО-А'!$I$6+'РСТ РСО-А'!$F$9</f>
        <v>3392.25</v>
      </c>
      <c r="N32" s="117">
        <f>VLOOKUP($A32+ROUND((COLUMN()-2)/24,5),АТС!$A$41:$F$784,3)+'Иные услуги '!$C$5+'РСТ РСО-А'!$I$6+'РСТ РСО-А'!$F$9</f>
        <v>3392.26</v>
      </c>
      <c r="O32" s="117">
        <f>VLOOKUP($A32+ROUND((COLUMN()-2)/24,5),АТС!$A$41:$F$784,3)+'Иные услуги '!$C$5+'РСТ РСО-А'!$I$6+'РСТ РСО-А'!$F$9</f>
        <v>3392.26</v>
      </c>
      <c r="P32" s="117">
        <f>VLOOKUP($A32+ROUND((COLUMN()-2)/24,5),АТС!$A$41:$F$784,3)+'Иные услуги '!$C$5+'РСТ РСО-А'!$I$6+'РСТ РСО-А'!$F$9</f>
        <v>3392.2200000000003</v>
      </c>
      <c r="Q32" s="117">
        <f>VLOOKUP($A32+ROUND((COLUMN()-2)/24,5),АТС!$A$41:$F$784,3)+'Иные услуги '!$C$5+'РСТ РСО-А'!$I$6+'РСТ РСО-А'!$F$9</f>
        <v>3392.1</v>
      </c>
      <c r="R32" s="117">
        <f>VLOOKUP($A32+ROUND((COLUMN()-2)/24,5),АТС!$A$41:$F$784,3)+'Иные услуги '!$C$5+'РСТ РСО-А'!$I$6+'РСТ РСО-А'!$F$9</f>
        <v>3391.98</v>
      </c>
      <c r="S32" s="117">
        <f>VLOOKUP($A32+ROUND((COLUMN()-2)/24,5),АТС!$A$41:$F$784,3)+'Иные услуги '!$C$5+'РСТ РСО-А'!$I$6+'РСТ РСО-А'!$F$9</f>
        <v>3392.17</v>
      </c>
      <c r="T32" s="117">
        <f>VLOOKUP($A32+ROUND((COLUMN()-2)/24,5),АТС!$A$41:$F$784,3)+'Иные услуги '!$C$5+'РСТ РСО-А'!$I$6+'РСТ РСО-А'!$F$9</f>
        <v>3391.59</v>
      </c>
      <c r="U32" s="117">
        <f>VLOOKUP($A32+ROUND((COLUMN()-2)/24,5),АТС!$A$41:$F$784,3)+'Иные услуги '!$C$5+'РСТ РСО-А'!$I$6+'РСТ РСО-А'!$F$9</f>
        <v>3391.4900000000002</v>
      </c>
      <c r="V32" s="117">
        <f>VLOOKUP($A32+ROUND((COLUMN()-2)/24,5),АТС!$A$41:$F$784,3)+'Иные услуги '!$C$5+'РСТ РСО-А'!$I$6+'РСТ РСО-А'!$F$9</f>
        <v>3391.56</v>
      </c>
      <c r="W32" s="117">
        <f>VLOOKUP($A32+ROUND((COLUMN()-2)/24,5),АТС!$A$41:$F$784,3)+'Иные услуги '!$C$5+'РСТ РСО-А'!$I$6+'РСТ РСО-А'!$F$9</f>
        <v>3391.65</v>
      </c>
      <c r="X32" s="117">
        <f>VLOOKUP($A32+ROUND((COLUMN()-2)/24,5),АТС!$A$41:$F$784,3)+'Иные услуги '!$C$5+'РСТ РСО-А'!$I$6+'РСТ РСО-А'!$F$9</f>
        <v>3392.54</v>
      </c>
      <c r="Y32" s="117">
        <f>VLOOKUP($A32+ROUND((COLUMN()-2)/24,5),АТС!$A$41:$F$784,3)+'Иные услуги '!$C$5+'РСТ РСО-А'!$I$6+'РСТ РСО-А'!$F$9</f>
        <v>3392.63</v>
      </c>
    </row>
    <row r="33" spans="1:25" x14ac:dyDescent="0.2">
      <c r="A33" s="66">
        <f t="shared" si="0"/>
        <v>43788</v>
      </c>
      <c r="B33" s="117">
        <f>VLOOKUP($A33+ROUND((COLUMN()-2)/24,5),АТС!$A$41:$F$784,3)+'Иные услуги '!$C$5+'РСТ РСО-А'!$I$6+'РСТ РСО-А'!$F$9</f>
        <v>3392.67</v>
      </c>
      <c r="C33" s="117">
        <f>VLOOKUP($A33+ROUND((COLUMN()-2)/24,5),АТС!$A$41:$F$784,3)+'Иные услуги '!$C$5+'РСТ РСО-А'!$I$6+'РСТ РСО-А'!$F$9</f>
        <v>3392.7200000000003</v>
      </c>
      <c r="D33" s="117">
        <f>VLOOKUP($A33+ROUND((COLUMN()-2)/24,5),АТС!$A$41:$F$784,3)+'Иные услуги '!$C$5+'РСТ РСО-А'!$I$6+'РСТ РСО-А'!$F$9</f>
        <v>3392.79</v>
      </c>
      <c r="E33" s="117">
        <f>VLOOKUP($A33+ROUND((COLUMN()-2)/24,5),АТС!$A$41:$F$784,3)+'Иные услуги '!$C$5+'РСТ РСО-А'!$I$6+'РСТ РСО-А'!$F$9</f>
        <v>3393.05</v>
      </c>
      <c r="F33" s="117">
        <f>VLOOKUP($A33+ROUND((COLUMN()-2)/24,5),АТС!$A$41:$F$784,3)+'Иные услуги '!$C$5+'РСТ РСО-А'!$I$6+'РСТ РСО-А'!$F$9</f>
        <v>3392.73</v>
      </c>
      <c r="G33" s="117">
        <f>VLOOKUP($A33+ROUND((COLUMN()-2)/24,5),АТС!$A$41:$F$784,3)+'Иные услуги '!$C$5+'РСТ РСО-А'!$I$6+'РСТ РСО-А'!$F$9</f>
        <v>3392.6600000000003</v>
      </c>
      <c r="H33" s="117">
        <f>VLOOKUP($A33+ROUND((COLUMN()-2)/24,5),АТС!$A$41:$F$784,3)+'Иные услуги '!$C$5+'РСТ РСО-А'!$I$6+'РСТ РСО-А'!$F$9</f>
        <v>3392.3300000000004</v>
      </c>
      <c r="I33" s="117">
        <f>VLOOKUP($A33+ROUND((COLUMN()-2)/24,5),АТС!$A$41:$F$784,3)+'Иные услуги '!$C$5+'РСТ РСО-А'!$I$6+'РСТ РСО-А'!$F$9</f>
        <v>3392.25</v>
      </c>
      <c r="J33" s="117">
        <f>VLOOKUP($A33+ROUND((COLUMN()-2)/24,5),АТС!$A$41:$F$784,3)+'Иные услуги '!$C$5+'РСТ РСО-А'!$I$6+'РСТ РСО-А'!$F$9</f>
        <v>3392.18</v>
      </c>
      <c r="K33" s="117">
        <f>VLOOKUP($A33+ROUND((COLUMN()-2)/24,5),АТС!$A$41:$F$784,3)+'Иные услуги '!$C$5+'РСТ РСО-А'!$I$6+'РСТ РСО-А'!$F$9</f>
        <v>3392.28</v>
      </c>
      <c r="L33" s="117">
        <f>VLOOKUP($A33+ROUND((COLUMN()-2)/24,5),АТС!$A$41:$F$784,3)+'Иные услуги '!$C$5+'РСТ РСО-А'!$I$6+'РСТ РСО-А'!$F$9</f>
        <v>3392.26</v>
      </c>
      <c r="M33" s="117">
        <f>VLOOKUP($A33+ROUND((COLUMN()-2)/24,5),АТС!$A$41:$F$784,3)+'Иные услуги '!$C$5+'РСТ РСО-А'!$I$6+'РСТ РСО-А'!$F$9</f>
        <v>3392.2400000000002</v>
      </c>
      <c r="N33" s="117">
        <f>VLOOKUP($A33+ROUND((COLUMN()-2)/24,5),АТС!$A$41:$F$784,3)+'Иные услуги '!$C$5+'РСТ РСО-А'!$I$6+'РСТ РСО-А'!$F$9</f>
        <v>3392.21</v>
      </c>
      <c r="O33" s="117">
        <f>VLOOKUP($A33+ROUND((COLUMN()-2)/24,5),АТС!$A$41:$F$784,3)+'Иные услуги '!$C$5+'РСТ РСО-А'!$I$6+'РСТ РСО-А'!$F$9</f>
        <v>3392.2200000000003</v>
      </c>
      <c r="P33" s="117">
        <f>VLOOKUP($A33+ROUND((COLUMN()-2)/24,5),АТС!$A$41:$F$784,3)+'Иные услуги '!$C$5+'РСТ РСО-А'!$I$6+'РСТ РСО-А'!$F$9</f>
        <v>3392.21</v>
      </c>
      <c r="Q33" s="117">
        <f>VLOOKUP($A33+ROUND((COLUMN()-2)/24,5),АТС!$A$41:$F$784,3)+'Иные услуги '!$C$5+'РСТ РСО-А'!$I$6+'РСТ РСО-А'!$F$9</f>
        <v>3392.29</v>
      </c>
      <c r="R33" s="117">
        <f>VLOOKUP($A33+ROUND((COLUMN()-2)/24,5),АТС!$A$41:$F$784,3)+'Иные услуги '!$C$5+'РСТ РСО-А'!$I$6+'РСТ РСО-А'!$F$9</f>
        <v>3392.13</v>
      </c>
      <c r="S33" s="117">
        <f>VLOOKUP($A33+ROUND((COLUMN()-2)/24,5),АТС!$A$41:$F$784,3)+'Иные услуги '!$C$5+'РСТ РСО-А'!$I$6+'РСТ РСО-А'!$F$9</f>
        <v>3392.3</v>
      </c>
      <c r="T33" s="117">
        <f>VLOOKUP($A33+ROUND((COLUMN()-2)/24,5),АТС!$A$41:$F$784,3)+'Иные услуги '!$C$5+'РСТ РСО-А'!$I$6+'РСТ РСО-А'!$F$9</f>
        <v>3391.61</v>
      </c>
      <c r="U33" s="117">
        <f>VLOOKUP($A33+ROUND((COLUMN()-2)/24,5),АТС!$A$41:$F$784,3)+'Иные услуги '!$C$5+'РСТ РСО-А'!$I$6+'РСТ РСО-А'!$F$9</f>
        <v>3391.6200000000003</v>
      </c>
      <c r="V33" s="117">
        <f>VLOOKUP($A33+ROUND((COLUMN()-2)/24,5),АТС!$A$41:$F$784,3)+'Иные услуги '!$C$5+'РСТ РСО-А'!$I$6+'РСТ РСО-А'!$F$9</f>
        <v>3391.6200000000003</v>
      </c>
      <c r="W33" s="117">
        <f>VLOOKUP($A33+ROUND((COLUMN()-2)/24,5),АТС!$A$41:$F$784,3)+'Иные услуги '!$C$5+'РСТ РСО-А'!$I$6+'РСТ РСО-А'!$F$9</f>
        <v>3391.82</v>
      </c>
      <c r="X33" s="117">
        <f>VLOOKUP($A33+ROUND((COLUMN()-2)/24,5),АТС!$A$41:$F$784,3)+'Иные услуги '!$C$5+'РСТ РСО-А'!$I$6+'РСТ РСО-А'!$F$9</f>
        <v>3392.44</v>
      </c>
      <c r="Y33" s="117">
        <f>VLOOKUP($A33+ROUND((COLUMN()-2)/24,5),АТС!$A$41:$F$784,3)+'Иные услуги '!$C$5+'РСТ РСО-А'!$I$6+'РСТ РСО-А'!$F$9</f>
        <v>3392.52</v>
      </c>
    </row>
    <row r="34" spans="1:25" x14ac:dyDescent="0.2">
      <c r="A34" s="66">
        <f t="shared" si="0"/>
        <v>43789</v>
      </c>
      <c r="B34" s="117">
        <f>VLOOKUP($A34+ROUND((COLUMN()-2)/24,5),АТС!$A$41:$F$784,3)+'Иные услуги '!$C$5+'РСТ РСО-А'!$I$6+'РСТ РСО-А'!$F$9</f>
        <v>3392.61</v>
      </c>
      <c r="C34" s="117">
        <f>VLOOKUP($A34+ROUND((COLUMN()-2)/24,5),АТС!$A$41:$F$784,3)+'Иные услуги '!$C$5+'РСТ РСО-А'!$I$6+'РСТ РСО-А'!$F$9</f>
        <v>3392.78</v>
      </c>
      <c r="D34" s="117">
        <f>VLOOKUP($A34+ROUND((COLUMN()-2)/24,5),АТС!$A$41:$F$784,3)+'Иные услуги '!$C$5+'РСТ РСО-А'!$I$6+'РСТ РСО-А'!$F$9</f>
        <v>3393.06</v>
      </c>
      <c r="E34" s="117">
        <f>VLOOKUP($A34+ROUND((COLUMN()-2)/24,5),АТС!$A$41:$F$784,3)+'Иные услуги '!$C$5+'РСТ РСО-А'!$I$6+'РСТ РСО-А'!$F$9</f>
        <v>3393.06</v>
      </c>
      <c r="F34" s="117">
        <f>VLOOKUP($A34+ROUND((COLUMN()-2)/24,5),АТС!$A$41:$F$784,3)+'Иные услуги '!$C$5+'РСТ РСО-А'!$I$6+'РСТ РСО-А'!$F$9</f>
        <v>3392.73</v>
      </c>
      <c r="G34" s="117">
        <f>VLOOKUP($A34+ROUND((COLUMN()-2)/24,5),АТС!$A$41:$F$784,3)+'Иные услуги '!$C$5+'РСТ РСО-А'!$I$6+'РСТ РСО-А'!$F$9</f>
        <v>3392.6600000000003</v>
      </c>
      <c r="H34" s="117">
        <f>VLOOKUP($A34+ROUND((COLUMN()-2)/24,5),АТС!$A$41:$F$784,3)+'Иные услуги '!$C$5+'РСТ РСО-А'!$I$6+'РСТ РСО-А'!$F$9</f>
        <v>3392.31</v>
      </c>
      <c r="I34" s="117">
        <f>VLOOKUP($A34+ROUND((COLUMN()-2)/24,5),АТС!$A$41:$F$784,3)+'Иные услуги '!$C$5+'РСТ РСО-А'!$I$6+'РСТ РСО-А'!$F$9</f>
        <v>3391.8300000000004</v>
      </c>
      <c r="J34" s="117">
        <f>VLOOKUP($A34+ROUND((COLUMN()-2)/24,5),АТС!$A$41:$F$784,3)+'Иные услуги '!$C$5+'РСТ РСО-А'!$I$6+'РСТ РСО-А'!$F$9</f>
        <v>3391.93</v>
      </c>
      <c r="K34" s="117">
        <f>VLOOKUP($A34+ROUND((COLUMN()-2)/24,5),АТС!$A$41:$F$784,3)+'Иные услуги '!$C$5+'РСТ РСО-А'!$I$6+'РСТ РСО-А'!$F$9</f>
        <v>3392.13</v>
      </c>
      <c r="L34" s="117">
        <f>VLOOKUP($A34+ROUND((COLUMN()-2)/24,5),АТС!$A$41:$F$784,3)+'Иные услуги '!$C$5+'РСТ РСО-А'!$I$6+'РСТ РСО-А'!$F$9</f>
        <v>3392.2000000000003</v>
      </c>
      <c r="M34" s="117">
        <f>VLOOKUP($A34+ROUND((COLUMN()-2)/24,5),АТС!$A$41:$F$784,3)+'Иные услуги '!$C$5+'РСТ РСО-А'!$I$6+'РСТ РСО-А'!$F$9</f>
        <v>3392.2400000000002</v>
      </c>
      <c r="N34" s="117">
        <f>VLOOKUP($A34+ROUND((COLUMN()-2)/24,5),АТС!$A$41:$F$784,3)+'Иные услуги '!$C$5+'РСТ РСО-А'!$I$6+'РСТ РСО-А'!$F$9</f>
        <v>3392.29</v>
      </c>
      <c r="O34" s="117">
        <f>VLOOKUP($A34+ROUND((COLUMN()-2)/24,5),АТС!$A$41:$F$784,3)+'Иные услуги '!$C$5+'РСТ РСО-А'!$I$6+'РСТ РСО-А'!$F$9</f>
        <v>3392.32</v>
      </c>
      <c r="P34" s="117">
        <f>VLOOKUP($A34+ROUND((COLUMN()-2)/24,5),АТС!$A$41:$F$784,3)+'Иные услуги '!$C$5+'РСТ РСО-А'!$I$6+'РСТ РСО-А'!$F$9</f>
        <v>3392.3300000000004</v>
      </c>
      <c r="Q34" s="117">
        <f>VLOOKUP($A34+ROUND((COLUMN()-2)/24,5),АТС!$A$41:$F$784,3)+'Иные услуги '!$C$5+'РСТ РСО-А'!$I$6+'РСТ РСО-А'!$F$9</f>
        <v>3392.23</v>
      </c>
      <c r="R34" s="117">
        <f>VLOOKUP($A34+ROUND((COLUMN()-2)/24,5),АТС!$A$41:$F$784,3)+'Иные услуги '!$C$5+'РСТ РСО-А'!$I$6+'РСТ РСО-А'!$F$9</f>
        <v>3392.1600000000003</v>
      </c>
      <c r="S34" s="117">
        <f>VLOOKUP($A34+ROUND((COLUMN()-2)/24,5),АТС!$A$41:$F$784,3)+'Иные услуги '!$C$5+'РСТ РСО-А'!$I$6+'РСТ РСО-А'!$F$9</f>
        <v>3392.2400000000002</v>
      </c>
      <c r="T34" s="117">
        <f>VLOOKUP($A34+ROUND((COLUMN()-2)/24,5),АТС!$A$41:$F$784,3)+'Иные услуги '!$C$5+'РСТ РСО-А'!$I$6+'РСТ РСО-А'!$F$9</f>
        <v>3391.56</v>
      </c>
      <c r="U34" s="117">
        <f>VLOOKUP($A34+ROUND((COLUMN()-2)/24,5),АТС!$A$41:$F$784,3)+'Иные услуги '!$C$5+'РСТ РСО-А'!$I$6+'РСТ РСО-А'!$F$9</f>
        <v>3391.54</v>
      </c>
      <c r="V34" s="117">
        <f>VLOOKUP($A34+ROUND((COLUMN()-2)/24,5),АТС!$A$41:$F$784,3)+'Иные услуги '!$C$5+'РСТ РСО-А'!$I$6+'РСТ РСО-А'!$F$9</f>
        <v>3391.53</v>
      </c>
      <c r="W34" s="117">
        <f>VLOOKUP($A34+ROUND((COLUMN()-2)/24,5),АТС!$A$41:$F$784,3)+'Иные услуги '!$C$5+'РСТ РСО-А'!$I$6+'РСТ РСО-А'!$F$9</f>
        <v>3391.64</v>
      </c>
      <c r="X34" s="117">
        <f>VLOOKUP($A34+ROUND((COLUMN()-2)/24,5),АТС!$A$41:$F$784,3)+'Иные услуги '!$C$5+'РСТ РСО-А'!$I$6+'РСТ РСО-А'!$F$9</f>
        <v>3392.42</v>
      </c>
      <c r="Y34" s="117">
        <f>VLOOKUP($A34+ROUND((COLUMN()-2)/24,5),АТС!$A$41:$F$784,3)+'Иные услуги '!$C$5+'РСТ РСО-А'!$I$6+'РСТ РСО-А'!$F$9</f>
        <v>3392.3300000000004</v>
      </c>
    </row>
    <row r="35" spans="1:25" x14ac:dyDescent="0.2">
      <c r="A35" s="66">
        <f t="shared" si="0"/>
        <v>43790</v>
      </c>
      <c r="B35" s="117">
        <f>VLOOKUP($A35+ROUND((COLUMN()-2)/24,5),АТС!$A$41:$F$784,3)+'Иные услуги '!$C$5+'РСТ РСО-А'!$I$6+'РСТ РСО-А'!$F$9</f>
        <v>3392.53</v>
      </c>
      <c r="C35" s="117">
        <f>VLOOKUP($A35+ROUND((COLUMN()-2)/24,5),АТС!$A$41:$F$784,3)+'Иные услуги '!$C$5+'РСТ РСО-А'!$I$6+'РСТ РСО-А'!$F$9</f>
        <v>3392.69</v>
      </c>
      <c r="D35" s="117">
        <f>VLOOKUP($A35+ROUND((COLUMN()-2)/24,5),АТС!$A$41:$F$784,3)+'Иные услуги '!$C$5+'РСТ РСО-А'!$I$6+'РСТ РСО-А'!$F$9</f>
        <v>3392.75</v>
      </c>
      <c r="E35" s="117">
        <f>VLOOKUP($A35+ROUND((COLUMN()-2)/24,5),АТС!$A$41:$F$784,3)+'Иные услуги '!$C$5+'РСТ РСО-А'!$I$6+'РСТ РСО-А'!$F$9</f>
        <v>3392.75</v>
      </c>
      <c r="F35" s="117">
        <f>VLOOKUP($A35+ROUND((COLUMN()-2)/24,5),АТС!$A$41:$F$784,3)+'Иные услуги '!$C$5+'РСТ РСО-А'!$I$6+'РСТ РСО-А'!$F$9</f>
        <v>3392.73</v>
      </c>
      <c r="G35" s="117">
        <f>VLOOKUP($A35+ROUND((COLUMN()-2)/24,5),АТС!$A$41:$F$784,3)+'Иные услуги '!$C$5+'РСТ РСО-А'!$I$6+'РСТ РСО-А'!$F$9</f>
        <v>3392.64</v>
      </c>
      <c r="H35" s="117">
        <f>VLOOKUP($A35+ROUND((COLUMN()-2)/24,5),АТС!$A$41:$F$784,3)+'Иные услуги '!$C$5+'РСТ РСО-А'!$I$6+'РСТ РСО-А'!$F$9</f>
        <v>3392.28</v>
      </c>
      <c r="I35" s="117">
        <f>VLOOKUP($A35+ROUND((COLUMN()-2)/24,5),АТС!$A$41:$F$784,3)+'Иные услуги '!$C$5+'РСТ РСО-А'!$I$6+'РСТ РСО-А'!$F$9</f>
        <v>3392.23</v>
      </c>
      <c r="J35" s="117">
        <f>VLOOKUP($A35+ROUND((COLUMN()-2)/24,5),АТС!$A$41:$F$784,3)+'Иные услуги '!$C$5+'РСТ РСО-А'!$I$6+'РСТ РСО-А'!$F$9</f>
        <v>3391.32</v>
      </c>
      <c r="K35" s="117">
        <f>VLOOKUP($A35+ROUND((COLUMN()-2)/24,5),АТС!$A$41:$F$784,3)+'Иные услуги '!$C$5+'РСТ РСО-А'!$I$6+'РСТ РСО-А'!$F$9</f>
        <v>3391.4</v>
      </c>
      <c r="L35" s="117">
        <f>VLOOKUP($A35+ROUND((COLUMN()-2)/24,5),АТС!$A$41:$F$784,3)+'Иные услуги '!$C$5+'РСТ РСО-А'!$I$6+'РСТ РСО-А'!$F$9</f>
        <v>3391.36</v>
      </c>
      <c r="M35" s="117">
        <f>VLOOKUP($A35+ROUND((COLUMN()-2)/24,5),АТС!$A$41:$F$784,3)+'Иные услуги '!$C$5+'РСТ РСО-А'!$I$6+'РСТ РСО-А'!$F$9</f>
        <v>3391.46</v>
      </c>
      <c r="N35" s="117">
        <f>VLOOKUP($A35+ROUND((COLUMN()-2)/24,5),АТС!$A$41:$F$784,3)+'Иные услуги '!$C$5+'РСТ РСО-А'!$I$6+'РСТ РСО-А'!$F$9</f>
        <v>3391.44</v>
      </c>
      <c r="O35" s="117">
        <f>VLOOKUP($A35+ROUND((COLUMN()-2)/24,5),АТС!$A$41:$F$784,3)+'Иные услуги '!$C$5+'РСТ РСО-А'!$I$6+'РСТ РСО-А'!$F$9</f>
        <v>3391.54</v>
      </c>
      <c r="P35" s="117">
        <f>VLOOKUP($A35+ROUND((COLUMN()-2)/24,5),АТС!$A$41:$F$784,3)+'Иные услуги '!$C$5+'РСТ РСО-А'!$I$6+'РСТ РСО-А'!$F$9</f>
        <v>3391.5</v>
      </c>
      <c r="Q35" s="117">
        <f>VLOOKUP($A35+ROUND((COLUMN()-2)/24,5),АТС!$A$41:$F$784,3)+'Иные услуги '!$C$5+'РСТ РСО-А'!$I$6+'РСТ РСО-А'!$F$9</f>
        <v>3391.4500000000003</v>
      </c>
      <c r="R35" s="117">
        <f>VLOOKUP($A35+ROUND((COLUMN()-2)/24,5),АТС!$A$41:$F$784,3)+'Иные услуги '!$C$5+'РСТ РСО-А'!$I$6+'РСТ РСО-А'!$F$9</f>
        <v>3391.28</v>
      </c>
      <c r="S35" s="117">
        <f>VLOOKUP($A35+ROUND((COLUMN()-2)/24,5),АТС!$A$41:$F$784,3)+'Иные услуги '!$C$5+'РСТ РСО-А'!$I$6+'РСТ РСО-А'!$F$9</f>
        <v>3391.8700000000003</v>
      </c>
      <c r="T35" s="117">
        <f>VLOOKUP($A35+ROUND((COLUMN()-2)/24,5),АТС!$A$41:$F$784,3)+'Иные услуги '!$C$5+'РСТ РСО-А'!$I$6+'РСТ РСО-А'!$F$9</f>
        <v>3390.01</v>
      </c>
      <c r="U35" s="117">
        <f>VLOOKUP($A35+ROUND((COLUMN()-2)/24,5),АТС!$A$41:$F$784,3)+'Иные услуги '!$C$5+'РСТ РСО-А'!$I$6+'РСТ РСО-А'!$F$9</f>
        <v>3389.9500000000003</v>
      </c>
      <c r="V35" s="117">
        <f>VLOOKUP($A35+ROUND((COLUMN()-2)/24,5),АТС!$A$41:$F$784,3)+'Иные услуги '!$C$5+'РСТ РСО-А'!$I$6+'РСТ РСО-А'!$F$9</f>
        <v>3389.79</v>
      </c>
      <c r="W35" s="117">
        <f>VLOOKUP($A35+ROUND((COLUMN()-2)/24,5),АТС!$A$41:$F$784,3)+'Иные услуги '!$C$5+'РСТ РСО-А'!$I$6+'РСТ РСО-А'!$F$9</f>
        <v>3389.96</v>
      </c>
      <c r="X35" s="117">
        <f>VLOOKUP($A35+ROUND((COLUMN()-2)/24,5),АТС!$A$41:$F$784,3)+'Иные услуги '!$C$5+'РСТ РСО-А'!$I$6+'РСТ РСО-А'!$F$9</f>
        <v>3391.89</v>
      </c>
      <c r="Y35" s="117">
        <f>VLOOKUP($A35+ROUND((COLUMN()-2)/24,5),АТС!$A$41:$F$784,3)+'Иные услуги '!$C$5+'РСТ РСО-А'!$I$6+'РСТ РСО-А'!$F$9</f>
        <v>3392.1</v>
      </c>
    </row>
    <row r="36" spans="1:25" x14ac:dyDescent="0.2">
      <c r="A36" s="66">
        <f t="shared" si="0"/>
        <v>43791</v>
      </c>
      <c r="B36" s="117">
        <f>VLOOKUP($A36+ROUND((COLUMN()-2)/24,5),АТС!$A$41:$F$784,3)+'Иные услуги '!$C$5+'РСТ РСО-А'!$I$6+'РСТ РСО-А'!$F$9</f>
        <v>3392.09</v>
      </c>
      <c r="C36" s="117">
        <f>VLOOKUP($A36+ROUND((COLUMN()-2)/24,5),АТС!$A$41:$F$784,3)+'Иные услуги '!$C$5+'РСТ РСО-А'!$I$6+'РСТ РСО-А'!$F$9</f>
        <v>3392.14</v>
      </c>
      <c r="D36" s="117">
        <f>VLOOKUP($A36+ROUND((COLUMN()-2)/24,5),АТС!$A$41:$F$784,3)+'Иные услуги '!$C$5+'РСТ РСО-А'!$I$6+'РСТ РСО-А'!$F$9</f>
        <v>3392.23</v>
      </c>
      <c r="E36" s="117">
        <f>VLOOKUP($A36+ROUND((COLUMN()-2)/24,5),АТС!$A$41:$F$784,3)+'Иные услуги '!$C$5+'РСТ РСО-А'!$I$6+'РСТ РСО-А'!$F$9</f>
        <v>3393.07</v>
      </c>
      <c r="F36" s="117">
        <f>VLOOKUP($A36+ROUND((COLUMN()-2)/24,5),АТС!$A$41:$F$784,3)+'Иные услуги '!$C$5+'РСТ РСО-А'!$I$6+'РСТ РСО-А'!$F$9</f>
        <v>3392.64</v>
      </c>
      <c r="G36" s="117">
        <f>VLOOKUP($A36+ROUND((COLUMN()-2)/24,5),АТС!$A$41:$F$784,3)+'Иные услуги '!$C$5+'РСТ РСО-А'!$I$6+'РСТ РСО-А'!$F$9</f>
        <v>3392.1600000000003</v>
      </c>
      <c r="H36" s="117">
        <f>VLOOKUP($A36+ROUND((COLUMN()-2)/24,5),АТС!$A$41:$F$784,3)+'Иные услуги '!$C$5+'РСТ РСО-А'!$I$6+'РСТ РСО-А'!$F$9</f>
        <v>3391.4100000000003</v>
      </c>
      <c r="I36" s="117">
        <f>VLOOKUP($A36+ROUND((COLUMN()-2)/24,5),АТС!$A$41:$F$784,3)+'Иные услуги '!$C$5+'РСТ РСО-А'!$I$6+'РСТ РСО-А'!$F$9</f>
        <v>3391.26</v>
      </c>
      <c r="J36" s="117">
        <f>VLOOKUP($A36+ROUND((COLUMN()-2)/24,5),АТС!$A$41:$F$784,3)+'Иные услуги '!$C$5+'РСТ РСО-А'!$I$6+'РСТ РСО-А'!$F$9</f>
        <v>3391.42</v>
      </c>
      <c r="K36" s="117">
        <f>VLOOKUP($A36+ROUND((COLUMN()-2)/24,5),АТС!$A$41:$F$784,3)+'Иные услуги '!$C$5+'РСТ РСО-А'!$I$6+'РСТ РСО-А'!$F$9</f>
        <v>3391.54</v>
      </c>
      <c r="L36" s="117">
        <f>VLOOKUP($A36+ROUND((COLUMN()-2)/24,5),АТС!$A$41:$F$784,3)+'Иные услуги '!$C$5+'РСТ РСО-А'!$I$6+'РСТ РСО-А'!$F$9</f>
        <v>3391.59</v>
      </c>
      <c r="M36" s="117">
        <f>VLOOKUP($A36+ROUND((COLUMN()-2)/24,5),АТС!$A$41:$F$784,3)+'Иные услуги '!$C$5+'РСТ РСО-А'!$I$6+'РСТ РСО-А'!$F$9</f>
        <v>3391.7000000000003</v>
      </c>
      <c r="N36" s="117">
        <f>VLOOKUP($A36+ROUND((COLUMN()-2)/24,5),АТС!$A$41:$F$784,3)+'Иные услуги '!$C$5+'РСТ РСО-А'!$I$6+'РСТ РСО-А'!$F$9</f>
        <v>3391.67</v>
      </c>
      <c r="O36" s="117">
        <f>VLOOKUP($A36+ROUND((COLUMN()-2)/24,5),АТС!$A$41:$F$784,3)+'Иные услуги '!$C$5+'РСТ РСО-А'!$I$6+'РСТ РСО-А'!$F$9</f>
        <v>3391.73</v>
      </c>
      <c r="P36" s="117">
        <f>VLOOKUP($A36+ROUND((COLUMN()-2)/24,5),АТС!$A$41:$F$784,3)+'Иные услуги '!$C$5+'РСТ РСО-А'!$I$6+'РСТ РСО-А'!$F$9</f>
        <v>3391.71</v>
      </c>
      <c r="Q36" s="117">
        <f>VLOOKUP($A36+ROUND((COLUMN()-2)/24,5),АТС!$A$41:$F$784,3)+'Иные услуги '!$C$5+'РСТ РСО-А'!$I$6+'РСТ РСО-А'!$F$9</f>
        <v>3391.65</v>
      </c>
      <c r="R36" s="117">
        <f>VLOOKUP($A36+ROUND((COLUMN()-2)/24,5),АТС!$A$41:$F$784,3)+'Иные услуги '!$C$5+'РСТ РСО-А'!$I$6+'РСТ РСО-А'!$F$9</f>
        <v>3391.5</v>
      </c>
      <c r="S36" s="117">
        <f>VLOOKUP($A36+ROUND((COLUMN()-2)/24,5),АТС!$A$41:$F$784,3)+'Иные услуги '!$C$5+'РСТ РСО-А'!$I$6+'РСТ РСО-А'!$F$9</f>
        <v>3392.3300000000004</v>
      </c>
      <c r="T36" s="117">
        <f>VLOOKUP($A36+ROUND((COLUMN()-2)/24,5),АТС!$A$41:$F$784,3)+'Иные услуги '!$C$5+'РСТ РСО-А'!$I$6+'РСТ РСО-А'!$F$9</f>
        <v>3391.7000000000003</v>
      </c>
      <c r="U36" s="117">
        <f>VLOOKUP($A36+ROUND((COLUMN()-2)/24,5),АТС!$A$41:$F$784,3)+'Иные услуги '!$C$5+'РСТ РСО-А'!$I$6+'РСТ РСО-А'!$F$9</f>
        <v>3391.59</v>
      </c>
      <c r="V36" s="117">
        <f>VLOOKUP($A36+ROUND((COLUMN()-2)/24,5),АТС!$A$41:$F$784,3)+'Иные услуги '!$C$5+'РСТ РСО-А'!$I$6+'РСТ РСО-А'!$F$9</f>
        <v>3391.38</v>
      </c>
      <c r="W36" s="117">
        <f>VLOOKUP($A36+ROUND((COLUMN()-2)/24,5),АТС!$A$41:$F$784,3)+'Иные услуги '!$C$5+'РСТ РСО-А'!$I$6+'РСТ РСО-А'!$F$9</f>
        <v>3391.54</v>
      </c>
      <c r="X36" s="117">
        <f>VLOOKUP($A36+ROUND((COLUMN()-2)/24,5),АТС!$A$41:$F$784,3)+'Иные услуги '!$C$5+'РСТ РСО-А'!$I$6+'РСТ РСО-А'!$F$9</f>
        <v>3392.39</v>
      </c>
      <c r="Y36" s="117">
        <f>VLOOKUP($A36+ROUND((COLUMN()-2)/24,5),АТС!$A$41:$F$784,3)+'Иные услуги '!$C$5+'РСТ РСО-А'!$I$6+'РСТ РСО-А'!$F$9</f>
        <v>3392.38</v>
      </c>
    </row>
    <row r="37" spans="1:25" x14ac:dyDescent="0.2">
      <c r="A37" s="66">
        <f t="shared" si="0"/>
        <v>43792</v>
      </c>
      <c r="B37" s="117">
        <f>VLOOKUP($A37+ROUND((COLUMN()-2)/24,5),АТС!$A$41:$F$784,3)+'Иные услуги '!$C$5+'РСТ РСО-А'!$I$6+'РСТ РСО-А'!$F$9</f>
        <v>3392.46</v>
      </c>
      <c r="C37" s="117">
        <f>VLOOKUP($A37+ROUND((COLUMN()-2)/24,5),АТС!$A$41:$F$784,3)+'Иные услуги '!$C$5+'РСТ РСО-А'!$I$6+'РСТ РСО-А'!$F$9</f>
        <v>3392.4900000000002</v>
      </c>
      <c r="D37" s="117">
        <f>VLOOKUP($A37+ROUND((COLUMN()-2)/24,5),АТС!$A$41:$F$784,3)+'Иные услуги '!$C$5+'РСТ РСО-А'!$I$6+'РСТ РСО-А'!$F$9</f>
        <v>3392.56</v>
      </c>
      <c r="E37" s="117">
        <f>VLOOKUP($A37+ROUND((COLUMN()-2)/24,5),АТС!$A$41:$F$784,3)+'Иные услуги '!$C$5+'РСТ РСО-А'!$I$6+'РСТ РСО-А'!$F$9</f>
        <v>3392.34</v>
      </c>
      <c r="F37" s="117">
        <f>VLOOKUP($A37+ROUND((COLUMN()-2)/24,5),АТС!$A$41:$F$784,3)+'Иные услуги '!$C$5+'РСТ РСО-А'!$I$6+'РСТ РСО-А'!$F$9</f>
        <v>3392.35</v>
      </c>
      <c r="G37" s="117">
        <f>VLOOKUP($A37+ROUND((COLUMN()-2)/24,5),АТС!$A$41:$F$784,3)+'Иные услуги '!$C$5+'РСТ РСО-А'!$I$6+'РСТ РСО-А'!$F$9</f>
        <v>3392.38</v>
      </c>
      <c r="H37" s="117">
        <f>VLOOKUP($A37+ROUND((COLUMN()-2)/24,5),АТС!$A$41:$F$784,3)+'Иные услуги '!$C$5+'РСТ РСО-А'!$I$6+'РСТ РСО-А'!$F$9</f>
        <v>3391.92</v>
      </c>
      <c r="I37" s="117">
        <f>VLOOKUP($A37+ROUND((COLUMN()-2)/24,5),АТС!$A$41:$F$784,3)+'Иные услуги '!$C$5+'РСТ РСО-А'!$I$6+'РСТ РСО-А'!$F$9</f>
        <v>3392.31</v>
      </c>
      <c r="J37" s="117">
        <f>VLOOKUP($A37+ROUND((COLUMN()-2)/24,5),АТС!$A$41:$F$784,3)+'Иные услуги '!$C$5+'РСТ РСО-А'!$I$6+'РСТ РСО-А'!$F$9</f>
        <v>3392.39</v>
      </c>
      <c r="K37" s="117">
        <f>VLOOKUP($A37+ROUND((COLUMN()-2)/24,5),АТС!$A$41:$F$784,3)+'Иные услуги '!$C$5+'РСТ РСО-А'!$I$6+'РСТ РСО-А'!$F$9</f>
        <v>3392.38</v>
      </c>
      <c r="L37" s="117">
        <f>VLOOKUP($A37+ROUND((COLUMN()-2)/24,5),АТС!$A$41:$F$784,3)+'Иные услуги '!$C$5+'РСТ РСО-А'!$I$6+'РСТ РСО-А'!$F$9</f>
        <v>3392.39</v>
      </c>
      <c r="M37" s="117">
        <f>VLOOKUP($A37+ROUND((COLUMN()-2)/24,5),АТС!$A$41:$F$784,3)+'Иные услуги '!$C$5+'РСТ РСО-А'!$I$6+'РСТ РСО-А'!$F$9</f>
        <v>3392.42</v>
      </c>
      <c r="N37" s="117">
        <f>VLOOKUP($A37+ROUND((COLUMN()-2)/24,5),АТС!$A$41:$F$784,3)+'Иные услуги '!$C$5+'РСТ РСО-А'!$I$6+'РСТ РСО-А'!$F$9</f>
        <v>3392.43</v>
      </c>
      <c r="O37" s="117">
        <f>VLOOKUP($A37+ROUND((COLUMN()-2)/24,5),АТС!$A$41:$F$784,3)+'Иные услуги '!$C$5+'РСТ РСО-А'!$I$6+'РСТ РСО-А'!$F$9</f>
        <v>3392.48</v>
      </c>
      <c r="P37" s="117">
        <f>VLOOKUP($A37+ROUND((COLUMN()-2)/24,5),АТС!$A$41:$F$784,3)+'Иные услуги '!$C$5+'РСТ РСО-А'!$I$6+'РСТ РСО-А'!$F$9</f>
        <v>3392.48</v>
      </c>
      <c r="Q37" s="117">
        <f>VLOOKUP($A37+ROUND((COLUMN()-2)/24,5),АТС!$A$41:$F$784,3)+'Иные услуги '!$C$5+'РСТ РСО-А'!$I$6+'РСТ РСО-А'!$F$9</f>
        <v>3392.48</v>
      </c>
      <c r="R37" s="117">
        <f>VLOOKUP($A37+ROUND((COLUMN()-2)/24,5),АТС!$A$41:$F$784,3)+'Иные услуги '!$C$5+'РСТ РСО-А'!$I$6+'РСТ РСО-А'!$F$9</f>
        <v>3392.4100000000003</v>
      </c>
      <c r="S37" s="117">
        <f>VLOOKUP($A37+ROUND((COLUMN()-2)/24,5),АТС!$A$41:$F$784,3)+'Иные услуги '!$C$5+'РСТ РСО-А'!$I$6+'РСТ РСО-А'!$F$9</f>
        <v>3392.32</v>
      </c>
      <c r="T37" s="117">
        <f>VLOOKUP($A37+ROUND((COLUMN()-2)/24,5),АТС!$A$41:$F$784,3)+'Иные услуги '!$C$5+'РСТ РСО-А'!$I$6+'РСТ РСО-А'!$F$9</f>
        <v>3391.6200000000003</v>
      </c>
      <c r="U37" s="117">
        <f>VLOOKUP($A37+ROUND((COLUMN()-2)/24,5),АТС!$A$41:$F$784,3)+'Иные услуги '!$C$5+'РСТ РСО-А'!$I$6+'РСТ РСО-А'!$F$9</f>
        <v>3391.67</v>
      </c>
      <c r="V37" s="117">
        <f>VLOOKUP($A37+ROUND((COLUMN()-2)/24,5),АТС!$A$41:$F$784,3)+'Иные услуги '!$C$5+'РСТ РСО-А'!$I$6+'РСТ РСО-А'!$F$9</f>
        <v>3391.71</v>
      </c>
      <c r="W37" s="117">
        <f>VLOOKUP($A37+ROUND((COLUMN()-2)/24,5),АТС!$A$41:$F$784,3)+'Иные услуги '!$C$5+'РСТ РСО-А'!$I$6+'РСТ РСО-А'!$F$9</f>
        <v>3391.7400000000002</v>
      </c>
      <c r="X37" s="117">
        <f>VLOOKUP($A37+ROUND((COLUMN()-2)/24,5),АТС!$A$41:$F$784,3)+'Иные услуги '!$C$5+'РСТ РСО-А'!$I$6+'РСТ РСО-А'!$F$9</f>
        <v>3396.51</v>
      </c>
      <c r="Y37" s="117">
        <f>VLOOKUP($A37+ROUND((COLUMN()-2)/24,5),АТС!$A$41:$F$784,3)+'Иные услуги '!$C$5+'РСТ РСО-А'!$I$6+'РСТ РСО-А'!$F$9</f>
        <v>3392.4500000000003</v>
      </c>
    </row>
    <row r="38" spans="1:25" x14ac:dyDescent="0.2">
      <c r="A38" s="66">
        <f t="shared" si="0"/>
        <v>43793</v>
      </c>
      <c r="B38" s="117">
        <f>VLOOKUP($A38+ROUND((COLUMN()-2)/24,5),АТС!$A$41:$F$784,3)+'Иные услуги '!$C$5+'РСТ РСО-А'!$I$6+'РСТ РСО-А'!$F$9</f>
        <v>3392.29</v>
      </c>
      <c r="C38" s="117">
        <f>VLOOKUP($A38+ROUND((COLUMN()-2)/24,5),АТС!$A$41:$F$784,3)+'Иные услуги '!$C$5+'РСТ РСО-А'!$I$6+'РСТ РСО-А'!$F$9</f>
        <v>3392.31</v>
      </c>
      <c r="D38" s="117">
        <f>VLOOKUP($A38+ROUND((COLUMN()-2)/24,5),АТС!$A$41:$F$784,3)+'Иные услуги '!$C$5+'РСТ РСО-А'!$I$6+'РСТ РСО-А'!$F$9</f>
        <v>3392.31</v>
      </c>
      <c r="E38" s="117">
        <f>VLOOKUP($A38+ROUND((COLUMN()-2)/24,5),АТС!$A$41:$F$784,3)+'Иные услуги '!$C$5+'РСТ РСО-А'!$I$6+'РСТ РСО-А'!$F$9</f>
        <v>3392.32</v>
      </c>
      <c r="F38" s="117">
        <f>VLOOKUP($A38+ROUND((COLUMN()-2)/24,5),АТС!$A$41:$F$784,3)+'Иные услуги '!$C$5+'РСТ РСО-А'!$I$6+'РСТ РСО-А'!$F$9</f>
        <v>3392.31</v>
      </c>
      <c r="G38" s="117">
        <f>VLOOKUP($A38+ROUND((COLUMN()-2)/24,5),АТС!$A$41:$F$784,3)+'Иные услуги '!$C$5+'РСТ РСО-А'!$I$6+'РСТ РСО-А'!$F$9</f>
        <v>3392.38</v>
      </c>
      <c r="H38" s="117">
        <f>VLOOKUP($A38+ROUND((COLUMN()-2)/24,5),АТС!$A$41:$F$784,3)+'Иные услуги '!$C$5+'РСТ РСО-А'!$I$6+'РСТ РСО-А'!$F$9</f>
        <v>3392</v>
      </c>
      <c r="I38" s="117">
        <f>VLOOKUP($A38+ROUND((COLUMN()-2)/24,5),АТС!$A$41:$F$784,3)+'Иные услуги '!$C$5+'РСТ РСО-А'!$I$6+'РСТ РСО-А'!$F$9</f>
        <v>3392.1200000000003</v>
      </c>
      <c r="J38" s="117">
        <f>VLOOKUP($A38+ROUND((COLUMN()-2)/24,5),АТС!$A$41:$F$784,3)+'Иные услуги '!$C$5+'РСТ РСО-А'!$I$6+'РСТ РСО-А'!$F$9</f>
        <v>3392.25</v>
      </c>
      <c r="K38" s="117">
        <f>VLOOKUP($A38+ROUND((COLUMN()-2)/24,5),АТС!$A$41:$F$784,3)+'Иные услуги '!$C$5+'РСТ РСО-А'!$I$6+'РСТ РСО-А'!$F$9</f>
        <v>3392.27</v>
      </c>
      <c r="L38" s="117">
        <f>VLOOKUP($A38+ROUND((COLUMN()-2)/24,5),АТС!$A$41:$F$784,3)+'Иные услуги '!$C$5+'РСТ РСО-А'!$I$6+'РСТ РСО-А'!$F$9</f>
        <v>3392.2400000000002</v>
      </c>
      <c r="M38" s="117">
        <f>VLOOKUP($A38+ROUND((COLUMN()-2)/24,5),АТС!$A$41:$F$784,3)+'Иные услуги '!$C$5+'РСТ РСО-А'!$I$6+'РСТ РСО-А'!$F$9</f>
        <v>3392.25</v>
      </c>
      <c r="N38" s="117">
        <f>VLOOKUP($A38+ROUND((COLUMN()-2)/24,5),АТС!$A$41:$F$784,3)+'Иные услуги '!$C$5+'РСТ РСО-А'!$I$6+'РСТ РСО-А'!$F$9</f>
        <v>3392.2400000000002</v>
      </c>
      <c r="O38" s="117">
        <f>VLOOKUP($A38+ROUND((COLUMN()-2)/24,5),АТС!$A$41:$F$784,3)+'Иные услуги '!$C$5+'РСТ РСО-А'!$I$6+'РСТ РСО-А'!$F$9</f>
        <v>3392.36</v>
      </c>
      <c r="P38" s="117">
        <f>VLOOKUP($A38+ROUND((COLUMN()-2)/24,5),АТС!$A$41:$F$784,3)+'Иные услуги '!$C$5+'РСТ РСО-А'!$I$6+'РСТ РСО-А'!$F$9</f>
        <v>3392.29</v>
      </c>
      <c r="Q38" s="117">
        <f>VLOOKUP($A38+ROUND((COLUMN()-2)/24,5),АТС!$A$41:$F$784,3)+'Иные услуги '!$C$5+'РСТ РСО-А'!$I$6+'РСТ РСО-А'!$F$9</f>
        <v>3392.26</v>
      </c>
      <c r="R38" s="117">
        <f>VLOOKUP($A38+ROUND((COLUMN()-2)/24,5),АТС!$A$41:$F$784,3)+'Иные услуги '!$C$5+'РСТ РСО-А'!$I$6+'РСТ РСО-А'!$F$9</f>
        <v>3392.11</v>
      </c>
      <c r="S38" s="117">
        <f>VLOOKUP($A38+ROUND((COLUMN()-2)/24,5),АТС!$A$41:$F$784,3)+'Иные услуги '!$C$5+'РСТ РСО-А'!$I$6+'РСТ РСО-А'!$F$9</f>
        <v>3392.03</v>
      </c>
      <c r="T38" s="117">
        <f>VLOOKUP($A38+ROUND((COLUMN()-2)/24,5),АТС!$A$41:$F$784,3)+'Иные услуги '!$C$5+'РСТ РСО-А'!$I$6+'РСТ РСО-А'!$F$9</f>
        <v>3391.4700000000003</v>
      </c>
      <c r="U38" s="117">
        <f>VLOOKUP($A38+ROUND((COLUMN()-2)/24,5),АТС!$A$41:$F$784,3)+'Иные услуги '!$C$5+'РСТ РСО-А'!$I$6+'РСТ РСО-А'!$F$9</f>
        <v>3391.51</v>
      </c>
      <c r="V38" s="117">
        <f>VLOOKUP($A38+ROUND((COLUMN()-2)/24,5),АТС!$A$41:$F$784,3)+'Иные услуги '!$C$5+'РСТ РСО-А'!$I$6+'РСТ РСО-А'!$F$9</f>
        <v>3391.55</v>
      </c>
      <c r="W38" s="117">
        <f>VLOOKUP($A38+ROUND((COLUMN()-2)/24,5),АТС!$A$41:$F$784,3)+'Иные услуги '!$C$5+'РСТ РСО-А'!$I$6+'РСТ РСО-А'!$F$9</f>
        <v>3391.69</v>
      </c>
      <c r="X38" s="117">
        <f>VLOOKUP($A38+ROUND((COLUMN()-2)/24,5),АТС!$A$41:$F$784,3)+'Иные услуги '!$C$5+'РСТ РСО-А'!$I$6+'РСТ РСО-А'!$F$9</f>
        <v>3396.56</v>
      </c>
      <c r="Y38" s="117">
        <f>VLOOKUP($A38+ROUND((COLUMN()-2)/24,5),АТС!$A$41:$F$784,3)+'Иные услуги '!$C$5+'РСТ РСО-А'!$I$6+'РСТ РСО-А'!$F$9</f>
        <v>3392.36</v>
      </c>
    </row>
    <row r="39" spans="1:25" x14ac:dyDescent="0.2">
      <c r="A39" s="66">
        <f t="shared" si="0"/>
        <v>43794</v>
      </c>
      <c r="B39" s="117">
        <f>VLOOKUP($A39+ROUND((COLUMN()-2)/24,5),АТС!$A$41:$F$784,3)+'Иные услуги '!$C$5+'РСТ РСО-А'!$I$6+'РСТ РСО-А'!$F$9</f>
        <v>3392.38</v>
      </c>
      <c r="C39" s="117">
        <f>VLOOKUP($A39+ROUND((COLUMN()-2)/24,5),АТС!$A$41:$F$784,3)+'Иные услуги '!$C$5+'РСТ РСО-А'!$I$6+'РСТ РСО-А'!$F$9</f>
        <v>3392.43</v>
      </c>
      <c r="D39" s="117">
        <f>VLOOKUP($A39+ROUND((COLUMN()-2)/24,5),АТС!$A$41:$F$784,3)+'Иные услуги '!$C$5+'РСТ РСО-А'!$I$6+'РСТ РСО-А'!$F$9</f>
        <v>3392.4</v>
      </c>
      <c r="E39" s="117">
        <f>VLOOKUP($A39+ROUND((COLUMN()-2)/24,5),АТС!$A$41:$F$784,3)+'Иные услуги '!$C$5+'РСТ РСО-А'!$I$6+'РСТ РСО-А'!$F$9</f>
        <v>3392.4100000000003</v>
      </c>
      <c r="F39" s="117">
        <f>VLOOKUP($A39+ROUND((COLUMN()-2)/24,5),АТС!$A$41:$F$784,3)+'Иные услуги '!$C$5+'РСТ РСО-А'!$I$6+'РСТ РСО-А'!$F$9</f>
        <v>3392.4100000000003</v>
      </c>
      <c r="G39" s="117">
        <f>VLOOKUP($A39+ROUND((COLUMN()-2)/24,5),АТС!$A$41:$F$784,3)+'Иные услуги '!$C$5+'РСТ РСО-А'!$I$6+'РСТ РСО-А'!$F$9</f>
        <v>3392.51</v>
      </c>
      <c r="H39" s="117">
        <f>VLOOKUP($A39+ROUND((COLUMN()-2)/24,5),АТС!$A$41:$F$784,3)+'Иные услуги '!$C$5+'РСТ РСО-А'!$I$6+'РСТ РСО-А'!$F$9</f>
        <v>3392.2200000000003</v>
      </c>
      <c r="I39" s="117">
        <f>VLOOKUP($A39+ROUND((COLUMN()-2)/24,5),АТС!$A$41:$F$784,3)+'Иные услуги '!$C$5+'РСТ РСО-А'!$I$6+'РСТ РСО-А'!$F$9</f>
        <v>3392.27</v>
      </c>
      <c r="J39" s="117">
        <f>VLOOKUP($A39+ROUND((COLUMN()-2)/24,5),АТС!$A$41:$F$784,3)+'Иные услуги '!$C$5+'РСТ РСО-А'!$I$6+'РСТ РСО-А'!$F$9</f>
        <v>3392.2200000000003</v>
      </c>
      <c r="K39" s="117">
        <f>VLOOKUP($A39+ROUND((COLUMN()-2)/24,5),АТС!$A$41:$F$784,3)+'Иные услуги '!$C$5+'РСТ РСО-А'!$I$6+'РСТ РСО-А'!$F$9</f>
        <v>3392.27</v>
      </c>
      <c r="L39" s="117">
        <f>VLOOKUP($A39+ROUND((COLUMN()-2)/24,5),АТС!$A$41:$F$784,3)+'Иные услуги '!$C$5+'РСТ РСО-А'!$I$6+'РСТ РСО-А'!$F$9</f>
        <v>3392.27</v>
      </c>
      <c r="M39" s="117">
        <f>VLOOKUP($A39+ROUND((COLUMN()-2)/24,5),АТС!$A$41:$F$784,3)+'Иные услуги '!$C$5+'РСТ РСО-А'!$I$6+'РСТ РСО-А'!$F$9</f>
        <v>3392.28</v>
      </c>
      <c r="N39" s="117">
        <f>VLOOKUP($A39+ROUND((COLUMN()-2)/24,5),АТС!$A$41:$F$784,3)+'Иные услуги '!$C$5+'РСТ РСО-А'!$I$6+'РСТ РСО-А'!$F$9</f>
        <v>3392.27</v>
      </c>
      <c r="O39" s="117">
        <f>VLOOKUP($A39+ROUND((COLUMN()-2)/24,5),АТС!$A$41:$F$784,3)+'Иные услуги '!$C$5+'РСТ РСО-А'!$I$6+'РСТ РСО-А'!$F$9</f>
        <v>3392.3300000000004</v>
      </c>
      <c r="P39" s="117">
        <f>VLOOKUP($A39+ROUND((COLUMN()-2)/24,5),АТС!$A$41:$F$784,3)+'Иные услуги '!$C$5+'РСТ РСО-А'!$I$6+'РСТ РСО-А'!$F$9</f>
        <v>3392.34</v>
      </c>
      <c r="Q39" s="117">
        <f>VLOOKUP($A39+ROUND((COLUMN()-2)/24,5),АТС!$A$41:$F$784,3)+'Иные услуги '!$C$5+'РСТ РСО-А'!$I$6+'РСТ РСО-А'!$F$9</f>
        <v>3392.35</v>
      </c>
      <c r="R39" s="117">
        <f>VLOOKUP($A39+ROUND((COLUMN()-2)/24,5),АТС!$A$41:$F$784,3)+'Иные услуги '!$C$5+'РСТ РСО-А'!$I$6+'РСТ РСО-А'!$F$9</f>
        <v>3392.3700000000003</v>
      </c>
      <c r="S39" s="117">
        <f>VLOOKUP($A39+ROUND((COLUMN()-2)/24,5),АТС!$A$41:$F$784,3)+'Иные услуги '!$C$5+'РСТ РСО-А'!$I$6+'РСТ РСО-А'!$F$9</f>
        <v>3395.84</v>
      </c>
      <c r="T39" s="117">
        <f>VLOOKUP($A39+ROUND((COLUMN()-2)/24,5),АТС!$A$41:$F$784,3)+'Иные услуги '!$C$5+'РСТ РСО-А'!$I$6+'РСТ РСО-А'!$F$9</f>
        <v>3391.86</v>
      </c>
      <c r="U39" s="117">
        <f>VLOOKUP($A39+ROUND((COLUMN()-2)/24,5),АТС!$A$41:$F$784,3)+'Иные услуги '!$C$5+'РСТ РСО-А'!$I$6+'РСТ РСО-А'!$F$9</f>
        <v>3391.84</v>
      </c>
      <c r="V39" s="117">
        <f>VLOOKUP($A39+ROUND((COLUMN()-2)/24,5),АТС!$A$41:$F$784,3)+'Иные услуги '!$C$5+'РСТ РСО-А'!$I$6+'РСТ РСО-А'!$F$9</f>
        <v>3391.86</v>
      </c>
      <c r="W39" s="117">
        <f>VLOOKUP($A39+ROUND((COLUMN()-2)/24,5),АТС!$A$41:$F$784,3)+'Иные услуги '!$C$5+'РСТ РСО-А'!$I$6+'РСТ РСО-А'!$F$9</f>
        <v>3391.9100000000003</v>
      </c>
      <c r="X39" s="117">
        <f>VLOOKUP($A39+ROUND((COLUMN()-2)/24,5),АТС!$A$41:$F$784,3)+'Иные услуги '!$C$5+'РСТ РСО-А'!$I$6+'РСТ РСО-А'!$F$9</f>
        <v>3442.79</v>
      </c>
      <c r="Y39" s="117">
        <f>VLOOKUP($A39+ROUND((COLUMN()-2)/24,5),АТС!$A$41:$F$784,3)+'Иные услуги '!$C$5+'РСТ РСО-А'!$I$6+'РСТ РСО-А'!$F$9</f>
        <v>3392.56</v>
      </c>
    </row>
    <row r="40" spans="1:25" x14ac:dyDescent="0.2">
      <c r="A40" s="66">
        <f t="shared" si="0"/>
        <v>43795</v>
      </c>
      <c r="B40" s="117">
        <f>VLOOKUP($A40+ROUND((COLUMN()-2)/24,5),АТС!$A$41:$F$784,3)+'Иные услуги '!$C$5+'РСТ РСО-А'!$I$6+'РСТ РСО-А'!$F$9</f>
        <v>3392.48</v>
      </c>
      <c r="C40" s="117">
        <f>VLOOKUP($A40+ROUND((COLUMN()-2)/24,5),АТС!$A$41:$F$784,3)+'Иные услуги '!$C$5+'РСТ РСО-А'!$I$6+'РСТ РСО-А'!$F$9</f>
        <v>3392.46</v>
      </c>
      <c r="D40" s="117">
        <f>VLOOKUP($A40+ROUND((COLUMN()-2)/24,5),АТС!$A$41:$F$784,3)+'Иные услуги '!$C$5+'РСТ РСО-А'!$I$6+'РСТ РСО-А'!$F$9</f>
        <v>3392.42</v>
      </c>
      <c r="E40" s="117">
        <f>VLOOKUP($A40+ROUND((COLUMN()-2)/24,5),АТС!$A$41:$F$784,3)+'Иные услуги '!$C$5+'РСТ РСО-А'!$I$6+'РСТ РСО-А'!$F$9</f>
        <v>3392.42</v>
      </c>
      <c r="F40" s="117">
        <f>VLOOKUP($A40+ROUND((COLUMN()-2)/24,5),АТС!$A$41:$F$784,3)+'Иные услуги '!$C$5+'РСТ РСО-А'!$I$6+'РСТ РСО-А'!$F$9</f>
        <v>3392.43</v>
      </c>
      <c r="G40" s="117">
        <f>VLOOKUP($A40+ROUND((COLUMN()-2)/24,5),АТС!$A$41:$F$784,3)+'Иные услуги '!$C$5+'РСТ РСО-А'!$I$6+'РСТ РСО-А'!$F$9</f>
        <v>3392.52</v>
      </c>
      <c r="H40" s="117">
        <f>VLOOKUP($A40+ROUND((COLUMN()-2)/24,5),АТС!$A$41:$F$784,3)+'Иные услуги '!$C$5+'РСТ РСО-А'!$I$6+'РСТ РСО-А'!$F$9</f>
        <v>3392.2000000000003</v>
      </c>
      <c r="I40" s="117">
        <f>VLOOKUP($A40+ROUND((COLUMN()-2)/24,5),АТС!$A$41:$F$784,3)+'Иные услуги '!$C$5+'РСТ РСО-А'!$I$6+'РСТ РСО-А'!$F$9</f>
        <v>3392.2000000000003</v>
      </c>
      <c r="J40" s="117">
        <f>VLOOKUP($A40+ROUND((COLUMN()-2)/24,5),АТС!$A$41:$F$784,3)+'Иные услуги '!$C$5+'РСТ РСО-А'!$I$6+'РСТ РСО-А'!$F$9</f>
        <v>3392.1200000000003</v>
      </c>
      <c r="K40" s="117">
        <f>VLOOKUP($A40+ROUND((COLUMN()-2)/24,5),АТС!$A$41:$F$784,3)+'Иные услуги '!$C$5+'РСТ РСО-А'!$I$6+'РСТ РСО-А'!$F$9</f>
        <v>3392.1600000000003</v>
      </c>
      <c r="L40" s="117">
        <f>VLOOKUP($A40+ROUND((COLUMN()-2)/24,5),АТС!$A$41:$F$784,3)+'Иные услуги '!$C$5+'РСТ РСО-А'!$I$6+'РСТ РСО-А'!$F$9</f>
        <v>3392.17</v>
      </c>
      <c r="M40" s="117">
        <f>VLOOKUP($A40+ROUND((COLUMN()-2)/24,5),АТС!$A$41:$F$784,3)+'Иные услуги '!$C$5+'РСТ РСО-А'!$I$6+'РСТ РСО-А'!$F$9</f>
        <v>3392.18</v>
      </c>
      <c r="N40" s="117">
        <f>VLOOKUP($A40+ROUND((COLUMN()-2)/24,5),АТС!$A$41:$F$784,3)+'Иные услуги '!$C$5+'РСТ РСО-А'!$I$6+'РСТ РСО-А'!$F$9</f>
        <v>3392.18</v>
      </c>
      <c r="O40" s="117">
        <f>VLOOKUP($A40+ROUND((COLUMN()-2)/24,5),АТС!$A$41:$F$784,3)+'Иные услуги '!$C$5+'РСТ РСО-А'!$I$6+'РСТ РСО-А'!$F$9</f>
        <v>3392.2400000000002</v>
      </c>
      <c r="P40" s="117">
        <f>VLOOKUP($A40+ROUND((COLUMN()-2)/24,5),АТС!$A$41:$F$784,3)+'Иные услуги '!$C$5+'РСТ РСО-А'!$I$6+'РСТ РСО-А'!$F$9</f>
        <v>3392.25</v>
      </c>
      <c r="Q40" s="117">
        <f>VLOOKUP($A40+ROUND((COLUMN()-2)/24,5),АТС!$A$41:$F$784,3)+'Иные услуги '!$C$5+'РСТ РСО-А'!$I$6+'РСТ РСО-А'!$F$9</f>
        <v>3392.27</v>
      </c>
      <c r="R40" s="117">
        <f>VLOOKUP($A40+ROUND((COLUMN()-2)/24,5),АТС!$A$41:$F$784,3)+'Иные услуги '!$C$5+'РСТ РСО-А'!$I$6+'РСТ РСО-А'!$F$9</f>
        <v>3392.26</v>
      </c>
      <c r="S40" s="117">
        <f>VLOOKUP($A40+ROUND((COLUMN()-2)/24,5),АТС!$A$41:$F$784,3)+'Иные услуги '!$C$5+'РСТ РСО-А'!$I$6+'РСТ РСО-А'!$F$9</f>
        <v>3396.9</v>
      </c>
      <c r="T40" s="117">
        <f>VLOOKUP($A40+ROUND((COLUMN()-2)/24,5),АТС!$A$41:$F$784,3)+'Иные услуги '!$C$5+'РСТ РСО-А'!$I$6+'РСТ РСО-А'!$F$9</f>
        <v>3391.77</v>
      </c>
      <c r="U40" s="117">
        <f>VLOOKUP($A40+ROUND((COLUMN()-2)/24,5),АТС!$A$41:$F$784,3)+'Иные услуги '!$C$5+'РСТ РСО-А'!$I$6+'РСТ РСО-А'!$F$9</f>
        <v>3391.76</v>
      </c>
      <c r="V40" s="117">
        <f>VLOOKUP($A40+ROUND((COLUMN()-2)/24,5),АТС!$A$41:$F$784,3)+'Иные услуги '!$C$5+'РСТ РСО-А'!$I$6+'РСТ РСО-А'!$F$9</f>
        <v>3391.73</v>
      </c>
      <c r="W40" s="117">
        <f>VLOOKUP($A40+ROUND((COLUMN()-2)/24,5),АТС!$A$41:$F$784,3)+'Иные услуги '!$C$5+'РСТ РСО-А'!$I$6+'РСТ РСО-А'!$F$9</f>
        <v>3391.82</v>
      </c>
      <c r="X40" s="117">
        <f>VLOOKUP($A40+ROUND((COLUMN()-2)/24,5),АТС!$A$41:$F$784,3)+'Иные услуги '!$C$5+'РСТ РСО-А'!$I$6+'РСТ РСО-А'!$F$9</f>
        <v>3448.35</v>
      </c>
      <c r="Y40" s="117">
        <f>VLOOKUP($A40+ROUND((COLUMN()-2)/24,5),АТС!$A$41:$F$784,3)+'Иные услуги '!$C$5+'РСТ РСО-А'!$I$6+'РСТ РСО-А'!$F$9</f>
        <v>3392.53</v>
      </c>
    </row>
    <row r="41" spans="1:25" x14ac:dyDescent="0.2">
      <c r="A41" s="66">
        <f t="shared" si="0"/>
        <v>43796</v>
      </c>
      <c r="B41" s="117">
        <f>VLOOKUP($A41+ROUND((COLUMN()-2)/24,5),АТС!$A$41:$F$784,3)+'Иные услуги '!$C$5+'РСТ РСО-А'!$I$6+'РСТ РСО-А'!$F$9</f>
        <v>3392.4900000000002</v>
      </c>
      <c r="C41" s="117">
        <f>VLOOKUP($A41+ROUND((COLUMN()-2)/24,5),АТС!$A$41:$F$784,3)+'Иные услуги '!$C$5+'РСТ РСО-А'!$I$6+'РСТ РСО-А'!$F$9</f>
        <v>3392.5</v>
      </c>
      <c r="D41" s="117">
        <f>VLOOKUP($A41+ROUND((COLUMN()-2)/24,5),АТС!$A$41:$F$784,3)+'Иные услуги '!$C$5+'РСТ РСО-А'!$I$6+'РСТ РСО-А'!$F$9</f>
        <v>3392.51</v>
      </c>
      <c r="E41" s="117">
        <f>VLOOKUP($A41+ROUND((COLUMN()-2)/24,5),АТС!$A$41:$F$784,3)+'Иные услуги '!$C$5+'РСТ РСО-А'!$I$6+'РСТ РСО-А'!$F$9</f>
        <v>3392.51</v>
      </c>
      <c r="F41" s="117">
        <f>VLOOKUP($A41+ROUND((COLUMN()-2)/24,5),АТС!$A$41:$F$784,3)+'Иные услуги '!$C$5+'РСТ РСО-А'!$I$6+'РСТ РСО-А'!$F$9</f>
        <v>3392.5</v>
      </c>
      <c r="G41" s="117">
        <f>VLOOKUP($A41+ROUND((COLUMN()-2)/24,5),АТС!$A$41:$F$784,3)+'Иные услуги '!$C$5+'РСТ РСО-А'!$I$6+'РСТ РСО-А'!$F$9</f>
        <v>3392.54</v>
      </c>
      <c r="H41" s="117">
        <f>VLOOKUP($A41+ROUND((COLUMN()-2)/24,5),АТС!$A$41:$F$784,3)+'Иные услуги '!$C$5+'РСТ РСО-А'!$I$6+'РСТ РСО-А'!$F$9</f>
        <v>3392.27</v>
      </c>
      <c r="I41" s="117">
        <f>VLOOKUP($A41+ROUND((COLUMN()-2)/24,5),АТС!$A$41:$F$784,3)+'Иные услуги '!$C$5+'РСТ РСО-А'!$I$6+'РСТ РСО-А'!$F$9</f>
        <v>3392.29</v>
      </c>
      <c r="J41" s="117">
        <f>VLOOKUP($A41+ROUND((COLUMN()-2)/24,5),АТС!$A$41:$F$784,3)+'Иные услуги '!$C$5+'РСТ РСО-А'!$I$6+'РСТ РСО-А'!$F$9</f>
        <v>3392.3300000000004</v>
      </c>
      <c r="K41" s="117">
        <f>VLOOKUP($A41+ROUND((COLUMN()-2)/24,5),АТС!$A$41:$F$784,3)+'Иные услуги '!$C$5+'РСТ РСО-А'!$I$6+'РСТ РСО-А'!$F$9</f>
        <v>3392.31</v>
      </c>
      <c r="L41" s="117">
        <f>VLOOKUP($A41+ROUND((COLUMN()-2)/24,5),АТС!$A$41:$F$784,3)+'Иные услуги '!$C$5+'РСТ РСО-А'!$I$6+'РСТ РСО-А'!$F$9</f>
        <v>3392.3300000000004</v>
      </c>
      <c r="M41" s="117">
        <f>VLOOKUP($A41+ROUND((COLUMN()-2)/24,5),АТС!$A$41:$F$784,3)+'Иные услуги '!$C$5+'РСТ РСО-А'!$I$6+'РСТ РСО-А'!$F$9</f>
        <v>3392.35</v>
      </c>
      <c r="N41" s="117">
        <f>VLOOKUP($A41+ROUND((COLUMN()-2)/24,5),АТС!$A$41:$F$784,3)+'Иные услуги '!$C$5+'РСТ РСО-А'!$I$6+'РСТ РСО-А'!$F$9</f>
        <v>3392.35</v>
      </c>
      <c r="O41" s="117">
        <f>VLOOKUP($A41+ROUND((COLUMN()-2)/24,5),АТС!$A$41:$F$784,3)+'Иные услуги '!$C$5+'РСТ РСО-А'!$I$6+'РСТ РСО-А'!$F$9</f>
        <v>3392.4</v>
      </c>
      <c r="P41" s="117">
        <f>VLOOKUP($A41+ROUND((COLUMN()-2)/24,5),АТС!$A$41:$F$784,3)+'Иные услуги '!$C$5+'РСТ РСО-А'!$I$6+'РСТ РСО-А'!$F$9</f>
        <v>3392.42</v>
      </c>
      <c r="Q41" s="117">
        <f>VLOOKUP($A41+ROUND((COLUMN()-2)/24,5),АТС!$A$41:$F$784,3)+'Иные услуги '!$C$5+'РСТ РСО-А'!$I$6+'РСТ РСО-А'!$F$9</f>
        <v>3392.42</v>
      </c>
      <c r="R41" s="117">
        <f>VLOOKUP($A41+ROUND((COLUMN()-2)/24,5),АТС!$A$41:$F$784,3)+'Иные услуги '!$C$5+'РСТ РСО-А'!$I$6+'РСТ РСО-А'!$F$9</f>
        <v>3396.6</v>
      </c>
      <c r="S41" s="117">
        <f>VLOOKUP($A41+ROUND((COLUMN()-2)/24,5),АТС!$A$41:$F$784,3)+'Иные услуги '!$C$5+'РСТ РСО-А'!$I$6+'РСТ РСО-А'!$F$9</f>
        <v>3391.9500000000003</v>
      </c>
      <c r="T41" s="117">
        <f>VLOOKUP($A41+ROUND((COLUMN()-2)/24,5),АТС!$A$41:$F$784,3)+'Иные услуги '!$C$5+'РСТ РСО-А'!$I$6+'РСТ РСО-А'!$F$9</f>
        <v>3391.94</v>
      </c>
      <c r="U41" s="117">
        <f>VLOOKUP($A41+ROUND((COLUMN()-2)/24,5),АТС!$A$41:$F$784,3)+'Иные услуги '!$C$5+'РСТ РСО-А'!$I$6+'РСТ РСО-А'!$F$9</f>
        <v>3391.92</v>
      </c>
      <c r="V41" s="117">
        <f>VLOOKUP($A41+ROUND((COLUMN()-2)/24,5),АТС!$A$41:$F$784,3)+'Иные услуги '!$C$5+'РСТ РСО-А'!$I$6+'РСТ РСО-А'!$F$9</f>
        <v>3391.96</v>
      </c>
      <c r="W41" s="117">
        <f>VLOOKUP($A41+ROUND((COLUMN()-2)/24,5),АТС!$A$41:$F$784,3)+'Иные услуги '!$C$5+'РСТ РСО-А'!$I$6+'РСТ РСО-А'!$F$9</f>
        <v>3391.9700000000003</v>
      </c>
      <c r="X41" s="117">
        <f>VLOOKUP($A41+ROUND((COLUMN()-2)/24,5),АТС!$A$41:$F$784,3)+'Иные услуги '!$C$5+'РСТ РСО-А'!$I$6+'РСТ РСО-А'!$F$9</f>
        <v>3454.19</v>
      </c>
      <c r="Y41" s="117">
        <f>VLOOKUP($A41+ROUND((COLUMN()-2)/24,5),АТС!$A$41:$F$784,3)+'Иные услуги '!$C$5+'РСТ РСО-А'!$I$6+'РСТ РСО-А'!$F$9</f>
        <v>3392.56</v>
      </c>
    </row>
    <row r="42" spans="1:25" x14ac:dyDescent="0.2">
      <c r="A42" s="66">
        <f t="shared" si="0"/>
        <v>43797</v>
      </c>
      <c r="B42" s="117">
        <f>VLOOKUP($A42+ROUND((COLUMN()-2)/24,5),АТС!$A$41:$F$784,3)+'Иные услуги '!$C$5+'РСТ РСО-А'!$I$6+'РСТ РСО-А'!$F$9</f>
        <v>3392.51</v>
      </c>
      <c r="C42" s="117">
        <f>VLOOKUP($A42+ROUND((COLUMN()-2)/24,5),АТС!$A$41:$F$784,3)+'Иные услуги '!$C$5+'РСТ РСО-А'!$I$6+'РСТ РСО-А'!$F$9</f>
        <v>3392.51</v>
      </c>
      <c r="D42" s="117">
        <f>VLOOKUP($A42+ROUND((COLUMN()-2)/24,5),АТС!$A$41:$F$784,3)+'Иные услуги '!$C$5+'РСТ РСО-А'!$I$6+'РСТ РСО-А'!$F$9</f>
        <v>3392.51</v>
      </c>
      <c r="E42" s="117">
        <f>VLOOKUP($A42+ROUND((COLUMN()-2)/24,5),АТС!$A$41:$F$784,3)+'Иные услуги '!$C$5+'РСТ РСО-А'!$I$6+'РСТ РСО-А'!$F$9</f>
        <v>3392.4900000000002</v>
      </c>
      <c r="F42" s="117">
        <f>VLOOKUP($A42+ROUND((COLUMN()-2)/24,5),АТС!$A$41:$F$784,3)+'Иные услуги '!$C$5+'РСТ РСО-А'!$I$6+'РСТ РСО-А'!$F$9</f>
        <v>3392.48</v>
      </c>
      <c r="G42" s="117">
        <f>VLOOKUP($A42+ROUND((COLUMN()-2)/24,5),АТС!$A$41:$F$784,3)+'Иные услуги '!$C$5+'РСТ РСО-А'!$I$6+'РСТ РСО-А'!$F$9</f>
        <v>3392.53</v>
      </c>
      <c r="H42" s="117">
        <f>VLOOKUP($A42+ROUND((COLUMN()-2)/24,5),АТС!$A$41:$F$784,3)+'Иные услуги '!$C$5+'РСТ РСО-А'!$I$6+'РСТ РСО-А'!$F$9</f>
        <v>3392.23</v>
      </c>
      <c r="I42" s="117">
        <f>VLOOKUP($A42+ROUND((COLUMN()-2)/24,5),АТС!$A$41:$F$784,3)+'Иные услуги '!$C$5+'РСТ РСО-А'!$I$6+'РСТ РСО-А'!$F$9</f>
        <v>3392.28</v>
      </c>
      <c r="J42" s="117">
        <f>VLOOKUP($A42+ROUND((COLUMN()-2)/24,5),АТС!$A$41:$F$784,3)+'Иные услуги '!$C$5+'РСТ РСО-А'!$I$6+'РСТ РСО-А'!$F$9</f>
        <v>3392.27</v>
      </c>
      <c r="K42" s="117">
        <f>VLOOKUP($A42+ROUND((COLUMN()-2)/24,5),АТС!$A$41:$F$784,3)+'Иные услуги '!$C$5+'РСТ РСО-А'!$I$6+'РСТ РСО-А'!$F$9</f>
        <v>3392.2400000000002</v>
      </c>
      <c r="L42" s="117">
        <f>VLOOKUP($A42+ROUND((COLUMN()-2)/24,5),АТС!$A$41:$F$784,3)+'Иные услуги '!$C$5+'РСТ РСО-А'!$I$6+'РСТ РСО-А'!$F$9</f>
        <v>3392.26</v>
      </c>
      <c r="M42" s="117">
        <f>VLOOKUP($A42+ROUND((COLUMN()-2)/24,5),АТС!$A$41:$F$784,3)+'Иные услуги '!$C$5+'РСТ РСО-А'!$I$6+'РСТ РСО-А'!$F$9</f>
        <v>3392.3</v>
      </c>
      <c r="N42" s="117">
        <f>VLOOKUP($A42+ROUND((COLUMN()-2)/24,5),АТС!$A$41:$F$784,3)+'Иные услуги '!$C$5+'РСТ РСО-А'!$I$6+'РСТ РСО-А'!$F$9</f>
        <v>3392.34</v>
      </c>
      <c r="O42" s="117">
        <f>VLOOKUP($A42+ROUND((COLUMN()-2)/24,5),АТС!$A$41:$F$784,3)+'Иные услуги '!$C$5+'РСТ РСО-А'!$I$6+'РСТ РСО-А'!$F$9</f>
        <v>3392.32</v>
      </c>
      <c r="P42" s="117">
        <f>VLOOKUP($A42+ROUND((COLUMN()-2)/24,5),АТС!$A$41:$F$784,3)+'Иные услуги '!$C$5+'РСТ РСО-А'!$I$6+'РСТ РСО-А'!$F$9</f>
        <v>3392.31</v>
      </c>
      <c r="Q42" s="117">
        <f>VLOOKUP($A42+ROUND((COLUMN()-2)/24,5),АТС!$A$41:$F$784,3)+'Иные услуги '!$C$5+'РСТ РСО-А'!$I$6+'РСТ РСО-А'!$F$9</f>
        <v>3392.36</v>
      </c>
      <c r="R42" s="117">
        <f>VLOOKUP($A42+ROUND((COLUMN()-2)/24,5),АТС!$A$41:$F$784,3)+'Иные услуги '!$C$5+'РСТ РСО-А'!$I$6+'РСТ РСО-А'!$F$9</f>
        <v>3414.84</v>
      </c>
      <c r="S42" s="117">
        <f>VLOOKUP($A42+ROUND((COLUMN()-2)/24,5),АТС!$A$41:$F$784,3)+'Иные услуги '!$C$5+'РСТ РСО-А'!$I$6+'РСТ РСО-А'!$F$9</f>
        <v>3510.39</v>
      </c>
      <c r="T42" s="117">
        <f>VLOOKUP($A42+ROUND((COLUMN()-2)/24,5),АТС!$A$41:$F$784,3)+'Иные услуги '!$C$5+'РСТ РСО-А'!$I$6+'РСТ РСО-А'!$F$9</f>
        <v>3419.09</v>
      </c>
      <c r="U42" s="117">
        <f>VLOOKUP($A42+ROUND((COLUMN()-2)/24,5),АТС!$A$41:$F$784,3)+'Иные услуги '!$C$5+'РСТ РСО-А'!$I$6+'РСТ РСО-А'!$F$9</f>
        <v>3391.7400000000002</v>
      </c>
      <c r="V42" s="117">
        <f>VLOOKUP($A42+ROUND((COLUMN()-2)/24,5),АТС!$A$41:$F$784,3)+'Иные услуги '!$C$5+'РСТ РСО-А'!$I$6+'РСТ РСО-А'!$F$9</f>
        <v>3391.7400000000002</v>
      </c>
      <c r="W42" s="117">
        <f>VLOOKUP($A42+ROUND((COLUMN()-2)/24,5),АТС!$A$41:$F$784,3)+'Иные услуги '!$C$5+'РСТ РСО-А'!$I$6+'РСТ РСО-А'!$F$9</f>
        <v>3391.92</v>
      </c>
      <c r="X42" s="117">
        <f>VLOOKUP($A42+ROUND((COLUMN()-2)/24,5),АТС!$A$41:$F$784,3)+'Иные услуги '!$C$5+'РСТ РСО-А'!$I$6+'РСТ РСО-А'!$F$9</f>
        <v>3511.3</v>
      </c>
      <c r="Y42" s="117">
        <f>VLOOKUP($A42+ROUND((COLUMN()-2)/24,5),АТС!$A$41:$F$784,3)+'Иные услуги '!$C$5+'РСТ РСО-А'!$I$6+'РСТ РСО-А'!$F$9</f>
        <v>3438.9900000000002</v>
      </c>
    </row>
    <row r="43" spans="1:25" x14ac:dyDescent="0.2">
      <c r="A43" s="66">
        <f t="shared" si="0"/>
        <v>43798</v>
      </c>
      <c r="B43" s="117">
        <f>VLOOKUP($A43+ROUND((COLUMN()-2)/24,5),АТС!$A$41:$F$784,3)+'Иные услуги '!$C$5+'РСТ РСО-А'!$I$6+'РСТ РСО-А'!$F$9</f>
        <v>3392.52</v>
      </c>
      <c r="C43" s="117">
        <f>VLOOKUP($A43+ROUND((COLUMN()-2)/24,5),АТС!$A$41:$F$784,3)+'Иные услуги '!$C$5+'РСТ РСО-А'!$I$6+'РСТ РСО-А'!$F$9</f>
        <v>3392.51</v>
      </c>
      <c r="D43" s="117">
        <f>VLOOKUP($A43+ROUND((COLUMN()-2)/24,5),АТС!$A$41:$F$784,3)+'Иные услуги '!$C$5+'РСТ РСО-А'!$I$6+'РСТ РСО-А'!$F$9</f>
        <v>3392.4700000000003</v>
      </c>
      <c r="E43" s="117">
        <f>VLOOKUP($A43+ROUND((COLUMN()-2)/24,5),АТС!$A$41:$F$784,3)+'Иные услуги '!$C$5+'РСТ РСО-А'!$I$6+'РСТ РСО-А'!$F$9</f>
        <v>3392.67</v>
      </c>
      <c r="F43" s="117">
        <f>VLOOKUP($A43+ROUND((COLUMN()-2)/24,5),АТС!$A$41:$F$784,3)+'Иные услуги '!$C$5+'РСТ РСО-А'!$I$6+'РСТ РСО-А'!$F$9</f>
        <v>3392.6600000000003</v>
      </c>
      <c r="G43" s="117">
        <f>VLOOKUP($A43+ROUND((COLUMN()-2)/24,5),АТС!$A$41:$F$784,3)+'Иные услуги '!$C$5+'РСТ РСО-А'!$I$6+'РСТ РСО-А'!$F$9</f>
        <v>3392.54</v>
      </c>
      <c r="H43" s="117">
        <f>VLOOKUP($A43+ROUND((COLUMN()-2)/24,5),АТС!$A$41:$F$784,3)+'Иные услуги '!$C$5+'РСТ РСО-А'!$I$6+'РСТ РСО-А'!$F$9</f>
        <v>3392.2000000000003</v>
      </c>
      <c r="I43" s="117">
        <f>VLOOKUP($A43+ROUND((COLUMN()-2)/24,5),АТС!$A$41:$F$784,3)+'Иные услуги '!$C$5+'РСТ РСО-А'!$I$6+'РСТ РСО-А'!$F$9</f>
        <v>3392.28</v>
      </c>
      <c r="J43" s="117">
        <f>VLOOKUP($A43+ROUND((COLUMN()-2)/24,5),АТС!$A$41:$F$784,3)+'Иные услуги '!$C$5+'РСТ РСО-А'!$I$6+'РСТ РСО-А'!$F$9</f>
        <v>3392.3300000000004</v>
      </c>
      <c r="K43" s="117">
        <f>VLOOKUP($A43+ROUND((COLUMN()-2)/24,5),АТС!$A$41:$F$784,3)+'Иные услуги '!$C$5+'РСТ РСО-А'!$I$6+'РСТ РСО-А'!$F$9</f>
        <v>3392.3300000000004</v>
      </c>
      <c r="L43" s="117">
        <f>VLOOKUP($A43+ROUND((COLUMN()-2)/24,5),АТС!$A$41:$F$784,3)+'Иные услуги '!$C$5+'РСТ РСО-А'!$I$6+'РСТ РСО-А'!$F$9</f>
        <v>3392.32</v>
      </c>
      <c r="M43" s="117">
        <f>VLOOKUP($A43+ROUND((COLUMN()-2)/24,5),АТС!$A$41:$F$784,3)+'Иные услуги '!$C$5+'РСТ РСО-А'!$I$6+'РСТ РСО-А'!$F$9</f>
        <v>3392.34</v>
      </c>
      <c r="N43" s="117">
        <f>VLOOKUP($A43+ROUND((COLUMN()-2)/24,5),АТС!$A$41:$F$784,3)+'Иные услуги '!$C$5+'РСТ РСО-А'!$I$6+'РСТ РСО-А'!$F$9</f>
        <v>3392.3300000000004</v>
      </c>
      <c r="O43" s="117">
        <f>VLOOKUP($A43+ROUND((COLUMN()-2)/24,5),АТС!$A$41:$F$784,3)+'Иные услуги '!$C$5+'РСТ РСО-А'!$I$6+'РСТ РСО-А'!$F$9</f>
        <v>3392.3700000000003</v>
      </c>
      <c r="P43" s="117">
        <f>VLOOKUP($A43+ROUND((COLUMN()-2)/24,5),АТС!$A$41:$F$784,3)+'Иные услуги '!$C$5+'РСТ РСО-А'!$I$6+'РСТ РСО-А'!$F$9</f>
        <v>3392.38</v>
      </c>
      <c r="Q43" s="117">
        <f>VLOOKUP($A43+ROUND((COLUMN()-2)/24,5),АТС!$A$41:$F$784,3)+'Иные услуги '!$C$5+'РСТ РСО-А'!$I$6+'РСТ РСО-А'!$F$9</f>
        <v>3392.38</v>
      </c>
      <c r="R43" s="117">
        <f>VLOOKUP($A43+ROUND((COLUMN()-2)/24,5),АТС!$A$41:$F$784,3)+'Иные услуги '!$C$5+'РСТ РСО-А'!$I$6+'РСТ РСО-А'!$F$9</f>
        <v>3413.6200000000003</v>
      </c>
      <c r="S43" s="117">
        <f>VLOOKUP($A43+ROUND((COLUMN()-2)/24,5),АТС!$A$41:$F$784,3)+'Иные услуги '!$C$5+'РСТ РСО-А'!$I$6+'РСТ РСО-А'!$F$9</f>
        <v>3480.48</v>
      </c>
      <c r="T43" s="117">
        <f>VLOOKUP($A43+ROUND((COLUMN()-2)/24,5),АТС!$A$41:$F$784,3)+'Иные услуги '!$C$5+'РСТ РСО-А'!$I$6+'РСТ РСО-А'!$F$9</f>
        <v>3413.34</v>
      </c>
      <c r="U43" s="117">
        <f>VLOOKUP($A43+ROUND((COLUMN()-2)/24,5),АТС!$A$41:$F$784,3)+'Иные услуги '!$C$5+'РСТ РСО-А'!$I$6+'РСТ РСО-А'!$F$9</f>
        <v>3391.86</v>
      </c>
      <c r="V43" s="117">
        <f>VLOOKUP($A43+ROUND((COLUMN()-2)/24,5),АТС!$A$41:$F$784,3)+'Иные услуги '!$C$5+'РСТ РСО-А'!$I$6+'РСТ РСО-А'!$F$9</f>
        <v>3391.93</v>
      </c>
      <c r="W43" s="117">
        <f>VLOOKUP($A43+ROUND((COLUMN()-2)/24,5),АТС!$A$41:$F$784,3)+'Иные услуги '!$C$5+'РСТ РСО-А'!$I$6+'РСТ РСО-А'!$F$9</f>
        <v>3391.93</v>
      </c>
      <c r="X43" s="117">
        <f>VLOOKUP($A43+ROUND((COLUMN()-2)/24,5),АТС!$A$41:$F$784,3)+'Иные услуги '!$C$5+'РСТ РСО-А'!$I$6+'РСТ РСО-А'!$F$9</f>
        <v>3512.26</v>
      </c>
      <c r="Y43" s="117">
        <f>VLOOKUP($A43+ROUND((COLUMN()-2)/24,5),АТС!$A$41:$F$784,3)+'Иные услуги '!$C$5+'РСТ РСО-А'!$I$6+'РСТ РСО-А'!$F$9</f>
        <v>3439.7000000000003</v>
      </c>
    </row>
    <row r="44" spans="1:25" x14ac:dyDescent="0.2">
      <c r="A44" s="66">
        <f t="shared" si="0"/>
        <v>43799</v>
      </c>
      <c r="B44" s="117">
        <f>VLOOKUP($A44+ROUND((COLUMN()-2)/24,5),АТС!$A$41:$F$784,3)+'Иные услуги '!$C$5+'РСТ РСО-А'!$I$6+'РСТ РСО-А'!$F$9</f>
        <v>3392.51</v>
      </c>
      <c r="C44" s="117">
        <f>VLOOKUP($A44+ROUND((COLUMN()-2)/24,5),АТС!$A$41:$F$784,3)+'Иные услуги '!$C$5+'РСТ РСО-А'!$I$6+'РСТ РСО-А'!$F$9</f>
        <v>3392.4700000000003</v>
      </c>
      <c r="D44" s="117">
        <f>VLOOKUP($A44+ROUND((COLUMN()-2)/24,5),АТС!$A$41:$F$784,3)+'Иные услуги '!$C$5+'РСТ РСО-А'!$I$6+'РСТ РСО-А'!$F$9</f>
        <v>3392.6600000000003</v>
      </c>
      <c r="E44" s="117">
        <f>VLOOKUP($A44+ROUND((COLUMN()-2)/24,5),АТС!$A$41:$F$784,3)+'Иные услуги '!$C$5+'РСТ РСО-А'!$I$6+'РСТ РСО-А'!$F$9</f>
        <v>3392.6600000000003</v>
      </c>
      <c r="F44" s="117">
        <f>VLOOKUP($A44+ROUND((COLUMN()-2)/24,5),АТС!$A$41:$F$784,3)+'Иные услуги '!$C$5+'РСТ РСО-А'!$I$6+'РСТ РСО-А'!$F$9</f>
        <v>3392.7000000000003</v>
      </c>
      <c r="G44" s="117">
        <f>VLOOKUP($A44+ROUND((COLUMN()-2)/24,5),АТС!$A$41:$F$784,3)+'Иные услуги '!$C$5+'РСТ РСО-А'!$I$6+'РСТ РСО-А'!$F$9</f>
        <v>3392.71</v>
      </c>
      <c r="H44" s="117">
        <f>VLOOKUP($A44+ROUND((COLUMN()-2)/24,5),АТС!$A$41:$F$784,3)+'Иные услуги '!$C$5+'РСТ РСО-А'!$I$6+'РСТ РСО-А'!$F$9</f>
        <v>3392.42</v>
      </c>
      <c r="I44" s="117">
        <f>VLOOKUP($A44+ROUND((COLUMN()-2)/24,5),АТС!$A$41:$F$784,3)+'Иные услуги '!$C$5+'РСТ РСО-А'!$I$6+'РСТ РСО-А'!$F$9</f>
        <v>3392.2200000000003</v>
      </c>
      <c r="J44" s="117">
        <f>VLOOKUP($A44+ROUND((COLUMN()-2)/24,5),АТС!$A$41:$F$784,3)+'Иные услуги '!$C$5+'РСТ РСО-А'!$I$6+'РСТ РСО-А'!$F$9</f>
        <v>3392.28</v>
      </c>
      <c r="K44" s="117">
        <f>VLOOKUP($A44+ROUND((COLUMN()-2)/24,5),АТС!$A$41:$F$784,3)+'Иные услуги '!$C$5+'РСТ РСО-А'!$I$6+'РСТ РСО-А'!$F$9</f>
        <v>3392.3</v>
      </c>
      <c r="L44" s="117">
        <f>VLOOKUP($A44+ROUND((COLUMN()-2)/24,5),АТС!$A$41:$F$784,3)+'Иные услуги '!$C$5+'РСТ РСО-А'!$I$6+'РСТ РСО-А'!$F$9</f>
        <v>3392.3300000000004</v>
      </c>
      <c r="M44" s="117">
        <f>VLOOKUP($A44+ROUND((COLUMN()-2)/24,5),АТС!$A$41:$F$784,3)+'Иные услуги '!$C$5+'РСТ РСО-А'!$I$6+'РСТ РСО-А'!$F$9</f>
        <v>3392.34</v>
      </c>
      <c r="N44" s="117">
        <f>VLOOKUP($A44+ROUND((COLUMN()-2)/24,5),АТС!$A$41:$F$784,3)+'Иные услуги '!$C$5+'РСТ РСО-А'!$I$6+'РСТ РСО-А'!$F$9</f>
        <v>3392.34</v>
      </c>
      <c r="O44" s="117">
        <f>VLOOKUP($A44+ROUND((COLUMN()-2)/24,5),АТС!$A$41:$F$784,3)+'Иные услуги '!$C$5+'РСТ РСО-А'!$I$6+'РСТ РСО-А'!$F$9</f>
        <v>3392.36</v>
      </c>
      <c r="P44" s="117">
        <f>VLOOKUP($A44+ROUND((COLUMN()-2)/24,5),АТС!$A$41:$F$784,3)+'Иные услуги '!$C$5+'РСТ РСО-А'!$I$6+'РСТ РСО-А'!$F$9</f>
        <v>3392.4</v>
      </c>
      <c r="Q44" s="117">
        <f>VLOOKUP($A44+ROUND((COLUMN()-2)/24,5),АТС!$A$41:$F$784,3)+'Иные услуги '!$C$5+'РСТ РСО-А'!$I$6+'РСТ РСО-А'!$F$9</f>
        <v>3392.39</v>
      </c>
      <c r="R44" s="117">
        <f>VLOOKUP($A44+ROUND((COLUMN()-2)/24,5),АТС!$A$41:$F$784,3)+'Иные услуги '!$C$5+'РСТ РСО-А'!$I$6+'РСТ РСО-А'!$F$9</f>
        <v>3414.02</v>
      </c>
      <c r="S44" s="117">
        <f>VLOOKUP($A44+ROUND((COLUMN()-2)/24,5),АТС!$A$41:$F$784,3)+'Иные услуги '!$C$5+'РСТ РСО-А'!$I$6+'РСТ РСО-А'!$F$9</f>
        <v>3457.4100000000003</v>
      </c>
      <c r="T44" s="117">
        <f>VLOOKUP($A44+ROUND((COLUMN()-2)/24,5),АТС!$A$41:$F$784,3)+'Иные услуги '!$C$5+'РСТ РСО-А'!$I$6+'РСТ РСО-А'!$F$9</f>
        <v>3391.82</v>
      </c>
      <c r="U44" s="117">
        <f>VLOOKUP($A44+ROUND((COLUMN()-2)/24,5),АТС!$A$41:$F$784,3)+'Иные услуги '!$C$5+'РСТ РСО-А'!$I$6+'РСТ РСО-А'!$F$9</f>
        <v>3391.85</v>
      </c>
      <c r="V44" s="117">
        <f>VLOOKUP($A44+ROUND((COLUMN()-2)/24,5),АТС!$A$41:$F$784,3)+'Иные услуги '!$C$5+'РСТ РСО-А'!$I$6+'РСТ РСО-А'!$F$9</f>
        <v>3391.8700000000003</v>
      </c>
      <c r="W44" s="117">
        <f>VLOOKUP($A44+ROUND((COLUMN()-2)/24,5),АТС!$A$41:$F$784,3)+'Иные услуги '!$C$5+'РСТ РСО-А'!$I$6+'РСТ РСО-А'!$F$9</f>
        <v>3391.81</v>
      </c>
      <c r="X44" s="117">
        <f>VLOOKUP($A44+ROUND((COLUMN()-2)/24,5),АТС!$A$41:$F$784,3)+'Иные услуги '!$C$5+'РСТ РСО-А'!$I$6+'РСТ РСО-А'!$F$9</f>
        <v>3512.79</v>
      </c>
      <c r="Y44" s="117">
        <f>VLOOKUP($A44+ROUND((COLUMN()-2)/24,5),АТС!$A$41:$F$784,3)+'Иные услуги '!$C$5+'РСТ РСО-А'!$I$6+'РСТ РСО-А'!$F$9</f>
        <v>3421.55</v>
      </c>
    </row>
    <row r="45" spans="1:25" hidden="1" x14ac:dyDescent="0.2">
      <c r="A45" s="66">
        <f t="shared" si="0"/>
        <v>43800</v>
      </c>
      <c r="B45" s="117">
        <f>VLOOKUP($A45+ROUND((COLUMN()-2)/24,5),АТС!$A$41:$F$784,3)+'Иные услуги '!$C$5+'РСТ РСО-А'!$I$6+'РСТ РСО-А'!$F$9</f>
        <v>2496.63</v>
      </c>
      <c r="C45" s="117">
        <f>VLOOKUP($A45+ROUND((COLUMN()-2)/24,5),АТС!$A$41:$F$784,3)+'Иные услуги '!$C$5+'РСТ РСО-А'!$I$6+'РСТ РСО-А'!$F$9</f>
        <v>2496.63</v>
      </c>
      <c r="D45" s="117">
        <f>VLOOKUP($A45+ROUND((COLUMN()-2)/24,5),АТС!$A$41:$F$784,3)+'Иные услуги '!$C$5+'РСТ РСО-А'!$I$6+'РСТ РСО-А'!$F$9</f>
        <v>2496.63</v>
      </c>
      <c r="E45" s="117">
        <f>VLOOKUP($A45+ROUND((COLUMN()-2)/24,5),АТС!$A$41:$F$784,3)+'Иные услуги '!$C$5+'РСТ РСО-А'!$I$6+'РСТ РСО-А'!$F$9</f>
        <v>2496.63</v>
      </c>
      <c r="F45" s="117">
        <f>VLOOKUP($A45+ROUND((COLUMN()-2)/24,5),АТС!$A$41:$F$784,3)+'Иные услуги '!$C$5+'РСТ РСО-А'!$I$6+'РСТ РСО-А'!$F$9</f>
        <v>2496.63</v>
      </c>
      <c r="G45" s="117">
        <f>VLOOKUP($A45+ROUND((COLUMN()-2)/24,5),АТС!$A$41:$F$784,3)+'Иные услуги '!$C$5+'РСТ РСО-А'!$I$6+'РСТ РСО-А'!$F$9</f>
        <v>2496.63</v>
      </c>
      <c r="H45" s="117">
        <f>VLOOKUP($A45+ROUND((COLUMN()-2)/24,5),АТС!$A$41:$F$784,3)+'Иные услуги '!$C$5+'РСТ РСО-А'!$I$6+'РСТ РСО-А'!$F$9</f>
        <v>2496.63</v>
      </c>
      <c r="I45" s="117">
        <f>VLOOKUP($A45+ROUND((COLUMN()-2)/24,5),АТС!$A$41:$F$784,3)+'Иные услуги '!$C$5+'РСТ РСО-А'!$I$6+'РСТ РСО-А'!$F$9</f>
        <v>2496.63</v>
      </c>
      <c r="J45" s="117">
        <f>VLOOKUP($A45+ROUND((COLUMN()-2)/24,5),АТС!$A$41:$F$784,3)+'Иные услуги '!$C$5+'РСТ РСО-А'!$I$6+'РСТ РСО-А'!$F$9</f>
        <v>2496.63</v>
      </c>
      <c r="K45" s="117">
        <f>VLOOKUP($A45+ROUND((COLUMN()-2)/24,5),АТС!$A$41:$F$784,3)+'Иные услуги '!$C$5+'РСТ РСО-А'!$I$6+'РСТ РСО-А'!$F$9</f>
        <v>2496.63</v>
      </c>
      <c r="L45" s="117">
        <f>VLOOKUP($A45+ROUND((COLUMN()-2)/24,5),АТС!$A$41:$F$784,3)+'Иные услуги '!$C$5+'РСТ РСО-А'!$I$6+'РСТ РСО-А'!$F$9</f>
        <v>2496.63</v>
      </c>
      <c r="M45" s="117">
        <f>VLOOKUP($A45+ROUND((COLUMN()-2)/24,5),АТС!$A$41:$F$784,3)+'Иные услуги '!$C$5+'РСТ РСО-А'!$I$6+'РСТ РСО-А'!$F$9</f>
        <v>2496.63</v>
      </c>
      <c r="N45" s="117">
        <f>VLOOKUP($A45+ROUND((COLUMN()-2)/24,5),АТС!$A$41:$F$784,3)+'Иные услуги '!$C$5+'РСТ РСО-А'!$I$6+'РСТ РСО-А'!$F$9</f>
        <v>2496.63</v>
      </c>
      <c r="O45" s="117">
        <f>VLOOKUP($A45+ROUND((COLUMN()-2)/24,5),АТС!$A$41:$F$784,3)+'Иные услуги '!$C$5+'РСТ РСО-А'!$I$6+'РСТ РСО-А'!$F$9</f>
        <v>2496.63</v>
      </c>
      <c r="P45" s="117">
        <f>VLOOKUP($A45+ROUND((COLUMN()-2)/24,5),АТС!$A$41:$F$784,3)+'Иные услуги '!$C$5+'РСТ РСО-А'!$I$6+'РСТ РСО-А'!$F$9</f>
        <v>2496.63</v>
      </c>
      <c r="Q45" s="117">
        <f>VLOOKUP($A45+ROUND((COLUMN()-2)/24,5),АТС!$A$41:$F$784,3)+'Иные услуги '!$C$5+'РСТ РСО-А'!$I$6+'РСТ РСО-А'!$F$9</f>
        <v>2496.63</v>
      </c>
      <c r="R45" s="117">
        <f>VLOOKUP($A45+ROUND((COLUMN()-2)/24,5),АТС!$A$41:$F$784,3)+'Иные услуги '!$C$5+'РСТ РСО-А'!$I$6+'РСТ РСО-А'!$F$9</f>
        <v>2496.63</v>
      </c>
      <c r="S45" s="117">
        <f>VLOOKUP($A45+ROUND((COLUMN()-2)/24,5),АТС!$A$41:$F$784,3)+'Иные услуги '!$C$5+'РСТ РСО-А'!$I$6+'РСТ РСО-А'!$F$9</f>
        <v>2496.63</v>
      </c>
      <c r="T45" s="117">
        <f>VLOOKUP($A45+ROUND((COLUMN()-2)/24,5),АТС!$A$41:$F$784,3)+'Иные услуги '!$C$5+'РСТ РСО-А'!$I$6+'РСТ РСО-А'!$F$9</f>
        <v>2496.63</v>
      </c>
      <c r="U45" s="117">
        <f>VLOOKUP($A45+ROUND((COLUMN()-2)/24,5),АТС!$A$41:$F$784,3)+'Иные услуги '!$C$5+'РСТ РСО-А'!$I$6+'РСТ РСО-А'!$F$9</f>
        <v>2496.63</v>
      </c>
      <c r="V45" s="117">
        <f>VLOOKUP($A45+ROUND((COLUMN()-2)/24,5),АТС!$A$41:$F$784,3)+'Иные услуги '!$C$5+'РСТ РСО-А'!$I$6+'РСТ РСО-А'!$F$9</f>
        <v>2496.63</v>
      </c>
      <c r="W45" s="117">
        <f>VLOOKUP($A45+ROUND((COLUMN()-2)/24,5),АТС!$A$41:$F$784,3)+'Иные услуги '!$C$5+'РСТ РСО-А'!$I$6+'РСТ РСО-А'!$F$9</f>
        <v>2496.63</v>
      </c>
      <c r="X45" s="117">
        <f>VLOOKUP($A45+ROUND((COLUMN()-2)/24,5),АТС!$A$41:$F$784,3)+'Иные услуги '!$C$5+'РСТ РСО-А'!$I$6+'РСТ РСО-А'!$F$9</f>
        <v>2496.63</v>
      </c>
      <c r="Y45" s="117">
        <f>VLOOKUP($A45+ROUND((COLUMN()-2)/24,5),АТС!$A$41:$F$784,3)+'Иные услуги '!$C$5+'РСТ РСО-А'!$I$6+'РСТ РСО-А'!$F$9</f>
        <v>2496.63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 t="shared" ref="A53:A83" si="1">A15</f>
        <v>43770</v>
      </c>
      <c r="B53" s="91">
        <f>VLOOKUP($A53+ROUND((COLUMN()-2)/24,5),АТС!$A$41:$F$784,3)+'Иные услуги '!$C$5+'РСТ РСО-А'!$I$6+'РСТ РСО-А'!$G$9</f>
        <v>3283.08</v>
      </c>
      <c r="C53" s="117">
        <f>VLOOKUP($A53+ROUND((COLUMN()-2)/24,5),АТС!$A$41:$F$784,3)+'Иные услуги '!$C$5+'РСТ РСО-А'!$I$6+'РСТ РСО-А'!$G$9</f>
        <v>3283.08</v>
      </c>
      <c r="D53" s="117">
        <f>VLOOKUP($A53+ROUND((COLUMN()-2)/24,5),АТС!$A$41:$F$784,3)+'Иные услуги '!$C$5+'РСТ РСО-А'!$I$6+'РСТ РСО-А'!$G$9</f>
        <v>3283.0699999999997</v>
      </c>
      <c r="E53" s="117">
        <f>VLOOKUP($A53+ROUND((COLUMN()-2)/24,5),АТС!$A$41:$F$784,3)+'Иные услуги '!$C$5+'РСТ РСО-А'!$I$6+'РСТ РСО-А'!$G$9</f>
        <v>3283.0699999999997</v>
      </c>
      <c r="F53" s="117">
        <f>VLOOKUP($A53+ROUND((COLUMN()-2)/24,5),АТС!$A$41:$F$784,3)+'Иные услуги '!$C$5+'РСТ РСО-А'!$I$6+'РСТ РСО-А'!$G$9</f>
        <v>3283.06</v>
      </c>
      <c r="G53" s="117">
        <f>VLOOKUP($A53+ROUND((COLUMN()-2)/24,5),АТС!$A$41:$F$784,3)+'Иные услуги '!$C$5+'РСТ РСО-А'!$I$6+'РСТ РСО-А'!$G$9</f>
        <v>3283.0499999999997</v>
      </c>
      <c r="H53" s="117">
        <f>VLOOKUP($A53+ROUND((COLUMN()-2)/24,5),АТС!$A$41:$F$784,3)+'Иные услуги '!$C$5+'РСТ РСО-А'!$I$6+'РСТ РСО-А'!$G$9</f>
        <v>3282.7099999999996</v>
      </c>
      <c r="I53" s="117">
        <f>VLOOKUP($A53+ROUND((COLUMN()-2)/24,5),АТС!$A$41:$F$784,3)+'Иные услуги '!$C$5+'РСТ РСО-А'!$I$6+'РСТ РСО-А'!$G$9</f>
        <v>3282.7499999999995</v>
      </c>
      <c r="J53" s="117">
        <f>VLOOKUP($A53+ROUND((COLUMN()-2)/24,5),АТС!$A$41:$F$784,3)+'Иные услуги '!$C$5+'РСТ РСО-А'!$I$6+'РСТ РСО-А'!$G$9</f>
        <v>3282.7899999999995</v>
      </c>
      <c r="K53" s="117">
        <f>VLOOKUP($A53+ROUND((COLUMN()-2)/24,5),АТС!$A$41:$F$784,3)+'Иные услуги '!$C$5+'РСТ РСО-А'!$I$6+'РСТ РСО-А'!$G$9</f>
        <v>3282.7599999999998</v>
      </c>
      <c r="L53" s="117">
        <f>VLOOKUP($A53+ROUND((COLUMN()-2)/24,5),АТС!$A$41:$F$784,3)+'Иные услуги '!$C$5+'РСТ РСО-А'!$I$6+'РСТ РСО-А'!$G$9</f>
        <v>3282.7899999999995</v>
      </c>
      <c r="M53" s="117">
        <f>VLOOKUP($A53+ROUND((COLUMN()-2)/24,5),АТС!$A$41:$F$784,3)+'Иные услуги '!$C$5+'РСТ РСО-А'!$I$6+'РСТ РСО-А'!$G$9</f>
        <v>3282.8199999999997</v>
      </c>
      <c r="N53" s="117">
        <f>VLOOKUP($A53+ROUND((COLUMN()-2)/24,5),АТС!$A$41:$F$784,3)+'Иные услуги '!$C$5+'РСТ РСО-А'!$I$6+'РСТ РСО-А'!$G$9</f>
        <v>3282.87</v>
      </c>
      <c r="O53" s="117">
        <f>VLOOKUP($A53+ROUND((COLUMN()-2)/24,5),АТС!$A$41:$F$784,3)+'Иные услуги '!$C$5+'РСТ РСО-А'!$I$6+'РСТ РСО-А'!$G$9</f>
        <v>3282.87</v>
      </c>
      <c r="P53" s="117">
        <f>VLOOKUP($A53+ROUND((COLUMN()-2)/24,5),АТС!$A$41:$F$784,3)+'Иные услуги '!$C$5+'РСТ РСО-А'!$I$6+'РСТ РСО-А'!$G$9</f>
        <v>3282.8799999999997</v>
      </c>
      <c r="Q53" s="117">
        <f>VLOOKUP($A53+ROUND((COLUMN()-2)/24,5),АТС!$A$41:$F$784,3)+'Иные услуги '!$C$5+'РСТ РСО-А'!$I$6+'РСТ РСО-А'!$G$9</f>
        <v>3282.89</v>
      </c>
      <c r="R53" s="117">
        <f>VLOOKUP($A53+ROUND((COLUMN()-2)/24,5),АТС!$A$41:$F$784,3)+'Иные услуги '!$C$5+'РСТ РСО-А'!$I$6+'РСТ РСО-А'!$G$9</f>
        <v>3282.8999999999996</v>
      </c>
      <c r="S53" s="117">
        <f>VLOOKUP($A53+ROUND((COLUMN()-2)/24,5),АТС!$A$41:$F$784,3)+'Иные услуги '!$C$5+'РСТ РСО-А'!$I$6+'РСТ РСО-А'!$G$9</f>
        <v>3282.73</v>
      </c>
      <c r="T53" s="117">
        <f>VLOOKUP($A53+ROUND((COLUMN()-2)/24,5),АТС!$A$41:$F$784,3)+'Иные услуги '!$C$5+'РСТ РСО-А'!$I$6+'РСТ РСО-А'!$G$9</f>
        <v>3282.7</v>
      </c>
      <c r="U53" s="117">
        <f>VLOOKUP($A53+ROUND((COLUMN()-2)/24,5),АТС!$A$41:$F$784,3)+'Иные услуги '!$C$5+'РСТ РСО-А'!$I$6+'РСТ РСО-А'!$G$9</f>
        <v>3282.31</v>
      </c>
      <c r="V53" s="117">
        <f>VLOOKUP($A53+ROUND((COLUMN()-2)/24,5),АТС!$A$41:$F$784,3)+'Иные услуги '!$C$5+'РСТ РСО-А'!$I$6+'РСТ РСО-А'!$G$9</f>
        <v>3282.2</v>
      </c>
      <c r="W53" s="117">
        <f>VLOOKUP($A53+ROUND((COLUMN()-2)/24,5),АТС!$A$41:$F$784,3)+'Иные услуги '!$C$5+'РСТ РСО-А'!$I$6+'РСТ РСО-А'!$G$9</f>
        <v>3282.1299999999997</v>
      </c>
      <c r="X53" s="117">
        <f>VLOOKUP($A53+ROUND((COLUMN()-2)/24,5),АТС!$A$41:$F$784,3)+'Иные услуги '!$C$5+'РСТ РСО-А'!$I$6+'РСТ РСО-А'!$G$9</f>
        <v>3282.8599999999997</v>
      </c>
      <c r="Y53" s="117">
        <f>VLOOKUP($A53+ROUND((COLUMN()-2)/24,5),АТС!$A$41:$F$784,3)+'Иные услуги '!$C$5+'РСТ РСО-А'!$I$6+'РСТ РСО-А'!$G$9</f>
        <v>3282.89</v>
      </c>
      <c r="AA53" s="67"/>
    </row>
    <row r="54" spans="1:27" x14ac:dyDescent="0.2">
      <c r="A54" s="66">
        <f t="shared" si="1"/>
        <v>43771</v>
      </c>
      <c r="B54" s="117">
        <f>VLOOKUP($A54+ROUND((COLUMN()-2)/24,5),АТС!$A$41:$F$784,3)+'Иные услуги '!$C$5+'РСТ РСО-А'!$I$6+'РСТ РСО-А'!$G$9</f>
        <v>3282.93</v>
      </c>
      <c r="C54" s="117">
        <f>VLOOKUP($A54+ROUND((COLUMN()-2)/24,5),АТС!$A$41:$F$784,3)+'Иные услуги '!$C$5+'РСТ РСО-А'!$I$6+'РСТ РСО-А'!$G$9</f>
        <v>3283.0299999999997</v>
      </c>
      <c r="D54" s="117">
        <f>VLOOKUP($A54+ROUND((COLUMN()-2)/24,5),АТС!$A$41:$F$784,3)+'Иные услуги '!$C$5+'РСТ РСО-А'!$I$6+'РСТ РСО-А'!$G$9</f>
        <v>3283.0299999999997</v>
      </c>
      <c r="E54" s="117">
        <f>VLOOKUP($A54+ROUND((COLUMN()-2)/24,5),АТС!$A$41:$F$784,3)+'Иные услуги '!$C$5+'РСТ РСО-А'!$I$6+'РСТ РСО-А'!$G$9</f>
        <v>3283.0399999999995</v>
      </c>
      <c r="F54" s="117">
        <f>VLOOKUP($A54+ROUND((COLUMN()-2)/24,5),АТС!$A$41:$F$784,3)+'Иные услуги '!$C$5+'РСТ РСО-А'!$I$6+'РСТ РСО-А'!$G$9</f>
        <v>3283.06</v>
      </c>
      <c r="G54" s="117">
        <f>VLOOKUP($A54+ROUND((COLUMN()-2)/24,5),АТС!$A$41:$F$784,3)+'Иные услуги '!$C$5+'РСТ РСО-А'!$I$6+'РСТ РСО-А'!$G$9</f>
        <v>3283.02</v>
      </c>
      <c r="H54" s="117">
        <f>VLOOKUP($A54+ROUND((COLUMN()-2)/24,5),АТС!$A$41:$F$784,3)+'Иные услуги '!$C$5+'РСТ РСО-А'!$I$6+'РСТ РСО-А'!$G$9</f>
        <v>3282.69</v>
      </c>
      <c r="I54" s="117">
        <f>VLOOKUP($A54+ROUND((COLUMN()-2)/24,5),АТС!$A$41:$F$784,3)+'Иные услуги '!$C$5+'РСТ РСО-А'!$I$6+'РСТ РСО-А'!$G$9</f>
        <v>3282.69</v>
      </c>
      <c r="J54" s="117">
        <f>VLOOKUP($A54+ROUND((COLUMN()-2)/24,5),АТС!$A$41:$F$784,3)+'Иные услуги '!$C$5+'РСТ РСО-А'!$I$6+'РСТ РСО-А'!$G$9</f>
        <v>3282.72</v>
      </c>
      <c r="K54" s="117">
        <f>VLOOKUP($A54+ROUND((COLUMN()-2)/24,5),АТС!$A$41:$F$784,3)+'Иные услуги '!$C$5+'РСТ РСО-А'!$I$6+'РСТ РСО-А'!$G$9</f>
        <v>3282.7599999999998</v>
      </c>
      <c r="L54" s="117">
        <f>VLOOKUP($A54+ROUND((COLUMN()-2)/24,5),АТС!$A$41:$F$784,3)+'Иные услуги '!$C$5+'РСТ РСО-А'!$I$6+'РСТ РСО-А'!$G$9</f>
        <v>3282.7799999999997</v>
      </c>
      <c r="M54" s="117">
        <f>VLOOKUP($A54+ROUND((COLUMN()-2)/24,5),АТС!$A$41:$F$784,3)+'Иные услуги '!$C$5+'РСТ РСО-А'!$I$6+'РСТ РСО-А'!$G$9</f>
        <v>3282.7599999999998</v>
      </c>
      <c r="N54" s="117">
        <f>VLOOKUP($A54+ROUND((COLUMN()-2)/24,5),АТС!$A$41:$F$784,3)+'Иные услуги '!$C$5+'РСТ РСО-А'!$I$6+'РСТ РСО-А'!$G$9</f>
        <v>3282.7899999999995</v>
      </c>
      <c r="O54" s="117">
        <f>VLOOKUP($A54+ROUND((COLUMN()-2)/24,5),АТС!$A$41:$F$784,3)+'Иные услуги '!$C$5+'РСТ РСО-А'!$I$6+'РСТ РСО-А'!$G$9</f>
        <v>3282.7799999999997</v>
      </c>
      <c r="P54" s="117">
        <f>VLOOKUP($A54+ROUND((COLUMN()-2)/24,5),АТС!$A$41:$F$784,3)+'Иные услуги '!$C$5+'РСТ РСО-А'!$I$6+'РСТ РСО-А'!$G$9</f>
        <v>3282.7999999999997</v>
      </c>
      <c r="Q54" s="117">
        <f>VLOOKUP($A54+ROUND((COLUMN()-2)/24,5),АТС!$A$41:$F$784,3)+'Иные услуги '!$C$5+'РСТ РСО-А'!$I$6+'РСТ РСО-А'!$G$9</f>
        <v>3282.7899999999995</v>
      </c>
      <c r="R54" s="117">
        <f>VLOOKUP($A54+ROUND((COLUMN()-2)/24,5),АТС!$A$41:$F$784,3)+'Иные услуги '!$C$5+'РСТ РСО-А'!$I$6+'РСТ РСО-А'!$G$9</f>
        <v>3282.7899999999995</v>
      </c>
      <c r="S54" s="117">
        <f>VLOOKUP($A54+ROUND((COLUMN()-2)/24,5),АТС!$A$41:$F$784,3)+'Иные услуги '!$C$5+'РСТ РСО-А'!$I$6+'РСТ РСО-А'!$G$9</f>
        <v>3282.72</v>
      </c>
      <c r="T54" s="117">
        <f>VLOOKUP($A54+ROUND((COLUMN()-2)/24,5),АТС!$A$41:$F$784,3)+'Иные услуги '!$C$5+'РСТ РСО-А'!$I$6+'РСТ РСО-А'!$G$9</f>
        <v>3282.23</v>
      </c>
      <c r="U54" s="117">
        <f>VLOOKUP($A54+ROUND((COLUMN()-2)/24,5),АТС!$A$41:$F$784,3)+'Иные услуги '!$C$5+'РСТ РСО-А'!$I$6+'РСТ РСО-А'!$G$9</f>
        <v>3282.1699999999996</v>
      </c>
      <c r="V54" s="117">
        <f>VLOOKUP($A54+ROUND((COLUMN()-2)/24,5),АТС!$A$41:$F$784,3)+'Иные услуги '!$C$5+'РСТ РСО-А'!$I$6+'РСТ РСО-А'!$G$9</f>
        <v>3282.1</v>
      </c>
      <c r="W54" s="117">
        <f>VLOOKUP($A54+ROUND((COLUMN()-2)/24,5),АТС!$A$41:$F$784,3)+'Иные услуги '!$C$5+'РСТ РСО-А'!$I$6+'РСТ РСО-А'!$G$9</f>
        <v>3282.0099999999998</v>
      </c>
      <c r="X54" s="117">
        <f>VLOOKUP($A54+ROUND((COLUMN()-2)/24,5),АТС!$A$41:$F$784,3)+'Иные услуги '!$C$5+'РСТ РСО-А'!$I$6+'РСТ РСО-А'!$G$9</f>
        <v>3282.85</v>
      </c>
      <c r="Y54" s="117">
        <f>VLOOKUP($A54+ROUND((COLUMN()-2)/24,5),АТС!$A$41:$F$784,3)+'Иные услуги '!$C$5+'РСТ РСО-А'!$I$6+'РСТ РСО-А'!$G$9</f>
        <v>3282.8399999999997</v>
      </c>
    </row>
    <row r="55" spans="1:27" x14ac:dyDescent="0.2">
      <c r="A55" s="66">
        <f t="shared" si="1"/>
        <v>43772</v>
      </c>
      <c r="B55" s="117">
        <f>VLOOKUP($A55+ROUND((COLUMN()-2)/24,5),АТС!$A$41:$F$784,3)+'Иные услуги '!$C$5+'РСТ РСО-А'!$I$6+'РСТ РСО-А'!$G$9</f>
        <v>3282.94</v>
      </c>
      <c r="C55" s="117">
        <f>VLOOKUP($A55+ROUND((COLUMN()-2)/24,5),АТС!$A$41:$F$784,3)+'Иные услуги '!$C$5+'РСТ РСО-А'!$I$6+'РСТ РСО-А'!$G$9</f>
        <v>3283.0299999999997</v>
      </c>
      <c r="D55" s="117">
        <f>VLOOKUP($A55+ROUND((COLUMN()-2)/24,5),АТС!$A$41:$F$784,3)+'Иные услуги '!$C$5+'РСТ РСО-А'!$I$6+'РСТ РСО-А'!$G$9</f>
        <v>3283.0699999999997</v>
      </c>
      <c r="E55" s="117">
        <f>VLOOKUP($A55+ROUND((COLUMN()-2)/24,5),АТС!$A$41:$F$784,3)+'Иные услуги '!$C$5+'РСТ РСО-А'!$I$6+'РСТ РСО-А'!$G$9</f>
        <v>3283.08</v>
      </c>
      <c r="F55" s="117">
        <f>VLOOKUP($A55+ROUND((COLUMN()-2)/24,5),АТС!$A$41:$F$784,3)+'Иные услуги '!$C$5+'РСТ РСО-А'!$I$6+'РСТ РСО-А'!$G$9</f>
        <v>3283.0699999999997</v>
      </c>
      <c r="G55" s="117">
        <f>VLOOKUP($A55+ROUND((COLUMN()-2)/24,5),АТС!$A$41:$F$784,3)+'Иные услуги '!$C$5+'РСТ РСО-А'!$I$6+'РСТ РСО-А'!$G$9</f>
        <v>3283.0699999999997</v>
      </c>
      <c r="H55" s="117">
        <f>VLOOKUP($A55+ROUND((COLUMN()-2)/24,5),АТС!$A$41:$F$784,3)+'Иные услуги '!$C$5+'РСТ РСО-А'!$I$6+'РСТ РСО-А'!$G$9</f>
        <v>3282.7599999999998</v>
      </c>
      <c r="I55" s="117">
        <f>VLOOKUP($A55+ROUND((COLUMN()-2)/24,5),АТС!$A$41:$F$784,3)+'Иные услуги '!$C$5+'РСТ РСО-А'!$I$6+'РСТ РСО-А'!$G$9</f>
        <v>3282.7</v>
      </c>
      <c r="J55" s="117">
        <f>VLOOKUP($A55+ROUND((COLUMN()-2)/24,5),АТС!$A$41:$F$784,3)+'Иные услуги '!$C$5+'РСТ РСО-А'!$I$6+'РСТ РСО-А'!$G$9</f>
        <v>3282.85</v>
      </c>
      <c r="K55" s="117">
        <f>VLOOKUP($A55+ROUND((COLUMN()-2)/24,5),АТС!$A$41:$F$784,3)+'Иные услуги '!$C$5+'РСТ РСО-А'!$I$6+'РСТ РСО-А'!$G$9</f>
        <v>3282.5899999999997</v>
      </c>
      <c r="L55" s="117">
        <f>VLOOKUP($A55+ROUND((COLUMN()-2)/24,5),АТС!$A$41:$F$784,3)+'Иные услуги '!$C$5+'РСТ РСО-А'!$I$6+'РСТ РСО-А'!$G$9</f>
        <v>3282.6099999999997</v>
      </c>
      <c r="M55" s="117">
        <f>VLOOKUP($A55+ROUND((COLUMN()-2)/24,5),АТС!$A$41:$F$784,3)+'Иные услуги '!$C$5+'РСТ РСО-А'!$I$6+'РСТ РСО-А'!$G$9</f>
        <v>3282.6</v>
      </c>
      <c r="N55" s="117">
        <f>VLOOKUP($A55+ROUND((COLUMN()-2)/24,5),АТС!$A$41:$F$784,3)+'Иные услуги '!$C$5+'РСТ РСО-А'!$I$6+'РСТ РСО-А'!$G$9</f>
        <v>3282.7</v>
      </c>
      <c r="O55" s="117">
        <f>VLOOKUP($A55+ROUND((COLUMN()-2)/24,5),АТС!$A$41:$F$784,3)+'Иные услуги '!$C$5+'РСТ РСО-А'!$I$6+'РСТ РСО-А'!$G$9</f>
        <v>3282.6699999999996</v>
      </c>
      <c r="P55" s="117">
        <f>VLOOKUP($A55+ROUND((COLUMN()-2)/24,5),АТС!$A$41:$F$784,3)+'Иные услуги '!$C$5+'РСТ РСО-А'!$I$6+'РСТ РСО-А'!$G$9</f>
        <v>3282.64</v>
      </c>
      <c r="Q55" s="117">
        <f>VLOOKUP($A55+ROUND((COLUMN()-2)/24,5),АТС!$A$41:$F$784,3)+'Иные услуги '!$C$5+'РСТ РСО-А'!$I$6+'РСТ РСО-А'!$G$9</f>
        <v>3282.72</v>
      </c>
      <c r="R55" s="117">
        <f>VLOOKUP($A55+ROUND((COLUMN()-2)/24,5),АТС!$A$41:$F$784,3)+'Иные услуги '!$C$5+'РСТ РСО-А'!$I$6+'РСТ РСО-А'!$G$9</f>
        <v>3282.6499999999996</v>
      </c>
      <c r="S55" s="117">
        <f>VLOOKUP($A55+ROUND((COLUMN()-2)/24,5),АТС!$A$41:$F$784,3)+'Иные услуги '!$C$5+'РСТ РСО-А'!$I$6+'РСТ РСО-А'!$G$9</f>
        <v>3282.6099999999997</v>
      </c>
      <c r="T55" s="117">
        <f>VLOOKUP($A55+ROUND((COLUMN()-2)/24,5),АТС!$A$41:$F$784,3)+'Иные услуги '!$C$5+'РСТ РСО-А'!$I$6+'РСТ РСО-А'!$G$9</f>
        <v>3282.1699999999996</v>
      </c>
      <c r="U55" s="117">
        <f>VLOOKUP($A55+ROUND((COLUMN()-2)/24,5),АТС!$A$41:$F$784,3)+'Иные услуги '!$C$5+'РСТ РСО-А'!$I$6+'РСТ РСО-А'!$G$9</f>
        <v>3282.1699999999996</v>
      </c>
      <c r="V55" s="117">
        <f>VLOOKUP($A55+ROUND((COLUMN()-2)/24,5),АТС!$A$41:$F$784,3)+'Иные услуги '!$C$5+'РСТ РСО-А'!$I$6+'РСТ РСО-А'!$G$9</f>
        <v>3282.18</v>
      </c>
      <c r="W55" s="117">
        <f>VLOOKUP($A55+ROUND((COLUMN()-2)/24,5),АТС!$A$41:$F$784,3)+'Иные услуги '!$C$5+'РСТ РСО-А'!$I$6+'РСТ РСО-А'!$G$9</f>
        <v>3282.1</v>
      </c>
      <c r="X55" s="117">
        <f>VLOOKUP($A55+ROUND((COLUMN()-2)/24,5),АТС!$A$41:$F$784,3)+'Иные услуги '!$C$5+'РСТ РСО-А'!$I$6+'РСТ РСО-А'!$G$9</f>
        <v>3282.81</v>
      </c>
      <c r="Y55" s="117">
        <f>VLOOKUP($A55+ROUND((COLUMN()-2)/24,5),АТС!$A$41:$F$784,3)+'Иные услуги '!$C$5+'РСТ РСО-А'!$I$6+'РСТ РСО-А'!$G$9</f>
        <v>3282.8399999999997</v>
      </c>
    </row>
    <row r="56" spans="1:27" x14ac:dyDescent="0.2">
      <c r="A56" s="66">
        <f t="shared" si="1"/>
        <v>43773</v>
      </c>
      <c r="B56" s="117">
        <f>VLOOKUP($A56+ROUND((COLUMN()-2)/24,5),АТС!$A$41:$F$784,3)+'Иные услуги '!$C$5+'РСТ РСО-А'!$I$6+'РСТ РСО-А'!$G$9</f>
        <v>3282.93</v>
      </c>
      <c r="C56" s="117">
        <f>VLOOKUP($A56+ROUND((COLUMN()-2)/24,5),АТС!$A$41:$F$784,3)+'Иные услуги '!$C$5+'РСТ РСО-А'!$I$6+'РСТ РСО-А'!$G$9</f>
        <v>3283.0299999999997</v>
      </c>
      <c r="D56" s="117">
        <f>VLOOKUP($A56+ROUND((COLUMN()-2)/24,5),АТС!$A$41:$F$784,3)+'Иные услуги '!$C$5+'РСТ РСО-А'!$I$6+'РСТ РСО-А'!$G$9</f>
        <v>3283.0499999999997</v>
      </c>
      <c r="E56" s="117">
        <f>VLOOKUP($A56+ROUND((COLUMN()-2)/24,5),АТС!$A$41:$F$784,3)+'Иные услуги '!$C$5+'РСТ РСО-А'!$I$6+'РСТ РСО-А'!$G$9</f>
        <v>3283.0699999999997</v>
      </c>
      <c r="F56" s="117">
        <f>VLOOKUP($A56+ROUND((COLUMN()-2)/24,5),АТС!$A$41:$F$784,3)+'Иные услуги '!$C$5+'РСТ РСО-А'!$I$6+'РСТ РСО-А'!$G$9</f>
        <v>3283.06</v>
      </c>
      <c r="G56" s="117">
        <f>VLOOKUP($A56+ROUND((COLUMN()-2)/24,5),АТС!$A$41:$F$784,3)+'Иные услуги '!$C$5+'РСТ РСО-А'!$I$6+'РСТ РСО-А'!$G$9</f>
        <v>3283.1</v>
      </c>
      <c r="H56" s="117">
        <f>VLOOKUP($A56+ROUND((COLUMN()-2)/24,5),АТС!$A$41:$F$784,3)+'Иные услуги '!$C$5+'РСТ РСО-А'!$I$6+'РСТ РСО-А'!$G$9</f>
        <v>3282.81</v>
      </c>
      <c r="I56" s="117">
        <f>VLOOKUP($A56+ROUND((COLUMN()-2)/24,5),АТС!$A$41:$F$784,3)+'Иные услуги '!$C$5+'РСТ РСО-А'!$I$6+'РСТ РСО-А'!$G$9</f>
        <v>3282.7499999999995</v>
      </c>
      <c r="J56" s="117">
        <f>VLOOKUP($A56+ROUND((COLUMN()-2)/24,5),АТС!$A$41:$F$784,3)+'Иные услуги '!$C$5+'РСТ РСО-А'!$I$6+'РСТ РСО-А'!$G$9</f>
        <v>3282.89</v>
      </c>
      <c r="K56" s="117">
        <f>VLOOKUP($A56+ROUND((COLUMN()-2)/24,5),АТС!$A$41:$F$784,3)+'Иные услуги '!$C$5+'РСТ РСО-А'!$I$6+'РСТ РСО-А'!$G$9</f>
        <v>3282.72</v>
      </c>
      <c r="L56" s="117">
        <f>VLOOKUP($A56+ROUND((COLUMN()-2)/24,5),АТС!$A$41:$F$784,3)+'Иные услуги '!$C$5+'РСТ РСО-А'!$I$6+'РСТ РСО-А'!$G$9</f>
        <v>3282.7</v>
      </c>
      <c r="M56" s="117">
        <f>VLOOKUP($A56+ROUND((COLUMN()-2)/24,5),АТС!$A$41:$F$784,3)+'Иные услуги '!$C$5+'РСТ РСО-А'!$I$6+'РСТ РСО-А'!$G$9</f>
        <v>3282.7</v>
      </c>
      <c r="N56" s="117">
        <f>VLOOKUP($A56+ROUND((COLUMN()-2)/24,5),АТС!$A$41:$F$784,3)+'Иные услуги '!$C$5+'РСТ РСО-А'!$I$6+'РСТ РСО-А'!$G$9</f>
        <v>3282.7499999999995</v>
      </c>
      <c r="O56" s="117">
        <f>VLOOKUP($A56+ROUND((COLUMN()-2)/24,5),АТС!$A$41:$F$784,3)+'Иные услуги '!$C$5+'РСТ РСО-А'!$I$6+'РСТ РСО-А'!$G$9</f>
        <v>3282.74</v>
      </c>
      <c r="P56" s="117">
        <f>VLOOKUP($A56+ROUND((COLUMN()-2)/24,5),АТС!$A$41:$F$784,3)+'Иные услуги '!$C$5+'РСТ РСО-А'!$I$6+'РСТ РСО-А'!$G$9</f>
        <v>3282.7499999999995</v>
      </c>
      <c r="Q56" s="117">
        <f>VLOOKUP($A56+ROUND((COLUMN()-2)/24,5),АТС!$A$41:$F$784,3)+'Иные услуги '!$C$5+'РСТ РСО-А'!$I$6+'РСТ РСО-А'!$G$9</f>
        <v>3282.74</v>
      </c>
      <c r="R56" s="117">
        <f>VLOOKUP($A56+ROUND((COLUMN()-2)/24,5),АТС!$A$41:$F$784,3)+'Иные услуги '!$C$5+'РСТ РСО-А'!$I$6+'РСТ РСО-А'!$G$9</f>
        <v>3282.62</v>
      </c>
      <c r="S56" s="117">
        <f>VLOOKUP($A56+ROUND((COLUMN()-2)/24,5),АТС!$A$41:$F$784,3)+'Иные услуги '!$C$5+'РСТ РСО-А'!$I$6+'РСТ РСО-А'!$G$9</f>
        <v>3282.31</v>
      </c>
      <c r="T56" s="117">
        <f>VLOOKUP($A56+ROUND((COLUMN()-2)/24,5),АТС!$A$41:$F$784,3)+'Иные услуги '!$C$5+'РСТ РСО-А'!$I$6+'РСТ РСО-А'!$G$9</f>
        <v>3282.0699999999997</v>
      </c>
      <c r="U56" s="117">
        <f>VLOOKUP($A56+ROUND((COLUMN()-2)/24,5),АТС!$A$41:$F$784,3)+'Иные услуги '!$C$5+'РСТ РСО-А'!$I$6+'РСТ РСО-А'!$G$9</f>
        <v>3282.08</v>
      </c>
      <c r="V56" s="117">
        <f>VLOOKUP($A56+ROUND((COLUMN()-2)/24,5),АТС!$A$41:$F$784,3)+'Иные услуги '!$C$5+'РСТ РСО-А'!$I$6+'РСТ РСО-А'!$G$9</f>
        <v>3282.0899999999997</v>
      </c>
      <c r="W56" s="117">
        <f>VLOOKUP($A56+ROUND((COLUMN()-2)/24,5),АТС!$A$41:$F$784,3)+'Иные услуги '!$C$5+'РСТ РСО-А'!$I$6+'РСТ РСО-А'!$G$9</f>
        <v>3282.06</v>
      </c>
      <c r="X56" s="117">
        <f>VLOOKUP($A56+ROUND((COLUMN()-2)/24,5),АТС!$A$41:$F$784,3)+'Иные услуги '!$C$5+'РСТ РСО-А'!$I$6+'РСТ РСО-А'!$G$9</f>
        <v>3282.8199999999997</v>
      </c>
      <c r="Y56" s="117">
        <f>VLOOKUP($A56+ROUND((COLUMN()-2)/24,5),АТС!$A$41:$F$784,3)+'Иные услуги '!$C$5+'РСТ РСО-А'!$I$6+'РСТ РСО-А'!$G$9</f>
        <v>3282.7999999999997</v>
      </c>
    </row>
    <row r="57" spans="1:27" x14ac:dyDescent="0.2">
      <c r="A57" s="66">
        <f t="shared" si="1"/>
        <v>43774</v>
      </c>
      <c r="B57" s="117">
        <f>VLOOKUP($A57+ROUND((COLUMN()-2)/24,5),АТС!$A$41:$F$784,3)+'Иные услуги '!$C$5+'РСТ РСО-А'!$I$6+'РСТ РСО-А'!$G$9</f>
        <v>3283.02</v>
      </c>
      <c r="C57" s="117">
        <f>VLOOKUP($A57+ROUND((COLUMN()-2)/24,5),АТС!$A$41:$F$784,3)+'Иные услуги '!$C$5+'РСТ РСО-А'!$I$6+'РСТ РСО-А'!$G$9</f>
        <v>3283.0499999999997</v>
      </c>
      <c r="D57" s="117">
        <f>VLOOKUP($A57+ROUND((COLUMN()-2)/24,5),АТС!$A$41:$F$784,3)+'Иные услуги '!$C$5+'РСТ РСО-А'!$I$6+'РСТ РСО-А'!$G$9</f>
        <v>3283.0699999999997</v>
      </c>
      <c r="E57" s="117">
        <f>VLOOKUP($A57+ROUND((COLUMN()-2)/24,5),АТС!$A$41:$F$784,3)+'Иные услуги '!$C$5+'РСТ РСО-А'!$I$6+'РСТ РСО-А'!$G$9</f>
        <v>3283.0899999999997</v>
      </c>
      <c r="F57" s="117">
        <f>VLOOKUP($A57+ROUND((COLUMN()-2)/24,5),АТС!$A$41:$F$784,3)+'Иные услуги '!$C$5+'РСТ РСО-А'!$I$6+'РСТ РСО-А'!$G$9</f>
        <v>3283.0499999999997</v>
      </c>
      <c r="G57" s="117">
        <f>VLOOKUP($A57+ROUND((COLUMN()-2)/24,5),АТС!$A$41:$F$784,3)+'Иные услуги '!$C$5+'РСТ РСО-А'!$I$6+'РСТ РСО-А'!$G$9</f>
        <v>3283.0699999999997</v>
      </c>
      <c r="H57" s="117">
        <f>VLOOKUP($A57+ROUND((COLUMN()-2)/24,5),АТС!$A$41:$F$784,3)+'Иные услуги '!$C$5+'РСТ РСО-А'!$I$6+'РСТ РСО-А'!$G$9</f>
        <v>3282.7499999999995</v>
      </c>
      <c r="I57" s="117">
        <f>VLOOKUP($A57+ROUND((COLUMN()-2)/24,5),АТС!$A$41:$F$784,3)+'Иные услуги '!$C$5+'РСТ РСО-А'!$I$6+'РСТ РСО-А'!$G$9</f>
        <v>3282.87</v>
      </c>
      <c r="J57" s="117">
        <f>VLOOKUP($A57+ROUND((COLUMN()-2)/24,5),АТС!$A$41:$F$784,3)+'Иные услуги '!$C$5+'РСТ РСО-А'!$I$6+'РСТ РСО-А'!$G$9</f>
        <v>3282.8799999999997</v>
      </c>
      <c r="K57" s="117">
        <f>VLOOKUP($A57+ROUND((COLUMN()-2)/24,5),АТС!$A$41:$F$784,3)+'Иные услуги '!$C$5+'РСТ РСО-А'!$I$6+'РСТ РСО-А'!$G$9</f>
        <v>3282.7599999999998</v>
      </c>
      <c r="L57" s="117">
        <f>VLOOKUP($A57+ROUND((COLUMN()-2)/24,5),АТС!$A$41:$F$784,3)+'Иные услуги '!$C$5+'РСТ РСО-А'!$I$6+'РСТ РСО-А'!$G$9</f>
        <v>3282.77</v>
      </c>
      <c r="M57" s="117">
        <f>VLOOKUP($A57+ROUND((COLUMN()-2)/24,5),АТС!$A$41:$F$784,3)+'Иные услуги '!$C$5+'РСТ РСО-А'!$I$6+'РСТ РСО-А'!$G$9</f>
        <v>3282.77</v>
      </c>
      <c r="N57" s="117">
        <f>VLOOKUP($A57+ROUND((COLUMN()-2)/24,5),АТС!$A$41:$F$784,3)+'Иные услуги '!$C$5+'РСТ РСО-А'!$I$6+'РСТ РСО-А'!$G$9</f>
        <v>3282.81</v>
      </c>
      <c r="O57" s="117">
        <f>VLOOKUP($A57+ROUND((COLUMN()-2)/24,5),АТС!$A$41:$F$784,3)+'Иные услуги '!$C$5+'РСТ РСО-А'!$I$6+'РСТ РСО-А'!$G$9</f>
        <v>3282.81</v>
      </c>
      <c r="P57" s="117">
        <f>VLOOKUP($A57+ROUND((COLUMN()-2)/24,5),АТС!$A$41:$F$784,3)+'Иные услуги '!$C$5+'РСТ РСО-А'!$I$6+'РСТ РСО-А'!$G$9</f>
        <v>3282.85</v>
      </c>
      <c r="Q57" s="117">
        <f>VLOOKUP($A57+ROUND((COLUMN()-2)/24,5),АТС!$A$41:$F$784,3)+'Иные услуги '!$C$5+'РСТ РСО-А'!$I$6+'РСТ РСО-А'!$G$9</f>
        <v>3282.8599999999997</v>
      </c>
      <c r="R57" s="117">
        <f>VLOOKUP($A57+ROUND((COLUMN()-2)/24,5),АТС!$A$41:$F$784,3)+'Иные услуги '!$C$5+'РСТ РСО-А'!$I$6+'РСТ РСО-А'!$G$9</f>
        <v>3282.87</v>
      </c>
      <c r="S57" s="117">
        <f>VLOOKUP($A57+ROUND((COLUMN()-2)/24,5),АТС!$A$41:$F$784,3)+'Иные услуги '!$C$5+'РСТ РСО-А'!$I$6+'РСТ РСО-А'!$G$9</f>
        <v>3282.66</v>
      </c>
      <c r="T57" s="117">
        <f>VLOOKUP($A57+ROUND((COLUMN()-2)/24,5),АТС!$A$41:$F$784,3)+'Иные услуги '!$C$5+'РСТ РСО-А'!$I$6+'РСТ РСО-А'!$G$9</f>
        <v>3282.2899999999995</v>
      </c>
      <c r="U57" s="117">
        <f>VLOOKUP($A57+ROUND((COLUMN()-2)/24,5),АТС!$A$41:$F$784,3)+'Иные услуги '!$C$5+'РСТ РСО-А'!$I$6+'РСТ РСО-А'!$G$9</f>
        <v>3282.2599999999998</v>
      </c>
      <c r="V57" s="117">
        <f>VLOOKUP($A57+ROUND((COLUMN()-2)/24,5),АТС!$A$41:$F$784,3)+'Иные услуги '!$C$5+'РСТ РСО-А'!$I$6+'РСТ РСО-А'!$G$9</f>
        <v>3282.2899999999995</v>
      </c>
      <c r="W57" s="117">
        <f>VLOOKUP($A57+ROUND((COLUMN()-2)/24,5),АТС!$A$41:$F$784,3)+'Иные услуги '!$C$5+'РСТ РСО-А'!$I$6+'РСТ РСО-А'!$G$9</f>
        <v>3282.24</v>
      </c>
      <c r="X57" s="117">
        <f>VLOOKUP($A57+ROUND((COLUMN()-2)/24,5),АТС!$A$41:$F$784,3)+'Иные услуги '!$C$5+'РСТ РСО-А'!$I$6+'РСТ РСО-А'!$G$9</f>
        <v>3282.91</v>
      </c>
      <c r="Y57" s="117">
        <f>VLOOKUP($A57+ROUND((COLUMN()-2)/24,5),АТС!$A$41:$F$784,3)+'Иные услуги '!$C$5+'РСТ РСО-А'!$I$6+'РСТ РСО-А'!$G$9</f>
        <v>3283.0399999999995</v>
      </c>
    </row>
    <row r="58" spans="1:27" x14ac:dyDescent="0.2">
      <c r="A58" s="66">
        <f t="shared" si="1"/>
        <v>43775</v>
      </c>
      <c r="B58" s="117">
        <f>VLOOKUP($A58+ROUND((COLUMN()-2)/24,5),АТС!$A$41:$F$784,3)+'Иные услуги '!$C$5+'РСТ РСО-А'!$I$6+'РСТ РСО-А'!$G$9</f>
        <v>3283.0499999999997</v>
      </c>
      <c r="C58" s="117">
        <f>VLOOKUP($A58+ROUND((COLUMN()-2)/24,5),АТС!$A$41:$F$784,3)+'Иные услуги '!$C$5+'РСТ РСО-А'!$I$6+'РСТ РСО-А'!$G$9</f>
        <v>3283.08</v>
      </c>
      <c r="D58" s="117">
        <f>VLOOKUP($A58+ROUND((COLUMN()-2)/24,5),АТС!$A$41:$F$784,3)+'Иные услуги '!$C$5+'РСТ РСО-А'!$I$6+'РСТ РСО-А'!$G$9</f>
        <v>3283.08</v>
      </c>
      <c r="E58" s="117">
        <f>VLOOKUP($A58+ROUND((COLUMN()-2)/24,5),АТС!$A$41:$F$784,3)+'Иные услуги '!$C$5+'РСТ РСО-А'!$I$6+'РСТ РСО-А'!$G$9</f>
        <v>3283.08</v>
      </c>
      <c r="F58" s="117">
        <f>VLOOKUP($A58+ROUND((COLUMN()-2)/24,5),АТС!$A$41:$F$784,3)+'Иные услуги '!$C$5+'РСТ РСО-А'!$I$6+'РСТ РСО-А'!$G$9</f>
        <v>3283.0699999999997</v>
      </c>
      <c r="G58" s="117">
        <f>VLOOKUP($A58+ROUND((COLUMN()-2)/24,5),АТС!$A$41:$F$784,3)+'Иные услуги '!$C$5+'РСТ РСО-А'!$I$6+'РСТ РСО-А'!$G$9</f>
        <v>3283.0699999999997</v>
      </c>
      <c r="H58" s="117">
        <f>VLOOKUP($A58+ROUND((COLUMN()-2)/24,5),АТС!$A$41:$F$784,3)+'Иные услуги '!$C$5+'РСТ РСО-А'!$I$6+'РСТ РСО-А'!$G$9</f>
        <v>3282.7599999999998</v>
      </c>
      <c r="I58" s="117">
        <f>VLOOKUP($A58+ROUND((COLUMN()-2)/24,5),АТС!$A$41:$F$784,3)+'Иные услуги '!$C$5+'РСТ РСО-А'!$I$6+'РСТ РСО-А'!$G$9</f>
        <v>3282.7499999999995</v>
      </c>
      <c r="J58" s="117">
        <f>VLOOKUP($A58+ROUND((COLUMN()-2)/24,5),АТС!$A$41:$F$784,3)+'Иные услуги '!$C$5+'РСТ РСО-А'!$I$6+'РСТ РСО-А'!$G$9</f>
        <v>3282.74</v>
      </c>
      <c r="K58" s="117">
        <f>VLOOKUP($A58+ROUND((COLUMN()-2)/24,5),АТС!$A$41:$F$784,3)+'Иные услуги '!$C$5+'РСТ РСО-А'!$I$6+'РСТ РСО-А'!$G$9</f>
        <v>3282.66</v>
      </c>
      <c r="L58" s="117">
        <f>VLOOKUP($A58+ROUND((COLUMN()-2)/24,5),АТС!$A$41:$F$784,3)+'Иные услуги '!$C$5+'РСТ РСО-А'!$I$6+'РСТ РСО-А'!$G$9</f>
        <v>3282.68</v>
      </c>
      <c r="M58" s="117">
        <f>VLOOKUP($A58+ROUND((COLUMN()-2)/24,5),АТС!$A$41:$F$784,3)+'Иные услуги '!$C$5+'РСТ РСО-А'!$I$6+'РСТ РСО-А'!$G$9</f>
        <v>3282.7099999999996</v>
      </c>
      <c r="N58" s="117">
        <f>VLOOKUP($A58+ROUND((COLUMN()-2)/24,5),АТС!$A$41:$F$784,3)+'Иные услуги '!$C$5+'РСТ РСО-А'!$I$6+'РСТ РСО-А'!$G$9</f>
        <v>3282.74</v>
      </c>
      <c r="O58" s="117">
        <f>VLOOKUP($A58+ROUND((COLUMN()-2)/24,5),АТС!$A$41:$F$784,3)+'Иные услуги '!$C$5+'РСТ РСО-А'!$I$6+'РСТ РСО-А'!$G$9</f>
        <v>3282.7599999999998</v>
      </c>
      <c r="P58" s="117">
        <f>VLOOKUP($A58+ROUND((COLUMN()-2)/24,5),АТС!$A$41:$F$784,3)+'Иные услуги '!$C$5+'РСТ РСО-А'!$I$6+'РСТ РСО-А'!$G$9</f>
        <v>3282.7899999999995</v>
      </c>
      <c r="Q58" s="117">
        <f>VLOOKUP($A58+ROUND((COLUMN()-2)/24,5),АТС!$A$41:$F$784,3)+'Иные услуги '!$C$5+'РСТ РСО-А'!$I$6+'РСТ РСО-А'!$G$9</f>
        <v>3282.7999999999997</v>
      </c>
      <c r="R58" s="117">
        <f>VLOOKUP($A58+ROUND((COLUMN()-2)/24,5),АТС!$A$41:$F$784,3)+'Иные услуги '!$C$5+'РСТ РСО-А'!$I$6+'РСТ РСО-А'!$G$9</f>
        <v>3282.8399999999997</v>
      </c>
      <c r="S58" s="117">
        <f>VLOOKUP($A58+ROUND((COLUMN()-2)/24,5),АТС!$A$41:$F$784,3)+'Иные услуги '!$C$5+'РСТ РСО-А'!$I$6+'РСТ РСО-А'!$G$9</f>
        <v>3282.7799999999997</v>
      </c>
      <c r="T58" s="117">
        <f>VLOOKUP($A58+ROUND((COLUMN()-2)/24,5),АТС!$A$41:$F$784,3)+'Иные услуги '!$C$5+'РСТ РСО-А'!$I$6+'РСТ РСО-А'!$G$9</f>
        <v>3282.16</v>
      </c>
      <c r="U58" s="117">
        <f>VLOOKUP($A58+ROUND((COLUMN()-2)/24,5),АТС!$A$41:$F$784,3)+'Иные услуги '!$C$5+'РСТ РСО-А'!$I$6+'РСТ РСО-А'!$G$9</f>
        <v>3281.7</v>
      </c>
      <c r="V58" s="117">
        <f>VLOOKUP($A58+ROUND((COLUMN()-2)/24,5),АТС!$A$41:$F$784,3)+'Иные услуги '!$C$5+'РСТ РСО-А'!$I$6+'РСТ РСО-А'!$G$9</f>
        <v>3281.94</v>
      </c>
      <c r="W58" s="117">
        <f>VLOOKUP($A58+ROUND((COLUMN()-2)/24,5),АТС!$A$41:$F$784,3)+'Иные услуги '!$C$5+'РСТ РСО-А'!$I$6+'РСТ РСО-А'!$G$9</f>
        <v>3281.7099999999996</v>
      </c>
      <c r="X58" s="117">
        <f>VLOOKUP($A58+ROUND((COLUMN()-2)/24,5),АТС!$A$41:$F$784,3)+'Иные услуги '!$C$5+'РСТ РСО-А'!$I$6+'РСТ РСО-А'!$G$9</f>
        <v>3282.81</v>
      </c>
      <c r="Y58" s="117">
        <f>VLOOKUP($A58+ROUND((COLUMN()-2)/24,5),АТС!$A$41:$F$784,3)+'Иные услуги '!$C$5+'РСТ РСО-А'!$I$6+'РСТ РСО-А'!$G$9</f>
        <v>3282.97</v>
      </c>
    </row>
    <row r="59" spans="1:27" x14ac:dyDescent="0.2">
      <c r="A59" s="66">
        <f t="shared" si="1"/>
        <v>43776</v>
      </c>
      <c r="B59" s="117">
        <f>VLOOKUP($A59+ROUND((COLUMN()-2)/24,5),АТС!$A$41:$F$784,3)+'Иные услуги '!$C$5+'РСТ РСО-А'!$I$6+'РСТ РСО-А'!$G$9</f>
        <v>3282.9599999999996</v>
      </c>
      <c r="C59" s="117">
        <f>VLOOKUP($A59+ROUND((COLUMN()-2)/24,5),АТС!$A$41:$F$784,3)+'Иные услуги '!$C$5+'РСТ РСО-А'!$I$6+'РСТ РСО-А'!$G$9</f>
        <v>3283.02</v>
      </c>
      <c r="D59" s="117">
        <f>VLOOKUP($A59+ROUND((COLUMN()-2)/24,5),АТС!$A$41:$F$784,3)+'Иные услуги '!$C$5+'РСТ РСО-А'!$I$6+'РСТ РСО-А'!$G$9</f>
        <v>3283.0299999999997</v>
      </c>
      <c r="E59" s="117">
        <f>VLOOKUP($A59+ROUND((COLUMN()-2)/24,5),АТС!$A$41:$F$784,3)+'Иные услуги '!$C$5+'РСТ РСО-А'!$I$6+'РСТ РСО-А'!$G$9</f>
        <v>3283.1</v>
      </c>
      <c r="F59" s="117">
        <f>VLOOKUP($A59+ROUND((COLUMN()-2)/24,5),АТС!$A$41:$F$784,3)+'Иные услуги '!$C$5+'РСТ РСО-А'!$I$6+'РСТ РСО-А'!$G$9</f>
        <v>3283.1099999999997</v>
      </c>
      <c r="G59" s="117">
        <f>VLOOKUP($A59+ROUND((COLUMN()-2)/24,5),АТС!$A$41:$F$784,3)+'Иные услуги '!$C$5+'РСТ РСО-А'!$I$6+'РСТ РСО-А'!$G$9</f>
        <v>3283.06</v>
      </c>
      <c r="H59" s="117">
        <f>VLOOKUP($A59+ROUND((COLUMN()-2)/24,5),АТС!$A$41:$F$784,3)+'Иные услуги '!$C$5+'РСТ РСО-А'!$I$6+'РСТ РСО-А'!$G$9</f>
        <v>3282.68</v>
      </c>
      <c r="I59" s="117">
        <f>VLOOKUP($A59+ROUND((COLUMN()-2)/24,5),АТС!$A$41:$F$784,3)+'Иные услуги '!$C$5+'РСТ РСО-А'!$I$6+'РСТ РСО-А'!$G$9</f>
        <v>3282.4999999999995</v>
      </c>
      <c r="J59" s="117">
        <f>VLOOKUP($A59+ROUND((COLUMN()-2)/24,5),АТС!$A$41:$F$784,3)+'Иные услуги '!$C$5+'РСТ РСО-А'!$I$6+'РСТ РСО-А'!$G$9</f>
        <v>3282.58</v>
      </c>
      <c r="K59" s="117">
        <f>VLOOKUP($A59+ROUND((COLUMN()-2)/24,5),АТС!$A$41:$F$784,3)+'Иные услуги '!$C$5+'РСТ РСО-А'!$I$6+'РСТ РСО-А'!$G$9</f>
        <v>3282.6</v>
      </c>
      <c r="L59" s="117">
        <f>VLOOKUP($A59+ROUND((COLUMN()-2)/24,5),АТС!$A$41:$F$784,3)+'Иные услуги '!$C$5+'РСТ РСО-А'!$I$6+'РСТ РСО-А'!$G$9</f>
        <v>3282.5899999999997</v>
      </c>
      <c r="M59" s="117">
        <f>VLOOKUP($A59+ROUND((COLUMN()-2)/24,5),АТС!$A$41:$F$784,3)+'Иные услуги '!$C$5+'РСТ РСО-А'!$I$6+'РСТ РСО-А'!$G$9</f>
        <v>3282.6099999999997</v>
      </c>
      <c r="N59" s="117">
        <f>VLOOKUP($A59+ROUND((COLUMN()-2)/24,5),АТС!$A$41:$F$784,3)+'Иные услуги '!$C$5+'РСТ РСО-А'!$I$6+'РСТ РСО-А'!$G$9</f>
        <v>3282.6499999999996</v>
      </c>
      <c r="O59" s="117">
        <f>VLOOKUP($A59+ROUND((COLUMN()-2)/24,5),АТС!$A$41:$F$784,3)+'Иные услуги '!$C$5+'РСТ РСО-А'!$I$6+'РСТ РСО-А'!$G$9</f>
        <v>3282.6299999999997</v>
      </c>
      <c r="P59" s="117">
        <f>VLOOKUP($A59+ROUND((COLUMN()-2)/24,5),АТС!$A$41:$F$784,3)+'Иные услуги '!$C$5+'РСТ РСО-А'!$I$6+'РСТ РСО-А'!$G$9</f>
        <v>3282.68</v>
      </c>
      <c r="Q59" s="117">
        <f>VLOOKUP($A59+ROUND((COLUMN()-2)/24,5),АТС!$A$41:$F$784,3)+'Иные услуги '!$C$5+'РСТ РСО-А'!$I$6+'РСТ РСО-А'!$G$9</f>
        <v>3282.72</v>
      </c>
      <c r="R59" s="117">
        <f>VLOOKUP($A59+ROUND((COLUMN()-2)/24,5),АТС!$A$41:$F$784,3)+'Иные услуги '!$C$5+'РСТ РСО-А'!$I$6+'РСТ РСО-А'!$G$9</f>
        <v>3282.52</v>
      </c>
      <c r="S59" s="117">
        <f>VLOOKUP($A59+ROUND((COLUMN()-2)/24,5),АТС!$A$41:$F$784,3)+'Иные услуги '!$C$5+'РСТ РСО-А'!$I$6+'РСТ РСО-А'!$G$9</f>
        <v>3282.2599999999998</v>
      </c>
      <c r="T59" s="117">
        <f>VLOOKUP($A59+ROUND((COLUMN()-2)/24,5),АТС!$A$41:$F$784,3)+'Иные услуги '!$C$5+'РСТ РСО-А'!$I$6+'РСТ РСО-А'!$G$9</f>
        <v>3281.8999999999996</v>
      </c>
      <c r="U59" s="117">
        <f>VLOOKUP($A59+ROUND((COLUMN()-2)/24,5),АТС!$A$41:$F$784,3)+'Иные услуги '!$C$5+'РСТ РСО-А'!$I$6+'РСТ РСО-А'!$G$9</f>
        <v>3281.94</v>
      </c>
      <c r="V59" s="117">
        <f>VLOOKUP($A59+ROUND((COLUMN()-2)/24,5),АТС!$A$41:$F$784,3)+'Иные услуги '!$C$5+'РСТ РСО-А'!$I$6+'РСТ РСО-А'!$G$9</f>
        <v>3281.8399999999997</v>
      </c>
      <c r="W59" s="117">
        <f>VLOOKUP($A59+ROUND((COLUMN()-2)/24,5),АТС!$A$41:$F$784,3)+'Иные услуги '!$C$5+'РСТ РСО-А'!$I$6+'РСТ РСО-А'!$G$9</f>
        <v>3281.8799999999997</v>
      </c>
      <c r="X59" s="117">
        <f>VLOOKUP($A59+ROUND((COLUMN()-2)/24,5),АТС!$A$41:$F$784,3)+'Иные услуги '!$C$5+'РСТ РСО-А'!$I$6+'РСТ РСО-А'!$G$9</f>
        <v>3282.8199999999997</v>
      </c>
      <c r="Y59" s="117">
        <f>VLOOKUP($A59+ROUND((COLUMN()-2)/24,5),АТС!$A$41:$F$784,3)+'Иные услуги '!$C$5+'РСТ РСО-А'!$I$6+'РСТ РСО-А'!$G$9</f>
        <v>3282.66</v>
      </c>
    </row>
    <row r="60" spans="1:27" x14ac:dyDescent="0.2">
      <c r="A60" s="66">
        <f t="shared" si="1"/>
        <v>43777</v>
      </c>
      <c r="B60" s="117">
        <f>VLOOKUP($A60+ROUND((COLUMN()-2)/24,5),АТС!$A$41:$F$784,3)+'Иные услуги '!$C$5+'РСТ РСО-А'!$I$6+'РСТ РСО-А'!$G$9</f>
        <v>3282.9599999999996</v>
      </c>
      <c r="C60" s="117">
        <f>VLOOKUP($A60+ROUND((COLUMN()-2)/24,5),АТС!$A$41:$F$784,3)+'Иные услуги '!$C$5+'РСТ РСО-А'!$I$6+'РСТ РСО-А'!$G$9</f>
        <v>3283.02</v>
      </c>
      <c r="D60" s="117">
        <f>VLOOKUP($A60+ROUND((COLUMN()-2)/24,5),АТС!$A$41:$F$784,3)+'Иные услуги '!$C$5+'РСТ РСО-А'!$I$6+'РСТ РСО-А'!$G$9</f>
        <v>3283.1099999999997</v>
      </c>
      <c r="E60" s="117">
        <f>VLOOKUP($A60+ROUND((COLUMN()-2)/24,5),АТС!$A$41:$F$784,3)+'Иные услуги '!$C$5+'РСТ РСО-А'!$I$6+'РСТ РСО-А'!$G$9</f>
        <v>3283.1099999999997</v>
      </c>
      <c r="F60" s="117">
        <f>VLOOKUP($A60+ROUND((COLUMN()-2)/24,5),АТС!$A$41:$F$784,3)+'Иные услуги '!$C$5+'РСТ РСО-А'!$I$6+'РСТ РСО-А'!$G$9</f>
        <v>3283.1</v>
      </c>
      <c r="G60" s="117">
        <f>VLOOKUP($A60+ROUND((COLUMN()-2)/24,5),АТС!$A$41:$F$784,3)+'Иные услуги '!$C$5+'РСТ РСО-А'!$I$6+'РСТ РСО-А'!$G$9</f>
        <v>3283.08</v>
      </c>
      <c r="H60" s="117">
        <f>VLOOKUP($A60+ROUND((COLUMN()-2)/24,5),АТС!$A$41:$F$784,3)+'Иные услуги '!$C$5+'РСТ РСО-А'!$I$6+'РСТ РСО-А'!$G$9</f>
        <v>3282.73</v>
      </c>
      <c r="I60" s="117">
        <f>VLOOKUP($A60+ROUND((COLUMN()-2)/24,5),АТС!$A$41:$F$784,3)+'Иные услуги '!$C$5+'РСТ РСО-А'!$I$6+'РСТ РСО-А'!$G$9</f>
        <v>3282.74</v>
      </c>
      <c r="J60" s="117">
        <f>VLOOKUP($A60+ROUND((COLUMN()-2)/24,5),АТС!$A$41:$F$784,3)+'Иные услуги '!$C$5+'РСТ РСО-А'!$I$6+'РСТ РСО-А'!$G$9</f>
        <v>3282.6099999999997</v>
      </c>
      <c r="K60" s="117">
        <f>VLOOKUP($A60+ROUND((COLUMN()-2)/24,5),АТС!$A$41:$F$784,3)+'Иные услуги '!$C$5+'РСТ РСО-А'!$I$6+'РСТ РСО-А'!$G$9</f>
        <v>3282.64</v>
      </c>
      <c r="L60" s="117">
        <f>VLOOKUP($A60+ROUND((COLUMN()-2)/24,5),АТС!$A$41:$F$784,3)+'Иные услуги '!$C$5+'РСТ РСО-А'!$I$6+'РСТ РСО-А'!$G$9</f>
        <v>3282.66</v>
      </c>
      <c r="M60" s="117">
        <f>VLOOKUP($A60+ROUND((COLUMN()-2)/24,5),АТС!$A$41:$F$784,3)+'Иные услуги '!$C$5+'РСТ РСО-А'!$I$6+'РСТ РСО-А'!$G$9</f>
        <v>3282.6499999999996</v>
      </c>
      <c r="N60" s="117">
        <f>VLOOKUP($A60+ROUND((COLUMN()-2)/24,5),АТС!$A$41:$F$784,3)+'Иные услуги '!$C$5+'РСТ РСО-А'!$I$6+'РСТ РСО-А'!$G$9</f>
        <v>3282.6299999999997</v>
      </c>
      <c r="O60" s="117">
        <f>VLOOKUP($A60+ROUND((COLUMN()-2)/24,5),АТС!$A$41:$F$784,3)+'Иные услуги '!$C$5+'РСТ РСО-А'!$I$6+'РСТ РСО-А'!$G$9</f>
        <v>3282.64</v>
      </c>
      <c r="P60" s="117">
        <f>VLOOKUP($A60+ROUND((COLUMN()-2)/24,5),АТС!$A$41:$F$784,3)+'Иные услуги '!$C$5+'РСТ РСО-А'!$I$6+'РСТ РСО-А'!$G$9</f>
        <v>3282.68</v>
      </c>
      <c r="Q60" s="117">
        <f>VLOOKUP($A60+ROUND((COLUMN()-2)/24,5),АТС!$A$41:$F$784,3)+'Иные услуги '!$C$5+'РСТ РСО-А'!$I$6+'РСТ РСО-А'!$G$9</f>
        <v>3282.7099999999996</v>
      </c>
      <c r="R60" s="117">
        <f>VLOOKUP($A60+ROUND((COLUMN()-2)/24,5),АТС!$A$41:$F$784,3)+'Иные услуги '!$C$5+'РСТ РСО-А'!$I$6+'РСТ РСО-А'!$G$9</f>
        <v>3282.62</v>
      </c>
      <c r="S60" s="117">
        <f>VLOOKUP($A60+ROUND((COLUMN()-2)/24,5),АТС!$A$41:$F$784,3)+'Иные услуги '!$C$5+'РСТ РСО-А'!$I$6+'РСТ РСО-А'!$G$9</f>
        <v>3282.56</v>
      </c>
      <c r="T60" s="117">
        <f>VLOOKUP($A60+ROUND((COLUMN()-2)/24,5),АТС!$A$41:$F$784,3)+'Иные услуги '!$C$5+'РСТ РСО-А'!$I$6+'РСТ РСО-А'!$G$9</f>
        <v>3282.1699999999996</v>
      </c>
      <c r="U60" s="117">
        <f>VLOOKUP($A60+ROUND((COLUMN()-2)/24,5),АТС!$A$41:$F$784,3)+'Иные услуги '!$C$5+'РСТ РСО-А'!$I$6+'РСТ РСО-А'!$G$9</f>
        <v>3282.1499999999996</v>
      </c>
      <c r="V60" s="117">
        <f>VLOOKUP($A60+ROUND((COLUMN()-2)/24,5),АТС!$A$41:$F$784,3)+'Иные услуги '!$C$5+'РСТ РСО-А'!$I$6+'РСТ РСО-А'!$G$9</f>
        <v>3282.0299999999997</v>
      </c>
      <c r="W60" s="117">
        <f>VLOOKUP($A60+ROUND((COLUMN()-2)/24,5),АТС!$A$41:$F$784,3)+'Иные услуги '!$C$5+'РСТ РСО-А'!$I$6+'РСТ РСО-А'!$G$9</f>
        <v>3281.97</v>
      </c>
      <c r="X60" s="117">
        <f>VLOOKUP($A60+ROUND((COLUMN()-2)/24,5),АТС!$A$41:$F$784,3)+'Иные услуги '!$C$5+'РСТ РСО-А'!$I$6+'РСТ РСО-А'!$G$9</f>
        <v>3282.8399999999997</v>
      </c>
      <c r="Y60" s="117">
        <f>VLOOKUP($A60+ROUND((COLUMN()-2)/24,5),АТС!$A$41:$F$784,3)+'Иные услуги '!$C$5+'РСТ РСО-А'!$I$6+'РСТ РСО-А'!$G$9</f>
        <v>3282.74</v>
      </c>
    </row>
    <row r="61" spans="1:27" x14ac:dyDescent="0.2">
      <c r="A61" s="66">
        <f t="shared" si="1"/>
        <v>43778</v>
      </c>
      <c r="B61" s="117">
        <f>VLOOKUP($A61+ROUND((COLUMN()-2)/24,5),АТС!$A$41:$F$784,3)+'Иные услуги '!$C$5+'РСТ РСО-А'!$I$6+'РСТ РСО-А'!$G$9</f>
        <v>3282.99</v>
      </c>
      <c r="C61" s="117">
        <f>VLOOKUP($A61+ROUND((COLUMN()-2)/24,5),АТС!$A$41:$F$784,3)+'Иные услуги '!$C$5+'РСТ РСО-А'!$I$6+'РСТ РСО-А'!$G$9</f>
        <v>3283.06</v>
      </c>
      <c r="D61" s="117">
        <f>VLOOKUP($A61+ROUND((COLUMN()-2)/24,5),АТС!$A$41:$F$784,3)+'Иные услуги '!$C$5+'РСТ РСО-А'!$I$6+'РСТ РСО-А'!$G$9</f>
        <v>3283.1499999999996</v>
      </c>
      <c r="E61" s="117">
        <f>VLOOKUP($A61+ROUND((COLUMN()-2)/24,5),АТС!$A$41:$F$784,3)+'Иные услуги '!$C$5+'РСТ РСО-А'!$I$6+'РСТ РСО-А'!$G$9</f>
        <v>3283.14</v>
      </c>
      <c r="F61" s="117">
        <f>VLOOKUP($A61+ROUND((COLUMN()-2)/24,5),АТС!$A$41:$F$784,3)+'Иные услуги '!$C$5+'РСТ РСО-А'!$I$6+'РСТ РСО-А'!$G$9</f>
        <v>3283.1299999999997</v>
      </c>
      <c r="G61" s="117">
        <f>VLOOKUP($A61+ROUND((COLUMN()-2)/24,5),АТС!$A$41:$F$784,3)+'Иные услуги '!$C$5+'РСТ РСО-А'!$I$6+'РСТ РСО-А'!$G$9</f>
        <v>3283.1699999999996</v>
      </c>
      <c r="H61" s="117">
        <f>VLOOKUP($A61+ROUND((COLUMN()-2)/24,5),АТС!$A$41:$F$784,3)+'Иные услуги '!$C$5+'РСТ РСО-А'!$I$6+'РСТ РСО-А'!$G$9</f>
        <v>3282.8999999999996</v>
      </c>
      <c r="I61" s="117">
        <f>VLOOKUP($A61+ROUND((COLUMN()-2)/24,5),АТС!$A$41:$F$784,3)+'Иные услуги '!$C$5+'РСТ РСО-А'!$I$6+'РСТ РСО-А'!$G$9</f>
        <v>3282.7499999999995</v>
      </c>
      <c r="J61" s="117">
        <f>VLOOKUP($A61+ROUND((COLUMN()-2)/24,5),АТС!$A$41:$F$784,3)+'Иные услуги '!$C$5+'РСТ РСО-А'!$I$6+'РСТ РСО-А'!$G$9</f>
        <v>3282.8199999999997</v>
      </c>
      <c r="K61" s="117">
        <f>VLOOKUP($A61+ROUND((COLUMN()-2)/24,5),АТС!$A$41:$F$784,3)+'Иные услуги '!$C$5+'РСТ РСО-А'!$I$6+'РСТ РСО-А'!$G$9</f>
        <v>3282.6499999999996</v>
      </c>
      <c r="L61" s="117">
        <f>VLOOKUP($A61+ROUND((COLUMN()-2)/24,5),АТС!$A$41:$F$784,3)+'Иные услуги '!$C$5+'РСТ РСО-А'!$I$6+'РСТ РСО-А'!$G$9</f>
        <v>3282.72</v>
      </c>
      <c r="M61" s="117">
        <f>VLOOKUP($A61+ROUND((COLUMN()-2)/24,5),АТС!$A$41:$F$784,3)+'Иные услуги '!$C$5+'РСТ РСО-А'!$I$6+'РСТ РСО-А'!$G$9</f>
        <v>3282.7</v>
      </c>
      <c r="N61" s="117">
        <f>VLOOKUP($A61+ROUND((COLUMN()-2)/24,5),АТС!$A$41:$F$784,3)+'Иные услуги '!$C$5+'РСТ РСО-А'!$I$6+'РСТ РСО-А'!$G$9</f>
        <v>3282.7</v>
      </c>
      <c r="O61" s="117">
        <f>VLOOKUP($A61+ROUND((COLUMN()-2)/24,5),АТС!$A$41:$F$784,3)+'Иные услуги '!$C$5+'РСТ РСО-А'!$I$6+'РСТ РСО-А'!$G$9</f>
        <v>3282.72</v>
      </c>
      <c r="P61" s="117">
        <f>VLOOKUP($A61+ROUND((COLUMN()-2)/24,5),АТС!$A$41:$F$784,3)+'Иные услуги '!$C$5+'РСТ РСО-А'!$I$6+'РСТ РСО-А'!$G$9</f>
        <v>3282.72</v>
      </c>
      <c r="Q61" s="117">
        <f>VLOOKUP($A61+ROUND((COLUMN()-2)/24,5),АТС!$A$41:$F$784,3)+'Иные услуги '!$C$5+'РСТ РСО-А'!$I$6+'РСТ РСО-А'!$G$9</f>
        <v>3282.73</v>
      </c>
      <c r="R61" s="117">
        <f>VLOOKUP($A61+ROUND((COLUMN()-2)/24,5),АТС!$A$41:$F$784,3)+'Иные услуги '!$C$5+'РСТ РСО-А'!$I$6+'РСТ РСО-А'!$G$9</f>
        <v>3282.44</v>
      </c>
      <c r="S61" s="117">
        <f>VLOOKUP($A61+ROUND((COLUMN()-2)/24,5),АТС!$A$41:$F$784,3)+'Иные услуги '!$C$5+'РСТ РСО-А'!$I$6+'РСТ РСО-А'!$G$9</f>
        <v>3282.2099999999996</v>
      </c>
      <c r="T61" s="117">
        <f>VLOOKUP($A61+ROUND((COLUMN()-2)/24,5),АТС!$A$41:$F$784,3)+'Иные услуги '!$C$5+'РСТ РСО-А'!$I$6+'РСТ РСО-А'!$G$9</f>
        <v>3281.95</v>
      </c>
      <c r="U61" s="117">
        <f>VLOOKUP($A61+ROUND((COLUMN()-2)/24,5),АТС!$A$41:$F$784,3)+'Иные услуги '!$C$5+'РСТ РСО-А'!$I$6+'РСТ РСО-А'!$G$9</f>
        <v>3282.0399999999995</v>
      </c>
      <c r="V61" s="117">
        <f>VLOOKUP($A61+ROUND((COLUMN()-2)/24,5),АТС!$A$41:$F$784,3)+'Иные услуги '!$C$5+'РСТ РСО-А'!$I$6+'РСТ РСО-А'!$G$9</f>
        <v>3282.0499999999997</v>
      </c>
      <c r="W61" s="117">
        <f>VLOOKUP($A61+ROUND((COLUMN()-2)/24,5),АТС!$A$41:$F$784,3)+'Иные услуги '!$C$5+'РСТ РСО-А'!$I$6+'РСТ РСО-А'!$G$9</f>
        <v>3281.99</v>
      </c>
      <c r="X61" s="117">
        <f>VLOOKUP($A61+ROUND((COLUMN()-2)/24,5),АТС!$A$41:$F$784,3)+'Иные услуги '!$C$5+'РСТ РСО-А'!$I$6+'РСТ РСО-А'!$G$9</f>
        <v>3282.89</v>
      </c>
      <c r="Y61" s="117">
        <f>VLOOKUP($A61+ROUND((COLUMN()-2)/24,5),АТС!$A$41:$F$784,3)+'Иные услуги '!$C$5+'РСТ РСО-А'!$I$6+'РСТ РСО-А'!$G$9</f>
        <v>3282.7599999999998</v>
      </c>
    </row>
    <row r="62" spans="1:27" x14ac:dyDescent="0.2">
      <c r="A62" s="66">
        <f t="shared" si="1"/>
        <v>43779</v>
      </c>
      <c r="B62" s="117">
        <f>VLOOKUP($A62+ROUND((COLUMN()-2)/24,5),АТС!$A$41:$F$784,3)+'Иные услуги '!$C$5+'РСТ РСО-А'!$I$6+'РСТ РСО-А'!$G$9</f>
        <v>3282.89</v>
      </c>
      <c r="C62" s="117">
        <f>VLOOKUP($A62+ROUND((COLUMN()-2)/24,5),АТС!$A$41:$F$784,3)+'Иные услуги '!$C$5+'РСТ РСО-А'!$I$6+'РСТ РСО-А'!$G$9</f>
        <v>3282.9599999999996</v>
      </c>
      <c r="D62" s="117">
        <f>VLOOKUP($A62+ROUND((COLUMN()-2)/24,5),АТС!$A$41:$F$784,3)+'Иные услуги '!$C$5+'РСТ РСО-А'!$I$6+'РСТ РСО-А'!$G$9</f>
        <v>3282.95</v>
      </c>
      <c r="E62" s="117">
        <f>VLOOKUP($A62+ROUND((COLUMN()-2)/24,5),АТС!$A$41:$F$784,3)+'Иные услуги '!$C$5+'РСТ РСО-А'!$I$6+'РСТ РСО-А'!$G$9</f>
        <v>3283.0899999999997</v>
      </c>
      <c r="F62" s="117">
        <f>VLOOKUP($A62+ROUND((COLUMN()-2)/24,5),АТС!$A$41:$F$784,3)+'Иные услуги '!$C$5+'РСТ РСО-А'!$I$6+'РСТ РСО-А'!$G$9</f>
        <v>3282.93</v>
      </c>
      <c r="G62" s="117">
        <f>VLOOKUP($A62+ROUND((COLUMN()-2)/24,5),АТС!$A$41:$F$784,3)+'Иные услуги '!$C$5+'РСТ РСО-А'!$I$6+'РСТ РСО-А'!$G$9</f>
        <v>3283.41</v>
      </c>
      <c r="H62" s="117">
        <f>VLOOKUP($A62+ROUND((COLUMN()-2)/24,5),АТС!$A$41:$F$784,3)+'Иные услуги '!$C$5+'РСТ РСО-А'!$I$6+'РСТ РСО-А'!$G$9</f>
        <v>3282.7799999999997</v>
      </c>
      <c r="I62" s="117">
        <f>VLOOKUP($A62+ROUND((COLUMN()-2)/24,5),АТС!$A$41:$F$784,3)+'Иные услуги '!$C$5+'РСТ РСО-А'!$I$6+'РСТ РСО-А'!$G$9</f>
        <v>3282.4999999999995</v>
      </c>
      <c r="J62" s="117">
        <f>VLOOKUP($A62+ROUND((COLUMN()-2)/24,5),АТС!$A$41:$F$784,3)+'Иные услуги '!$C$5+'РСТ РСО-А'!$I$6+'РСТ РСО-А'!$G$9</f>
        <v>3282.7099999999996</v>
      </c>
      <c r="K62" s="117">
        <f>VLOOKUP($A62+ROUND((COLUMN()-2)/24,5),АТС!$A$41:$F$784,3)+'Иные услуги '!$C$5+'РСТ РСО-А'!$I$6+'РСТ РСО-А'!$G$9</f>
        <v>3282.5699999999997</v>
      </c>
      <c r="L62" s="117">
        <f>VLOOKUP($A62+ROUND((COLUMN()-2)/24,5),АТС!$A$41:$F$784,3)+'Иные услуги '!$C$5+'РСТ РСО-А'!$I$6+'РСТ РСО-А'!$G$9</f>
        <v>3282.64</v>
      </c>
      <c r="M62" s="117">
        <f>VLOOKUP($A62+ROUND((COLUMN()-2)/24,5),АТС!$A$41:$F$784,3)+'Иные услуги '!$C$5+'РСТ РСО-А'!$I$6+'РСТ РСО-А'!$G$9</f>
        <v>3282.6299999999997</v>
      </c>
      <c r="N62" s="117">
        <f>VLOOKUP($A62+ROUND((COLUMN()-2)/24,5),АТС!$A$41:$F$784,3)+'Иные услуги '!$C$5+'РСТ РСО-А'!$I$6+'РСТ РСО-А'!$G$9</f>
        <v>3282.6299999999997</v>
      </c>
      <c r="O62" s="117">
        <f>VLOOKUP($A62+ROUND((COLUMN()-2)/24,5),АТС!$A$41:$F$784,3)+'Иные услуги '!$C$5+'РСТ РСО-А'!$I$6+'РСТ РСО-А'!$G$9</f>
        <v>3282.66</v>
      </c>
      <c r="P62" s="117">
        <f>VLOOKUP($A62+ROUND((COLUMN()-2)/24,5),АТС!$A$41:$F$784,3)+'Иные услуги '!$C$5+'РСТ РСО-А'!$I$6+'РСТ РСО-А'!$G$9</f>
        <v>3282.5899999999997</v>
      </c>
      <c r="Q62" s="117">
        <f>VLOOKUP($A62+ROUND((COLUMN()-2)/24,5),АТС!$A$41:$F$784,3)+'Иные услуги '!$C$5+'РСТ РСО-А'!$I$6+'РСТ РСО-А'!$G$9</f>
        <v>3282.4999999999995</v>
      </c>
      <c r="R62" s="117">
        <f>VLOOKUP($A62+ROUND((COLUMN()-2)/24,5),АТС!$A$41:$F$784,3)+'Иные услуги '!$C$5+'РСТ РСО-А'!$I$6+'РСТ РСО-А'!$G$9</f>
        <v>3282.3399999999997</v>
      </c>
      <c r="S62" s="117">
        <f>VLOOKUP($A62+ROUND((COLUMN()-2)/24,5),АТС!$A$41:$F$784,3)+'Иные услуги '!$C$5+'РСТ РСО-А'!$I$6+'РСТ РСО-А'!$G$9</f>
        <v>3281.8599999999997</v>
      </c>
      <c r="T62" s="117">
        <f>VLOOKUP($A62+ROUND((COLUMN()-2)/24,5),АТС!$A$41:$F$784,3)+'Иные услуги '!$C$5+'РСТ РСО-А'!$I$6+'РСТ РСО-А'!$G$9</f>
        <v>3281.7599999999998</v>
      </c>
      <c r="U62" s="117">
        <f>VLOOKUP($A62+ROUND((COLUMN()-2)/24,5),АТС!$A$41:$F$784,3)+'Иные услуги '!$C$5+'РСТ РСО-А'!$I$6+'РСТ РСО-А'!$G$9</f>
        <v>3281.73</v>
      </c>
      <c r="V62" s="117">
        <f>VLOOKUP($A62+ROUND((COLUMN()-2)/24,5),АТС!$A$41:$F$784,3)+'Иные услуги '!$C$5+'РСТ РСО-А'!$I$6+'РСТ РСО-А'!$G$9</f>
        <v>3281.85</v>
      </c>
      <c r="W62" s="117">
        <f>VLOOKUP($A62+ROUND((COLUMN()-2)/24,5),АТС!$A$41:$F$784,3)+'Иные услуги '!$C$5+'РСТ РСО-А'!$I$6+'РСТ РСО-А'!$G$9</f>
        <v>3281.8199999999997</v>
      </c>
      <c r="X62" s="117">
        <f>VLOOKUP($A62+ROUND((COLUMN()-2)/24,5),АТС!$A$41:$F$784,3)+'Иные услуги '!$C$5+'РСТ РСО-А'!$I$6+'РСТ РСО-А'!$G$9</f>
        <v>3282.7999999999997</v>
      </c>
      <c r="Y62" s="117">
        <f>VLOOKUP($A62+ROUND((COLUMN()-2)/24,5),АТС!$A$41:$F$784,3)+'Иные услуги '!$C$5+'РСТ РСО-А'!$I$6+'РСТ РСО-А'!$G$9</f>
        <v>3282.74</v>
      </c>
    </row>
    <row r="63" spans="1:27" x14ac:dyDescent="0.2">
      <c r="A63" s="66">
        <f t="shared" si="1"/>
        <v>43780</v>
      </c>
      <c r="B63" s="117">
        <f>VLOOKUP($A63+ROUND((COLUMN()-2)/24,5),АТС!$A$41:$F$784,3)+'Иные услуги '!$C$5+'РСТ РСО-А'!$I$6+'РСТ РСО-А'!$G$9</f>
        <v>3282.97</v>
      </c>
      <c r="C63" s="117">
        <f>VLOOKUP($A63+ROUND((COLUMN()-2)/24,5),АТС!$A$41:$F$784,3)+'Иные услуги '!$C$5+'РСТ РСО-А'!$I$6+'РСТ РСО-А'!$G$9</f>
        <v>3282.99</v>
      </c>
      <c r="D63" s="117">
        <f>VLOOKUP($A63+ROUND((COLUMN()-2)/24,5),АТС!$A$41:$F$784,3)+'Иные услуги '!$C$5+'РСТ РСО-А'!$I$6+'РСТ РСО-А'!$G$9</f>
        <v>3283.14</v>
      </c>
      <c r="E63" s="117">
        <f>VLOOKUP($A63+ROUND((COLUMN()-2)/24,5),АТС!$A$41:$F$784,3)+'Иные услуги '!$C$5+'РСТ РСО-А'!$I$6+'РСТ РСО-А'!$G$9</f>
        <v>3283.4199999999996</v>
      </c>
      <c r="F63" s="117">
        <f>VLOOKUP($A63+ROUND((COLUMN()-2)/24,5),АТС!$A$41:$F$784,3)+'Иные услуги '!$C$5+'РСТ РСО-А'!$I$6+'РСТ РСО-А'!$G$9</f>
        <v>3283.08</v>
      </c>
      <c r="G63" s="117">
        <f>VLOOKUP($A63+ROUND((COLUMN()-2)/24,5),АТС!$A$41:$F$784,3)+'Иные услуги '!$C$5+'РСТ РСО-А'!$I$6+'РСТ РСО-А'!$G$9</f>
        <v>3283.0499999999997</v>
      </c>
      <c r="H63" s="117">
        <f>VLOOKUP($A63+ROUND((COLUMN()-2)/24,5),АТС!$A$41:$F$784,3)+'Иные услуги '!$C$5+'РСТ РСО-А'!$I$6+'РСТ РСО-А'!$G$9</f>
        <v>3282.6699999999996</v>
      </c>
      <c r="I63" s="117">
        <f>VLOOKUP($A63+ROUND((COLUMN()-2)/24,5),АТС!$A$41:$F$784,3)+'Иные услуги '!$C$5+'РСТ РСО-А'!$I$6+'РСТ РСО-А'!$G$9</f>
        <v>3282.69</v>
      </c>
      <c r="J63" s="117">
        <f>VLOOKUP($A63+ROUND((COLUMN()-2)/24,5),АТС!$A$41:$F$784,3)+'Иные услуги '!$C$5+'РСТ РСО-А'!$I$6+'РСТ РСО-А'!$G$9</f>
        <v>3282.7099999999996</v>
      </c>
      <c r="K63" s="117">
        <f>VLOOKUP($A63+ROUND((COLUMN()-2)/24,5),АТС!$A$41:$F$784,3)+'Иные услуги '!$C$5+'РСТ РСО-А'!$I$6+'РСТ РСО-А'!$G$9</f>
        <v>3282.73</v>
      </c>
      <c r="L63" s="117">
        <f>VLOOKUP($A63+ROUND((COLUMN()-2)/24,5),АТС!$A$41:$F$784,3)+'Иные услуги '!$C$5+'РСТ РСО-А'!$I$6+'РСТ РСО-А'!$G$9</f>
        <v>3282.7599999999998</v>
      </c>
      <c r="M63" s="117">
        <f>VLOOKUP($A63+ROUND((COLUMN()-2)/24,5),АТС!$A$41:$F$784,3)+'Иные услуги '!$C$5+'РСТ РСО-А'!$I$6+'РСТ РСО-А'!$G$9</f>
        <v>3282.72</v>
      </c>
      <c r="N63" s="117">
        <f>VLOOKUP($A63+ROUND((COLUMN()-2)/24,5),АТС!$A$41:$F$784,3)+'Иные услуги '!$C$5+'РСТ РСО-А'!$I$6+'РСТ РСО-А'!$G$9</f>
        <v>3282.7099999999996</v>
      </c>
      <c r="O63" s="117">
        <f>VLOOKUP($A63+ROUND((COLUMN()-2)/24,5),АТС!$A$41:$F$784,3)+'Иные услуги '!$C$5+'РСТ РСО-А'!$I$6+'РСТ РСО-А'!$G$9</f>
        <v>3282.7</v>
      </c>
      <c r="P63" s="117">
        <f>VLOOKUP($A63+ROUND((COLUMN()-2)/24,5),АТС!$A$41:$F$784,3)+'Иные услуги '!$C$5+'РСТ РСО-А'!$I$6+'РСТ РСО-А'!$G$9</f>
        <v>3282.69</v>
      </c>
      <c r="Q63" s="117">
        <f>VLOOKUP($A63+ROUND((COLUMN()-2)/24,5),АТС!$A$41:$F$784,3)+'Иные услуги '!$C$5+'РСТ РСО-А'!$I$6+'РСТ РСО-А'!$G$9</f>
        <v>3282.64</v>
      </c>
      <c r="R63" s="117">
        <f>VLOOKUP($A63+ROUND((COLUMN()-2)/24,5),АТС!$A$41:$F$784,3)+'Иные услуги '!$C$5+'РСТ РСО-А'!$I$6+'РСТ РСО-А'!$G$9</f>
        <v>3282.5699999999997</v>
      </c>
      <c r="S63" s="117">
        <f>VLOOKUP($A63+ROUND((COLUMN()-2)/24,5),АТС!$A$41:$F$784,3)+'Иные услуги '!$C$5+'РСТ РСО-А'!$I$6+'РСТ РСО-А'!$G$9</f>
        <v>3282.3399999999997</v>
      </c>
      <c r="T63" s="117">
        <f>VLOOKUP($A63+ROUND((COLUMN()-2)/24,5),АТС!$A$41:$F$784,3)+'Иные услуги '!$C$5+'РСТ РСО-А'!$I$6+'РСТ РСО-А'!$G$9</f>
        <v>3282.12</v>
      </c>
      <c r="U63" s="117">
        <f>VLOOKUP($A63+ROUND((COLUMN()-2)/24,5),АТС!$A$41:$F$784,3)+'Иные услуги '!$C$5+'РСТ РСО-А'!$I$6+'РСТ РСО-А'!$G$9</f>
        <v>3282.1299999999997</v>
      </c>
      <c r="V63" s="117">
        <f>VLOOKUP($A63+ROUND((COLUMN()-2)/24,5),АТС!$A$41:$F$784,3)+'Иные услуги '!$C$5+'РСТ РСО-А'!$I$6+'РСТ РСО-А'!$G$9</f>
        <v>3282.19</v>
      </c>
      <c r="W63" s="117">
        <f>VLOOKUP($A63+ROUND((COLUMN()-2)/24,5),АТС!$A$41:$F$784,3)+'Иные услуги '!$C$5+'РСТ РСО-А'!$I$6+'РСТ РСО-А'!$G$9</f>
        <v>3282.02</v>
      </c>
      <c r="X63" s="117">
        <f>VLOOKUP($A63+ROUND((COLUMN()-2)/24,5),АТС!$A$41:$F$784,3)+'Иные услуги '!$C$5+'РСТ РСО-А'!$I$6+'РСТ РСО-А'!$G$9</f>
        <v>3282.87</v>
      </c>
      <c r="Y63" s="117">
        <f>VLOOKUP($A63+ROUND((COLUMN()-2)/24,5),АТС!$A$41:$F$784,3)+'Иные услуги '!$C$5+'РСТ РСО-А'!$I$6+'РСТ РСО-А'!$G$9</f>
        <v>3282.93</v>
      </c>
    </row>
    <row r="64" spans="1:27" x14ac:dyDescent="0.2">
      <c r="A64" s="66">
        <f t="shared" si="1"/>
        <v>43781</v>
      </c>
      <c r="B64" s="117">
        <f>VLOOKUP($A64+ROUND((COLUMN()-2)/24,5),АТС!$A$41:$F$784,3)+'Иные услуги '!$C$5+'РСТ РСО-А'!$I$6+'РСТ РСО-А'!$G$9</f>
        <v>3282.9999999999995</v>
      </c>
      <c r="C64" s="117">
        <f>VLOOKUP($A64+ROUND((COLUMN()-2)/24,5),АТС!$A$41:$F$784,3)+'Иные услуги '!$C$5+'РСТ РСО-А'!$I$6+'РСТ РСО-А'!$G$9</f>
        <v>3283.18</v>
      </c>
      <c r="D64" s="117">
        <f>VLOOKUP($A64+ROUND((COLUMN()-2)/24,5),АТС!$A$41:$F$784,3)+'Иные услуги '!$C$5+'РСТ РСО-А'!$I$6+'РСТ РСО-А'!$G$9</f>
        <v>3283.3999999999996</v>
      </c>
      <c r="E64" s="117">
        <f>VLOOKUP($A64+ROUND((COLUMN()-2)/24,5),АТС!$A$41:$F$784,3)+'Иные услуги '!$C$5+'РСТ РСО-А'!$I$6+'РСТ РСО-А'!$G$9</f>
        <v>3283.23</v>
      </c>
      <c r="F64" s="117">
        <f>VLOOKUP($A64+ROUND((COLUMN()-2)/24,5),АТС!$A$41:$F$784,3)+'Иные услуги '!$C$5+'РСТ РСО-А'!$I$6+'РСТ РСО-А'!$G$9</f>
        <v>3283.1099999999997</v>
      </c>
      <c r="G64" s="117">
        <f>VLOOKUP($A64+ROUND((COLUMN()-2)/24,5),АТС!$A$41:$F$784,3)+'Иные услуги '!$C$5+'РСТ РСО-А'!$I$6+'РСТ РСО-А'!$G$9</f>
        <v>3282.8599999999997</v>
      </c>
      <c r="H64" s="117">
        <f>VLOOKUP($A64+ROUND((COLUMN()-2)/24,5),АТС!$A$41:$F$784,3)+'Иные услуги '!$C$5+'РСТ РСО-А'!$I$6+'РСТ РСО-А'!$G$9</f>
        <v>3282.56</v>
      </c>
      <c r="I64" s="117">
        <f>VLOOKUP($A64+ROUND((COLUMN()-2)/24,5),АТС!$A$41:$F$784,3)+'Иные услуги '!$C$5+'РСТ РСО-А'!$I$6+'РСТ РСО-А'!$G$9</f>
        <v>3282.64</v>
      </c>
      <c r="J64" s="117">
        <f>VLOOKUP($A64+ROUND((COLUMN()-2)/24,5),АТС!$A$41:$F$784,3)+'Иные услуги '!$C$5+'РСТ РСО-А'!$I$6+'РСТ РСО-А'!$G$9</f>
        <v>3282.7799999999997</v>
      </c>
      <c r="K64" s="117">
        <f>VLOOKUP($A64+ROUND((COLUMN()-2)/24,5),АТС!$A$41:$F$784,3)+'Иные услуги '!$C$5+'РСТ РСО-А'!$I$6+'РСТ РСО-А'!$G$9</f>
        <v>3282.7899999999995</v>
      </c>
      <c r="L64" s="117">
        <f>VLOOKUP($A64+ROUND((COLUMN()-2)/24,5),АТС!$A$41:$F$784,3)+'Иные услуги '!$C$5+'РСТ РСО-А'!$I$6+'РСТ РСО-А'!$G$9</f>
        <v>3282.81</v>
      </c>
      <c r="M64" s="117">
        <f>VLOOKUP($A64+ROUND((COLUMN()-2)/24,5),АТС!$A$41:$F$784,3)+'Иные услуги '!$C$5+'РСТ РСО-А'!$I$6+'РСТ РСО-А'!$G$9</f>
        <v>3282.7899999999995</v>
      </c>
      <c r="N64" s="117">
        <f>VLOOKUP($A64+ROUND((COLUMN()-2)/24,5),АТС!$A$41:$F$784,3)+'Иные услуги '!$C$5+'РСТ РСО-А'!$I$6+'РСТ РСО-А'!$G$9</f>
        <v>3282.7899999999995</v>
      </c>
      <c r="O64" s="117">
        <f>VLOOKUP($A64+ROUND((COLUMN()-2)/24,5),АТС!$A$41:$F$784,3)+'Иные услуги '!$C$5+'РСТ РСО-А'!$I$6+'РСТ РСО-А'!$G$9</f>
        <v>3282.7899999999995</v>
      </c>
      <c r="P64" s="117">
        <f>VLOOKUP($A64+ROUND((COLUMN()-2)/24,5),АТС!$A$41:$F$784,3)+'Иные услуги '!$C$5+'РСТ РСО-А'!$I$6+'РСТ РСО-А'!$G$9</f>
        <v>3282.81</v>
      </c>
      <c r="Q64" s="117">
        <f>VLOOKUP($A64+ROUND((COLUMN()-2)/24,5),АТС!$A$41:$F$784,3)+'Иные услуги '!$C$5+'РСТ РСО-А'!$I$6+'РСТ РСО-А'!$G$9</f>
        <v>3282.81</v>
      </c>
      <c r="R64" s="117">
        <f>VLOOKUP($A64+ROUND((COLUMN()-2)/24,5),АТС!$A$41:$F$784,3)+'Иные услуги '!$C$5+'РСТ РСО-А'!$I$6+'РСТ РСО-А'!$G$9</f>
        <v>3282.5099999999998</v>
      </c>
      <c r="S64" s="117">
        <f>VLOOKUP($A64+ROUND((COLUMN()-2)/24,5),АТС!$A$41:$F$784,3)+'Иные услуги '!$C$5+'РСТ РСО-А'!$I$6+'РСТ РСО-А'!$G$9</f>
        <v>3282.12</v>
      </c>
      <c r="T64" s="117">
        <f>VLOOKUP($A64+ROUND((COLUMN()-2)/24,5),АТС!$A$41:$F$784,3)+'Иные услуги '!$C$5+'РСТ РСО-А'!$I$6+'РСТ РСО-А'!$G$9</f>
        <v>3282.0699999999997</v>
      </c>
      <c r="U64" s="117">
        <f>VLOOKUP($A64+ROUND((COLUMN()-2)/24,5),АТС!$A$41:$F$784,3)+'Иные услуги '!$C$5+'РСТ РСО-А'!$I$6+'РСТ РСО-А'!$G$9</f>
        <v>3282.0499999999997</v>
      </c>
      <c r="V64" s="117">
        <f>VLOOKUP($A64+ROUND((COLUMN()-2)/24,5),АТС!$A$41:$F$784,3)+'Иные услуги '!$C$5+'РСТ РСО-А'!$I$6+'РСТ РСО-А'!$G$9</f>
        <v>3282.0399999999995</v>
      </c>
      <c r="W64" s="117">
        <f>VLOOKUP($A64+ROUND((COLUMN()-2)/24,5),АТС!$A$41:$F$784,3)+'Иные услуги '!$C$5+'РСТ РСО-А'!$I$6+'РСТ РСО-А'!$G$9</f>
        <v>3281.9999999999995</v>
      </c>
      <c r="X64" s="117">
        <f>VLOOKUP($A64+ROUND((COLUMN()-2)/24,5),АТС!$A$41:$F$784,3)+'Иные услуги '!$C$5+'РСТ РСО-А'!$I$6+'РСТ РСО-А'!$G$9</f>
        <v>3282.81</v>
      </c>
      <c r="Y64" s="117">
        <f>VLOOKUP($A64+ROUND((COLUMN()-2)/24,5),АТС!$A$41:$F$784,3)+'Иные услуги '!$C$5+'РСТ РСО-А'!$I$6+'РСТ РСО-А'!$G$9</f>
        <v>3282.74</v>
      </c>
    </row>
    <row r="65" spans="1:25" x14ac:dyDescent="0.2">
      <c r="A65" s="66">
        <f t="shared" si="1"/>
        <v>43782</v>
      </c>
      <c r="B65" s="117">
        <f>VLOOKUP($A65+ROUND((COLUMN()-2)/24,5),АТС!$A$41:$F$784,3)+'Иные услуги '!$C$5+'РСТ РСО-А'!$I$6+'РСТ РСО-А'!$G$9</f>
        <v>3283.08</v>
      </c>
      <c r="C65" s="117">
        <f>VLOOKUP($A65+ROUND((COLUMN()-2)/24,5),АТС!$A$41:$F$784,3)+'Иные услуги '!$C$5+'РСТ РСО-А'!$I$6+'РСТ РСО-А'!$G$9</f>
        <v>3283.1299999999997</v>
      </c>
      <c r="D65" s="117">
        <f>VLOOKUP($A65+ROUND((COLUMN()-2)/24,5),АТС!$A$41:$F$784,3)+'Иные услуги '!$C$5+'РСТ РСО-А'!$I$6+'РСТ РСО-А'!$G$9</f>
        <v>3283.1499999999996</v>
      </c>
      <c r="E65" s="117">
        <f>VLOOKUP($A65+ROUND((COLUMN()-2)/24,5),АТС!$A$41:$F$784,3)+'Иные услуги '!$C$5+'РСТ РСО-А'!$I$6+'РСТ РСО-А'!$G$9</f>
        <v>3283.3999999999996</v>
      </c>
      <c r="F65" s="117">
        <f>VLOOKUP($A65+ROUND((COLUMN()-2)/24,5),АТС!$A$41:$F$784,3)+'Иные услуги '!$C$5+'РСТ РСО-А'!$I$6+'РСТ РСО-А'!$G$9</f>
        <v>3283.3199999999997</v>
      </c>
      <c r="G65" s="117">
        <f>VLOOKUP($A65+ROUND((COLUMN()-2)/24,5),АТС!$A$41:$F$784,3)+'Иные услуги '!$C$5+'РСТ РСО-А'!$I$6+'РСТ РСО-А'!$G$9</f>
        <v>3282.87</v>
      </c>
      <c r="H65" s="117">
        <f>VLOOKUP($A65+ROUND((COLUMN()-2)/24,5),АТС!$A$41:$F$784,3)+'Иные услуги '!$C$5+'РСТ РСО-А'!$I$6+'РСТ РСО-А'!$G$9</f>
        <v>3282.5699999999997</v>
      </c>
      <c r="I65" s="117">
        <f>VLOOKUP($A65+ROUND((COLUMN()-2)/24,5),АТС!$A$41:$F$784,3)+'Иные услуги '!$C$5+'РСТ РСО-А'!$I$6+'РСТ РСО-А'!$G$9</f>
        <v>3282.6</v>
      </c>
      <c r="J65" s="117">
        <f>VLOOKUP($A65+ROUND((COLUMN()-2)/24,5),АТС!$A$41:$F$784,3)+'Иные услуги '!$C$5+'РСТ РСО-А'!$I$6+'РСТ РСО-А'!$G$9</f>
        <v>3282.69</v>
      </c>
      <c r="K65" s="117">
        <f>VLOOKUP($A65+ROUND((COLUMN()-2)/24,5),АТС!$A$41:$F$784,3)+'Иные услуги '!$C$5+'РСТ РСО-А'!$I$6+'РСТ РСО-А'!$G$9</f>
        <v>3282.72</v>
      </c>
      <c r="L65" s="117">
        <f>VLOOKUP($A65+ROUND((COLUMN()-2)/24,5),АТС!$A$41:$F$784,3)+'Иные услуги '!$C$5+'РСТ РСО-А'!$I$6+'РСТ РСО-А'!$G$9</f>
        <v>3282.7099999999996</v>
      </c>
      <c r="M65" s="117">
        <f>VLOOKUP($A65+ROUND((COLUMN()-2)/24,5),АТС!$A$41:$F$784,3)+'Иные услуги '!$C$5+'РСТ РСО-А'!$I$6+'РСТ РСО-А'!$G$9</f>
        <v>3282.7099999999996</v>
      </c>
      <c r="N65" s="117">
        <f>VLOOKUP($A65+ROUND((COLUMN()-2)/24,5),АТС!$A$41:$F$784,3)+'Иные услуги '!$C$5+'РСТ РСО-А'!$I$6+'РСТ РСО-А'!$G$9</f>
        <v>3282.7099999999996</v>
      </c>
      <c r="O65" s="117">
        <f>VLOOKUP($A65+ROUND((COLUMN()-2)/24,5),АТС!$A$41:$F$784,3)+'Иные услуги '!$C$5+'РСТ РСО-А'!$I$6+'РСТ РСО-А'!$G$9</f>
        <v>3282.74</v>
      </c>
      <c r="P65" s="117">
        <f>VLOOKUP($A65+ROUND((COLUMN()-2)/24,5),АТС!$A$41:$F$784,3)+'Иные услуги '!$C$5+'РСТ РСО-А'!$I$6+'РСТ РСО-А'!$G$9</f>
        <v>3282.77</v>
      </c>
      <c r="Q65" s="117">
        <f>VLOOKUP($A65+ROUND((COLUMN()-2)/24,5),АТС!$A$41:$F$784,3)+'Иные услуги '!$C$5+'РСТ РСО-А'!$I$6+'РСТ РСО-А'!$G$9</f>
        <v>3282.7499999999995</v>
      </c>
      <c r="R65" s="117">
        <f>VLOOKUP($A65+ROUND((COLUMN()-2)/24,5),АТС!$A$41:$F$784,3)+'Иные услуги '!$C$5+'РСТ РСО-А'!$I$6+'РСТ РСО-А'!$G$9</f>
        <v>3282.48</v>
      </c>
      <c r="S65" s="117">
        <f>VLOOKUP($A65+ROUND((COLUMN()-2)/24,5),АТС!$A$41:$F$784,3)+'Иные услуги '!$C$5+'РСТ РСО-А'!$I$6+'РСТ РСО-А'!$G$9</f>
        <v>3282.23</v>
      </c>
      <c r="T65" s="117">
        <f>VLOOKUP($A65+ROUND((COLUMN()-2)/24,5),АТС!$A$41:$F$784,3)+'Иные услуги '!$C$5+'РСТ РСО-А'!$I$6+'РСТ РСО-А'!$G$9</f>
        <v>3281.8799999999997</v>
      </c>
      <c r="U65" s="117">
        <f>VLOOKUP($A65+ROUND((COLUMN()-2)/24,5),АТС!$A$41:$F$784,3)+'Иные услуги '!$C$5+'РСТ РСО-А'!$I$6+'РСТ РСО-А'!$G$9</f>
        <v>3281.8599999999997</v>
      </c>
      <c r="V65" s="117">
        <f>VLOOKUP($A65+ROUND((COLUMN()-2)/24,5),АТС!$A$41:$F$784,3)+'Иные услуги '!$C$5+'РСТ РСО-А'!$I$6+'РСТ РСО-А'!$G$9</f>
        <v>3281.99</v>
      </c>
      <c r="W65" s="117">
        <f>VLOOKUP($A65+ROUND((COLUMN()-2)/24,5),АТС!$A$41:$F$784,3)+'Иные услуги '!$C$5+'РСТ РСО-А'!$I$6+'РСТ РСО-А'!$G$9</f>
        <v>3282.02</v>
      </c>
      <c r="X65" s="117">
        <f>VLOOKUP($A65+ROUND((COLUMN()-2)/24,5),АТС!$A$41:$F$784,3)+'Иные услуги '!$C$5+'РСТ РСО-А'!$I$6+'РСТ РСО-А'!$G$9</f>
        <v>3282.8399999999997</v>
      </c>
      <c r="Y65" s="117">
        <f>VLOOKUP($A65+ROUND((COLUMN()-2)/24,5),АТС!$A$41:$F$784,3)+'Иные услуги '!$C$5+'РСТ РСО-А'!$I$6+'РСТ РСО-А'!$G$9</f>
        <v>3282.73</v>
      </c>
    </row>
    <row r="66" spans="1:25" x14ac:dyDescent="0.2">
      <c r="A66" s="66">
        <f t="shared" si="1"/>
        <v>43783</v>
      </c>
      <c r="B66" s="117">
        <f>VLOOKUP($A66+ROUND((COLUMN()-2)/24,5),АТС!$A$41:$F$784,3)+'Иные услуги '!$C$5+'РСТ РСО-А'!$I$6+'РСТ РСО-А'!$G$9</f>
        <v>3283.0699999999997</v>
      </c>
      <c r="C66" s="117">
        <f>VLOOKUP($A66+ROUND((COLUMN()-2)/24,5),АТС!$A$41:$F$784,3)+'Иные услуги '!$C$5+'РСТ РСО-А'!$I$6+'РСТ РСО-А'!$G$9</f>
        <v>3283.1299999999997</v>
      </c>
      <c r="D66" s="117">
        <f>VLOOKUP($A66+ROUND((COLUMN()-2)/24,5),АТС!$A$41:$F$784,3)+'Иные услуги '!$C$5+'РСТ РСО-А'!$I$6+'РСТ РСО-А'!$G$9</f>
        <v>3283.16</v>
      </c>
      <c r="E66" s="117">
        <f>VLOOKUP($A66+ROUND((COLUMN()-2)/24,5),АТС!$A$41:$F$784,3)+'Иные услуги '!$C$5+'РСТ РСО-А'!$I$6+'РСТ РСО-А'!$G$9</f>
        <v>3283.39</v>
      </c>
      <c r="F66" s="117">
        <f>VLOOKUP($A66+ROUND((COLUMN()-2)/24,5),АТС!$A$41:$F$784,3)+'Иные услуги '!$C$5+'РСТ РСО-А'!$I$6+'РСТ РСО-А'!$G$9</f>
        <v>3283.12</v>
      </c>
      <c r="G66" s="117">
        <f>VLOOKUP($A66+ROUND((COLUMN()-2)/24,5),АТС!$A$41:$F$784,3)+'Иные услуги '!$C$5+'РСТ РСО-А'!$I$6+'РСТ РСО-А'!$G$9</f>
        <v>3282.8399999999997</v>
      </c>
      <c r="H66" s="117">
        <f>VLOOKUP($A66+ROUND((COLUMN()-2)/24,5),АТС!$A$41:$F$784,3)+'Иные услуги '!$C$5+'РСТ РСО-А'!$I$6+'РСТ РСО-А'!$G$9</f>
        <v>3282.5499999999997</v>
      </c>
      <c r="I66" s="117">
        <f>VLOOKUP($A66+ROUND((COLUMN()-2)/24,5),АТС!$A$41:$F$784,3)+'Иные услуги '!$C$5+'РСТ РСО-А'!$I$6+'РСТ РСО-А'!$G$9</f>
        <v>3282.6099999999997</v>
      </c>
      <c r="J66" s="117">
        <f>VLOOKUP($A66+ROUND((COLUMN()-2)/24,5),АТС!$A$41:$F$784,3)+'Иные услуги '!$C$5+'РСТ РСО-А'!$I$6+'РСТ РСО-А'!$G$9</f>
        <v>3282.72</v>
      </c>
      <c r="K66" s="117">
        <f>VLOOKUP($A66+ROUND((COLUMN()-2)/24,5),АТС!$A$41:$F$784,3)+'Иные услуги '!$C$5+'РСТ РСО-А'!$I$6+'РСТ РСО-А'!$G$9</f>
        <v>3282.74</v>
      </c>
      <c r="L66" s="117">
        <f>VLOOKUP($A66+ROUND((COLUMN()-2)/24,5),АТС!$A$41:$F$784,3)+'Иные услуги '!$C$5+'РСТ РСО-А'!$I$6+'РСТ РСО-А'!$G$9</f>
        <v>3282.7599999999998</v>
      </c>
      <c r="M66" s="117">
        <f>VLOOKUP($A66+ROUND((COLUMN()-2)/24,5),АТС!$A$41:$F$784,3)+'Иные услуги '!$C$5+'РСТ РСО-А'!$I$6+'РСТ РСО-А'!$G$9</f>
        <v>3282.7499999999995</v>
      </c>
      <c r="N66" s="117">
        <f>VLOOKUP($A66+ROUND((COLUMN()-2)/24,5),АТС!$A$41:$F$784,3)+'Иные услуги '!$C$5+'РСТ РСО-А'!$I$6+'РСТ РСО-А'!$G$9</f>
        <v>3282.7899999999995</v>
      </c>
      <c r="O66" s="117">
        <f>VLOOKUP($A66+ROUND((COLUMN()-2)/24,5),АТС!$A$41:$F$784,3)+'Иные услуги '!$C$5+'РСТ РСО-А'!$I$6+'РСТ РСО-А'!$G$9</f>
        <v>3282.7899999999995</v>
      </c>
      <c r="P66" s="117">
        <f>VLOOKUP($A66+ROUND((COLUMN()-2)/24,5),АТС!$A$41:$F$784,3)+'Иные услуги '!$C$5+'РСТ РСО-А'!$I$6+'РСТ РСО-А'!$G$9</f>
        <v>3282.81</v>
      </c>
      <c r="Q66" s="117">
        <f>VLOOKUP($A66+ROUND((COLUMN()-2)/24,5),АТС!$A$41:$F$784,3)+'Иные услуги '!$C$5+'РСТ РСО-А'!$I$6+'РСТ РСО-А'!$G$9</f>
        <v>3282.7999999999997</v>
      </c>
      <c r="R66" s="117">
        <f>VLOOKUP($A66+ROUND((COLUMN()-2)/24,5),АТС!$A$41:$F$784,3)+'Иные услуги '!$C$5+'РСТ РСО-А'!$I$6+'РСТ РСО-А'!$G$9</f>
        <v>3282.62</v>
      </c>
      <c r="S66" s="117">
        <f>VLOOKUP($A66+ROUND((COLUMN()-2)/24,5),АТС!$A$41:$F$784,3)+'Иные услуги '!$C$5+'РСТ РСО-А'!$I$6+'РСТ РСО-А'!$G$9</f>
        <v>3282.31</v>
      </c>
      <c r="T66" s="117">
        <f>VLOOKUP($A66+ROUND((COLUMN()-2)/24,5),АТС!$A$41:$F$784,3)+'Иные услуги '!$C$5+'РСТ РСО-А'!$I$6+'РСТ РСО-А'!$G$9</f>
        <v>3282.0399999999995</v>
      </c>
      <c r="U66" s="117">
        <f>VLOOKUP($A66+ROUND((COLUMN()-2)/24,5),АТС!$A$41:$F$784,3)+'Иные услуги '!$C$5+'РСТ РСО-А'!$I$6+'РСТ РСО-А'!$G$9</f>
        <v>3282.06</v>
      </c>
      <c r="V66" s="117">
        <f>VLOOKUP($A66+ROUND((COLUMN()-2)/24,5),АТС!$A$41:$F$784,3)+'Иные услуги '!$C$5+'РСТ РСО-А'!$I$6+'РСТ РСО-А'!$G$9</f>
        <v>3282.08</v>
      </c>
      <c r="W66" s="117">
        <f>VLOOKUP($A66+ROUND((COLUMN()-2)/24,5),АТС!$A$41:$F$784,3)+'Иные услуги '!$C$5+'РСТ РСО-А'!$I$6+'РСТ РСО-А'!$G$9</f>
        <v>3281.9199999999996</v>
      </c>
      <c r="X66" s="117">
        <f>VLOOKUP($A66+ROUND((COLUMN()-2)/24,5),АТС!$A$41:$F$784,3)+'Иные услуги '!$C$5+'РСТ РСО-А'!$I$6+'РСТ РСО-А'!$G$9</f>
        <v>3282.81</v>
      </c>
      <c r="Y66" s="117">
        <f>VLOOKUP($A66+ROUND((COLUMN()-2)/24,5),АТС!$A$41:$F$784,3)+'Иные услуги '!$C$5+'РСТ РСО-А'!$I$6+'РСТ РСО-А'!$G$9</f>
        <v>3282.73</v>
      </c>
    </row>
    <row r="67" spans="1:25" x14ac:dyDescent="0.2">
      <c r="A67" s="66">
        <f t="shared" si="1"/>
        <v>43784</v>
      </c>
      <c r="B67" s="117">
        <f>VLOOKUP($A67+ROUND((COLUMN()-2)/24,5),АТС!$A$41:$F$784,3)+'Иные услуги '!$C$5+'РСТ РСО-А'!$I$6+'РСТ РСО-А'!$G$9</f>
        <v>3283.0399999999995</v>
      </c>
      <c r="C67" s="117">
        <f>VLOOKUP($A67+ROUND((COLUMN()-2)/24,5),АТС!$A$41:$F$784,3)+'Иные услуги '!$C$5+'РСТ РСО-А'!$I$6+'РСТ РСО-А'!$G$9</f>
        <v>3283.1099999999997</v>
      </c>
      <c r="D67" s="117">
        <f>VLOOKUP($A67+ROUND((COLUMN()-2)/24,5),АТС!$A$41:$F$784,3)+'Иные услуги '!$C$5+'РСТ РСО-А'!$I$6+'РСТ РСО-А'!$G$9</f>
        <v>3283.39</v>
      </c>
      <c r="E67" s="117">
        <f>VLOOKUP($A67+ROUND((COLUMN()-2)/24,5),АТС!$A$41:$F$784,3)+'Иные услуги '!$C$5+'РСТ РСО-А'!$I$6+'РСТ РСО-А'!$G$9</f>
        <v>3283.4199999999996</v>
      </c>
      <c r="F67" s="117">
        <f>VLOOKUP($A67+ROUND((COLUMN()-2)/24,5),АТС!$A$41:$F$784,3)+'Иные услуги '!$C$5+'РСТ РСО-А'!$I$6+'РСТ РСО-А'!$G$9</f>
        <v>3283.1099999999997</v>
      </c>
      <c r="G67" s="117">
        <f>VLOOKUP($A67+ROUND((COLUMN()-2)/24,5),АТС!$A$41:$F$784,3)+'Иные услуги '!$C$5+'РСТ РСО-А'!$I$6+'РСТ РСО-А'!$G$9</f>
        <v>3282.8399999999997</v>
      </c>
      <c r="H67" s="117">
        <f>VLOOKUP($A67+ROUND((COLUMN()-2)/24,5),АТС!$A$41:$F$784,3)+'Иные услуги '!$C$5+'РСТ РСО-А'!$I$6+'РСТ РСО-А'!$G$9</f>
        <v>3282.5399999999995</v>
      </c>
      <c r="I67" s="117">
        <f>VLOOKUP($A67+ROUND((COLUMN()-2)/24,5),АТС!$A$41:$F$784,3)+'Иные услуги '!$C$5+'РСТ РСО-А'!$I$6+'РСТ РСО-А'!$G$9</f>
        <v>3282.7999999999997</v>
      </c>
      <c r="J67" s="117">
        <f>VLOOKUP($A67+ROUND((COLUMN()-2)/24,5),АТС!$A$41:$F$784,3)+'Иные услуги '!$C$5+'РСТ РСО-А'!$I$6+'РСТ РСО-А'!$G$9</f>
        <v>3282.69</v>
      </c>
      <c r="K67" s="117">
        <f>VLOOKUP($A67+ROUND((COLUMN()-2)/24,5),АТС!$A$41:$F$784,3)+'Иные услуги '!$C$5+'РСТ РСО-А'!$I$6+'РСТ РСО-А'!$G$9</f>
        <v>3282.73</v>
      </c>
      <c r="L67" s="117">
        <f>VLOOKUP($A67+ROUND((COLUMN()-2)/24,5),АТС!$A$41:$F$784,3)+'Иные услуги '!$C$5+'РСТ РСО-А'!$I$6+'РСТ РСО-А'!$G$9</f>
        <v>3282.7499999999995</v>
      </c>
      <c r="M67" s="117">
        <f>VLOOKUP($A67+ROUND((COLUMN()-2)/24,5),АТС!$A$41:$F$784,3)+'Иные услуги '!$C$5+'РСТ РСО-А'!$I$6+'РСТ РСО-А'!$G$9</f>
        <v>3282.74</v>
      </c>
      <c r="N67" s="117">
        <f>VLOOKUP($A67+ROUND((COLUMN()-2)/24,5),АТС!$A$41:$F$784,3)+'Иные услуги '!$C$5+'РСТ РСО-А'!$I$6+'РСТ РСО-А'!$G$9</f>
        <v>3282.7899999999995</v>
      </c>
      <c r="O67" s="117">
        <f>VLOOKUP($A67+ROUND((COLUMN()-2)/24,5),АТС!$A$41:$F$784,3)+'Иные услуги '!$C$5+'РСТ РСО-А'!$I$6+'РСТ РСО-А'!$G$9</f>
        <v>3282.7999999999997</v>
      </c>
      <c r="P67" s="117">
        <f>VLOOKUP($A67+ROUND((COLUMN()-2)/24,5),АТС!$A$41:$F$784,3)+'Иные услуги '!$C$5+'РСТ РСО-А'!$I$6+'РСТ РСО-А'!$G$9</f>
        <v>3282.8199999999997</v>
      </c>
      <c r="Q67" s="117">
        <f>VLOOKUP($A67+ROUND((COLUMN()-2)/24,5),АТС!$A$41:$F$784,3)+'Иные услуги '!$C$5+'РСТ РСО-А'!$I$6+'РСТ РСО-А'!$G$9</f>
        <v>3282.8199999999997</v>
      </c>
      <c r="R67" s="117">
        <f>VLOOKUP($A67+ROUND((COLUMN()-2)/24,5),АТС!$A$41:$F$784,3)+'Иные услуги '!$C$5+'РСТ РСО-А'!$I$6+'РСТ РСО-А'!$G$9</f>
        <v>3282.7999999999997</v>
      </c>
      <c r="S67" s="117">
        <f>VLOOKUP($A67+ROUND((COLUMN()-2)/24,5),АТС!$A$41:$F$784,3)+'Иные услуги '!$C$5+'РСТ РСО-А'!$I$6+'РСТ РСО-А'!$G$9</f>
        <v>3282.7999999999997</v>
      </c>
      <c r="T67" s="117">
        <f>VLOOKUP($A67+ROUND((COLUMN()-2)/24,5),АТС!$A$41:$F$784,3)+'Иные услуги '!$C$5+'РСТ РСО-А'!$I$6+'РСТ РСО-А'!$G$9</f>
        <v>3282.2099999999996</v>
      </c>
      <c r="U67" s="117">
        <f>VLOOKUP($A67+ROUND((COLUMN()-2)/24,5),АТС!$A$41:$F$784,3)+'Иные услуги '!$C$5+'РСТ РСО-А'!$I$6+'РСТ РСО-А'!$G$9</f>
        <v>3281.73</v>
      </c>
      <c r="V67" s="117">
        <f>VLOOKUP($A67+ROUND((COLUMN()-2)/24,5),АТС!$A$41:$F$784,3)+'Иные услуги '!$C$5+'РСТ РСО-А'!$I$6+'РСТ РСО-А'!$G$9</f>
        <v>3282.0499999999997</v>
      </c>
      <c r="W67" s="117">
        <f>VLOOKUP($A67+ROUND((COLUMN()-2)/24,5),АТС!$A$41:$F$784,3)+'Иные услуги '!$C$5+'РСТ РСО-А'!$I$6+'РСТ РСО-А'!$G$9</f>
        <v>3281.94</v>
      </c>
      <c r="X67" s="117">
        <f>VLOOKUP($A67+ROUND((COLUMN()-2)/24,5),АТС!$A$41:$F$784,3)+'Иные услуги '!$C$5+'РСТ РСО-А'!$I$6+'РСТ РСО-А'!$G$9</f>
        <v>3282.66</v>
      </c>
      <c r="Y67" s="117">
        <f>VLOOKUP($A67+ROUND((COLUMN()-2)/24,5),АТС!$A$41:$F$784,3)+'Иные услуги '!$C$5+'РСТ РСО-А'!$I$6+'РСТ РСО-А'!$G$9</f>
        <v>3282.64</v>
      </c>
    </row>
    <row r="68" spans="1:25" x14ac:dyDescent="0.2">
      <c r="A68" s="66">
        <f t="shared" si="1"/>
        <v>43785</v>
      </c>
      <c r="B68" s="117">
        <f>VLOOKUP($A68+ROUND((COLUMN()-2)/24,5),АТС!$A$41:$F$784,3)+'Иные услуги '!$C$5+'РСТ РСО-А'!$I$6+'РСТ РСО-А'!$G$9</f>
        <v>3282.8799999999997</v>
      </c>
      <c r="C68" s="117">
        <f>VLOOKUP($A68+ROUND((COLUMN()-2)/24,5),АТС!$A$41:$F$784,3)+'Иные услуги '!$C$5+'РСТ РСО-А'!$I$6+'РСТ РСО-А'!$G$9</f>
        <v>3282.9999999999995</v>
      </c>
      <c r="D68" s="117">
        <f>VLOOKUP($A68+ROUND((COLUMN()-2)/24,5),АТС!$A$41:$F$784,3)+'Иные услуги '!$C$5+'РСТ РСО-А'!$I$6+'РСТ РСО-А'!$G$9</f>
        <v>3283.0499999999997</v>
      </c>
      <c r="E68" s="117">
        <f>VLOOKUP($A68+ROUND((COLUMN()-2)/24,5),АТС!$A$41:$F$784,3)+'Иные услуги '!$C$5+'РСТ РСО-А'!$I$6+'РСТ РСО-А'!$G$9</f>
        <v>3283.0699999999997</v>
      </c>
      <c r="F68" s="117">
        <f>VLOOKUP($A68+ROUND((COLUMN()-2)/24,5),АТС!$A$41:$F$784,3)+'Иные услуги '!$C$5+'РСТ РСО-А'!$I$6+'РСТ РСО-А'!$G$9</f>
        <v>3283.0499999999997</v>
      </c>
      <c r="G68" s="117">
        <f>VLOOKUP($A68+ROUND((COLUMN()-2)/24,5),АТС!$A$41:$F$784,3)+'Иные услуги '!$C$5+'РСТ РСО-А'!$I$6+'РСТ РСО-А'!$G$9</f>
        <v>3282.9999999999995</v>
      </c>
      <c r="H68" s="117">
        <f>VLOOKUP($A68+ROUND((COLUMN()-2)/24,5),АТС!$A$41:$F$784,3)+'Иные услуги '!$C$5+'РСТ РСО-А'!$I$6+'РСТ РСО-А'!$G$9</f>
        <v>3282.6499999999996</v>
      </c>
      <c r="I68" s="117">
        <f>VLOOKUP($A68+ROUND((COLUMN()-2)/24,5),АТС!$A$41:$F$784,3)+'Иные услуги '!$C$5+'РСТ РСО-А'!$I$6+'РСТ РСО-А'!$G$9</f>
        <v>3282.7</v>
      </c>
      <c r="J68" s="117">
        <f>VLOOKUP($A68+ROUND((COLUMN()-2)/24,5),АТС!$A$41:$F$784,3)+'Иные услуги '!$C$5+'РСТ РСО-А'!$I$6+'РСТ РСО-А'!$G$9</f>
        <v>3282.7</v>
      </c>
      <c r="K68" s="117">
        <f>VLOOKUP($A68+ROUND((COLUMN()-2)/24,5),АТС!$A$41:$F$784,3)+'Иные услуги '!$C$5+'РСТ РСО-А'!$I$6+'РСТ РСО-А'!$G$9</f>
        <v>3282.52</v>
      </c>
      <c r="L68" s="117">
        <f>VLOOKUP($A68+ROUND((COLUMN()-2)/24,5),АТС!$A$41:$F$784,3)+'Иные услуги '!$C$5+'РСТ РСО-А'!$I$6+'РСТ РСО-А'!$G$9</f>
        <v>3282.5499999999997</v>
      </c>
      <c r="M68" s="117">
        <f>VLOOKUP($A68+ROUND((COLUMN()-2)/24,5),АТС!$A$41:$F$784,3)+'Иные услуги '!$C$5+'РСТ РСО-А'!$I$6+'РСТ РСО-А'!$G$9</f>
        <v>3282.5499999999997</v>
      </c>
      <c r="N68" s="117">
        <f>VLOOKUP($A68+ROUND((COLUMN()-2)/24,5),АТС!$A$41:$F$784,3)+'Иные услуги '!$C$5+'РСТ РСО-А'!$I$6+'РСТ РСО-А'!$G$9</f>
        <v>3282.6299999999997</v>
      </c>
      <c r="O68" s="117">
        <f>VLOOKUP($A68+ROUND((COLUMN()-2)/24,5),АТС!$A$41:$F$784,3)+'Иные услуги '!$C$5+'РСТ РСО-А'!$I$6+'РСТ РСО-А'!$G$9</f>
        <v>3282.58</v>
      </c>
      <c r="P68" s="117">
        <f>VLOOKUP($A68+ROUND((COLUMN()-2)/24,5),АТС!$A$41:$F$784,3)+'Иные услуги '!$C$5+'РСТ РСО-А'!$I$6+'РСТ РСО-А'!$G$9</f>
        <v>3282.5399999999995</v>
      </c>
      <c r="Q68" s="117">
        <f>VLOOKUP($A68+ROUND((COLUMN()-2)/24,5),АТС!$A$41:$F$784,3)+'Иные услуги '!$C$5+'РСТ РСО-А'!$I$6+'РСТ РСО-А'!$G$9</f>
        <v>3282.4999999999995</v>
      </c>
      <c r="R68" s="117">
        <f>VLOOKUP($A68+ROUND((COLUMN()-2)/24,5),АТС!$A$41:$F$784,3)+'Иные услуги '!$C$5+'РСТ РСО-А'!$I$6+'РСТ РСО-А'!$G$9</f>
        <v>3282.2999999999997</v>
      </c>
      <c r="S68" s="117">
        <f>VLOOKUP($A68+ROUND((COLUMN()-2)/24,5),АТС!$A$41:$F$784,3)+'Иные услуги '!$C$5+'РСТ РСО-А'!$I$6+'РСТ РСО-А'!$G$9</f>
        <v>3281.83</v>
      </c>
      <c r="T68" s="117">
        <f>VLOOKUP($A68+ROUND((COLUMN()-2)/24,5),АТС!$A$41:$F$784,3)+'Иные услуги '!$C$5+'РСТ РСО-А'!$I$6+'РСТ РСО-А'!$G$9</f>
        <v>3281.69</v>
      </c>
      <c r="U68" s="117">
        <f>VLOOKUP($A68+ROUND((COLUMN()-2)/24,5),АТС!$A$41:$F$784,3)+'Иные услуги '!$C$5+'РСТ РСО-А'!$I$6+'РСТ РСО-А'!$G$9</f>
        <v>3281.73</v>
      </c>
      <c r="V68" s="117">
        <f>VLOOKUP($A68+ROUND((COLUMN()-2)/24,5),АТС!$A$41:$F$784,3)+'Иные услуги '!$C$5+'РСТ РСО-А'!$I$6+'РСТ РСО-А'!$G$9</f>
        <v>3281.68</v>
      </c>
      <c r="W68" s="117">
        <f>VLOOKUP($A68+ROUND((COLUMN()-2)/24,5),АТС!$A$41:$F$784,3)+'Иные услуги '!$C$5+'РСТ РСО-А'!$I$6+'РСТ РСО-А'!$G$9</f>
        <v>3281.9999999999995</v>
      </c>
      <c r="X68" s="117">
        <f>VLOOKUP($A68+ROUND((COLUMN()-2)/24,5),АТС!$A$41:$F$784,3)+'Иные услуги '!$C$5+'РСТ РСО-А'!$I$6+'РСТ РСО-А'!$G$9</f>
        <v>3282.73</v>
      </c>
      <c r="Y68" s="117">
        <f>VLOOKUP($A68+ROUND((COLUMN()-2)/24,5),АТС!$A$41:$F$784,3)+'Иные услуги '!$C$5+'РСТ РСО-А'!$I$6+'РСТ РСО-А'!$G$9</f>
        <v>3282.7799999999997</v>
      </c>
    </row>
    <row r="69" spans="1:25" x14ac:dyDescent="0.2">
      <c r="A69" s="66">
        <f t="shared" si="1"/>
        <v>43786</v>
      </c>
      <c r="B69" s="117">
        <f>VLOOKUP($A69+ROUND((COLUMN()-2)/24,5),АТС!$A$41:$F$784,3)+'Иные услуги '!$C$5+'РСТ РСО-А'!$I$6+'РСТ РСО-А'!$G$9</f>
        <v>3282.87</v>
      </c>
      <c r="C69" s="117">
        <f>VLOOKUP($A69+ROUND((COLUMN()-2)/24,5),АТС!$A$41:$F$784,3)+'Иные услуги '!$C$5+'РСТ РСО-А'!$I$6+'РСТ РСО-А'!$G$9</f>
        <v>3283.3799999999997</v>
      </c>
      <c r="D69" s="117">
        <f>VLOOKUP($A69+ROUND((COLUMN()-2)/24,5),АТС!$A$41:$F$784,3)+'Иные услуги '!$C$5+'РСТ РСО-А'!$I$6+'РСТ РСО-А'!$G$9</f>
        <v>3283.4199999999996</v>
      </c>
      <c r="E69" s="117">
        <f>VLOOKUP($A69+ROUND((COLUMN()-2)/24,5),АТС!$A$41:$F$784,3)+'Иные услуги '!$C$5+'РСТ РСО-А'!$I$6+'РСТ РСО-А'!$G$9</f>
        <v>3283.43</v>
      </c>
      <c r="F69" s="117">
        <f>VLOOKUP($A69+ROUND((COLUMN()-2)/24,5),АТС!$A$41:$F$784,3)+'Иные услуги '!$C$5+'РСТ РСО-А'!$I$6+'РСТ РСО-А'!$G$9</f>
        <v>3283.43</v>
      </c>
      <c r="G69" s="117">
        <f>VLOOKUP($A69+ROUND((COLUMN()-2)/24,5),АТС!$A$41:$F$784,3)+'Иные услуги '!$C$5+'РСТ РСО-А'!$I$6+'РСТ РСО-А'!$G$9</f>
        <v>3283.43</v>
      </c>
      <c r="H69" s="117">
        <f>VLOOKUP($A69+ROUND((COLUMN()-2)/24,5),АТС!$A$41:$F$784,3)+'Иные услуги '!$C$5+'РСТ РСО-А'!$I$6+'РСТ РСО-А'!$G$9</f>
        <v>3282.77</v>
      </c>
      <c r="I69" s="117">
        <f>VLOOKUP($A69+ROUND((COLUMN()-2)/24,5),АТС!$A$41:$F$784,3)+'Иные услуги '!$C$5+'РСТ РСО-А'!$I$6+'РСТ РСО-А'!$G$9</f>
        <v>3282.69</v>
      </c>
      <c r="J69" s="117">
        <f>VLOOKUP($A69+ROUND((COLUMN()-2)/24,5),АТС!$A$41:$F$784,3)+'Иные услуги '!$C$5+'РСТ РСО-А'!$I$6+'РСТ РСО-А'!$G$9</f>
        <v>3282.6299999999997</v>
      </c>
      <c r="K69" s="117">
        <f>VLOOKUP($A69+ROUND((COLUMN()-2)/24,5),АТС!$A$41:$F$784,3)+'Иные услуги '!$C$5+'РСТ РСО-А'!$I$6+'РСТ РСО-А'!$G$9</f>
        <v>3282.5899999999997</v>
      </c>
      <c r="L69" s="117">
        <f>VLOOKUP($A69+ROUND((COLUMN()-2)/24,5),АТС!$A$41:$F$784,3)+'Иные услуги '!$C$5+'РСТ РСО-А'!$I$6+'РСТ РСО-А'!$G$9</f>
        <v>3282.5399999999995</v>
      </c>
      <c r="M69" s="117">
        <f>VLOOKUP($A69+ROUND((COLUMN()-2)/24,5),АТС!$A$41:$F$784,3)+'Иные услуги '!$C$5+'РСТ РСО-А'!$I$6+'РСТ РСО-А'!$G$9</f>
        <v>3282.7499999999995</v>
      </c>
      <c r="N69" s="117">
        <f>VLOOKUP($A69+ROUND((COLUMN()-2)/24,5),АТС!$A$41:$F$784,3)+'Иные услуги '!$C$5+'РСТ РСО-А'!$I$6+'РСТ РСО-А'!$G$9</f>
        <v>3282.7899999999995</v>
      </c>
      <c r="O69" s="117">
        <f>VLOOKUP($A69+ROUND((COLUMN()-2)/24,5),АТС!$A$41:$F$784,3)+'Иные услуги '!$C$5+'РСТ РСО-А'!$I$6+'РСТ РСО-А'!$G$9</f>
        <v>3282.81</v>
      </c>
      <c r="P69" s="117">
        <f>VLOOKUP($A69+ROUND((COLUMN()-2)/24,5),АТС!$A$41:$F$784,3)+'Иные услуги '!$C$5+'РСТ РСО-А'!$I$6+'РСТ РСО-А'!$G$9</f>
        <v>3282.7799999999997</v>
      </c>
      <c r="Q69" s="117">
        <f>VLOOKUP($A69+ROUND((COLUMN()-2)/24,5),АТС!$A$41:$F$784,3)+'Иные услуги '!$C$5+'РСТ РСО-А'!$I$6+'РСТ РСО-А'!$G$9</f>
        <v>3282.7</v>
      </c>
      <c r="R69" s="117">
        <f>VLOOKUP($A69+ROUND((COLUMN()-2)/24,5),АТС!$A$41:$F$784,3)+'Иные услуги '!$C$5+'РСТ РСО-А'!$I$6+'РСТ РСО-А'!$G$9</f>
        <v>3282.39</v>
      </c>
      <c r="S69" s="117">
        <f>VLOOKUP($A69+ROUND((COLUMN()-2)/24,5),АТС!$A$41:$F$784,3)+'Иные услуги '!$C$5+'РСТ РСО-А'!$I$6+'РСТ РСО-А'!$G$9</f>
        <v>3282.0299999999997</v>
      </c>
      <c r="T69" s="117">
        <f>VLOOKUP($A69+ROUND((COLUMN()-2)/24,5),АТС!$A$41:$F$784,3)+'Иные услуги '!$C$5+'РСТ РСО-А'!$I$6+'РСТ РСО-А'!$G$9</f>
        <v>3281.74</v>
      </c>
      <c r="U69" s="117">
        <f>VLOOKUP($A69+ROUND((COLUMN()-2)/24,5),АТС!$A$41:$F$784,3)+'Иные услуги '!$C$5+'РСТ РСО-А'!$I$6+'РСТ РСО-А'!$G$9</f>
        <v>3281.7999999999997</v>
      </c>
      <c r="V69" s="117">
        <f>VLOOKUP($A69+ROUND((COLUMN()-2)/24,5),АТС!$A$41:$F$784,3)+'Иные услуги '!$C$5+'РСТ РСО-А'!$I$6+'РСТ РСО-А'!$G$9</f>
        <v>3281.7799999999997</v>
      </c>
      <c r="W69" s="117">
        <f>VLOOKUP($A69+ROUND((COLUMN()-2)/24,5),АТС!$A$41:$F$784,3)+'Иные услуги '!$C$5+'РСТ РСО-А'!$I$6+'РСТ РСО-А'!$G$9</f>
        <v>3281.9599999999996</v>
      </c>
      <c r="X69" s="117">
        <f>VLOOKUP($A69+ROUND((COLUMN()-2)/24,5),АТС!$A$41:$F$784,3)+'Иные услуги '!$C$5+'РСТ РСО-А'!$I$6+'РСТ РСО-А'!$G$9</f>
        <v>3282.66</v>
      </c>
      <c r="Y69" s="117">
        <f>VLOOKUP($A69+ROUND((COLUMN()-2)/24,5),АТС!$A$41:$F$784,3)+'Иные услуги '!$C$5+'РСТ РСО-А'!$I$6+'РСТ РСО-А'!$G$9</f>
        <v>3282.6099999999997</v>
      </c>
    </row>
    <row r="70" spans="1:25" x14ac:dyDescent="0.2">
      <c r="A70" s="66">
        <f t="shared" si="1"/>
        <v>43787</v>
      </c>
      <c r="B70" s="117">
        <f>VLOOKUP($A70+ROUND((COLUMN()-2)/24,5),АТС!$A$41:$F$784,3)+'Иные услуги '!$C$5+'РСТ РСО-А'!$I$6+'РСТ РСО-А'!$G$9</f>
        <v>3282.94</v>
      </c>
      <c r="C70" s="117">
        <f>VLOOKUP($A70+ROUND((COLUMN()-2)/24,5),АТС!$A$41:$F$784,3)+'Иные услуги '!$C$5+'РСТ РСО-А'!$I$6+'РСТ РСО-А'!$G$9</f>
        <v>3283.0099999999998</v>
      </c>
      <c r="D70" s="117">
        <f>VLOOKUP($A70+ROUND((COLUMN()-2)/24,5),АТС!$A$41:$F$784,3)+'Иные услуги '!$C$5+'РСТ РСО-А'!$I$6+'РСТ РСО-А'!$G$9</f>
        <v>3283.0399999999995</v>
      </c>
      <c r="E70" s="117">
        <f>VLOOKUP($A70+ROUND((COLUMN()-2)/24,5),АТС!$A$41:$F$784,3)+'Иные услуги '!$C$5+'РСТ РСО-А'!$I$6+'РСТ РСО-А'!$G$9</f>
        <v>3283.0499999999997</v>
      </c>
      <c r="F70" s="117">
        <f>VLOOKUP($A70+ROUND((COLUMN()-2)/24,5),АТС!$A$41:$F$784,3)+'Иные услуги '!$C$5+'РСТ РСО-А'!$I$6+'РСТ РСО-А'!$G$9</f>
        <v>3283.0399999999995</v>
      </c>
      <c r="G70" s="117">
        <f>VLOOKUP($A70+ROUND((COLUMN()-2)/24,5),АТС!$A$41:$F$784,3)+'Иные услуги '!$C$5+'РСТ РСО-А'!$I$6+'РСТ РСО-А'!$G$9</f>
        <v>3282.95</v>
      </c>
      <c r="H70" s="117">
        <f>VLOOKUP($A70+ROUND((COLUMN()-2)/24,5),АТС!$A$41:$F$784,3)+'Иные услуги '!$C$5+'РСТ РСО-А'!$I$6+'РСТ РСО-А'!$G$9</f>
        <v>3282.7</v>
      </c>
      <c r="I70" s="117">
        <f>VLOOKUP($A70+ROUND((COLUMN()-2)/24,5),АТС!$A$41:$F$784,3)+'Иные услуги '!$C$5+'РСТ РСО-А'!$I$6+'РСТ РСО-А'!$G$9</f>
        <v>3282.5099999999998</v>
      </c>
      <c r="J70" s="117">
        <f>VLOOKUP($A70+ROUND((COLUMN()-2)/24,5),АТС!$A$41:$F$784,3)+'Иные услуги '!$C$5+'РСТ РСО-А'!$I$6+'РСТ РСО-А'!$G$9</f>
        <v>3282.4999999999995</v>
      </c>
      <c r="K70" s="117">
        <f>VLOOKUP($A70+ROUND((COLUMN()-2)/24,5),АТС!$A$41:$F$784,3)+'Иные услуги '!$C$5+'РСТ РСО-А'!$I$6+'РСТ РСО-А'!$G$9</f>
        <v>3282.5699999999997</v>
      </c>
      <c r="L70" s="117">
        <f>VLOOKUP($A70+ROUND((COLUMN()-2)/24,5),АТС!$A$41:$F$784,3)+'Иные услуги '!$C$5+'РСТ РСО-А'!$I$6+'РСТ РСО-А'!$G$9</f>
        <v>3282.62</v>
      </c>
      <c r="M70" s="117">
        <f>VLOOKUP($A70+ROUND((COLUMN()-2)/24,5),АТС!$A$41:$F$784,3)+'Иные услуги '!$C$5+'РСТ РСО-А'!$I$6+'РСТ РСО-А'!$G$9</f>
        <v>3282.6099999999997</v>
      </c>
      <c r="N70" s="117">
        <f>VLOOKUP($A70+ROUND((COLUMN()-2)/24,5),АТС!$A$41:$F$784,3)+'Иные услуги '!$C$5+'РСТ РСО-А'!$I$6+'РСТ РСО-А'!$G$9</f>
        <v>3282.62</v>
      </c>
      <c r="O70" s="117">
        <f>VLOOKUP($A70+ROUND((COLUMN()-2)/24,5),АТС!$A$41:$F$784,3)+'Иные услуги '!$C$5+'РСТ РСО-А'!$I$6+'РСТ РСО-А'!$G$9</f>
        <v>3282.62</v>
      </c>
      <c r="P70" s="117">
        <f>VLOOKUP($A70+ROUND((COLUMN()-2)/24,5),АТС!$A$41:$F$784,3)+'Иные услуги '!$C$5+'РСТ РСО-А'!$I$6+'РСТ РСО-А'!$G$9</f>
        <v>3282.58</v>
      </c>
      <c r="Q70" s="117">
        <f>VLOOKUP($A70+ROUND((COLUMN()-2)/24,5),АТС!$A$41:$F$784,3)+'Иные услуги '!$C$5+'РСТ РСО-А'!$I$6+'РСТ РСО-А'!$G$9</f>
        <v>3282.4599999999996</v>
      </c>
      <c r="R70" s="117">
        <f>VLOOKUP($A70+ROUND((COLUMN()-2)/24,5),АТС!$A$41:$F$784,3)+'Иные услуги '!$C$5+'РСТ РСО-А'!$I$6+'РСТ РСО-А'!$G$9</f>
        <v>3282.3399999999997</v>
      </c>
      <c r="S70" s="117">
        <f>VLOOKUP($A70+ROUND((COLUMN()-2)/24,5),АТС!$A$41:$F$784,3)+'Иные услуги '!$C$5+'РСТ РСО-А'!$I$6+'РСТ РСО-А'!$G$9</f>
        <v>3282.5299999999997</v>
      </c>
      <c r="T70" s="117">
        <f>VLOOKUP($A70+ROUND((COLUMN()-2)/24,5),АТС!$A$41:$F$784,3)+'Иные услуги '!$C$5+'РСТ РСО-А'!$I$6+'РСТ РСО-А'!$G$9</f>
        <v>3281.95</v>
      </c>
      <c r="U70" s="117">
        <f>VLOOKUP($A70+ROUND((COLUMN()-2)/24,5),АТС!$A$41:$F$784,3)+'Иные услуги '!$C$5+'РСТ РСО-А'!$I$6+'РСТ РСО-А'!$G$9</f>
        <v>3281.85</v>
      </c>
      <c r="V70" s="117">
        <f>VLOOKUP($A70+ROUND((COLUMN()-2)/24,5),АТС!$A$41:$F$784,3)+'Иные услуги '!$C$5+'РСТ РСО-А'!$I$6+'РСТ РСО-А'!$G$9</f>
        <v>3281.9199999999996</v>
      </c>
      <c r="W70" s="117">
        <f>VLOOKUP($A70+ROUND((COLUMN()-2)/24,5),АТС!$A$41:$F$784,3)+'Иные услуги '!$C$5+'РСТ РСО-А'!$I$6+'РСТ РСО-А'!$G$9</f>
        <v>3282.0099999999998</v>
      </c>
      <c r="X70" s="117">
        <f>VLOOKUP($A70+ROUND((COLUMN()-2)/24,5),АТС!$A$41:$F$784,3)+'Иные услуги '!$C$5+'РСТ РСО-А'!$I$6+'РСТ РСО-А'!$G$9</f>
        <v>3282.8999999999996</v>
      </c>
      <c r="Y70" s="117">
        <f>VLOOKUP($A70+ROUND((COLUMN()-2)/24,5),АТС!$A$41:$F$784,3)+'Иные услуги '!$C$5+'РСТ РСО-А'!$I$6+'РСТ РСО-А'!$G$9</f>
        <v>3282.99</v>
      </c>
    </row>
    <row r="71" spans="1:25" x14ac:dyDescent="0.2">
      <c r="A71" s="66">
        <f t="shared" si="1"/>
        <v>43788</v>
      </c>
      <c r="B71" s="117">
        <f>VLOOKUP($A71+ROUND((COLUMN()-2)/24,5),АТС!$A$41:$F$784,3)+'Иные услуги '!$C$5+'РСТ РСО-А'!$I$6+'РСТ РСО-А'!$G$9</f>
        <v>3283.0299999999997</v>
      </c>
      <c r="C71" s="117">
        <f>VLOOKUP($A71+ROUND((COLUMN()-2)/24,5),АТС!$A$41:$F$784,3)+'Иные услуги '!$C$5+'РСТ РСО-А'!$I$6+'РСТ РСО-А'!$G$9</f>
        <v>3283.08</v>
      </c>
      <c r="D71" s="117">
        <f>VLOOKUP($A71+ROUND((COLUMN()-2)/24,5),АТС!$A$41:$F$784,3)+'Иные услуги '!$C$5+'РСТ РСО-А'!$I$6+'РСТ РСО-А'!$G$9</f>
        <v>3283.1499999999996</v>
      </c>
      <c r="E71" s="117">
        <f>VLOOKUP($A71+ROUND((COLUMN()-2)/24,5),АТС!$A$41:$F$784,3)+'Иные услуги '!$C$5+'РСТ РСО-А'!$I$6+'РСТ РСО-А'!$G$9</f>
        <v>3283.41</v>
      </c>
      <c r="F71" s="117">
        <f>VLOOKUP($A71+ROUND((COLUMN()-2)/24,5),АТС!$A$41:$F$784,3)+'Иные услуги '!$C$5+'РСТ РСО-А'!$I$6+'РСТ РСО-А'!$G$9</f>
        <v>3283.0899999999997</v>
      </c>
      <c r="G71" s="117">
        <f>VLOOKUP($A71+ROUND((COLUMN()-2)/24,5),АТС!$A$41:$F$784,3)+'Иные услуги '!$C$5+'РСТ РСО-А'!$I$6+'РСТ РСО-А'!$G$9</f>
        <v>3283.02</v>
      </c>
      <c r="H71" s="117">
        <f>VLOOKUP($A71+ROUND((COLUMN()-2)/24,5),АТС!$A$41:$F$784,3)+'Иные услуги '!$C$5+'РСТ РСО-А'!$I$6+'РСТ РСО-А'!$G$9</f>
        <v>3282.69</v>
      </c>
      <c r="I71" s="117">
        <f>VLOOKUP($A71+ROUND((COLUMN()-2)/24,5),АТС!$A$41:$F$784,3)+'Иные услуги '!$C$5+'РСТ РСО-А'!$I$6+'РСТ РСО-А'!$G$9</f>
        <v>3282.6099999999997</v>
      </c>
      <c r="J71" s="117">
        <f>VLOOKUP($A71+ROUND((COLUMN()-2)/24,5),АТС!$A$41:$F$784,3)+'Иные услуги '!$C$5+'РСТ РСО-А'!$I$6+'РСТ РСО-А'!$G$9</f>
        <v>3282.5399999999995</v>
      </c>
      <c r="K71" s="117">
        <f>VLOOKUP($A71+ROUND((COLUMN()-2)/24,5),АТС!$A$41:$F$784,3)+'Иные услуги '!$C$5+'РСТ РСО-А'!$I$6+'РСТ РСО-А'!$G$9</f>
        <v>3282.64</v>
      </c>
      <c r="L71" s="117">
        <f>VLOOKUP($A71+ROUND((COLUMN()-2)/24,5),АТС!$A$41:$F$784,3)+'Иные услуги '!$C$5+'РСТ РСО-А'!$I$6+'РСТ РСО-А'!$G$9</f>
        <v>3282.62</v>
      </c>
      <c r="M71" s="117">
        <f>VLOOKUP($A71+ROUND((COLUMN()-2)/24,5),АТС!$A$41:$F$784,3)+'Иные услуги '!$C$5+'РСТ РСО-А'!$I$6+'РСТ РСО-А'!$G$9</f>
        <v>3282.6</v>
      </c>
      <c r="N71" s="117">
        <f>VLOOKUP($A71+ROUND((COLUMN()-2)/24,5),АТС!$A$41:$F$784,3)+'Иные услуги '!$C$5+'РСТ РСО-А'!$I$6+'РСТ РСО-А'!$G$9</f>
        <v>3282.5699999999997</v>
      </c>
      <c r="O71" s="117">
        <f>VLOOKUP($A71+ROUND((COLUMN()-2)/24,5),АТС!$A$41:$F$784,3)+'Иные услуги '!$C$5+'РСТ РСО-А'!$I$6+'РСТ РСО-А'!$G$9</f>
        <v>3282.58</v>
      </c>
      <c r="P71" s="117">
        <f>VLOOKUP($A71+ROUND((COLUMN()-2)/24,5),АТС!$A$41:$F$784,3)+'Иные услуги '!$C$5+'РСТ РСО-А'!$I$6+'РСТ РСО-А'!$G$9</f>
        <v>3282.5699999999997</v>
      </c>
      <c r="Q71" s="117">
        <f>VLOOKUP($A71+ROUND((COLUMN()-2)/24,5),АТС!$A$41:$F$784,3)+'Иные услуги '!$C$5+'РСТ РСО-А'!$I$6+'РСТ РСО-А'!$G$9</f>
        <v>3282.6499999999996</v>
      </c>
      <c r="R71" s="117">
        <f>VLOOKUP($A71+ROUND((COLUMN()-2)/24,5),АТС!$A$41:$F$784,3)+'Иные услуги '!$C$5+'РСТ РСО-А'!$I$6+'РСТ РСО-А'!$G$9</f>
        <v>3282.49</v>
      </c>
      <c r="S71" s="117">
        <f>VLOOKUP($A71+ROUND((COLUMN()-2)/24,5),АТС!$A$41:$F$784,3)+'Иные услуги '!$C$5+'РСТ РСО-А'!$I$6+'РСТ РСО-А'!$G$9</f>
        <v>3282.66</v>
      </c>
      <c r="T71" s="117">
        <f>VLOOKUP($A71+ROUND((COLUMN()-2)/24,5),АТС!$A$41:$F$784,3)+'Иные услуги '!$C$5+'РСТ РСО-А'!$I$6+'РСТ РСО-А'!$G$9</f>
        <v>3281.97</v>
      </c>
      <c r="U71" s="117">
        <f>VLOOKUP($A71+ROUND((COLUMN()-2)/24,5),АТС!$A$41:$F$784,3)+'Иные услуги '!$C$5+'РСТ РСО-А'!$I$6+'РСТ РСО-А'!$G$9</f>
        <v>3281.98</v>
      </c>
      <c r="V71" s="117">
        <f>VLOOKUP($A71+ROUND((COLUMN()-2)/24,5),АТС!$A$41:$F$784,3)+'Иные услуги '!$C$5+'РСТ РСО-А'!$I$6+'РСТ РСО-А'!$G$9</f>
        <v>3281.98</v>
      </c>
      <c r="W71" s="117">
        <f>VLOOKUP($A71+ROUND((COLUMN()-2)/24,5),АТС!$A$41:$F$784,3)+'Иные услуги '!$C$5+'РСТ РСО-А'!$I$6+'РСТ РСО-А'!$G$9</f>
        <v>3282.18</v>
      </c>
      <c r="X71" s="117">
        <f>VLOOKUP($A71+ROUND((COLUMN()-2)/24,5),АТС!$A$41:$F$784,3)+'Иные услуги '!$C$5+'РСТ РСО-А'!$I$6+'РСТ РСО-А'!$G$9</f>
        <v>3282.7999999999997</v>
      </c>
      <c r="Y71" s="117">
        <f>VLOOKUP($A71+ROUND((COLUMN()-2)/24,5),АТС!$A$41:$F$784,3)+'Иные услуги '!$C$5+'РСТ РСО-А'!$I$6+'РСТ РСО-А'!$G$9</f>
        <v>3282.8799999999997</v>
      </c>
    </row>
    <row r="72" spans="1:25" x14ac:dyDescent="0.2">
      <c r="A72" s="66">
        <f t="shared" si="1"/>
        <v>43789</v>
      </c>
      <c r="B72" s="117">
        <f>VLOOKUP($A72+ROUND((COLUMN()-2)/24,5),АТС!$A$41:$F$784,3)+'Иные услуги '!$C$5+'РСТ РСО-А'!$I$6+'РСТ РСО-А'!$G$9</f>
        <v>3282.97</v>
      </c>
      <c r="C72" s="117">
        <f>VLOOKUP($A72+ROUND((COLUMN()-2)/24,5),АТС!$A$41:$F$784,3)+'Иные услуги '!$C$5+'РСТ РСО-А'!$I$6+'РСТ РСО-А'!$G$9</f>
        <v>3283.14</v>
      </c>
      <c r="D72" s="117">
        <f>VLOOKUP($A72+ROUND((COLUMN()-2)/24,5),АТС!$A$41:$F$784,3)+'Иные услуги '!$C$5+'РСТ РСО-А'!$I$6+'РСТ РСО-А'!$G$9</f>
        <v>3283.4199999999996</v>
      </c>
      <c r="E72" s="117">
        <f>VLOOKUP($A72+ROUND((COLUMN()-2)/24,5),АТС!$A$41:$F$784,3)+'Иные услуги '!$C$5+'РСТ РСО-А'!$I$6+'РСТ РСО-А'!$G$9</f>
        <v>3283.4199999999996</v>
      </c>
      <c r="F72" s="117">
        <f>VLOOKUP($A72+ROUND((COLUMN()-2)/24,5),АТС!$A$41:$F$784,3)+'Иные услуги '!$C$5+'РСТ РСО-А'!$I$6+'РСТ РСО-А'!$G$9</f>
        <v>3283.0899999999997</v>
      </c>
      <c r="G72" s="117">
        <f>VLOOKUP($A72+ROUND((COLUMN()-2)/24,5),АТС!$A$41:$F$784,3)+'Иные услуги '!$C$5+'РСТ РСО-А'!$I$6+'РСТ РСО-А'!$G$9</f>
        <v>3283.02</v>
      </c>
      <c r="H72" s="117">
        <f>VLOOKUP($A72+ROUND((COLUMN()-2)/24,5),АТС!$A$41:$F$784,3)+'Иные услуги '!$C$5+'РСТ РСО-А'!$I$6+'РСТ РСО-А'!$G$9</f>
        <v>3282.6699999999996</v>
      </c>
      <c r="I72" s="117">
        <f>VLOOKUP($A72+ROUND((COLUMN()-2)/24,5),АТС!$A$41:$F$784,3)+'Иные услуги '!$C$5+'РСТ РСО-А'!$I$6+'РСТ РСО-А'!$G$9</f>
        <v>3282.19</v>
      </c>
      <c r="J72" s="117">
        <f>VLOOKUP($A72+ROUND((COLUMN()-2)/24,5),АТС!$A$41:$F$784,3)+'Иные услуги '!$C$5+'РСТ РСО-А'!$I$6+'РСТ РСО-А'!$G$9</f>
        <v>3282.2899999999995</v>
      </c>
      <c r="K72" s="117">
        <f>VLOOKUP($A72+ROUND((COLUMN()-2)/24,5),АТС!$A$41:$F$784,3)+'Иные услуги '!$C$5+'РСТ РСО-А'!$I$6+'РСТ РСО-А'!$G$9</f>
        <v>3282.49</v>
      </c>
      <c r="L72" s="117">
        <f>VLOOKUP($A72+ROUND((COLUMN()-2)/24,5),АТС!$A$41:$F$784,3)+'Иные услуги '!$C$5+'РСТ РСО-А'!$I$6+'РСТ РСО-А'!$G$9</f>
        <v>3282.56</v>
      </c>
      <c r="M72" s="117">
        <f>VLOOKUP($A72+ROUND((COLUMN()-2)/24,5),АТС!$A$41:$F$784,3)+'Иные услуги '!$C$5+'РСТ РСО-А'!$I$6+'РСТ РСО-А'!$G$9</f>
        <v>3282.6</v>
      </c>
      <c r="N72" s="117">
        <f>VLOOKUP($A72+ROUND((COLUMN()-2)/24,5),АТС!$A$41:$F$784,3)+'Иные услуги '!$C$5+'РСТ РСО-А'!$I$6+'РСТ РСО-А'!$G$9</f>
        <v>3282.6499999999996</v>
      </c>
      <c r="O72" s="117">
        <f>VLOOKUP($A72+ROUND((COLUMN()-2)/24,5),АТС!$A$41:$F$784,3)+'Иные услуги '!$C$5+'РСТ РСО-А'!$I$6+'РСТ РСО-А'!$G$9</f>
        <v>3282.68</v>
      </c>
      <c r="P72" s="117">
        <f>VLOOKUP($A72+ROUND((COLUMN()-2)/24,5),АТС!$A$41:$F$784,3)+'Иные услуги '!$C$5+'РСТ РСО-А'!$I$6+'РСТ РСО-А'!$G$9</f>
        <v>3282.69</v>
      </c>
      <c r="Q72" s="117">
        <f>VLOOKUP($A72+ROUND((COLUMN()-2)/24,5),АТС!$A$41:$F$784,3)+'Иные услуги '!$C$5+'РСТ РСО-А'!$I$6+'РСТ РСО-А'!$G$9</f>
        <v>3282.5899999999997</v>
      </c>
      <c r="R72" s="117">
        <f>VLOOKUP($A72+ROUND((COLUMN()-2)/24,5),АТС!$A$41:$F$784,3)+'Иные услуги '!$C$5+'РСТ РСО-А'!$I$6+'РСТ РСО-А'!$G$9</f>
        <v>3282.52</v>
      </c>
      <c r="S72" s="117">
        <f>VLOOKUP($A72+ROUND((COLUMN()-2)/24,5),АТС!$A$41:$F$784,3)+'Иные услуги '!$C$5+'РСТ РСО-А'!$I$6+'РСТ РСО-А'!$G$9</f>
        <v>3282.6</v>
      </c>
      <c r="T72" s="117">
        <f>VLOOKUP($A72+ROUND((COLUMN()-2)/24,5),АТС!$A$41:$F$784,3)+'Иные услуги '!$C$5+'РСТ РСО-А'!$I$6+'РСТ РСО-А'!$G$9</f>
        <v>3281.9199999999996</v>
      </c>
      <c r="U72" s="117">
        <f>VLOOKUP($A72+ROUND((COLUMN()-2)/24,5),АТС!$A$41:$F$784,3)+'Иные услуги '!$C$5+'РСТ РСО-А'!$I$6+'РСТ РСО-А'!$G$9</f>
        <v>3281.8999999999996</v>
      </c>
      <c r="V72" s="117">
        <f>VLOOKUP($A72+ROUND((COLUMN()-2)/24,5),АТС!$A$41:$F$784,3)+'Иные услуги '!$C$5+'РСТ РСО-А'!$I$6+'РСТ РСО-А'!$G$9</f>
        <v>3281.89</v>
      </c>
      <c r="W72" s="117">
        <f>VLOOKUP($A72+ROUND((COLUMN()-2)/24,5),АТС!$A$41:$F$784,3)+'Иные услуги '!$C$5+'РСТ РСО-А'!$I$6+'РСТ РСО-А'!$G$9</f>
        <v>3281.9999999999995</v>
      </c>
      <c r="X72" s="117">
        <f>VLOOKUP($A72+ROUND((COLUMN()-2)/24,5),АТС!$A$41:$F$784,3)+'Иные услуги '!$C$5+'РСТ РСО-А'!$I$6+'РСТ РСО-А'!$G$9</f>
        <v>3282.7799999999997</v>
      </c>
      <c r="Y72" s="117">
        <f>VLOOKUP($A72+ROUND((COLUMN()-2)/24,5),АТС!$A$41:$F$784,3)+'Иные услуги '!$C$5+'РСТ РСО-А'!$I$6+'РСТ РСО-А'!$G$9</f>
        <v>3282.69</v>
      </c>
    </row>
    <row r="73" spans="1:25" x14ac:dyDescent="0.2">
      <c r="A73" s="66">
        <f t="shared" si="1"/>
        <v>43790</v>
      </c>
      <c r="B73" s="117">
        <f>VLOOKUP($A73+ROUND((COLUMN()-2)/24,5),АТС!$A$41:$F$784,3)+'Иные услуги '!$C$5+'РСТ РСО-А'!$I$6+'РСТ РСО-А'!$G$9</f>
        <v>3282.89</v>
      </c>
      <c r="C73" s="117">
        <f>VLOOKUP($A73+ROUND((COLUMN()-2)/24,5),АТС!$A$41:$F$784,3)+'Иные услуги '!$C$5+'РСТ РСО-А'!$I$6+'РСТ РСО-А'!$G$9</f>
        <v>3283.0499999999997</v>
      </c>
      <c r="D73" s="117">
        <f>VLOOKUP($A73+ROUND((COLUMN()-2)/24,5),АТС!$A$41:$F$784,3)+'Иные услуги '!$C$5+'РСТ РСО-А'!$I$6+'РСТ РСО-А'!$G$9</f>
        <v>3283.1099999999997</v>
      </c>
      <c r="E73" s="117">
        <f>VLOOKUP($A73+ROUND((COLUMN()-2)/24,5),АТС!$A$41:$F$784,3)+'Иные услуги '!$C$5+'РСТ РСО-А'!$I$6+'РСТ РСО-А'!$G$9</f>
        <v>3283.1099999999997</v>
      </c>
      <c r="F73" s="117">
        <f>VLOOKUP($A73+ROUND((COLUMN()-2)/24,5),АТС!$A$41:$F$784,3)+'Иные услуги '!$C$5+'РСТ РСО-А'!$I$6+'РСТ РСО-А'!$G$9</f>
        <v>3283.0899999999997</v>
      </c>
      <c r="G73" s="117">
        <f>VLOOKUP($A73+ROUND((COLUMN()-2)/24,5),АТС!$A$41:$F$784,3)+'Иные услуги '!$C$5+'РСТ РСО-А'!$I$6+'РСТ РСО-А'!$G$9</f>
        <v>3282.9999999999995</v>
      </c>
      <c r="H73" s="117">
        <f>VLOOKUP($A73+ROUND((COLUMN()-2)/24,5),АТС!$A$41:$F$784,3)+'Иные услуги '!$C$5+'РСТ РСО-А'!$I$6+'РСТ РСО-А'!$G$9</f>
        <v>3282.64</v>
      </c>
      <c r="I73" s="117">
        <f>VLOOKUP($A73+ROUND((COLUMN()-2)/24,5),АТС!$A$41:$F$784,3)+'Иные услуги '!$C$5+'РСТ РСО-А'!$I$6+'РСТ РСО-А'!$G$9</f>
        <v>3282.5899999999997</v>
      </c>
      <c r="J73" s="117">
        <f>VLOOKUP($A73+ROUND((COLUMN()-2)/24,5),АТС!$A$41:$F$784,3)+'Иные услуги '!$C$5+'РСТ РСО-А'!$I$6+'РСТ РСО-А'!$G$9</f>
        <v>3281.68</v>
      </c>
      <c r="K73" s="117">
        <f>VLOOKUP($A73+ROUND((COLUMN()-2)/24,5),АТС!$A$41:$F$784,3)+'Иные услуги '!$C$5+'РСТ РСО-А'!$I$6+'РСТ РСО-А'!$G$9</f>
        <v>3281.7599999999998</v>
      </c>
      <c r="L73" s="117">
        <f>VLOOKUP($A73+ROUND((COLUMN()-2)/24,5),АТС!$A$41:$F$784,3)+'Иные услуги '!$C$5+'РСТ РСО-А'!$I$6+'РСТ РСО-А'!$G$9</f>
        <v>3281.72</v>
      </c>
      <c r="M73" s="117">
        <f>VLOOKUP($A73+ROUND((COLUMN()-2)/24,5),АТС!$A$41:$F$784,3)+'Иные услуги '!$C$5+'РСТ РСО-А'!$I$6+'РСТ РСО-А'!$G$9</f>
        <v>3281.8199999999997</v>
      </c>
      <c r="N73" s="117">
        <f>VLOOKUP($A73+ROUND((COLUMN()-2)/24,5),АТС!$A$41:$F$784,3)+'Иные услуги '!$C$5+'РСТ РСО-А'!$I$6+'РСТ РСО-А'!$G$9</f>
        <v>3281.7999999999997</v>
      </c>
      <c r="O73" s="117">
        <f>VLOOKUP($A73+ROUND((COLUMN()-2)/24,5),АТС!$A$41:$F$784,3)+'Иные услуги '!$C$5+'РСТ РСО-А'!$I$6+'РСТ РСО-А'!$G$9</f>
        <v>3281.8999999999996</v>
      </c>
      <c r="P73" s="117">
        <f>VLOOKUP($A73+ROUND((COLUMN()-2)/24,5),АТС!$A$41:$F$784,3)+'Иные услуги '!$C$5+'РСТ РСО-А'!$I$6+'РСТ РСО-А'!$G$9</f>
        <v>3281.8599999999997</v>
      </c>
      <c r="Q73" s="117">
        <f>VLOOKUP($A73+ROUND((COLUMN()-2)/24,5),АТС!$A$41:$F$784,3)+'Иные услуги '!$C$5+'РСТ РСО-А'!$I$6+'РСТ РСО-А'!$G$9</f>
        <v>3281.81</v>
      </c>
      <c r="R73" s="117">
        <f>VLOOKUP($A73+ROUND((COLUMN()-2)/24,5),АТС!$A$41:$F$784,3)+'Иные услуги '!$C$5+'РСТ РСО-А'!$I$6+'РСТ РСО-А'!$G$9</f>
        <v>3281.64</v>
      </c>
      <c r="S73" s="117">
        <f>VLOOKUP($A73+ROUND((COLUMN()-2)/24,5),АТС!$A$41:$F$784,3)+'Иные услуги '!$C$5+'РСТ РСО-А'!$I$6+'РСТ РСО-А'!$G$9</f>
        <v>3282.23</v>
      </c>
      <c r="T73" s="117">
        <f>VLOOKUP($A73+ROUND((COLUMN()-2)/24,5),АТС!$A$41:$F$784,3)+'Иные услуги '!$C$5+'РСТ РСО-А'!$I$6+'РСТ РСО-А'!$G$9</f>
        <v>3280.37</v>
      </c>
      <c r="U73" s="117">
        <f>VLOOKUP($A73+ROUND((COLUMN()-2)/24,5),АТС!$A$41:$F$784,3)+'Иные услуги '!$C$5+'РСТ РСО-А'!$I$6+'РСТ РСО-А'!$G$9</f>
        <v>3280.31</v>
      </c>
      <c r="V73" s="117">
        <f>VLOOKUP($A73+ROUND((COLUMN()-2)/24,5),АТС!$A$41:$F$784,3)+'Иные услуги '!$C$5+'РСТ РСО-А'!$I$6+'РСТ РСО-А'!$G$9</f>
        <v>3280.1499999999996</v>
      </c>
      <c r="W73" s="117">
        <f>VLOOKUP($A73+ROUND((COLUMN()-2)/24,5),АТС!$A$41:$F$784,3)+'Иные услуги '!$C$5+'РСТ РСО-А'!$I$6+'РСТ РСО-А'!$G$9</f>
        <v>3280.3199999999997</v>
      </c>
      <c r="X73" s="117">
        <f>VLOOKUP($A73+ROUND((COLUMN()-2)/24,5),АТС!$A$41:$F$784,3)+'Иные услуги '!$C$5+'РСТ РСО-А'!$I$6+'РСТ РСО-А'!$G$9</f>
        <v>3282.2499999999995</v>
      </c>
      <c r="Y73" s="117">
        <f>VLOOKUP($A73+ROUND((COLUMN()-2)/24,5),АТС!$A$41:$F$784,3)+'Иные услуги '!$C$5+'РСТ РСО-А'!$I$6+'РСТ РСО-А'!$G$9</f>
        <v>3282.4599999999996</v>
      </c>
    </row>
    <row r="74" spans="1:25" x14ac:dyDescent="0.2">
      <c r="A74" s="66">
        <f t="shared" si="1"/>
        <v>43791</v>
      </c>
      <c r="B74" s="117">
        <f>VLOOKUP($A74+ROUND((COLUMN()-2)/24,5),АТС!$A$41:$F$784,3)+'Иные услуги '!$C$5+'РСТ РСО-А'!$I$6+'РСТ РСО-А'!$G$9</f>
        <v>3282.45</v>
      </c>
      <c r="C74" s="117">
        <f>VLOOKUP($A74+ROUND((COLUMN()-2)/24,5),АТС!$A$41:$F$784,3)+'Иные услуги '!$C$5+'РСТ РСО-А'!$I$6+'РСТ РСО-А'!$G$9</f>
        <v>3282.4999999999995</v>
      </c>
      <c r="D74" s="117">
        <f>VLOOKUP($A74+ROUND((COLUMN()-2)/24,5),АТС!$A$41:$F$784,3)+'Иные услуги '!$C$5+'РСТ РСО-А'!$I$6+'РСТ РСО-А'!$G$9</f>
        <v>3282.5899999999997</v>
      </c>
      <c r="E74" s="117">
        <f>VLOOKUP($A74+ROUND((COLUMN()-2)/24,5),АТС!$A$41:$F$784,3)+'Иные услуги '!$C$5+'РСТ РСО-А'!$I$6+'РСТ РСО-А'!$G$9</f>
        <v>3283.43</v>
      </c>
      <c r="F74" s="117">
        <f>VLOOKUP($A74+ROUND((COLUMN()-2)/24,5),АТС!$A$41:$F$784,3)+'Иные услуги '!$C$5+'РСТ РСО-А'!$I$6+'РСТ РСО-А'!$G$9</f>
        <v>3282.9999999999995</v>
      </c>
      <c r="G74" s="117">
        <f>VLOOKUP($A74+ROUND((COLUMN()-2)/24,5),АТС!$A$41:$F$784,3)+'Иные услуги '!$C$5+'РСТ РСО-А'!$I$6+'РСТ РСО-А'!$G$9</f>
        <v>3282.52</v>
      </c>
      <c r="H74" s="117">
        <f>VLOOKUP($A74+ROUND((COLUMN()-2)/24,5),АТС!$A$41:$F$784,3)+'Иные услуги '!$C$5+'РСТ РСО-А'!$I$6+'РСТ РСО-А'!$G$9</f>
        <v>3281.77</v>
      </c>
      <c r="I74" s="117">
        <f>VLOOKUP($A74+ROUND((COLUMN()-2)/24,5),АТС!$A$41:$F$784,3)+'Иные услуги '!$C$5+'РСТ РСО-А'!$I$6+'РСТ РСО-А'!$G$9</f>
        <v>3281.62</v>
      </c>
      <c r="J74" s="117">
        <f>VLOOKUP($A74+ROUND((COLUMN()-2)/24,5),АТС!$A$41:$F$784,3)+'Иные услуги '!$C$5+'РСТ РСО-А'!$I$6+'РСТ РСО-А'!$G$9</f>
        <v>3281.7799999999997</v>
      </c>
      <c r="K74" s="117">
        <f>VLOOKUP($A74+ROUND((COLUMN()-2)/24,5),АТС!$A$41:$F$784,3)+'Иные услуги '!$C$5+'РСТ РСО-А'!$I$6+'РСТ РСО-А'!$G$9</f>
        <v>3281.8999999999996</v>
      </c>
      <c r="L74" s="117">
        <f>VLOOKUP($A74+ROUND((COLUMN()-2)/24,5),АТС!$A$41:$F$784,3)+'Иные услуги '!$C$5+'РСТ РСО-А'!$I$6+'РСТ РСО-А'!$G$9</f>
        <v>3281.95</v>
      </c>
      <c r="M74" s="117">
        <f>VLOOKUP($A74+ROUND((COLUMN()-2)/24,5),АТС!$A$41:$F$784,3)+'Иные услуги '!$C$5+'РСТ РСО-А'!$I$6+'РСТ РСО-А'!$G$9</f>
        <v>3282.06</v>
      </c>
      <c r="N74" s="117">
        <f>VLOOKUP($A74+ROUND((COLUMN()-2)/24,5),АТС!$A$41:$F$784,3)+'Иные услуги '!$C$5+'РСТ РСО-А'!$I$6+'РСТ РСО-А'!$G$9</f>
        <v>3282.0299999999997</v>
      </c>
      <c r="O74" s="117">
        <f>VLOOKUP($A74+ROUND((COLUMN()-2)/24,5),АТС!$A$41:$F$784,3)+'Иные услуги '!$C$5+'РСТ РСО-А'!$I$6+'РСТ РСО-А'!$G$9</f>
        <v>3282.0899999999997</v>
      </c>
      <c r="P74" s="117">
        <f>VLOOKUP($A74+ROUND((COLUMN()-2)/24,5),АТС!$A$41:$F$784,3)+'Иные услуги '!$C$5+'РСТ РСО-А'!$I$6+'РСТ РСО-А'!$G$9</f>
        <v>3282.0699999999997</v>
      </c>
      <c r="Q74" s="117">
        <f>VLOOKUP($A74+ROUND((COLUMN()-2)/24,5),АТС!$A$41:$F$784,3)+'Иные услуги '!$C$5+'РСТ РСО-А'!$I$6+'РСТ РСО-А'!$G$9</f>
        <v>3282.0099999999998</v>
      </c>
      <c r="R74" s="117">
        <f>VLOOKUP($A74+ROUND((COLUMN()-2)/24,5),АТС!$A$41:$F$784,3)+'Иные услуги '!$C$5+'РСТ РСО-А'!$I$6+'РСТ РСО-А'!$G$9</f>
        <v>3281.8599999999997</v>
      </c>
      <c r="S74" s="117">
        <f>VLOOKUP($A74+ROUND((COLUMN()-2)/24,5),АТС!$A$41:$F$784,3)+'Иные услуги '!$C$5+'РСТ РСО-А'!$I$6+'РСТ РСО-А'!$G$9</f>
        <v>3282.69</v>
      </c>
      <c r="T74" s="117">
        <f>VLOOKUP($A74+ROUND((COLUMN()-2)/24,5),АТС!$A$41:$F$784,3)+'Иные услуги '!$C$5+'РСТ РСО-А'!$I$6+'РСТ РСО-А'!$G$9</f>
        <v>3282.06</v>
      </c>
      <c r="U74" s="117">
        <f>VLOOKUP($A74+ROUND((COLUMN()-2)/24,5),АТС!$A$41:$F$784,3)+'Иные услуги '!$C$5+'РСТ РСО-А'!$I$6+'РСТ РСО-А'!$G$9</f>
        <v>3281.95</v>
      </c>
      <c r="V74" s="117">
        <f>VLOOKUP($A74+ROUND((COLUMN()-2)/24,5),АТС!$A$41:$F$784,3)+'Иные услуги '!$C$5+'РСТ РСО-А'!$I$6+'РСТ РСО-А'!$G$9</f>
        <v>3281.74</v>
      </c>
      <c r="W74" s="117">
        <f>VLOOKUP($A74+ROUND((COLUMN()-2)/24,5),АТС!$A$41:$F$784,3)+'Иные услуги '!$C$5+'РСТ РСО-А'!$I$6+'РСТ РСО-А'!$G$9</f>
        <v>3281.8999999999996</v>
      </c>
      <c r="X74" s="117">
        <f>VLOOKUP($A74+ROUND((COLUMN()-2)/24,5),АТС!$A$41:$F$784,3)+'Иные услуги '!$C$5+'РСТ РСО-А'!$I$6+'РСТ РСО-А'!$G$9</f>
        <v>3282.7499999999995</v>
      </c>
      <c r="Y74" s="117">
        <f>VLOOKUP($A74+ROUND((COLUMN()-2)/24,5),АТС!$A$41:$F$784,3)+'Иные услуги '!$C$5+'РСТ РСО-А'!$I$6+'РСТ РСО-А'!$G$9</f>
        <v>3282.74</v>
      </c>
    </row>
    <row r="75" spans="1:25" x14ac:dyDescent="0.2">
      <c r="A75" s="66">
        <f t="shared" si="1"/>
        <v>43792</v>
      </c>
      <c r="B75" s="117">
        <f>VLOOKUP($A75+ROUND((COLUMN()-2)/24,5),АТС!$A$41:$F$784,3)+'Иные услуги '!$C$5+'РСТ РСО-А'!$I$6+'РСТ РСО-А'!$G$9</f>
        <v>3282.8199999999997</v>
      </c>
      <c r="C75" s="117">
        <f>VLOOKUP($A75+ROUND((COLUMN()-2)/24,5),АТС!$A$41:$F$784,3)+'Иные услуги '!$C$5+'РСТ РСО-А'!$I$6+'РСТ РСО-А'!$G$9</f>
        <v>3282.85</v>
      </c>
      <c r="D75" s="117">
        <f>VLOOKUP($A75+ROUND((COLUMN()-2)/24,5),АТС!$A$41:$F$784,3)+'Иные услуги '!$C$5+'РСТ РСО-А'!$I$6+'РСТ РСО-А'!$G$9</f>
        <v>3282.9199999999996</v>
      </c>
      <c r="E75" s="117">
        <f>VLOOKUP($A75+ROUND((COLUMN()-2)/24,5),АТС!$A$41:$F$784,3)+'Иные услуги '!$C$5+'РСТ РСО-А'!$I$6+'РСТ РСО-А'!$G$9</f>
        <v>3282.7</v>
      </c>
      <c r="F75" s="117">
        <f>VLOOKUP($A75+ROUND((COLUMN()-2)/24,5),АТС!$A$41:$F$784,3)+'Иные услуги '!$C$5+'РСТ РСО-А'!$I$6+'РСТ РСО-А'!$G$9</f>
        <v>3282.7099999999996</v>
      </c>
      <c r="G75" s="117">
        <f>VLOOKUP($A75+ROUND((COLUMN()-2)/24,5),АТС!$A$41:$F$784,3)+'Иные услуги '!$C$5+'РСТ РСО-А'!$I$6+'РСТ РСО-А'!$G$9</f>
        <v>3282.74</v>
      </c>
      <c r="H75" s="117">
        <f>VLOOKUP($A75+ROUND((COLUMN()-2)/24,5),АТС!$A$41:$F$784,3)+'Иные услуги '!$C$5+'РСТ РСО-А'!$I$6+'РСТ РСО-А'!$G$9</f>
        <v>3282.2799999999997</v>
      </c>
      <c r="I75" s="117">
        <f>VLOOKUP($A75+ROUND((COLUMN()-2)/24,5),АТС!$A$41:$F$784,3)+'Иные услуги '!$C$5+'РСТ РСО-А'!$I$6+'РСТ РСО-А'!$G$9</f>
        <v>3282.6699999999996</v>
      </c>
      <c r="J75" s="117">
        <f>VLOOKUP($A75+ROUND((COLUMN()-2)/24,5),АТС!$A$41:$F$784,3)+'Иные услуги '!$C$5+'РСТ РСО-А'!$I$6+'РСТ РСО-А'!$G$9</f>
        <v>3282.7499999999995</v>
      </c>
      <c r="K75" s="117">
        <f>VLOOKUP($A75+ROUND((COLUMN()-2)/24,5),АТС!$A$41:$F$784,3)+'Иные услуги '!$C$5+'РСТ РСО-А'!$I$6+'РСТ РСО-А'!$G$9</f>
        <v>3282.74</v>
      </c>
      <c r="L75" s="117">
        <f>VLOOKUP($A75+ROUND((COLUMN()-2)/24,5),АТС!$A$41:$F$784,3)+'Иные услуги '!$C$5+'РСТ РСО-А'!$I$6+'РСТ РСО-А'!$G$9</f>
        <v>3282.7499999999995</v>
      </c>
      <c r="M75" s="117">
        <f>VLOOKUP($A75+ROUND((COLUMN()-2)/24,5),АТС!$A$41:$F$784,3)+'Иные услуги '!$C$5+'РСТ РСО-А'!$I$6+'РСТ РСО-А'!$G$9</f>
        <v>3282.7799999999997</v>
      </c>
      <c r="N75" s="117">
        <f>VLOOKUP($A75+ROUND((COLUMN()-2)/24,5),АТС!$A$41:$F$784,3)+'Иные услуги '!$C$5+'РСТ РСО-А'!$I$6+'РСТ РСО-А'!$G$9</f>
        <v>3282.7899999999995</v>
      </c>
      <c r="O75" s="117">
        <f>VLOOKUP($A75+ROUND((COLUMN()-2)/24,5),АТС!$A$41:$F$784,3)+'Иные услуги '!$C$5+'РСТ РСО-А'!$I$6+'РСТ РСО-А'!$G$9</f>
        <v>3282.8399999999997</v>
      </c>
      <c r="P75" s="117">
        <f>VLOOKUP($A75+ROUND((COLUMN()-2)/24,5),АТС!$A$41:$F$784,3)+'Иные услуги '!$C$5+'РСТ РСО-А'!$I$6+'РСТ РСО-А'!$G$9</f>
        <v>3282.8399999999997</v>
      </c>
      <c r="Q75" s="117">
        <f>VLOOKUP($A75+ROUND((COLUMN()-2)/24,5),АТС!$A$41:$F$784,3)+'Иные услуги '!$C$5+'РСТ РСО-А'!$I$6+'РСТ РСО-А'!$G$9</f>
        <v>3282.8399999999997</v>
      </c>
      <c r="R75" s="117">
        <f>VLOOKUP($A75+ROUND((COLUMN()-2)/24,5),АТС!$A$41:$F$784,3)+'Иные услуги '!$C$5+'РСТ РСО-А'!$I$6+'РСТ РСО-А'!$G$9</f>
        <v>3282.77</v>
      </c>
      <c r="S75" s="117">
        <f>VLOOKUP($A75+ROUND((COLUMN()-2)/24,5),АТС!$A$41:$F$784,3)+'Иные услуги '!$C$5+'РСТ РСО-А'!$I$6+'РСТ РСО-А'!$G$9</f>
        <v>3282.68</v>
      </c>
      <c r="T75" s="117">
        <f>VLOOKUP($A75+ROUND((COLUMN()-2)/24,5),АТС!$A$41:$F$784,3)+'Иные услуги '!$C$5+'РСТ РСО-А'!$I$6+'РСТ РСО-А'!$G$9</f>
        <v>3281.98</v>
      </c>
      <c r="U75" s="117">
        <f>VLOOKUP($A75+ROUND((COLUMN()-2)/24,5),АТС!$A$41:$F$784,3)+'Иные услуги '!$C$5+'РСТ РСО-А'!$I$6+'РСТ РСО-А'!$G$9</f>
        <v>3282.0299999999997</v>
      </c>
      <c r="V75" s="117">
        <f>VLOOKUP($A75+ROUND((COLUMN()-2)/24,5),АТС!$A$41:$F$784,3)+'Иные услуги '!$C$5+'РСТ РСО-А'!$I$6+'РСТ РСО-А'!$G$9</f>
        <v>3282.0699999999997</v>
      </c>
      <c r="W75" s="117">
        <f>VLOOKUP($A75+ROUND((COLUMN()-2)/24,5),АТС!$A$41:$F$784,3)+'Иные услуги '!$C$5+'РСТ РСО-А'!$I$6+'РСТ РСО-А'!$G$9</f>
        <v>3282.1</v>
      </c>
      <c r="X75" s="117">
        <f>VLOOKUP($A75+ROUND((COLUMN()-2)/24,5),АТС!$A$41:$F$784,3)+'Иные услуги '!$C$5+'РСТ РСО-А'!$I$6+'РСТ РСО-А'!$G$9</f>
        <v>3286.87</v>
      </c>
      <c r="Y75" s="117">
        <f>VLOOKUP($A75+ROUND((COLUMN()-2)/24,5),АТС!$A$41:$F$784,3)+'Иные услуги '!$C$5+'РСТ РСО-А'!$I$6+'РСТ РСО-А'!$G$9</f>
        <v>3282.81</v>
      </c>
    </row>
    <row r="76" spans="1:25" x14ac:dyDescent="0.2">
      <c r="A76" s="66">
        <f t="shared" si="1"/>
        <v>43793</v>
      </c>
      <c r="B76" s="117">
        <f>VLOOKUP($A76+ROUND((COLUMN()-2)/24,5),АТС!$A$41:$F$784,3)+'Иные услуги '!$C$5+'РСТ РСО-А'!$I$6+'РСТ РСО-А'!$G$9</f>
        <v>3282.6499999999996</v>
      </c>
      <c r="C76" s="117">
        <f>VLOOKUP($A76+ROUND((COLUMN()-2)/24,5),АТС!$A$41:$F$784,3)+'Иные услуги '!$C$5+'РСТ РСО-А'!$I$6+'РСТ РСО-А'!$G$9</f>
        <v>3282.6699999999996</v>
      </c>
      <c r="D76" s="117">
        <f>VLOOKUP($A76+ROUND((COLUMN()-2)/24,5),АТС!$A$41:$F$784,3)+'Иные услуги '!$C$5+'РСТ РСО-А'!$I$6+'РСТ РСО-А'!$G$9</f>
        <v>3282.6699999999996</v>
      </c>
      <c r="E76" s="117">
        <f>VLOOKUP($A76+ROUND((COLUMN()-2)/24,5),АТС!$A$41:$F$784,3)+'Иные услуги '!$C$5+'РСТ РСО-А'!$I$6+'РСТ РСО-А'!$G$9</f>
        <v>3282.68</v>
      </c>
      <c r="F76" s="117">
        <f>VLOOKUP($A76+ROUND((COLUMN()-2)/24,5),АТС!$A$41:$F$784,3)+'Иные услуги '!$C$5+'РСТ РСО-А'!$I$6+'РСТ РСО-А'!$G$9</f>
        <v>3282.6699999999996</v>
      </c>
      <c r="G76" s="117">
        <f>VLOOKUP($A76+ROUND((COLUMN()-2)/24,5),АТС!$A$41:$F$784,3)+'Иные услуги '!$C$5+'РСТ РСО-А'!$I$6+'РСТ РСО-А'!$G$9</f>
        <v>3282.74</v>
      </c>
      <c r="H76" s="117">
        <f>VLOOKUP($A76+ROUND((COLUMN()-2)/24,5),АТС!$A$41:$F$784,3)+'Иные услуги '!$C$5+'РСТ РСО-А'!$I$6+'РСТ РСО-А'!$G$9</f>
        <v>3282.3599999999997</v>
      </c>
      <c r="I76" s="117">
        <f>VLOOKUP($A76+ROUND((COLUMN()-2)/24,5),АТС!$A$41:$F$784,3)+'Иные услуги '!$C$5+'РСТ РСО-А'!$I$6+'РСТ РСО-А'!$G$9</f>
        <v>3282.48</v>
      </c>
      <c r="J76" s="117">
        <f>VLOOKUP($A76+ROUND((COLUMN()-2)/24,5),АТС!$A$41:$F$784,3)+'Иные услуги '!$C$5+'РСТ РСО-А'!$I$6+'РСТ РСО-А'!$G$9</f>
        <v>3282.6099999999997</v>
      </c>
      <c r="K76" s="117">
        <f>VLOOKUP($A76+ROUND((COLUMN()-2)/24,5),АТС!$A$41:$F$784,3)+'Иные услуги '!$C$5+'РСТ РСО-А'!$I$6+'РСТ РСО-А'!$G$9</f>
        <v>3282.6299999999997</v>
      </c>
      <c r="L76" s="117">
        <f>VLOOKUP($A76+ROUND((COLUMN()-2)/24,5),АТС!$A$41:$F$784,3)+'Иные услуги '!$C$5+'РСТ РСО-А'!$I$6+'РСТ РСО-А'!$G$9</f>
        <v>3282.6</v>
      </c>
      <c r="M76" s="117">
        <f>VLOOKUP($A76+ROUND((COLUMN()-2)/24,5),АТС!$A$41:$F$784,3)+'Иные услуги '!$C$5+'РСТ РСО-А'!$I$6+'РСТ РСО-А'!$G$9</f>
        <v>3282.6099999999997</v>
      </c>
      <c r="N76" s="117">
        <f>VLOOKUP($A76+ROUND((COLUMN()-2)/24,5),АТС!$A$41:$F$784,3)+'Иные услуги '!$C$5+'РСТ РСО-А'!$I$6+'РСТ РСО-А'!$G$9</f>
        <v>3282.6</v>
      </c>
      <c r="O76" s="117">
        <f>VLOOKUP($A76+ROUND((COLUMN()-2)/24,5),АТС!$A$41:$F$784,3)+'Иные услуги '!$C$5+'РСТ РСО-А'!$I$6+'РСТ РСО-А'!$G$9</f>
        <v>3282.72</v>
      </c>
      <c r="P76" s="117">
        <f>VLOOKUP($A76+ROUND((COLUMN()-2)/24,5),АТС!$A$41:$F$784,3)+'Иные услуги '!$C$5+'РСТ РСО-А'!$I$6+'РСТ РСО-А'!$G$9</f>
        <v>3282.6499999999996</v>
      </c>
      <c r="Q76" s="117">
        <f>VLOOKUP($A76+ROUND((COLUMN()-2)/24,5),АТС!$A$41:$F$784,3)+'Иные услуги '!$C$5+'РСТ РСО-А'!$I$6+'РСТ РСО-А'!$G$9</f>
        <v>3282.62</v>
      </c>
      <c r="R76" s="117">
        <f>VLOOKUP($A76+ROUND((COLUMN()-2)/24,5),АТС!$A$41:$F$784,3)+'Иные услуги '!$C$5+'РСТ РСО-А'!$I$6+'РСТ РСО-А'!$G$9</f>
        <v>3282.47</v>
      </c>
      <c r="S76" s="117">
        <f>VLOOKUP($A76+ROUND((COLUMN()-2)/24,5),АТС!$A$41:$F$784,3)+'Иные услуги '!$C$5+'РСТ РСО-А'!$I$6+'РСТ РСО-А'!$G$9</f>
        <v>3282.39</v>
      </c>
      <c r="T76" s="117">
        <f>VLOOKUP($A76+ROUND((COLUMN()-2)/24,5),АТС!$A$41:$F$784,3)+'Иные услуги '!$C$5+'РСТ РСО-А'!$I$6+'РСТ РСО-А'!$G$9</f>
        <v>3281.83</v>
      </c>
      <c r="U76" s="117">
        <f>VLOOKUP($A76+ROUND((COLUMN()-2)/24,5),АТС!$A$41:$F$784,3)+'Иные услуги '!$C$5+'РСТ РСО-А'!$I$6+'РСТ РСО-А'!$G$9</f>
        <v>3281.87</v>
      </c>
      <c r="V76" s="117">
        <f>VLOOKUP($A76+ROUND((COLUMN()-2)/24,5),АТС!$A$41:$F$784,3)+'Иные услуги '!$C$5+'РСТ РСО-А'!$I$6+'РСТ РСО-А'!$G$9</f>
        <v>3281.91</v>
      </c>
      <c r="W76" s="117">
        <f>VLOOKUP($A76+ROUND((COLUMN()-2)/24,5),АТС!$A$41:$F$784,3)+'Иные услуги '!$C$5+'РСТ РСО-А'!$I$6+'РСТ РСО-А'!$G$9</f>
        <v>3282.0499999999997</v>
      </c>
      <c r="X76" s="117">
        <f>VLOOKUP($A76+ROUND((COLUMN()-2)/24,5),АТС!$A$41:$F$784,3)+'Иные услуги '!$C$5+'РСТ РСО-А'!$I$6+'РСТ РСО-А'!$G$9</f>
        <v>3286.9199999999996</v>
      </c>
      <c r="Y76" s="117">
        <f>VLOOKUP($A76+ROUND((COLUMN()-2)/24,5),АТС!$A$41:$F$784,3)+'Иные услуги '!$C$5+'РСТ РСО-А'!$I$6+'РСТ РСО-А'!$G$9</f>
        <v>3282.72</v>
      </c>
    </row>
    <row r="77" spans="1:25" x14ac:dyDescent="0.2">
      <c r="A77" s="66">
        <f t="shared" si="1"/>
        <v>43794</v>
      </c>
      <c r="B77" s="117">
        <f>VLOOKUP($A77+ROUND((COLUMN()-2)/24,5),АТС!$A$41:$F$784,3)+'Иные услуги '!$C$5+'РСТ РСО-А'!$I$6+'РСТ РСО-А'!$G$9</f>
        <v>3282.74</v>
      </c>
      <c r="C77" s="117">
        <f>VLOOKUP($A77+ROUND((COLUMN()-2)/24,5),АТС!$A$41:$F$784,3)+'Иные услуги '!$C$5+'РСТ РСО-А'!$I$6+'РСТ РСО-А'!$G$9</f>
        <v>3282.7899999999995</v>
      </c>
      <c r="D77" s="117">
        <f>VLOOKUP($A77+ROUND((COLUMN()-2)/24,5),АТС!$A$41:$F$784,3)+'Иные услуги '!$C$5+'РСТ РСО-А'!$I$6+'РСТ РСО-А'!$G$9</f>
        <v>3282.7599999999998</v>
      </c>
      <c r="E77" s="117">
        <f>VLOOKUP($A77+ROUND((COLUMN()-2)/24,5),АТС!$A$41:$F$784,3)+'Иные услуги '!$C$5+'РСТ РСО-А'!$I$6+'РСТ РСО-А'!$G$9</f>
        <v>3282.77</v>
      </c>
      <c r="F77" s="117">
        <f>VLOOKUP($A77+ROUND((COLUMN()-2)/24,5),АТС!$A$41:$F$784,3)+'Иные услуги '!$C$5+'РСТ РСО-А'!$I$6+'РСТ РСО-А'!$G$9</f>
        <v>3282.77</v>
      </c>
      <c r="G77" s="117">
        <f>VLOOKUP($A77+ROUND((COLUMN()-2)/24,5),АТС!$A$41:$F$784,3)+'Иные услуги '!$C$5+'РСТ РСО-А'!$I$6+'РСТ РСО-А'!$G$9</f>
        <v>3282.87</v>
      </c>
      <c r="H77" s="117">
        <f>VLOOKUP($A77+ROUND((COLUMN()-2)/24,5),АТС!$A$41:$F$784,3)+'Иные услуги '!$C$5+'РСТ РСО-А'!$I$6+'РСТ РСО-А'!$G$9</f>
        <v>3282.58</v>
      </c>
      <c r="I77" s="117">
        <f>VLOOKUP($A77+ROUND((COLUMN()-2)/24,5),АТС!$A$41:$F$784,3)+'Иные услуги '!$C$5+'РСТ РСО-А'!$I$6+'РСТ РСО-А'!$G$9</f>
        <v>3282.6299999999997</v>
      </c>
      <c r="J77" s="117">
        <f>VLOOKUP($A77+ROUND((COLUMN()-2)/24,5),АТС!$A$41:$F$784,3)+'Иные услуги '!$C$5+'РСТ РСО-А'!$I$6+'РСТ РСО-А'!$G$9</f>
        <v>3282.58</v>
      </c>
      <c r="K77" s="117">
        <f>VLOOKUP($A77+ROUND((COLUMN()-2)/24,5),АТС!$A$41:$F$784,3)+'Иные услуги '!$C$5+'РСТ РСО-А'!$I$6+'РСТ РСО-А'!$G$9</f>
        <v>3282.6299999999997</v>
      </c>
      <c r="L77" s="117">
        <f>VLOOKUP($A77+ROUND((COLUMN()-2)/24,5),АТС!$A$41:$F$784,3)+'Иные услуги '!$C$5+'РСТ РСО-А'!$I$6+'РСТ РСО-А'!$G$9</f>
        <v>3282.6299999999997</v>
      </c>
      <c r="M77" s="117">
        <f>VLOOKUP($A77+ROUND((COLUMN()-2)/24,5),АТС!$A$41:$F$784,3)+'Иные услуги '!$C$5+'РСТ РСО-А'!$I$6+'РСТ РСО-А'!$G$9</f>
        <v>3282.64</v>
      </c>
      <c r="N77" s="117">
        <f>VLOOKUP($A77+ROUND((COLUMN()-2)/24,5),АТС!$A$41:$F$784,3)+'Иные услуги '!$C$5+'РСТ РСО-А'!$I$6+'РСТ РСО-А'!$G$9</f>
        <v>3282.6299999999997</v>
      </c>
      <c r="O77" s="117">
        <f>VLOOKUP($A77+ROUND((COLUMN()-2)/24,5),АТС!$A$41:$F$784,3)+'Иные услуги '!$C$5+'РСТ РСО-А'!$I$6+'РСТ РСО-А'!$G$9</f>
        <v>3282.69</v>
      </c>
      <c r="P77" s="117">
        <f>VLOOKUP($A77+ROUND((COLUMN()-2)/24,5),АТС!$A$41:$F$784,3)+'Иные услуги '!$C$5+'РСТ РСО-А'!$I$6+'РСТ РСО-А'!$G$9</f>
        <v>3282.7</v>
      </c>
      <c r="Q77" s="117">
        <f>VLOOKUP($A77+ROUND((COLUMN()-2)/24,5),АТС!$A$41:$F$784,3)+'Иные услуги '!$C$5+'РСТ РСО-А'!$I$6+'РСТ РСО-А'!$G$9</f>
        <v>3282.7099999999996</v>
      </c>
      <c r="R77" s="117">
        <f>VLOOKUP($A77+ROUND((COLUMN()-2)/24,5),АТС!$A$41:$F$784,3)+'Иные услуги '!$C$5+'РСТ РСО-А'!$I$6+'РСТ РСО-А'!$G$9</f>
        <v>3282.73</v>
      </c>
      <c r="S77" s="117">
        <f>VLOOKUP($A77+ROUND((COLUMN()-2)/24,5),АТС!$A$41:$F$784,3)+'Иные услуги '!$C$5+'РСТ РСО-А'!$I$6+'РСТ РСО-А'!$G$9</f>
        <v>3286.2</v>
      </c>
      <c r="T77" s="117">
        <f>VLOOKUP($A77+ROUND((COLUMN()-2)/24,5),АТС!$A$41:$F$784,3)+'Иные услуги '!$C$5+'РСТ РСО-А'!$I$6+'РСТ РСО-А'!$G$9</f>
        <v>3282.22</v>
      </c>
      <c r="U77" s="117">
        <f>VLOOKUP($A77+ROUND((COLUMN()-2)/24,5),АТС!$A$41:$F$784,3)+'Иные услуги '!$C$5+'РСТ РСО-А'!$I$6+'РСТ РСО-А'!$G$9</f>
        <v>3282.2</v>
      </c>
      <c r="V77" s="117">
        <f>VLOOKUP($A77+ROUND((COLUMN()-2)/24,5),АТС!$A$41:$F$784,3)+'Иные услуги '!$C$5+'РСТ РСО-А'!$I$6+'РСТ РСО-А'!$G$9</f>
        <v>3282.22</v>
      </c>
      <c r="W77" s="117">
        <f>VLOOKUP($A77+ROUND((COLUMN()-2)/24,5),АТС!$A$41:$F$784,3)+'Иные услуги '!$C$5+'РСТ РСО-А'!$I$6+'РСТ РСО-А'!$G$9</f>
        <v>3282.27</v>
      </c>
      <c r="X77" s="117">
        <f>VLOOKUP($A77+ROUND((COLUMN()-2)/24,5),АТС!$A$41:$F$784,3)+'Иные услуги '!$C$5+'РСТ РСО-А'!$I$6+'РСТ РСО-А'!$G$9</f>
        <v>3333.1499999999996</v>
      </c>
      <c r="Y77" s="117">
        <f>VLOOKUP($A77+ROUND((COLUMN()-2)/24,5),АТС!$A$41:$F$784,3)+'Иные услуги '!$C$5+'РСТ РСО-А'!$I$6+'РСТ РСО-А'!$G$9</f>
        <v>3282.9199999999996</v>
      </c>
    </row>
    <row r="78" spans="1:25" x14ac:dyDescent="0.2">
      <c r="A78" s="66">
        <f t="shared" si="1"/>
        <v>43795</v>
      </c>
      <c r="B78" s="117">
        <f>VLOOKUP($A78+ROUND((COLUMN()-2)/24,5),АТС!$A$41:$F$784,3)+'Иные услуги '!$C$5+'РСТ РСО-А'!$I$6+'РСТ РСО-А'!$G$9</f>
        <v>3282.8399999999997</v>
      </c>
      <c r="C78" s="117">
        <f>VLOOKUP($A78+ROUND((COLUMN()-2)/24,5),АТС!$A$41:$F$784,3)+'Иные услуги '!$C$5+'РСТ РСО-А'!$I$6+'РСТ РСО-А'!$G$9</f>
        <v>3282.8199999999997</v>
      </c>
      <c r="D78" s="117">
        <f>VLOOKUP($A78+ROUND((COLUMN()-2)/24,5),АТС!$A$41:$F$784,3)+'Иные услуги '!$C$5+'РСТ РСО-А'!$I$6+'РСТ РСО-А'!$G$9</f>
        <v>3282.7799999999997</v>
      </c>
      <c r="E78" s="117">
        <f>VLOOKUP($A78+ROUND((COLUMN()-2)/24,5),АТС!$A$41:$F$784,3)+'Иные услуги '!$C$5+'РСТ РСО-А'!$I$6+'РСТ РСО-А'!$G$9</f>
        <v>3282.7799999999997</v>
      </c>
      <c r="F78" s="117">
        <f>VLOOKUP($A78+ROUND((COLUMN()-2)/24,5),АТС!$A$41:$F$784,3)+'Иные услуги '!$C$5+'РСТ РСО-А'!$I$6+'РСТ РСО-А'!$G$9</f>
        <v>3282.7899999999995</v>
      </c>
      <c r="G78" s="117">
        <f>VLOOKUP($A78+ROUND((COLUMN()-2)/24,5),АТС!$A$41:$F$784,3)+'Иные услуги '!$C$5+'РСТ РСО-А'!$I$6+'РСТ РСО-А'!$G$9</f>
        <v>3282.8799999999997</v>
      </c>
      <c r="H78" s="117">
        <f>VLOOKUP($A78+ROUND((COLUMN()-2)/24,5),АТС!$A$41:$F$784,3)+'Иные услуги '!$C$5+'РСТ РСО-А'!$I$6+'РСТ РСО-А'!$G$9</f>
        <v>3282.56</v>
      </c>
      <c r="I78" s="117">
        <f>VLOOKUP($A78+ROUND((COLUMN()-2)/24,5),АТС!$A$41:$F$784,3)+'Иные услуги '!$C$5+'РСТ РСО-А'!$I$6+'РСТ РСО-А'!$G$9</f>
        <v>3282.56</v>
      </c>
      <c r="J78" s="117">
        <f>VLOOKUP($A78+ROUND((COLUMN()-2)/24,5),АТС!$A$41:$F$784,3)+'Иные услуги '!$C$5+'РСТ РСО-А'!$I$6+'РСТ РСО-А'!$G$9</f>
        <v>3282.48</v>
      </c>
      <c r="K78" s="117">
        <f>VLOOKUP($A78+ROUND((COLUMN()-2)/24,5),АТС!$A$41:$F$784,3)+'Иные услуги '!$C$5+'РСТ РСО-А'!$I$6+'РСТ РСО-А'!$G$9</f>
        <v>3282.52</v>
      </c>
      <c r="L78" s="117">
        <f>VLOOKUP($A78+ROUND((COLUMN()-2)/24,5),АТС!$A$41:$F$784,3)+'Иные услуги '!$C$5+'РСТ РСО-А'!$I$6+'РСТ РСО-А'!$G$9</f>
        <v>3282.5299999999997</v>
      </c>
      <c r="M78" s="117">
        <f>VLOOKUP($A78+ROUND((COLUMN()-2)/24,5),АТС!$A$41:$F$784,3)+'Иные услуги '!$C$5+'РСТ РСО-А'!$I$6+'РСТ РСО-А'!$G$9</f>
        <v>3282.5399999999995</v>
      </c>
      <c r="N78" s="117">
        <f>VLOOKUP($A78+ROUND((COLUMN()-2)/24,5),АТС!$A$41:$F$784,3)+'Иные услуги '!$C$5+'РСТ РСО-А'!$I$6+'РСТ РСО-А'!$G$9</f>
        <v>3282.5399999999995</v>
      </c>
      <c r="O78" s="117">
        <f>VLOOKUP($A78+ROUND((COLUMN()-2)/24,5),АТС!$A$41:$F$784,3)+'Иные услуги '!$C$5+'РСТ РСО-А'!$I$6+'РСТ РСО-А'!$G$9</f>
        <v>3282.6</v>
      </c>
      <c r="P78" s="117">
        <f>VLOOKUP($A78+ROUND((COLUMN()-2)/24,5),АТС!$A$41:$F$784,3)+'Иные услуги '!$C$5+'РСТ РСО-А'!$I$6+'РСТ РСО-А'!$G$9</f>
        <v>3282.6099999999997</v>
      </c>
      <c r="Q78" s="117">
        <f>VLOOKUP($A78+ROUND((COLUMN()-2)/24,5),АТС!$A$41:$F$784,3)+'Иные услуги '!$C$5+'РСТ РСО-А'!$I$6+'РСТ РСО-А'!$G$9</f>
        <v>3282.6299999999997</v>
      </c>
      <c r="R78" s="117">
        <f>VLOOKUP($A78+ROUND((COLUMN()-2)/24,5),АТС!$A$41:$F$784,3)+'Иные услуги '!$C$5+'РСТ РСО-А'!$I$6+'РСТ РСО-А'!$G$9</f>
        <v>3282.62</v>
      </c>
      <c r="S78" s="117">
        <f>VLOOKUP($A78+ROUND((COLUMN()-2)/24,5),АТС!$A$41:$F$784,3)+'Иные услуги '!$C$5+'РСТ РСО-А'!$I$6+'РСТ РСО-А'!$G$9</f>
        <v>3287.2599999999998</v>
      </c>
      <c r="T78" s="117">
        <f>VLOOKUP($A78+ROUND((COLUMN()-2)/24,5),АТС!$A$41:$F$784,3)+'Иные услуги '!$C$5+'РСТ РСО-А'!$I$6+'РСТ РСО-А'!$G$9</f>
        <v>3282.1299999999997</v>
      </c>
      <c r="U78" s="117">
        <f>VLOOKUP($A78+ROUND((COLUMN()-2)/24,5),АТС!$A$41:$F$784,3)+'Иные услуги '!$C$5+'РСТ РСО-А'!$I$6+'РСТ РСО-А'!$G$9</f>
        <v>3282.12</v>
      </c>
      <c r="V78" s="117">
        <f>VLOOKUP($A78+ROUND((COLUMN()-2)/24,5),АТС!$A$41:$F$784,3)+'Иные услуги '!$C$5+'РСТ РСО-А'!$I$6+'РСТ РСО-А'!$G$9</f>
        <v>3282.0899999999997</v>
      </c>
      <c r="W78" s="117">
        <f>VLOOKUP($A78+ROUND((COLUMN()-2)/24,5),АТС!$A$41:$F$784,3)+'Иные услуги '!$C$5+'РСТ РСО-А'!$I$6+'РСТ РСО-А'!$G$9</f>
        <v>3282.18</v>
      </c>
      <c r="X78" s="117">
        <f>VLOOKUP($A78+ROUND((COLUMN()-2)/24,5),АТС!$A$41:$F$784,3)+'Иные услуги '!$C$5+'РСТ РСО-А'!$I$6+'РСТ РСО-А'!$G$9</f>
        <v>3338.7099999999996</v>
      </c>
      <c r="Y78" s="117">
        <f>VLOOKUP($A78+ROUND((COLUMN()-2)/24,5),АТС!$A$41:$F$784,3)+'Иные услуги '!$C$5+'РСТ РСО-А'!$I$6+'РСТ РСО-А'!$G$9</f>
        <v>3282.89</v>
      </c>
    </row>
    <row r="79" spans="1:25" x14ac:dyDescent="0.2">
      <c r="A79" s="66">
        <f t="shared" si="1"/>
        <v>43796</v>
      </c>
      <c r="B79" s="117">
        <f>VLOOKUP($A79+ROUND((COLUMN()-2)/24,5),АТС!$A$41:$F$784,3)+'Иные услуги '!$C$5+'РСТ РСО-А'!$I$6+'РСТ РСО-А'!$G$9</f>
        <v>3282.85</v>
      </c>
      <c r="C79" s="117">
        <f>VLOOKUP($A79+ROUND((COLUMN()-2)/24,5),АТС!$A$41:$F$784,3)+'Иные услуги '!$C$5+'РСТ РСО-А'!$I$6+'РСТ РСО-А'!$G$9</f>
        <v>3282.8599999999997</v>
      </c>
      <c r="D79" s="117">
        <f>VLOOKUP($A79+ROUND((COLUMN()-2)/24,5),АТС!$A$41:$F$784,3)+'Иные услуги '!$C$5+'РСТ РСО-А'!$I$6+'РСТ РСО-А'!$G$9</f>
        <v>3282.87</v>
      </c>
      <c r="E79" s="117">
        <f>VLOOKUP($A79+ROUND((COLUMN()-2)/24,5),АТС!$A$41:$F$784,3)+'Иные услуги '!$C$5+'РСТ РСО-А'!$I$6+'РСТ РСО-А'!$G$9</f>
        <v>3282.87</v>
      </c>
      <c r="F79" s="117">
        <f>VLOOKUP($A79+ROUND((COLUMN()-2)/24,5),АТС!$A$41:$F$784,3)+'Иные услуги '!$C$5+'РСТ РСО-А'!$I$6+'РСТ РСО-А'!$G$9</f>
        <v>3282.8599999999997</v>
      </c>
      <c r="G79" s="117">
        <f>VLOOKUP($A79+ROUND((COLUMN()-2)/24,5),АТС!$A$41:$F$784,3)+'Иные услуги '!$C$5+'РСТ РСО-А'!$I$6+'РСТ РСО-А'!$G$9</f>
        <v>3282.8999999999996</v>
      </c>
      <c r="H79" s="117">
        <f>VLOOKUP($A79+ROUND((COLUMN()-2)/24,5),АТС!$A$41:$F$784,3)+'Иные услуги '!$C$5+'РСТ РСО-А'!$I$6+'РСТ РСО-А'!$G$9</f>
        <v>3282.6299999999997</v>
      </c>
      <c r="I79" s="117">
        <f>VLOOKUP($A79+ROUND((COLUMN()-2)/24,5),АТС!$A$41:$F$784,3)+'Иные услуги '!$C$5+'РСТ РСО-А'!$I$6+'РСТ РСО-А'!$G$9</f>
        <v>3282.6499999999996</v>
      </c>
      <c r="J79" s="117">
        <f>VLOOKUP($A79+ROUND((COLUMN()-2)/24,5),АТС!$A$41:$F$784,3)+'Иные услуги '!$C$5+'РСТ РСО-А'!$I$6+'РСТ РСО-А'!$G$9</f>
        <v>3282.69</v>
      </c>
      <c r="K79" s="117">
        <f>VLOOKUP($A79+ROUND((COLUMN()-2)/24,5),АТС!$A$41:$F$784,3)+'Иные услуги '!$C$5+'РСТ РСО-А'!$I$6+'РСТ РСО-А'!$G$9</f>
        <v>3282.6699999999996</v>
      </c>
      <c r="L79" s="117">
        <f>VLOOKUP($A79+ROUND((COLUMN()-2)/24,5),АТС!$A$41:$F$784,3)+'Иные услуги '!$C$5+'РСТ РСО-А'!$I$6+'РСТ РСО-А'!$G$9</f>
        <v>3282.69</v>
      </c>
      <c r="M79" s="117">
        <f>VLOOKUP($A79+ROUND((COLUMN()-2)/24,5),АТС!$A$41:$F$784,3)+'Иные услуги '!$C$5+'РСТ РСО-А'!$I$6+'РСТ РСО-А'!$G$9</f>
        <v>3282.7099999999996</v>
      </c>
      <c r="N79" s="117">
        <f>VLOOKUP($A79+ROUND((COLUMN()-2)/24,5),АТС!$A$41:$F$784,3)+'Иные услуги '!$C$5+'РСТ РСО-А'!$I$6+'РСТ РСО-А'!$G$9</f>
        <v>3282.7099999999996</v>
      </c>
      <c r="O79" s="117">
        <f>VLOOKUP($A79+ROUND((COLUMN()-2)/24,5),АТС!$A$41:$F$784,3)+'Иные услуги '!$C$5+'РСТ РСО-А'!$I$6+'РСТ РСО-А'!$G$9</f>
        <v>3282.7599999999998</v>
      </c>
      <c r="P79" s="117">
        <f>VLOOKUP($A79+ROUND((COLUMN()-2)/24,5),АТС!$A$41:$F$784,3)+'Иные услуги '!$C$5+'РСТ РСО-А'!$I$6+'РСТ РСО-А'!$G$9</f>
        <v>3282.7799999999997</v>
      </c>
      <c r="Q79" s="117">
        <f>VLOOKUP($A79+ROUND((COLUMN()-2)/24,5),АТС!$A$41:$F$784,3)+'Иные услуги '!$C$5+'РСТ РСО-А'!$I$6+'РСТ РСО-А'!$G$9</f>
        <v>3282.7799999999997</v>
      </c>
      <c r="R79" s="117">
        <f>VLOOKUP($A79+ROUND((COLUMN()-2)/24,5),АТС!$A$41:$F$784,3)+'Иные услуги '!$C$5+'РСТ РСО-А'!$I$6+'РСТ РСО-А'!$G$9</f>
        <v>3286.9599999999996</v>
      </c>
      <c r="S79" s="117">
        <f>VLOOKUP($A79+ROUND((COLUMN()-2)/24,5),АТС!$A$41:$F$784,3)+'Иные услуги '!$C$5+'РСТ РСО-А'!$I$6+'РСТ РСО-А'!$G$9</f>
        <v>3282.31</v>
      </c>
      <c r="T79" s="117">
        <f>VLOOKUP($A79+ROUND((COLUMN()-2)/24,5),АТС!$A$41:$F$784,3)+'Иные услуги '!$C$5+'РСТ РСО-А'!$I$6+'РСТ РСО-А'!$G$9</f>
        <v>3282.2999999999997</v>
      </c>
      <c r="U79" s="117">
        <f>VLOOKUP($A79+ROUND((COLUMN()-2)/24,5),АТС!$A$41:$F$784,3)+'Иные услуги '!$C$5+'РСТ РСО-А'!$I$6+'РСТ РСО-А'!$G$9</f>
        <v>3282.2799999999997</v>
      </c>
      <c r="V79" s="117">
        <f>VLOOKUP($A79+ROUND((COLUMN()-2)/24,5),АТС!$A$41:$F$784,3)+'Иные услуги '!$C$5+'РСТ РСО-А'!$I$6+'РСТ РСО-А'!$G$9</f>
        <v>3282.3199999999997</v>
      </c>
      <c r="W79" s="117">
        <f>VLOOKUP($A79+ROUND((COLUMN()-2)/24,5),АТС!$A$41:$F$784,3)+'Иные услуги '!$C$5+'РСТ РСО-А'!$I$6+'РСТ РСО-А'!$G$9</f>
        <v>3282.33</v>
      </c>
      <c r="X79" s="117">
        <f>VLOOKUP($A79+ROUND((COLUMN()-2)/24,5),АТС!$A$41:$F$784,3)+'Иные услуги '!$C$5+'РСТ РСО-А'!$I$6+'РСТ РСО-А'!$G$9</f>
        <v>3344.5499999999997</v>
      </c>
      <c r="Y79" s="117">
        <f>VLOOKUP($A79+ROUND((COLUMN()-2)/24,5),АТС!$A$41:$F$784,3)+'Иные услуги '!$C$5+'РСТ РСО-А'!$I$6+'РСТ РСО-А'!$G$9</f>
        <v>3282.9199999999996</v>
      </c>
    </row>
    <row r="80" spans="1:25" x14ac:dyDescent="0.2">
      <c r="A80" s="66">
        <f t="shared" si="1"/>
        <v>43797</v>
      </c>
      <c r="B80" s="117">
        <f>VLOOKUP($A80+ROUND((COLUMN()-2)/24,5),АТС!$A$41:$F$784,3)+'Иные услуги '!$C$5+'РСТ РСО-А'!$I$6+'РСТ РСО-А'!$G$9</f>
        <v>3282.87</v>
      </c>
      <c r="C80" s="117">
        <f>VLOOKUP($A80+ROUND((COLUMN()-2)/24,5),АТС!$A$41:$F$784,3)+'Иные услуги '!$C$5+'РСТ РСО-А'!$I$6+'РСТ РСО-А'!$G$9</f>
        <v>3282.87</v>
      </c>
      <c r="D80" s="117">
        <f>VLOOKUP($A80+ROUND((COLUMN()-2)/24,5),АТС!$A$41:$F$784,3)+'Иные услуги '!$C$5+'РСТ РСО-А'!$I$6+'РСТ РСО-А'!$G$9</f>
        <v>3282.87</v>
      </c>
      <c r="E80" s="117">
        <f>VLOOKUP($A80+ROUND((COLUMN()-2)/24,5),АТС!$A$41:$F$784,3)+'Иные услуги '!$C$5+'РСТ РСО-А'!$I$6+'РСТ РСО-А'!$G$9</f>
        <v>3282.85</v>
      </c>
      <c r="F80" s="117">
        <f>VLOOKUP($A80+ROUND((COLUMN()-2)/24,5),АТС!$A$41:$F$784,3)+'Иные услуги '!$C$5+'РСТ РСО-А'!$I$6+'РСТ РСО-А'!$G$9</f>
        <v>3282.8399999999997</v>
      </c>
      <c r="G80" s="117">
        <f>VLOOKUP($A80+ROUND((COLUMN()-2)/24,5),АТС!$A$41:$F$784,3)+'Иные услуги '!$C$5+'РСТ РСО-А'!$I$6+'РСТ РСО-А'!$G$9</f>
        <v>3282.89</v>
      </c>
      <c r="H80" s="117">
        <f>VLOOKUP($A80+ROUND((COLUMN()-2)/24,5),АТС!$A$41:$F$784,3)+'Иные услуги '!$C$5+'РСТ РСО-А'!$I$6+'РСТ РСО-А'!$G$9</f>
        <v>3282.5899999999997</v>
      </c>
      <c r="I80" s="117">
        <f>VLOOKUP($A80+ROUND((COLUMN()-2)/24,5),АТС!$A$41:$F$784,3)+'Иные услуги '!$C$5+'РСТ РСО-А'!$I$6+'РСТ РСО-А'!$G$9</f>
        <v>3282.64</v>
      </c>
      <c r="J80" s="117">
        <f>VLOOKUP($A80+ROUND((COLUMN()-2)/24,5),АТС!$A$41:$F$784,3)+'Иные услуги '!$C$5+'РСТ РСО-А'!$I$6+'РСТ РСО-А'!$G$9</f>
        <v>3282.6299999999997</v>
      </c>
      <c r="K80" s="117">
        <f>VLOOKUP($A80+ROUND((COLUMN()-2)/24,5),АТС!$A$41:$F$784,3)+'Иные услуги '!$C$5+'РСТ РСО-А'!$I$6+'РСТ РСО-А'!$G$9</f>
        <v>3282.6</v>
      </c>
      <c r="L80" s="117">
        <f>VLOOKUP($A80+ROUND((COLUMN()-2)/24,5),АТС!$A$41:$F$784,3)+'Иные услуги '!$C$5+'РСТ РСО-А'!$I$6+'РСТ РСО-А'!$G$9</f>
        <v>3282.62</v>
      </c>
      <c r="M80" s="117">
        <f>VLOOKUP($A80+ROUND((COLUMN()-2)/24,5),АТС!$A$41:$F$784,3)+'Иные услуги '!$C$5+'РСТ РСО-А'!$I$6+'РСТ РСО-А'!$G$9</f>
        <v>3282.66</v>
      </c>
      <c r="N80" s="117">
        <f>VLOOKUP($A80+ROUND((COLUMN()-2)/24,5),АТС!$A$41:$F$784,3)+'Иные услуги '!$C$5+'РСТ РСО-А'!$I$6+'РСТ РСО-А'!$G$9</f>
        <v>3282.7</v>
      </c>
      <c r="O80" s="117">
        <f>VLOOKUP($A80+ROUND((COLUMN()-2)/24,5),АТС!$A$41:$F$784,3)+'Иные услуги '!$C$5+'РСТ РСО-А'!$I$6+'РСТ РСО-А'!$G$9</f>
        <v>3282.68</v>
      </c>
      <c r="P80" s="117">
        <f>VLOOKUP($A80+ROUND((COLUMN()-2)/24,5),АТС!$A$41:$F$784,3)+'Иные услуги '!$C$5+'РСТ РСО-А'!$I$6+'РСТ РСО-А'!$G$9</f>
        <v>3282.6699999999996</v>
      </c>
      <c r="Q80" s="117">
        <f>VLOOKUP($A80+ROUND((COLUMN()-2)/24,5),АТС!$A$41:$F$784,3)+'Иные услуги '!$C$5+'РСТ РСО-А'!$I$6+'РСТ РСО-А'!$G$9</f>
        <v>3282.72</v>
      </c>
      <c r="R80" s="117">
        <f>VLOOKUP($A80+ROUND((COLUMN()-2)/24,5),АТС!$A$41:$F$784,3)+'Иные услуги '!$C$5+'РСТ РСО-А'!$I$6+'РСТ РСО-А'!$G$9</f>
        <v>3305.2</v>
      </c>
      <c r="S80" s="117">
        <f>VLOOKUP($A80+ROUND((COLUMN()-2)/24,5),АТС!$A$41:$F$784,3)+'Иные услуги '!$C$5+'РСТ РСО-А'!$I$6+'РСТ РСО-А'!$G$9</f>
        <v>3400.7499999999995</v>
      </c>
      <c r="T80" s="117">
        <f>VLOOKUP($A80+ROUND((COLUMN()-2)/24,5),АТС!$A$41:$F$784,3)+'Иные услуги '!$C$5+'РСТ РСО-А'!$I$6+'РСТ РСО-А'!$G$9</f>
        <v>3309.45</v>
      </c>
      <c r="U80" s="117">
        <f>VLOOKUP($A80+ROUND((COLUMN()-2)/24,5),АТС!$A$41:$F$784,3)+'Иные услуги '!$C$5+'РСТ РСО-А'!$I$6+'РСТ РСО-А'!$G$9</f>
        <v>3282.1</v>
      </c>
      <c r="V80" s="117">
        <f>VLOOKUP($A80+ROUND((COLUMN()-2)/24,5),АТС!$A$41:$F$784,3)+'Иные услуги '!$C$5+'РСТ РСО-А'!$I$6+'РСТ РСО-А'!$G$9</f>
        <v>3282.1</v>
      </c>
      <c r="W80" s="117">
        <f>VLOOKUP($A80+ROUND((COLUMN()-2)/24,5),АТС!$A$41:$F$784,3)+'Иные услуги '!$C$5+'РСТ РСО-А'!$I$6+'РСТ РСО-А'!$G$9</f>
        <v>3282.2799999999997</v>
      </c>
      <c r="X80" s="117">
        <f>VLOOKUP($A80+ROUND((COLUMN()-2)/24,5),АТС!$A$41:$F$784,3)+'Иные услуги '!$C$5+'РСТ РСО-А'!$I$6+'РСТ РСО-А'!$G$9</f>
        <v>3401.66</v>
      </c>
      <c r="Y80" s="117">
        <f>VLOOKUP($A80+ROUND((COLUMN()-2)/24,5),АТС!$A$41:$F$784,3)+'Иные услуги '!$C$5+'РСТ РСО-А'!$I$6+'РСТ РСО-А'!$G$9</f>
        <v>3329.35</v>
      </c>
    </row>
    <row r="81" spans="1:27" x14ac:dyDescent="0.2">
      <c r="A81" s="66">
        <f t="shared" si="1"/>
        <v>43798</v>
      </c>
      <c r="B81" s="117">
        <f>VLOOKUP($A81+ROUND((COLUMN()-2)/24,5),АТС!$A$41:$F$784,3)+'Иные услуги '!$C$5+'РСТ РСО-А'!$I$6+'РСТ РСО-А'!$G$9</f>
        <v>3282.8799999999997</v>
      </c>
      <c r="C81" s="117">
        <f>VLOOKUP($A81+ROUND((COLUMN()-2)/24,5),АТС!$A$41:$F$784,3)+'Иные услуги '!$C$5+'РСТ РСО-А'!$I$6+'РСТ РСО-А'!$G$9</f>
        <v>3282.87</v>
      </c>
      <c r="D81" s="117">
        <f>VLOOKUP($A81+ROUND((COLUMN()-2)/24,5),АТС!$A$41:$F$784,3)+'Иные услуги '!$C$5+'РСТ РСО-А'!$I$6+'РСТ РСО-А'!$G$9</f>
        <v>3282.83</v>
      </c>
      <c r="E81" s="117">
        <f>VLOOKUP($A81+ROUND((COLUMN()-2)/24,5),АТС!$A$41:$F$784,3)+'Иные услуги '!$C$5+'РСТ РСО-А'!$I$6+'РСТ РСО-А'!$G$9</f>
        <v>3283.0299999999997</v>
      </c>
      <c r="F81" s="117">
        <f>VLOOKUP($A81+ROUND((COLUMN()-2)/24,5),АТС!$A$41:$F$784,3)+'Иные услуги '!$C$5+'РСТ РСО-А'!$I$6+'РСТ РСО-А'!$G$9</f>
        <v>3283.02</v>
      </c>
      <c r="G81" s="117">
        <f>VLOOKUP($A81+ROUND((COLUMN()-2)/24,5),АТС!$A$41:$F$784,3)+'Иные услуги '!$C$5+'РСТ РСО-А'!$I$6+'РСТ РСО-А'!$G$9</f>
        <v>3282.8999999999996</v>
      </c>
      <c r="H81" s="117">
        <f>VLOOKUP($A81+ROUND((COLUMN()-2)/24,5),АТС!$A$41:$F$784,3)+'Иные услуги '!$C$5+'РСТ РСО-А'!$I$6+'РСТ РСО-А'!$G$9</f>
        <v>3282.56</v>
      </c>
      <c r="I81" s="117">
        <f>VLOOKUP($A81+ROUND((COLUMN()-2)/24,5),АТС!$A$41:$F$784,3)+'Иные услуги '!$C$5+'РСТ РСО-А'!$I$6+'РСТ РСО-А'!$G$9</f>
        <v>3282.64</v>
      </c>
      <c r="J81" s="117">
        <f>VLOOKUP($A81+ROUND((COLUMN()-2)/24,5),АТС!$A$41:$F$784,3)+'Иные услуги '!$C$5+'РСТ РСО-А'!$I$6+'РСТ РСО-А'!$G$9</f>
        <v>3282.69</v>
      </c>
      <c r="K81" s="117">
        <f>VLOOKUP($A81+ROUND((COLUMN()-2)/24,5),АТС!$A$41:$F$784,3)+'Иные услуги '!$C$5+'РСТ РСО-А'!$I$6+'РСТ РСО-А'!$G$9</f>
        <v>3282.69</v>
      </c>
      <c r="L81" s="117">
        <f>VLOOKUP($A81+ROUND((COLUMN()-2)/24,5),АТС!$A$41:$F$784,3)+'Иные услуги '!$C$5+'РСТ РСО-А'!$I$6+'РСТ РСО-А'!$G$9</f>
        <v>3282.68</v>
      </c>
      <c r="M81" s="117">
        <f>VLOOKUP($A81+ROUND((COLUMN()-2)/24,5),АТС!$A$41:$F$784,3)+'Иные услуги '!$C$5+'РСТ РСО-А'!$I$6+'РСТ РСО-А'!$G$9</f>
        <v>3282.7</v>
      </c>
      <c r="N81" s="117">
        <f>VLOOKUP($A81+ROUND((COLUMN()-2)/24,5),АТС!$A$41:$F$784,3)+'Иные услуги '!$C$5+'РСТ РСО-А'!$I$6+'РСТ РСО-А'!$G$9</f>
        <v>3282.69</v>
      </c>
      <c r="O81" s="117">
        <f>VLOOKUP($A81+ROUND((COLUMN()-2)/24,5),АТС!$A$41:$F$784,3)+'Иные услуги '!$C$5+'РСТ РСО-А'!$I$6+'РСТ РСО-А'!$G$9</f>
        <v>3282.73</v>
      </c>
      <c r="P81" s="117">
        <f>VLOOKUP($A81+ROUND((COLUMN()-2)/24,5),АТС!$A$41:$F$784,3)+'Иные услуги '!$C$5+'РСТ РСО-А'!$I$6+'РСТ РСО-А'!$G$9</f>
        <v>3282.74</v>
      </c>
      <c r="Q81" s="117">
        <f>VLOOKUP($A81+ROUND((COLUMN()-2)/24,5),АТС!$A$41:$F$784,3)+'Иные услуги '!$C$5+'РСТ РСО-А'!$I$6+'РСТ РСО-А'!$G$9</f>
        <v>3282.74</v>
      </c>
      <c r="R81" s="117">
        <f>VLOOKUP($A81+ROUND((COLUMN()-2)/24,5),АТС!$A$41:$F$784,3)+'Иные услуги '!$C$5+'РСТ РСО-А'!$I$6+'РСТ РСО-А'!$G$9</f>
        <v>3303.98</v>
      </c>
      <c r="S81" s="117">
        <f>VLOOKUP($A81+ROUND((COLUMN()-2)/24,5),АТС!$A$41:$F$784,3)+'Иные услуги '!$C$5+'РСТ РСО-А'!$I$6+'РСТ РСО-А'!$G$9</f>
        <v>3370.8399999999997</v>
      </c>
      <c r="T81" s="117">
        <f>VLOOKUP($A81+ROUND((COLUMN()-2)/24,5),АТС!$A$41:$F$784,3)+'Иные услуги '!$C$5+'РСТ РСО-А'!$I$6+'РСТ РСО-А'!$G$9</f>
        <v>3303.7</v>
      </c>
      <c r="U81" s="117">
        <f>VLOOKUP($A81+ROUND((COLUMN()-2)/24,5),АТС!$A$41:$F$784,3)+'Иные услуги '!$C$5+'РСТ РСО-А'!$I$6+'РСТ РСО-А'!$G$9</f>
        <v>3282.22</v>
      </c>
      <c r="V81" s="117">
        <f>VLOOKUP($A81+ROUND((COLUMN()-2)/24,5),АТС!$A$41:$F$784,3)+'Иные услуги '!$C$5+'РСТ РСО-А'!$I$6+'РСТ РСО-А'!$G$9</f>
        <v>3282.2899999999995</v>
      </c>
      <c r="W81" s="117">
        <f>VLOOKUP($A81+ROUND((COLUMN()-2)/24,5),АТС!$A$41:$F$784,3)+'Иные услуги '!$C$5+'РСТ РСО-А'!$I$6+'РСТ РСО-А'!$G$9</f>
        <v>3282.2899999999995</v>
      </c>
      <c r="X81" s="117">
        <f>VLOOKUP($A81+ROUND((COLUMN()-2)/24,5),АТС!$A$41:$F$784,3)+'Иные услуги '!$C$5+'РСТ РСО-А'!$I$6+'РСТ РСО-А'!$G$9</f>
        <v>3402.62</v>
      </c>
      <c r="Y81" s="117">
        <f>VLOOKUP($A81+ROUND((COLUMN()-2)/24,5),АТС!$A$41:$F$784,3)+'Иные услуги '!$C$5+'РСТ РСО-А'!$I$6+'РСТ РСО-А'!$G$9</f>
        <v>3330.06</v>
      </c>
    </row>
    <row r="82" spans="1:27" x14ac:dyDescent="0.2">
      <c r="A82" s="66">
        <f t="shared" si="1"/>
        <v>43799</v>
      </c>
      <c r="B82" s="117">
        <f>VLOOKUP($A82+ROUND((COLUMN()-2)/24,5),АТС!$A$41:$F$784,3)+'Иные услуги '!$C$5+'РСТ РСО-А'!$I$6+'РСТ РСО-А'!$G$9</f>
        <v>3282.87</v>
      </c>
      <c r="C82" s="117">
        <f>VLOOKUP($A82+ROUND((COLUMN()-2)/24,5),АТС!$A$41:$F$784,3)+'Иные услуги '!$C$5+'РСТ РСО-А'!$I$6+'РСТ РСО-А'!$G$9</f>
        <v>3282.83</v>
      </c>
      <c r="D82" s="117">
        <f>VLOOKUP($A82+ROUND((COLUMN()-2)/24,5),АТС!$A$41:$F$784,3)+'Иные услуги '!$C$5+'РСТ РСО-А'!$I$6+'РСТ РСО-А'!$G$9</f>
        <v>3283.02</v>
      </c>
      <c r="E82" s="117">
        <f>VLOOKUP($A82+ROUND((COLUMN()-2)/24,5),АТС!$A$41:$F$784,3)+'Иные услуги '!$C$5+'РСТ РСО-А'!$I$6+'РСТ РСО-А'!$G$9</f>
        <v>3283.02</v>
      </c>
      <c r="F82" s="117">
        <f>VLOOKUP($A82+ROUND((COLUMN()-2)/24,5),АТС!$A$41:$F$784,3)+'Иные услуги '!$C$5+'РСТ РСО-А'!$I$6+'РСТ РСО-А'!$G$9</f>
        <v>3283.06</v>
      </c>
      <c r="G82" s="117">
        <f>VLOOKUP($A82+ROUND((COLUMN()-2)/24,5),АТС!$A$41:$F$784,3)+'Иные услуги '!$C$5+'РСТ РСО-А'!$I$6+'РСТ РСО-А'!$G$9</f>
        <v>3283.0699999999997</v>
      </c>
      <c r="H82" s="117">
        <f>VLOOKUP($A82+ROUND((COLUMN()-2)/24,5),АТС!$A$41:$F$784,3)+'Иные услуги '!$C$5+'РСТ РСО-А'!$I$6+'РСТ РСО-А'!$G$9</f>
        <v>3282.7799999999997</v>
      </c>
      <c r="I82" s="117">
        <f>VLOOKUP($A82+ROUND((COLUMN()-2)/24,5),АТС!$A$41:$F$784,3)+'Иные услуги '!$C$5+'РСТ РСО-А'!$I$6+'РСТ РСО-А'!$G$9</f>
        <v>3282.58</v>
      </c>
      <c r="J82" s="117">
        <f>VLOOKUP($A82+ROUND((COLUMN()-2)/24,5),АТС!$A$41:$F$784,3)+'Иные услуги '!$C$5+'РСТ РСО-А'!$I$6+'РСТ РСО-А'!$G$9</f>
        <v>3282.64</v>
      </c>
      <c r="K82" s="117">
        <f>VLOOKUP($A82+ROUND((COLUMN()-2)/24,5),АТС!$A$41:$F$784,3)+'Иные услуги '!$C$5+'РСТ РСО-А'!$I$6+'РСТ РСО-А'!$G$9</f>
        <v>3282.66</v>
      </c>
      <c r="L82" s="117">
        <f>VLOOKUP($A82+ROUND((COLUMN()-2)/24,5),АТС!$A$41:$F$784,3)+'Иные услуги '!$C$5+'РСТ РСО-А'!$I$6+'РСТ РСО-А'!$G$9</f>
        <v>3282.69</v>
      </c>
      <c r="M82" s="117">
        <f>VLOOKUP($A82+ROUND((COLUMN()-2)/24,5),АТС!$A$41:$F$784,3)+'Иные услуги '!$C$5+'РСТ РСО-А'!$I$6+'РСТ РСО-А'!$G$9</f>
        <v>3282.7</v>
      </c>
      <c r="N82" s="117">
        <f>VLOOKUP($A82+ROUND((COLUMN()-2)/24,5),АТС!$A$41:$F$784,3)+'Иные услуги '!$C$5+'РСТ РСО-А'!$I$6+'РСТ РСО-А'!$G$9</f>
        <v>3282.7</v>
      </c>
      <c r="O82" s="117">
        <f>VLOOKUP($A82+ROUND((COLUMN()-2)/24,5),АТС!$A$41:$F$784,3)+'Иные услуги '!$C$5+'РСТ РСО-А'!$I$6+'РСТ РСО-А'!$G$9</f>
        <v>3282.72</v>
      </c>
      <c r="P82" s="117">
        <f>VLOOKUP($A82+ROUND((COLUMN()-2)/24,5),АТС!$A$41:$F$784,3)+'Иные услуги '!$C$5+'РСТ РСО-А'!$I$6+'РСТ РСО-А'!$G$9</f>
        <v>3282.7599999999998</v>
      </c>
      <c r="Q82" s="117">
        <f>VLOOKUP($A82+ROUND((COLUMN()-2)/24,5),АТС!$A$41:$F$784,3)+'Иные услуги '!$C$5+'РСТ РСО-А'!$I$6+'РСТ РСО-А'!$G$9</f>
        <v>3282.7499999999995</v>
      </c>
      <c r="R82" s="117">
        <f>VLOOKUP($A82+ROUND((COLUMN()-2)/24,5),АТС!$A$41:$F$784,3)+'Иные услуги '!$C$5+'РСТ РСО-А'!$I$6+'РСТ РСО-А'!$G$9</f>
        <v>3304.3799999999997</v>
      </c>
      <c r="S82" s="117">
        <f>VLOOKUP($A82+ROUND((COLUMN()-2)/24,5),АТС!$A$41:$F$784,3)+'Иные услуги '!$C$5+'РСТ РСО-А'!$I$6+'РСТ РСО-А'!$G$9</f>
        <v>3347.77</v>
      </c>
      <c r="T82" s="117">
        <f>VLOOKUP($A82+ROUND((COLUMN()-2)/24,5),АТС!$A$41:$F$784,3)+'Иные услуги '!$C$5+'РСТ РСО-А'!$I$6+'РСТ РСО-А'!$G$9</f>
        <v>3282.18</v>
      </c>
      <c r="U82" s="117">
        <f>VLOOKUP($A82+ROUND((COLUMN()-2)/24,5),АТС!$A$41:$F$784,3)+'Иные услуги '!$C$5+'РСТ РСО-А'!$I$6+'РСТ РСО-А'!$G$9</f>
        <v>3282.2099999999996</v>
      </c>
      <c r="V82" s="117">
        <f>VLOOKUP($A82+ROUND((COLUMN()-2)/24,5),АТС!$A$41:$F$784,3)+'Иные услуги '!$C$5+'РСТ РСО-А'!$I$6+'РСТ РСО-А'!$G$9</f>
        <v>3282.23</v>
      </c>
      <c r="W82" s="117">
        <f>VLOOKUP($A82+ROUND((COLUMN()-2)/24,5),АТС!$A$41:$F$784,3)+'Иные услуги '!$C$5+'РСТ РСО-А'!$I$6+'РСТ РСО-А'!$G$9</f>
        <v>3282.1699999999996</v>
      </c>
      <c r="X82" s="117">
        <f>VLOOKUP($A82+ROUND((COLUMN()-2)/24,5),АТС!$A$41:$F$784,3)+'Иные услуги '!$C$5+'РСТ РСО-А'!$I$6+'РСТ РСО-А'!$G$9</f>
        <v>3403.1499999999996</v>
      </c>
      <c r="Y82" s="117">
        <f>VLOOKUP($A82+ROUND((COLUMN()-2)/24,5),АТС!$A$41:$F$784,3)+'Иные услуги '!$C$5+'РСТ РСО-А'!$I$6+'РСТ РСО-А'!$G$9</f>
        <v>3311.91</v>
      </c>
    </row>
    <row r="83" spans="1:27" hidden="1" x14ac:dyDescent="0.2">
      <c r="A83" s="66">
        <f t="shared" si="1"/>
        <v>43800</v>
      </c>
      <c r="B83" s="117">
        <f>VLOOKUP($A83+ROUND((COLUMN()-2)/24,5),АТС!$A$41:$F$784,3)+'Иные услуги '!$C$5+'РСТ РСО-А'!$I$6+'РСТ РСО-А'!$G$9</f>
        <v>2386.9899999999998</v>
      </c>
      <c r="C83" s="117">
        <f>VLOOKUP($A83+ROUND((COLUMN()-2)/24,5),АТС!$A$41:$F$784,3)+'Иные услуги '!$C$5+'РСТ РСО-А'!$I$6+'РСТ РСО-А'!$G$9</f>
        <v>2386.9899999999998</v>
      </c>
      <c r="D83" s="117">
        <f>VLOOKUP($A83+ROUND((COLUMN()-2)/24,5),АТС!$A$41:$F$784,3)+'Иные услуги '!$C$5+'РСТ РСО-А'!$I$6+'РСТ РСО-А'!$G$9</f>
        <v>2386.9899999999998</v>
      </c>
      <c r="E83" s="117">
        <f>VLOOKUP($A83+ROUND((COLUMN()-2)/24,5),АТС!$A$41:$F$784,3)+'Иные услуги '!$C$5+'РСТ РСО-А'!$I$6+'РСТ РСО-А'!$G$9</f>
        <v>2386.9899999999998</v>
      </c>
      <c r="F83" s="117">
        <f>VLOOKUP($A83+ROUND((COLUMN()-2)/24,5),АТС!$A$41:$F$784,3)+'Иные услуги '!$C$5+'РСТ РСО-А'!$I$6+'РСТ РСО-А'!$G$9</f>
        <v>2386.9899999999998</v>
      </c>
      <c r="G83" s="117">
        <f>VLOOKUP($A83+ROUND((COLUMN()-2)/24,5),АТС!$A$41:$F$784,3)+'Иные услуги '!$C$5+'РСТ РСО-А'!$I$6+'РСТ РСО-А'!$G$9</f>
        <v>2386.9899999999998</v>
      </c>
      <c r="H83" s="117">
        <f>VLOOKUP($A83+ROUND((COLUMN()-2)/24,5),АТС!$A$41:$F$784,3)+'Иные услуги '!$C$5+'РСТ РСО-А'!$I$6+'РСТ РСО-А'!$G$9</f>
        <v>2386.9899999999998</v>
      </c>
      <c r="I83" s="117">
        <f>VLOOKUP($A83+ROUND((COLUMN()-2)/24,5),АТС!$A$41:$F$784,3)+'Иные услуги '!$C$5+'РСТ РСО-А'!$I$6+'РСТ РСО-А'!$G$9</f>
        <v>2386.9899999999998</v>
      </c>
      <c r="J83" s="117">
        <f>VLOOKUP($A83+ROUND((COLUMN()-2)/24,5),АТС!$A$41:$F$784,3)+'Иные услуги '!$C$5+'РСТ РСО-А'!$I$6+'РСТ РСО-А'!$G$9</f>
        <v>2386.9899999999998</v>
      </c>
      <c r="K83" s="117">
        <f>VLOOKUP($A83+ROUND((COLUMN()-2)/24,5),АТС!$A$41:$F$784,3)+'Иные услуги '!$C$5+'РСТ РСО-А'!$I$6+'РСТ РСО-А'!$G$9</f>
        <v>2386.9899999999998</v>
      </c>
      <c r="L83" s="117">
        <f>VLOOKUP($A83+ROUND((COLUMN()-2)/24,5),АТС!$A$41:$F$784,3)+'Иные услуги '!$C$5+'РСТ РСО-А'!$I$6+'РСТ РСО-А'!$G$9</f>
        <v>2386.9899999999998</v>
      </c>
      <c r="M83" s="117">
        <f>VLOOKUP($A83+ROUND((COLUMN()-2)/24,5),АТС!$A$41:$F$784,3)+'Иные услуги '!$C$5+'РСТ РСО-А'!$I$6+'РСТ РСО-А'!$G$9</f>
        <v>2386.9899999999998</v>
      </c>
      <c r="N83" s="117">
        <f>VLOOKUP($A83+ROUND((COLUMN()-2)/24,5),АТС!$A$41:$F$784,3)+'Иные услуги '!$C$5+'РСТ РСО-А'!$I$6+'РСТ РСО-А'!$G$9</f>
        <v>2386.9899999999998</v>
      </c>
      <c r="O83" s="117">
        <f>VLOOKUP($A83+ROUND((COLUMN()-2)/24,5),АТС!$A$41:$F$784,3)+'Иные услуги '!$C$5+'РСТ РСО-А'!$I$6+'РСТ РСО-А'!$G$9</f>
        <v>2386.9899999999998</v>
      </c>
      <c r="P83" s="117">
        <f>VLOOKUP($A83+ROUND((COLUMN()-2)/24,5),АТС!$A$41:$F$784,3)+'Иные услуги '!$C$5+'РСТ РСО-А'!$I$6+'РСТ РСО-А'!$G$9</f>
        <v>2386.9899999999998</v>
      </c>
      <c r="Q83" s="117">
        <f>VLOOKUP($A83+ROUND((COLUMN()-2)/24,5),АТС!$A$41:$F$784,3)+'Иные услуги '!$C$5+'РСТ РСО-А'!$I$6+'РСТ РСО-А'!$G$9</f>
        <v>2386.9899999999998</v>
      </c>
      <c r="R83" s="117">
        <f>VLOOKUP($A83+ROUND((COLUMN()-2)/24,5),АТС!$A$41:$F$784,3)+'Иные услуги '!$C$5+'РСТ РСО-А'!$I$6+'РСТ РСО-А'!$G$9</f>
        <v>2386.9899999999998</v>
      </c>
      <c r="S83" s="117">
        <f>VLOOKUP($A83+ROUND((COLUMN()-2)/24,5),АТС!$A$41:$F$784,3)+'Иные услуги '!$C$5+'РСТ РСО-А'!$I$6+'РСТ РСО-А'!$G$9</f>
        <v>2386.9899999999998</v>
      </c>
      <c r="T83" s="117">
        <f>VLOOKUP($A83+ROUND((COLUMN()-2)/24,5),АТС!$A$41:$F$784,3)+'Иные услуги '!$C$5+'РСТ РСО-А'!$I$6+'РСТ РСО-А'!$G$9</f>
        <v>2386.9899999999998</v>
      </c>
      <c r="U83" s="117">
        <f>VLOOKUP($A83+ROUND((COLUMN()-2)/24,5),АТС!$A$41:$F$784,3)+'Иные услуги '!$C$5+'РСТ РСО-А'!$I$6+'РСТ РСО-А'!$G$9</f>
        <v>2386.9899999999998</v>
      </c>
      <c r="V83" s="117">
        <f>VLOOKUP($A83+ROUND((COLUMN()-2)/24,5),АТС!$A$41:$F$784,3)+'Иные услуги '!$C$5+'РСТ РСО-А'!$I$6+'РСТ РСО-А'!$G$9</f>
        <v>2386.9899999999998</v>
      </c>
      <c r="W83" s="117">
        <f>VLOOKUP($A83+ROUND((COLUMN()-2)/24,5),АТС!$A$41:$F$784,3)+'Иные услуги '!$C$5+'РСТ РСО-А'!$I$6+'РСТ РСО-А'!$G$9</f>
        <v>2386.9899999999998</v>
      </c>
      <c r="X83" s="117">
        <f>VLOOKUP($A83+ROUND((COLUMN()-2)/24,5),АТС!$A$41:$F$784,3)+'Иные услуги '!$C$5+'РСТ РСО-А'!$I$6+'РСТ РСО-А'!$G$9</f>
        <v>2386.9899999999998</v>
      </c>
      <c r="Y83" s="117">
        <f>VLOOKUP($A83+ROUND((COLUMN()-2)/24,5),АТС!$A$41:$F$784,3)+'Иные услуги '!$C$5+'РСТ РСО-А'!$I$6+'РСТ РСО-А'!$G$9</f>
        <v>2386.9899999999998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43770</v>
      </c>
      <c r="B90" s="91">
        <f>VLOOKUP($A90+ROUND((COLUMN()-2)/24,5),АТС!$A$41:$F$784,3)+'Иные услуги '!$C$5+'РСТ РСО-А'!$I$6+'РСТ РСО-А'!$H$9</f>
        <v>3193.3900000000003</v>
      </c>
      <c r="C90" s="117">
        <f>VLOOKUP($A90+ROUND((COLUMN()-2)/24,5),АТС!$A$41:$F$784,3)+'Иные услуги '!$C$5+'РСТ РСО-А'!$I$6+'РСТ РСО-А'!$H$9</f>
        <v>3193.3900000000003</v>
      </c>
      <c r="D90" s="117">
        <f>VLOOKUP($A90+ROUND((COLUMN()-2)/24,5),АТС!$A$41:$F$784,3)+'Иные услуги '!$C$5+'РСТ РСО-А'!$I$6+'РСТ РСО-А'!$H$9</f>
        <v>3193.38</v>
      </c>
      <c r="E90" s="117">
        <f>VLOOKUP($A90+ROUND((COLUMN()-2)/24,5),АТС!$A$41:$F$784,3)+'Иные услуги '!$C$5+'РСТ РСО-А'!$I$6+'РСТ РСО-А'!$H$9</f>
        <v>3193.38</v>
      </c>
      <c r="F90" s="117">
        <f>VLOOKUP($A90+ROUND((COLUMN()-2)/24,5),АТС!$A$41:$F$784,3)+'Иные услуги '!$C$5+'РСТ РСО-А'!$I$6+'РСТ РСО-А'!$H$9</f>
        <v>3193.37</v>
      </c>
      <c r="G90" s="117">
        <f>VLOOKUP($A90+ROUND((COLUMN()-2)/24,5),АТС!$A$41:$F$784,3)+'Иные услуги '!$C$5+'РСТ РСО-А'!$I$6+'РСТ РСО-А'!$H$9</f>
        <v>3193.3599999999997</v>
      </c>
      <c r="H90" s="117">
        <f>VLOOKUP($A90+ROUND((COLUMN()-2)/24,5),АТС!$A$41:$F$784,3)+'Иные услуги '!$C$5+'РСТ РСО-А'!$I$6+'РСТ РСО-А'!$H$9</f>
        <v>3193.0199999999995</v>
      </c>
      <c r="I90" s="117">
        <f>VLOOKUP($A90+ROUND((COLUMN()-2)/24,5),АТС!$A$41:$F$784,3)+'Иные услуги '!$C$5+'РСТ РСО-А'!$I$6+'РСТ РСО-А'!$H$9</f>
        <v>3193.0599999999995</v>
      </c>
      <c r="J90" s="117">
        <f>VLOOKUP($A90+ROUND((COLUMN()-2)/24,5),АТС!$A$41:$F$784,3)+'Иные услуги '!$C$5+'РСТ РСО-А'!$I$6+'РСТ РСО-А'!$H$9</f>
        <v>3193.0999999999995</v>
      </c>
      <c r="K90" s="117">
        <f>VLOOKUP($A90+ROUND((COLUMN()-2)/24,5),АТС!$A$41:$F$784,3)+'Иные услуги '!$C$5+'РСТ РСО-А'!$I$6+'РСТ РСО-А'!$H$9</f>
        <v>3193.0699999999997</v>
      </c>
      <c r="L90" s="117">
        <f>VLOOKUP($A90+ROUND((COLUMN()-2)/24,5),АТС!$A$41:$F$784,3)+'Иные услуги '!$C$5+'РСТ РСО-А'!$I$6+'РСТ РСО-А'!$H$9</f>
        <v>3193.0999999999995</v>
      </c>
      <c r="M90" s="117">
        <f>VLOOKUP($A90+ROUND((COLUMN()-2)/24,5),АТС!$A$41:$F$784,3)+'Иные услуги '!$C$5+'РСТ РСО-А'!$I$6+'РСТ РСО-А'!$H$9</f>
        <v>3193.13</v>
      </c>
      <c r="N90" s="117">
        <f>VLOOKUP($A90+ROUND((COLUMN()-2)/24,5),АТС!$A$41:$F$784,3)+'Иные услуги '!$C$5+'РСТ РСО-А'!$I$6+'РСТ РСО-А'!$H$9</f>
        <v>3193.1800000000003</v>
      </c>
      <c r="O90" s="117">
        <f>VLOOKUP($A90+ROUND((COLUMN()-2)/24,5),АТС!$A$41:$F$784,3)+'Иные услуги '!$C$5+'РСТ РСО-А'!$I$6+'РСТ РСО-А'!$H$9</f>
        <v>3193.1800000000003</v>
      </c>
      <c r="P90" s="117">
        <f>VLOOKUP($A90+ROUND((COLUMN()-2)/24,5),АТС!$A$41:$F$784,3)+'Иные услуги '!$C$5+'РСТ РСО-А'!$I$6+'РСТ РСО-А'!$H$9</f>
        <v>3193.1899999999996</v>
      </c>
      <c r="Q90" s="117">
        <f>VLOOKUP($A90+ROUND((COLUMN()-2)/24,5),АТС!$A$41:$F$784,3)+'Иные услуги '!$C$5+'РСТ РСО-А'!$I$6+'РСТ РСО-А'!$H$9</f>
        <v>3193.2</v>
      </c>
      <c r="R90" s="117">
        <f>VLOOKUP($A90+ROUND((COLUMN()-2)/24,5),АТС!$A$41:$F$784,3)+'Иные услуги '!$C$5+'РСТ РСО-А'!$I$6+'РСТ РСО-А'!$H$9</f>
        <v>3193.21</v>
      </c>
      <c r="S90" s="117">
        <f>VLOOKUP($A90+ROUND((COLUMN()-2)/24,5),АТС!$A$41:$F$784,3)+'Иные услуги '!$C$5+'РСТ РСО-А'!$I$6+'РСТ РСО-А'!$H$9</f>
        <v>3193.04</v>
      </c>
      <c r="T90" s="117">
        <f>VLOOKUP($A90+ROUND((COLUMN()-2)/24,5),АТС!$A$41:$F$784,3)+'Иные услуги '!$C$5+'РСТ РСО-А'!$I$6+'РСТ РСО-А'!$H$9</f>
        <v>3193.01</v>
      </c>
      <c r="U90" s="117">
        <f>VLOOKUP($A90+ROUND((COLUMN()-2)/24,5),АТС!$A$41:$F$784,3)+'Иные услуги '!$C$5+'РСТ РСО-А'!$I$6+'РСТ РСО-А'!$H$9</f>
        <v>3192.62</v>
      </c>
      <c r="V90" s="117">
        <f>VLOOKUP($A90+ROUND((COLUMN()-2)/24,5),АТС!$A$41:$F$784,3)+'Иные услуги '!$C$5+'РСТ РСО-А'!$I$6+'РСТ РСО-А'!$H$9</f>
        <v>3192.51</v>
      </c>
      <c r="W90" s="117">
        <f>VLOOKUP($A90+ROUND((COLUMN()-2)/24,5),АТС!$A$41:$F$784,3)+'Иные услуги '!$C$5+'РСТ РСО-А'!$I$6+'РСТ РСО-А'!$H$9</f>
        <v>3192.4399999999996</v>
      </c>
      <c r="X90" s="117">
        <f>VLOOKUP($A90+ROUND((COLUMN()-2)/24,5),АТС!$A$41:$F$784,3)+'Иные услуги '!$C$5+'РСТ РСО-А'!$I$6+'РСТ РСО-А'!$H$9</f>
        <v>3193.17</v>
      </c>
      <c r="Y90" s="117">
        <f>VLOOKUP($A90+ROUND((COLUMN()-2)/24,5),АТС!$A$41:$F$784,3)+'Иные услуги '!$C$5+'РСТ РСО-А'!$I$6+'РСТ РСО-А'!$H$9</f>
        <v>3193.2</v>
      </c>
      <c r="AA90" s="67"/>
    </row>
    <row r="91" spans="1:27" x14ac:dyDescent="0.2">
      <c r="A91" s="66">
        <f t="shared" si="2"/>
        <v>43771</v>
      </c>
      <c r="B91" s="117">
        <f>VLOOKUP($A91+ROUND((COLUMN()-2)/24,5),АТС!$A$41:$F$784,3)+'Иные услуги '!$C$5+'РСТ РСО-А'!$I$6+'РСТ РСО-А'!$H$9</f>
        <v>3193.24</v>
      </c>
      <c r="C91" s="117">
        <f>VLOOKUP($A91+ROUND((COLUMN()-2)/24,5),АТС!$A$41:$F$784,3)+'Иные услуги '!$C$5+'РСТ РСО-А'!$I$6+'РСТ РСО-А'!$H$9</f>
        <v>3193.34</v>
      </c>
      <c r="D91" s="117">
        <f>VLOOKUP($A91+ROUND((COLUMN()-2)/24,5),АТС!$A$41:$F$784,3)+'Иные услуги '!$C$5+'РСТ РСО-А'!$I$6+'РСТ РСО-А'!$H$9</f>
        <v>3193.34</v>
      </c>
      <c r="E91" s="117">
        <f>VLOOKUP($A91+ROUND((COLUMN()-2)/24,5),АТС!$A$41:$F$784,3)+'Иные услуги '!$C$5+'РСТ РСО-А'!$I$6+'РСТ РСО-А'!$H$9</f>
        <v>3193.3499999999995</v>
      </c>
      <c r="F91" s="117">
        <f>VLOOKUP($A91+ROUND((COLUMN()-2)/24,5),АТС!$A$41:$F$784,3)+'Иные услуги '!$C$5+'РСТ РСО-А'!$I$6+'РСТ РСО-А'!$H$9</f>
        <v>3193.37</v>
      </c>
      <c r="G91" s="117">
        <f>VLOOKUP($A91+ROUND((COLUMN()-2)/24,5),АТС!$A$41:$F$784,3)+'Иные услуги '!$C$5+'РСТ РСО-А'!$I$6+'РСТ РСО-А'!$H$9</f>
        <v>3193.33</v>
      </c>
      <c r="H91" s="117">
        <f>VLOOKUP($A91+ROUND((COLUMN()-2)/24,5),АТС!$A$41:$F$784,3)+'Иные услуги '!$C$5+'РСТ РСО-А'!$I$6+'РСТ РСО-А'!$H$9</f>
        <v>3193</v>
      </c>
      <c r="I91" s="117">
        <f>VLOOKUP($A91+ROUND((COLUMN()-2)/24,5),АТС!$A$41:$F$784,3)+'Иные услуги '!$C$5+'РСТ РСО-А'!$I$6+'РСТ РСО-А'!$H$9</f>
        <v>3193</v>
      </c>
      <c r="J91" s="117">
        <f>VLOOKUP($A91+ROUND((COLUMN()-2)/24,5),АТС!$A$41:$F$784,3)+'Иные услуги '!$C$5+'РСТ РСО-А'!$I$6+'РСТ РСО-А'!$H$9</f>
        <v>3193.0299999999997</v>
      </c>
      <c r="K91" s="117">
        <f>VLOOKUP($A91+ROUND((COLUMN()-2)/24,5),АТС!$A$41:$F$784,3)+'Иные услуги '!$C$5+'РСТ РСО-А'!$I$6+'РСТ РСО-А'!$H$9</f>
        <v>3193.0699999999997</v>
      </c>
      <c r="L91" s="117">
        <f>VLOOKUP($A91+ROUND((COLUMN()-2)/24,5),АТС!$A$41:$F$784,3)+'Иные услуги '!$C$5+'РСТ РСО-А'!$I$6+'РСТ РСО-А'!$H$9</f>
        <v>3193.09</v>
      </c>
      <c r="M91" s="117">
        <f>VLOOKUP($A91+ROUND((COLUMN()-2)/24,5),АТС!$A$41:$F$784,3)+'Иные услуги '!$C$5+'РСТ РСО-А'!$I$6+'РСТ РСО-А'!$H$9</f>
        <v>3193.0699999999997</v>
      </c>
      <c r="N91" s="117">
        <f>VLOOKUP($A91+ROUND((COLUMN()-2)/24,5),АТС!$A$41:$F$784,3)+'Иные услуги '!$C$5+'РСТ РСО-А'!$I$6+'РСТ РСО-А'!$H$9</f>
        <v>3193.0999999999995</v>
      </c>
      <c r="O91" s="117">
        <f>VLOOKUP($A91+ROUND((COLUMN()-2)/24,5),АТС!$A$41:$F$784,3)+'Иные услуги '!$C$5+'РСТ РСО-А'!$I$6+'РСТ РСО-А'!$H$9</f>
        <v>3193.09</v>
      </c>
      <c r="P91" s="117">
        <f>VLOOKUP($A91+ROUND((COLUMN()-2)/24,5),АТС!$A$41:$F$784,3)+'Иные услуги '!$C$5+'РСТ РСО-А'!$I$6+'РСТ РСО-А'!$H$9</f>
        <v>3193.1099999999997</v>
      </c>
      <c r="Q91" s="117">
        <f>VLOOKUP($A91+ROUND((COLUMN()-2)/24,5),АТС!$A$41:$F$784,3)+'Иные услуги '!$C$5+'РСТ РСО-А'!$I$6+'РСТ РСО-А'!$H$9</f>
        <v>3193.0999999999995</v>
      </c>
      <c r="R91" s="117">
        <f>VLOOKUP($A91+ROUND((COLUMN()-2)/24,5),АТС!$A$41:$F$784,3)+'Иные услуги '!$C$5+'РСТ РСО-А'!$I$6+'РСТ РСО-А'!$H$9</f>
        <v>3193.0999999999995</v>
      </c>
      <c r="S91" s="117">
        <f>VLOOKUP($A91+ROUND((COLUMN()-2)/24,5),АТС!$A$41:$F$784,3)+'Иные услуги '!$C$5+'РСТ РСО-А'!$I$6+'РСТ РСО-А'!$H$9</f>
        <v>3193.0299999999997</v>
      </c>
      <c r="T91" s="117">
        <f>VLOOKUP($A91+ROUND((COLUMN()-2)/24,5),АТС!$A$41:$F$784,3)+'Иные услуги '!$C$5+'РСТ РСО-А'!$I$6+'РСТ РСО-А'!$H$9</f>
        <v>3192.54</v>
      </c>
      <c r="U91" s="117">
        <f>VLOOKUP($A91+ROUND((COLUMN()-2)/24,5),АТС!$A$41:$F$784,3)+'Иные услуги '!$C$5+'РСТ РСО-А'!$I$6+'РСТ РСО-А'!$H$9</f>
        <v>3192.4799999999996</v>
      </c>
      <c r="V91" s="117">
        <f>VLOOKUP($A91+ROUND((COLUMN()-2)/24,5),АТС!$A$41:$F$784,3)+'Иные услуги '!$C$5+'РСТ РСО-А'!$I$6+'РСТ РСО-А'!$H$9</f>
        <v>3192.41</v>
      </c>
      <c r="W91" s="117">
        <f>VLOOKUP($A91+ROUND((COLUMN()-2)/24,5),АТС!$A$41:$F$784,3)+'Иные услуги '!$C$5+'РСТ РСО-А'!$I$6+'РСТ РСО-А'!$H$9</f>
        <v>3192.3199999999997</v>
      </c>
      <c r="X91" s="117">
        <f>VLOOKUP($A91+ROUND((COLUMN()-2)/24,5),АТС!$A$41:$F$784,3)+'Иные услуги '!$C$5+'РСТ РСО-А'!$I$6+'РСТ РСО-А'!$H$9</f>
        <v>3193.16</v>
      </c>
      <c r="Y91" s="117">
        <f>VLOOKUP($A91+ROUND((COLUMN()-2)/24,5),АТС!$A$41:$F$784,3)+'Иные услуги '!$C$5+'РСТ РСО-А'!$I$6+'РСТ РСО-А'!$H$9</f>
        <v>3193.1499999999996</v>
      </c>
    </row>
    <row r="92" spans="1:27" x14ac:dyDescent="0.2">
      <c r="A92" s="66">
        <f t="shared" si="2"/>
        <v>43772</v>
      </c>
      <c r="B92" s="117">
        <f>VLOOKUP($A92+ROUND((COLUMN()-2)/24,5),АТС!$A$41:$F$784,3)+'Иные услуги '!$C$5+'РСТ РСО-А'!$I$6+'РСТ РСО-А'!$H$9</f>
        <v>3193.25</v>
      </c>
      <c r="C92" s="117">
        <f>VLOOKUP($A92+ROUND((COLUMN()-2)/24,5),АТС!$A$41:$F$784,3)+'Иные услуги '!$C$5+'РСТ РСО-А'!$I$6+'РСТ РСО-А'!$H$9</f>
        <v>3193.34</v>
      </c>
      <c r="D92" s="117">
        <f>VLOOKUP($A92+ROUND((COLUMN()-2)/24,5),АТС!$A$41:$F$784,3)+'Иные услуги '!$C$5+'РСТ РСО-А'!$I$6+'РСТ РСО-А'!$H$9</f>
        <v>3193.38</v>
      </c>
      <c r="E92" s="117">
        <f>VLOOKUP($A92+ROUND((COLUMN()-2)/24,5),АТС!$A$41:$F$784,3)+'Иные услуги '!$C$5+'РСТ РСО-А'!$I$6+'РСТ РСО-А'!$H$9</f>
        <v>3193.3900000000003</v>
      </c>
      <c r="F92" s="117">
        <f>VLOOKUP($A92+ROUND((COLUMN()-2)/24,5),АТС!$A$41:$F$784,3)+'Иные услуги '!$C$5+'РСТ РСО-А'!$I$6+'РСТ РСО-А'!$H$9</f>
        <v>3193.38</v>
      </c>
      <c r="G92" s="117">
        <f>VLOOKUP($A92+ROUND((COLUMN()-2)/24,5),АТС!$A$41:$F$784,3)+'Иные услуги '!$C$5+'РСТ РСО-А'!$I$6+'РСТ РСО-А'!$H$9</f>
        <v>3193.38</v>
      </c>
      <c r="H92" s="117">
        <f>VLOOKUP($A92+ROUND((COLUMN()-2)/24,5),АТС!$A$41:$F$784,3)+'Иные услуги '!$C$5+'РСТ РСО-А'!$I$6+'РСТ РСО-А'!$H$9</f>
        <v>3193.0699999999997</v>
      </c>
      <c r="I92" s="117">
        <f>VLOOKUP($A92+ROUND((COLUMN()-2)/24,5),АТС!$A$41:$F$784,3)+'Иные услуги '!$C$5+'РСТ РСО-А'!$I$6+'РСТ РСО-А'!$H$9</f>
        <v>3193.01</v>
      </c>
      <c r="J92" s="117">
        <f>VLOOKUP($A92+ROUND((COLUMN()-2)/24,5),АТС!$A$41:$F$784,3)+'Иные услуги '!$C$5+'РСТ РСО-А'!$I$6+'РСТ РСО-А'!$H$9</f>
        <v>3193.16</v>
      </c>
      <c r="K92" s="117">
        <f>VLOOKUP($A92+ROUND((COLUMN()-2)/24,5),АТС!$A$41:$F$784,3)+'Иные услуги '!$C$5+'РСТ РСО-А'!$I$6+'РСТ РСО-А'!$H$9</f>
        <v>3192.8999999999996</v>
      </c>
      <c r="L92" s="117">
        <f>VLOOKUP($A92+ROUND((COLUMN()-2)/24,5),АТС!$A$41:$F$784,3)+'Иные услуги '!$C$5+'РСТ РСО-А'!$I$6+'РСТ РСО-А'!$H$9</f>
        <v>3192.92</v>
      </c>
      <c r="M92" s="117">
        <f>VLOOKUP($A92+ROUND((COLUMN()-2)/24,5),АТС!$A$41:$F$784,3)+'Иные услуги '!$C$5+'РСТ РСО-А'!$I$6+'РСТ РСО-А'!$H$9</f>
        <v>3192.91</v>
      </c>
      <c r="N92" s="117">
        <f>VLOOKUP($A92+ROUND((COLUMN()-2)/24,5),АТС!$A$41:$F$784,3)+'Иные услуги '!$C$5+'РСТ РСО-А'!$I$6+'РСТ РСО-А'!$H$9</f>
        <v>3193.01</v>
      </c>
      <c r="O92" s="117">
        <f>VLOOKUP($A92+ROUND((COLUMN()-2)/24,5),АТС!$A$41:$F$784,3)+'Иные услуги '!$C$5+'РСТ РСО-А'!$I$6+'РСТ РСО-А'!$H$9</f>
        <v>3192.9799999999996</v>
      </c>
      <c r="P92" s="117">
        <f>VLOOKUP($A92+ROUND((COLUMN()-2)/24,5),АТС!$A$41:$F$784,3)+'Иные услуги '!$C$5+'РСТ РСО-А'!$I$6+'РСТ РСО-А'!$H$9</f>
        <v>3192.95</v>
      </c>
      <c r="Q92" s="117">
        <f>VLOOKUP($A92+ROUND((COLUMN()-2)/24,5),АТС!$A$41:$F$784,3)+'Иные услуги '!$C$5+'РСТ РСО-А'!$I$6+'РСТ РСО-А'!$H$9</f>
        <v>3193.0299999999997</v>
      </c>
      <c r="R92" s="117">
        <f>VLOOKUP($A92+ROUND((COLUMN()-2)/24,5),АТС!$A$41:$F$784,3)+'Иные услуги '!$C$5+'РСТ РСО-А'!$I$6+'РСТ РСО-А'!$H$9</f>
        <v>3192.96</v>
      </c>
      <c r="S92" s="117">
        <f>VLOOKUP($A92+ROUND((COLUMN()-2)/24,5),АТС!$A$41:$F$784,3)+'Иные услуги '!$C$5+'РСТ РСО-А'!$I$6+'РСТ РСО-А'!$H$9</f>
        <v>3192.92</v>
      </c>
      <c r="T92" s="117">
        <f>VLOOKUP($A92+ROUND((COLUMN()-2)/24,5),АТС!$A$41:$F$784,3)+'Иные услуги '!$C$5+'РСТ РСО-А'!$I$6+'РСТ РСО-А'!$H$9</f>
        <v>3192.4799999999996</v>
      </c>
      <c r="U92" s="117">
        <f>VLOOKUP($A92+ROUND((COLUMN()-2)/24,5),АТС!$A$41:$F$784,3)+'Иные услуги '!$C$5+'РСТ РСО-А'!$I$6+'РСТ РСО-А'!$H$9</f>
        <v>3192.4799999999996</v>
      </c>
      <c r="V92" s="117">
        <f>VLOOKUP($A92+ROUND((COLUMN()-2)/24,5),АТС!$A$41:$F$784,3)+'Иные услуги '!$C$5+'РСТ РСО-А'!$I$6+'РСТ РСО-А'!$H$9</f>
        <v>3192.49</v>
      </c>
      <c r="W92" s="117">
        <f>VLOOKUP($A92+ROUND((COLUMN()-2)/24,5),АТС!$A$41:$F$784,3)+'Иные услуги '!$C$5+'РСТ РСО-А'!$I$6+'РСТ РСО-А'!$H$9</f>
        <v>3192.41</v>
      </c>
      <c r="X92" s="117">
        <f>VLOOKUP($A92+ROUND((COLUMN()-2)/24,5),АТС!$A$41:$F$784,3)+'Иные услуги '!$C$5+'РСТ РСО-А'!$I$6+'РСТ РСО-А'!$H$9</f>
        <v>3193.12</v>
      </c>
      <c r="Y92" s="117">
        <f>VLOOKUP($A92+ROUND((COLUMN()-2)/24,5),АТС!$A$41:$F$784,3)+'Иные услуги '!$C$5+'РСТ РСО-А'!$I$6+'РСТ РСО-А'!$H$9</f>
        <v>3193.1499999999996</v>
      </c>
    </row>
    <row r="93" spans="1:27" x14ac:dyDescent="0.2">
      <c r="A93" s="66">
        <f t="shared" si="2"/>
        <v>43773</v>
      </c>
      <c r="B93" s="117">
        <f>VLOOKUP($A93+ROUND((COLUMN()-2)/24,5),АТС!$A$41:$F$784,3)+'Иные услуги '!$C$5+'РСТ РСО-А'!$I$6+'РСТ РСО-А'!$H$9</f>
        <v>3193.24</v>
      </c>
      <c r="C93" s="117">
        <f>VLOOKUP($A93+ROUND((COLUMN()-2)/24,5),АТС!$A$41:$F$784,3)+'Иные услуги '!$C$5+'РСТ РСО-А'!$I$6+'РСТ РСО-А'!$H$9</f>
        <v>3193.34</v>
      </c>
      <c r="D93" s="117">
        <f>VLOOKUP($A93+ROUND((COLUMN()-2)/24,5),АТС!$A$41:$F$784,3)+'Иные услуги '!$C$5+'РСТ РСО-А'!$I$6+'РСТ РСО-А'!$H$9</f>
        <v>3193.3599999999997</v>
      </c>
      <c r="E93" s="117">
        <f>VLOOKUP($A93+ROUND((COLUMN()-2)/24,5),АТС!$A$41:$F$784,3)+'Иные услуги '!$C$5+'РСТ РСО-А'!$I$6+'РСТ РСО-А'!$H$9</f>
        <v>3193.38</v>
      </c>
      <c r="F93" s="117">
        <f>VLOOKUP($A93+ROUND((COLUMN()-2)/24,5),АТС!$A$41:$F$784,3)+'Иные услуги '!$C$5+'РСТ РСО-А'!$I$6+'РСТ РСО-А'!$H$9</f>
        <v>3193.37</v>
      </c>
      <c r="G93" s="117">
        <f>VLOOKUP($A93+ROUND((COLUMN()-2)/24,5),АТС!$A$41:$F$784,3)+'Иные услуги '!$C$5+'РСТ РСО-А'!$I$6+'РСТ РСО-А'!$H$9</f>
        <v>3193.41</v>
      </c>
      <c r="H93" s="117">
        <f>VLOOKUP($A93+ROUND((COLUMN()-2)/24,5),АТС!$A$41:$F$784,3)+'Иные услуги '!$C$5+'РСТ РСО-А'!$I$6+'РСТ РСО-А'!$H$9</f>
        <v>3193.12</v>
      </c>
      <c r="I93" s="117">
        <f>VLOOKUP($A93+ROUND((COLUMN()-2)/24,5),АТС!$A$41:$F$784,3)+'Иные услуги '!$C$5+'РСТ РСО-А'!$I$6+'РСТ РСО-А'!$H$9</f>
        <v>3193.0599999999995</v>
      </c>
      <c r="J93" s="117">
        <f>VLOOKUP($A93+ROUND((COLUMN()-2)/24,5),АТС!$A$41:$F$784,3)+'Иные услуги '!$C$5+'РСТ РСО-А'!$I$6+'РСТ РСО-А'!$H$9</f>
        <v>3193.2</v>
      </c>
      <c r="K93" s="117">
        <f>VLOOKUP($A93+ROUND((COLUMN()-2)/24,5),АТС!$A$41:$F$784,3)+'Иные услуги '!$C$5+'РСТ РСО-А'!$I$6+'РСТ РСО-А'!$H$9</f>
        <v>3193.0299999999997</v>
      </c>
      <c r="L93" s="117">
        <f>VLOOKUP($A93+ROUND((COLUMN()-2)/24,5),АТС!$A$41:$F$784,3)+'Иные услуги '!$C$5+'РСТ РСО-А'!$I$6+'РСТ РСО-А'!$H$9</f>
        <v>3193.01</v>
      </c>
      <c r="M93" s="117">
        <f>VLOOKUP($A93+ROUND((COLUMN()-2)/24,5),АТС!$A$41:$F$784,3)+'Иные услуги '!$C$5+'РСТ РСО-А'!$I$6+'РСТ РСО-А'!$H$9</f>
        <v>3193.01</v>
      </c>
      <c r="N93" s="117">
        <f>VLOOKUP($A93+ROUND((COLUMN()-2)/24,5),АТС!$A$41:$F$784,3)+'Иные услуги '!$C$5+'РСТ РСО-А'!$I$6+'РСТ РСО-А'!$H$9</f>
        <v>3193.0599999999995</v>
      </c>
      <c r="O93" s="117">
        <f>VLOOKUP($A93+ROUND((COLUMN()-2)/24,5),АТС!$A$41:$F$784,3)+'Иные услуги '!$C$5+'РСТ РСО-А'!$I$6+'РСТ РСО-А'!$H$9</f>
        <v>3193.05</v>
      </c>
      <c r="P93" s="117">
        <f>VLOOKUP($A93+ROUND((COLUMN()-2)/24,5),АТС!$A$41:$F$784,3)+'Иные услуги '!$C$5+'РСТ РСО-А'!$I$6+'РСТ РСО-А'!$H$9</f>
        <v>3193.0599999999995</v>
      </c>
      <c r="Q93" s="117">
        <f>VLOOKUP($A93+ROUND((COLUMN()-2)/24,5),АТС!$A$41:$F$784,3)+'Иные услуги '!$C$5+'РСТ РСО-А'!$I$6+'РСТ РСО-А'!$H$9</f>
        <v>3193.05</v>
      </c>
      <c r="R93" s="117">
        <f>VLOOKUP($A93+ROUND((COLUMN()-2)/24,5),АТС!$A$41:$F$784,3)+'Иные услуги '!$C$5+'РСТ РСО-А'!$I$6+'РСТ РСО-А'!$H$9</f>
        <v>3192.9300000000003</v>
      </c>
      <c r="S93" s="117">
        <f>VLOOKUP($A93+ROUND((COLUMN()-2)/24,5),АТС!$A$41:$F$784,3)+'Иные услуги '!$C$5+'РСТ РСО-А'!$I$6+'РСТ РСО-А'!$H$9</f>
        <v>3192.62</v>
      </c>
      <c r="T93" s="117">
        <f>VLOOKUP($A93+ROUND((COLUMN()-2)/24,5),АТС!$A$41:$F$784,3)+'Иные услуги '!$C$5+'РСТ РСО-А'!$I$6+'РСТ РСО-А'!$H$9</f>
        <v>3192.38</v>
      </c>
      <c r="U93" s="117">
        <f>VLOOKUP($A93+ROUND((COLUMN()-2)/24,5),АТС!$A$41:$F$784,3)+'Иные услуги '!$C$5+'РСТ РСО-А'!$I$6+'РСТ РСО-А'!$H$9</f>
        <v>3192.3900000000003</v>
      </c>
      <c r="V93" s="117">
        <f>VLOOKUP($A93+ROUND((COLUMN()-2)/24,5),АТС!$A$41:$F$784,3)+'Иные услуги '!$C$5+'РСТ РСО-А'!$I$6+'РСТ РСО-А'!$H$9</f>
        <v>3192.3999999999996</v>
      </c>
      <c r="W93" s="117">
        <f>VLOOKUP($A93+ROUND((COLUMN()-2)/24,5),АТС!$A$41:$F$784,3)+'Иные услуги '!$C$5+'РСТ РСО-А'!$I$6+'РСТ РСО-А'!$H$9</f>
        <v>3192.37</v>
      </c>
      <c r="X93" s="117">
        <f>VLOOKUP($A93+ROUND((COLUMN()-2)/24,5),АТС!$A$41:$F$784,3)+'Иные услуги '!$C$5+'РСТ РСО-А'!$I$6+'РСТ РСО-А'!$H$9</f>
        <v>3193.13</v>
      </c>
      <c r="Y93" s="117">
        <f>VLOOKUP($A93+ROUND((COLUMN()-2)/24,5),АТС!$A$41:$F$784,3)+'Иные услуги '!$C$5+'РСТ РСО-А'!$I$6+'РСТ РСО-А'!$H$9</f>
        <v>3193.1099999999997</v>
      </c>
    </row>
    <row r="94" spans="1:27" x14ac:dyDescent="0.2">
      <c r="A94" s="66">
        <f t="shared" si="2"/>
        <v>43774</v>
      </c>
      <c r="B94" s="117">
        <f>VLOOKUP($A94+ROUND((COLUMN()-2)/24,5),АТС!$A$41:$F$784,3)+'Иные услуги '!$C$5+'РСТ РСО-А'!$I$6+'РСТ РСО-А'!$H$9</f>
        <v>3193.33</v>
      </c>
      <c r="C94" s="117">
        <f>VLOOKUP($A94+ROUND((COLUMN()-2)/24,5),АТС!$A$41:$F$784,3)+'Иные услуги '!$C$5+'РСТ РСО-А'!$I$6+'РСТ РСО-А'!$H$9</f>
        <v>3193.3599999999997</v>
      </c>
      <c r="D94" s="117">
        <f>VLOOKUP($A94+ROUND((COLUMN()-2)/24,5),АТС!$A$41:$F$784,3)+'Иные услуги '!$C$5+'РСТ РСО-А'!$I$6+'РСТ РСО-А'!$H$9</f>
        <v>3193.38</v>
      </c>
      <c r="E94" s="117">
        <f>VLOOKUP($A94+ROUND((COLUMN()-2)/24,5),АТС!$A$41:$F$784,3)+'Иные услуги '!$C$5+'РСТ РСО-А'!$I$6+'РСТ РСО-А'!$H$9</f>
        <v>3193.3999999999996</v>
      </c>
      <c r="F94" s="117">
        <f>VLOOKUP($A94+ROUND((COLUMN()-2)/24,5),АТС!$A$41:$F$784,3)+'Иные услуги '!$C$5+'РСТ РСО-А'!$I$6+'РСТ РСО-А'!$H$9</f>
        <v>3193.3599999999997</v>
      </c>
      <c r="G94" s="117">
        <f>VLOOKUP($A94+ROUND((COLUMN()-2)/24,5),АТС!$A$41:$F$784,3)+'Иные услуги '!$C$5+'РСТ РСО-А'!$I$6+'РСТ РСО-А'!$H$9</f>
        <v>3193.38</v>
      </c>
      <c r="H94" s="117">
        <f>VLOOKUP($A94+ROUND((COLUMN()-2)/24,5),АТС!$A$41:$F$784,3)+'Иные услуги '!$C$5+'РСТ РСО-А'!$I$6+'РСТ РСО-А'!$H$9</f>
        <v>3193.0599999999995</v>
      </c>
      <c r="I94" s="117">
        <f>VLOOKUP($A94+ROUND((COLUMN()-2)/24,5),АТС!$A$41:$F$784,3)+'Иные услуги '!$C$5+'РСТ РСО-А'!$I$6+'РСТ РСО-А'!$H$9</f>
        <v>3193.1800000000003</v>
      </c>
      <c r="J94" s="117">
        <f>VLOOKUP($A94+ROUND((COLUMN()-2)/24,5),АТС!$A$41:$F$784,3)+'Иные услуги '!$C$5+'РСТ РСО-А'!$I$6+'РСТ РСО-А'!$H$9</f>
        <v>3193.1899999999996</v>
      </c>
      <c r="K94" s="117">
        <f>VLOOKUP($A94+ROUND((COLUMN()-2)/24,5),АТС!$A$41:$F$784,3)+'Иные услуги '!$C$5+'РСТ РСО-А'!$I$6+'РСТ РСО-А'!$H$9</f>
        <v>3193.0699999999997</v>
      </c>
      <c r="L94" s="117">
        <f>VLOOKUP($A94+ROUND((COLUMN()-2)/24,5),АТС!$A$41:$F$784,3)+'Иные услуги '!$C$5+'РСТ РСО-А'!$I$6+'РСТ РСО-А'!$H$9</f>
        <v>3193.08</v>
      </c>
      <c r="M94" s="117">
        <f>VLOOKUP($A94+ROUND((COLUMN()-2)/24,5),АТС!$A$41:$F$784,3)+'Иные услуги '!$C$5+'РСТ РСО-А'!$I$6+'РСТ РСО-А'!$H$9</f>
        <v>3193.08</v>
      </c>
      <c r="N94" s="117">
        <f>VLOOKUP($A94+ROUND((COLUMN()-2)/24,5),АТС!$A$41:$F$784,3)+'Иные услуги '!$C$5+'РСТ РСО-А'!$I$6+'РСТ РСО-А'!$H$9</f>
        <v>3193.12</v>
      </c>
      <c r="O94" s="117">
        <f>VLOOKUP($A94+ROUND((COLUMN()-2)/24,5),АТС!$A$41:$F$784,3)+'Иные услуги '!$C$5+'РСТ РСО-А'!$I$6+'РСТ РСО-А'!$H$9</f>
        <v>3193.12</v>
      </c>
      <c r="P94" s="117">
        <f>VLOOKUP($A94+ROUND((COLUMN()-2)/24,5),АТС!$A$41:$F$784,3)+'Иные услуги '!$C$5+'РСТ РСО-А'!$I$6+'РСТ РСО-А'!$H$9</f>
        <v>3193.16</v>
      </c>
      <c r="Q94" s="117">
        <f>VLOOKUP($A94+ROUND((COLUMN()-2)/24,5),АТС!$A$41:$F$784,3)+'Иные услуги '!$C$5+'РСТ РСО-А'!$I$6+'РСТ РСО-А'!$H$9</f>
        <v>3193.17</v>
      </c>
      <c r="R94" s="117">
        <f>VLOOKUP($A94+ROUND((COLUMN()-2)/24,5),АТС!$A$41:$F$784,3)+'Иные услуги '!$C$5+'РСТ РСО-А'!$I$6+'РСТ РСО-А'!$H$9</f>
        <v>3193.1800000000003</v>
      </c>
      <c r="S94" s="117">
        <f>VLOOKUP($A94+ROUND((COLUMN()-2)/24,5),АТС!$A$41:$F$784,3)+'Иные услуги '!$C$5+'РСТ РСО-А'!$I$6+'РСТ РСО-А'!$H$9</f>
        <v>3192.9700000000003</v>
      </c>
      <c r="T94" s="117">
        <f>VLOOKUP($A94+ROUND((COLUMN()-2)/24,5),АТС!$A$41:$F$784,3)+'Иные услуги '!$C$5+'РСТ РСО-А'!$I$6+'РСТ РСО-А'!$H$9</f>
        <v>3192.5999999999995</v>
      </c>
      <c r="U94" s="117">
        <f>VLOOKUP($A94+ROUND((COLUMN()-2)/24,5),АТС!$A$41:$F$784,3)+'Иные услуги '!$C$5+'РСТ РСО-А'!$I$6+'РСТ РСО-А'!$H$9</f>
        <v>3192.5699999999997</v>
      </c>
      <c r="V94" s="117">
        <f>VLOOKUP($A94+ROUND((COLUMN()-2)/24,5),АТС!$A$41:$F$784,3)+'Иные услуги '!$C$5+'РСТ РСО-А'!$I$6+'РСТ РСО-А'!$H$9</f>
        <v>3192.5999999999995</v>
      </c>
      <c r="W94" s="117">
        <f>VLOOKUP($A94+ROUND((COLUMN()-2)/24,5),АТС!$A$41:$F$784,3)+'Иные услуги '!$C$5+'РСТ РСО-А'!$I$6+'РСТ РСО-А'!$H$9</f>
        <v>3192.55</v>
      </c>
      <c r="X94" s="117">
        <f>VLOOKUP($A94+ROUND((COLUMN()-2)/24,5),АТС!$A$41:$F$784,3)+'Иные услуги '!$C$5+'РСТ РСО-А'!$I$6+'РСТ РСО-А'!$H$9</f>
        <v>3193.2200000000003</v>
      </c>
      <c r="Y94" s="117">
        <f>VLOOKUP($A94+ROUND((COLUMN()-2)/24,5),АТС!$A$41:$F$784,3)+'Иные услуги '!$C$5+'РСТ РСО-А'!$I$6+'РСТ РСО-А'!$H$9</f>
        <v>3193.3499999999995</v>
      </c>
    </row>
    <row r="95" spans="1:27" x14ac:dyDescent="0.2">
      <c r="A95" s="66">
        <f t="shared" si="2"/>
        <v>43775</v>
      </c>
      <c r="B95" s="117">
        <f>VLOOKUP($A95+ROUND((COLUMN()-2)/24,5),АТС!$A$41:$F$784,3)+'Иные услуги '!$C$5+'РСТ РСО-А'!$I$6+'РСТ РСО-А'!$H$9</f>
        <v>3193.3599999999997</v>
      </c>
      <c r="C95" s="117">
        <f>VLOOKUP($A95+ROUND((COLUMN()-2)/24,5),АТС!$A$41:$F$784,3)+'Иные услуги '!$C$5+'РСТ РСО-А'!$I$6+'РСТ РСО-А'!$H$9</f>
        <v>3193.3900000000003</v>
      </c>
      <c r="D95" s="117">
        <f>VLOOKUP($A95+ROUND((COLUMN()-2)/24,5),АТС!$A$41:$F$784,3)+'Иные услуги '!$C$5+'РСТ РСО-А'!$I$6+'РСТ РСО-А'!$H$9</f>
        <v>3193.3900000000003</v>
      </c>
      <c r="E95" s="117">
        <f>VLOOKUP($A95+ROUND((COLUMN()-2)/24,5),АТС!$A$41:$F$784,3)+'Иные услуги '!$C$5+'РСТ РСО-А'!$I$6+'РСТ РСО-А'!$H$9</f>
        <v>3193.3900000000003</v>
      </c>
      <c r="F95" s="117">
        <f>VLOOKUP($A95+ROUND((COLUMN()-2)/24,5),АТС!$A$41:$F$784,3)+'Иные услуги '!$C$5+'РСТ РСО-А'!$I$6+'РСТ РСО-А'!$H$9</f>
        <v>3193.38</v>
      </c>
      <c r="G95" s="117">
        <f>VLOOKUP($A95+ROUND((COLUMN()-2)/24,5),АТС!$A$41:$F$784,3)+'Иные услуги '!$C$5+'РСТ РСО-А'!$I$6+'РСТ РСО-А'!$H$9</f>
        <v>3193.38</v>
      </c>
      <c r="H95" s="117">
        <f>VLOOKUP($A95+ROUND((COLUMN()-2)/24,5),АТС!$A$41:$F$784,3)+'Иные услуги '!$C$5+'РСТ РСО-А'!$I$6+'РСТ РСО-А'!$H$9</f>
        <v>3193.0699999999997</v>
      </c>
      <c r="I95" s="117">
        <f>VLOOKUP($A95+ROUND((COLUMN()-2)/24,5),АТС!$A$41:$F$784,3)+'Иные услуги '!$C$5+'РСТ РСО-А'!$I$6+'РСТ РСО-А'!$H$9</f>
        <v>3193.0599999999995</v>
      </c>
      <c r="J95" s="117">
        <f>VLOOKUP($A95+ROUND((COLUMN()-2)/24,5),АТС!$A$41:$F$784,3)+'Иные услуги '!$C$5+'РСТ РСО-А'!$I$6+'РСТ РСО-А'!$H$9</f>
        <v>3193.05</v>
      </c>
      <c r="K95" s="117">
        <f>VLOOKUP($A95+ROUND((COLUMN()-2)/24,5),АТС!$A$41:$F$784,3)+'Иные услуги '!$C$5+'РСТ РСО-А'!$I$6+'РСТ РСО-А'!$H$9</f>
        <v>3192.9700000000003</v>
      </c>
      <c r="L95" s="117">
        <f>VLOOKUP($A95+ROUND((COLUMN()-2)/24,5),АТС!$A$41:$F$784,3)+'Иные услуги '!$C$5+'РСТ РСО-А'!$I$6+'РСТ РСО-А'!$H$9</f>
        <v>3192.99</v>
      </c>
      <c r="M95" s="117">
        <f>VLOOKUP($A95+ROUND((COLUMN()-2)/24,5),АТС!$A$41:$F$784,3)+'Иные услуги '!$C$5+'РСТ РСО-А'!$I$6+'РСТ РСО-А'!$H$9</f>
        <v>3193.0199999999995</v>
      </c>
      <c r="N95" s="117">
        <f>VLOOKUP($A95+ROUND((COLUMN()-2)/24,5),АТС!$A$41:$F$784,3)+'Иные услуги '!$C$5+'РСТ РСО-А'!$I$6+'РСТ РСО-А'!$H$9</f>
        <v>3193.05</v>
      </c>
      <c r="O95" s="117">
        <f>VLOOKUP($A95+ROUND((COLUMN()-2)/24,5),АТС!$A$41:$F$784,3)+'Иные услуги '!$C$5+'РСТ РСО-А'!$I$6+'РСТ РСО-А'!$H$9</f>
        <v>3193.0699999999997</v>
      </c>
      <c r="P95" s="117">
        <f>VLOOKUP($A95+ROUND((COLUMN()-2)/24,5),АТС!$A$41:$F$784,3)+'Иные услуги '!$C$5+'РСТ РСО-А'!$I$6+'РСТ РСО-А'!$H$9</f>
        <v>3193.0999999999995</v>
      </c>
      <c r="Q95" s="117">
        <f>VLOOKUP($A95+ROUND((COLUMN()-2)/24,5),АТС!$A$41:$F$784,3)+'Иные услуги '!$C$5+'РСТ РСО-А'!$I$6+'РСТ РСО-А'!$H$9</f>
        <v>3193.1099999999997</v>
      </c>
      <c r="R95" s="117">
        <f>VLOOKUP($A95+ROUND((COLUMN()-2)/24,5),АТС!$A$41:$F$784,3)+'Иные услуги '!$C$5+'РСТ РСО-А'!$I$6+'РСТ РСО-А'!$H$9</f>
        <v>3193.1499999999996</v>
      </c>
      <c r="S95" s="117">
        <f>VLOOKUP($A95+ROUND((COLUMN()-2)/24,5),АТС!$A$41:$F$784,3)+'Иные услуги '!$C$5+'РСТ РСО-А'!$I$6+'РСТ РСО-А'!$H$9</f>
        <v>3193.09</v>
      </c>
      <c r="T95" s="117">
        <f>VLOOKUP($A95+ROUND((COLUMN()-2)/24,5),АТС!$A$41:$F$784,3)+'Иные услуги '!$C$5+'РСТ РСО-А'!$I$6+'РСТ РСО-А'!$H$9</f>
        <v>3192.4700000000003</v>
      </c>
      <c r="U95" s="117">
        <f>VLOOKUP($A95+ROUND((COLUMN()-2)/24,5),АТС!$A$41:$F$784,3)+'Иные услуги '!$C$5+'РСТ РСО-А'!$I$6+'РСТ РСО-А'!$H$9</f>
        <v>3192.01</v>
      </c>
      <c r="V95" s="117">
        <f>VLOOKUP($A95+ROUND((COLUMN()-2)/24,5),АТС!$A$41:$F$784,3)+'Иные услуги '!$C$5+'РСТ РСО-А'!$I$6+'РСТ РСО-А'!$H$9</f>
        <v>3192.25</v>
      </c>
      <c r="W95" s="117">
        <f>VLOOKUP($A95+ROUND((COLUMN()-2)/24,5),АТС!$A$41:$F$784,3)+'Иные услуги '!$C$5+'РСТ РСО-А'!$I$6+'РСТ РСО-А'!$H$9</f>
        <v>3192.0199999999995</v>
      </c>
      <c r="X95" s="117">
        <f>VLOOKUP($A95+ROUND((COLUMN()-2)/24,5),АТС!$A$41:$F$784,3)+'Иные услуги '!$C$5+'РСТ РСО-А'!$I$6+'РСТ РСО-А'!$H$9</f>
        <v>3193.12</v>
      </c>
      <c r="Y95" s="117">
        <f>VLOOKUP($A95+ROUND((COLUMN()-2)/24,5),АТС!$A$41:$F$784,3)+'Иные услуги '!$C$5+'РСТ РСО-А'!$I$6+'РСТ РСО-А'!$H$9</f>
        <v>3193.2799999999997</v>
      </c>
    </row>
    <row r="96" spans="1:27" x14ac:dyDescent="0.2">
      <c r="A96" s="66">
        <f t="shared" si="2"/>
        <v>43776</v>
      </c>
      <c r="B96" s="117">
        <f>VLOOKUP($A96+ROUND((COLUMN()-2)/24,5),АТС!$A$41:$F$784,3)+'Иные услуги '!$C$5+'РСТ РСО-А'!$I$6+'РСТ РСО-А'!$H$9</f>
        <v>3193.2699999999995</v>
      </c>
      <c r="C96" s="117">
        <f>VLOOKUP($A96+ROUND((COLUMN()-2)/24,5),АТС!$A$41:$F$784,3)+'Иные услуги '!$C$5+'РСТ РСО-А'!$I$6+'РСТ РСО-А'!$H$9</f>
        <v>3193.33</v>
      </c>
      <c r="D96" s="117">
        <f>VLOOKUP($A96+ROUND((COLUMN()-2)/24,5),АТС!$A$41:$F$784,3)+'Иные услуги '!$C$5+'РСТ РСО-А'!$I$6+'РСТ РСО-А'!$H$9</f>
        <v>3193.34</v>
      </c>
      <c r="E96" s="117">
        <f>VLOOKUP($A96+ROUND((COLUMN()-2)/24,5),АТС!$A$41:$F$784,3)+'Иные услуги '!$C$5+'РСТ РСО-А'!$I$6+'РСТ РСО-А'!$H$9</f>
        <v>3193.41</v>
      </c>
      <c r="F96" s="117">
        <f>VLOOKUP($A96+ROUND((COLUMN()-2)/24,5),АТС!$A$41:$F$784,3)+'Иные услуги '!$C$5+'РСТ РСО-А'!$I$6+'РСТ РСО-А'!$H$9</f>
        <v>3193.42</v>
      </c>
      <c r="G96" s="117">
        <f>VLOOKUP($A96+ROUND((COLUMN()-2)/24,5),АТС!$A$41:$F$784,3)+'Иные услуги '!$C$5+'РСТ РСО-А'!$I$6+'РСТ РСО-А'!$H$9</f>
        <v>3193.37</v>
      </c>
      <c r="H96" s="117">
        <f>VLOOKUP($A96+ROUND((COLUMN()-2)/24,5),АТС!$A$41:$F$784,3)+'Иные услуги '!$C$5+'РСТ РСО-А'!$I$6+'РСТ РСО-А'!$H$9</f>
        <v>3192.99</v>
      </c>
      <c r="I96" s="117">
        <f>VLOOKUP($A96+ROUND((COLUMN()-2)/24,5),АТС!$A$41:$F$784,3)+'Иные услуги '!$C$5+'РСТ РСО-А'!$I$6+'РСТ РСО-А'!$H$9</f>
        <v>3192.8099999999995</v>
      </c>
      <c r="J96" s="117">
        <f>VLOOKUP($A96+ROUND((COLUMN()-2)/24,5),АТС!$A$41:$F$784,3)+'Иные услуги '!$C$5+'РСТ РСО-А'!$I$6+'РСТ РСО-А'!$H$9</f>
        <v>3192.8900000000003</v>
      </c>
      <c r="K96" s="117">
        <f>VLOOKUP($A96+ROUND((COLUMN()-2)/24,5),АТС!$A$41:$F$784,3)+'Иные услуги '!$C$5+'РСТ РСО-А'!$I$6+'РСТ РСО-А'!$H$9</f>
        <v>3192.91</v>
      </c>
      <c r="L96" s="117">
        <f>VLOOKUP($A96+ROUND((COLUMN()-2)/24,5),АТС!$A$41:$F$784,3)+'Иные услуги '!$C$5+'РСТ РСО-А'!$I$6+'РСТ РСО-А'!$H$9</f>
        <v>3192.8999999999996</v>
      </c>
      <c r="M96" s="117">
        <f>VLOOKUP($A96+ROUND((COLUMN()-2)/24,5),АТС!$A$41:$F$784,3)+'Иные услуги '!$C$5+'РСТ РСО-А'!$I$6+'РСТ РСО-А'!$H$9</f>
        <v>3192.92</v>
      </c>
      <c r="N96" s="117">
        <f>VLOOKUP($A96+ROUND((COLUMN()-2)/24,5),АТС!$A$41:$F$784,3)+'Иные услуги '!$C$5+'РСТ РСО-А'!$I$6+'РСТ РСО-А'!$H$9</f>
        <v>3192.96</v>
      </c>
      <c r="O96" s="117">
        <f>VLOOKUP($A96+ROUND((COLUMN()-2)/24,5),АТС!$A$41:$F$784,3)+'Иные услуги '!$C$5+'РСТ РСО-А'!$I$6+'РСТ РСО-А'!$H$9</f>
        <v>3192.9399999999996</v>
      </c>
      <c r="P96" s="117">
        <f>VLOOKUP($A96+ROUND((COLUMN()-2)/24,5),АТС!$A$41:$F$784,3)+'Иные услуги '!$C$5+'РСТ РСО-А'!$I$6+'РСТ РСО-А'!$H$9</f>
        <v>3192.99</v>
      </c>
      <c r="Q96" s="117">
        <f>VLOOKUP($A96+ROUND((COLUMN()-2)/24,5),АТС!$A$41:$F$784,3)+'Иные услуги '!$C$5+'РСТ РСО-А'!$I$6+'РСТ РСО-А'!$H$9</f>
        <v>3193.0299999999997</v>
      </c>
      <c r="R96" s="117">
        <f>VLOOKUP($A96+ROUND((COLUMN()-2)/24,5),АТС!$A$41:$F$784,3)+'Иные услуги '!$C$5+'РСТ РСО-А'!$I$6+'РСТ РСО-А'!$H$9</f>
        <v>3192.83</v>
      </c>
      <c r="S96" s="117">
        <f>VLOOKUP($A96+ROUND((COLUMN()-2)/24,5),АТС!$A$41:$F$784,3)+'Иные услуги '!$C$5+'РСТ РСО-А'!$I$6+'РСТ РСО-А'!$H$9</f>
        <v>3192.5699999999997</v>
      </c>
      <c r="T96" s="117">
        <f>VLOOKUP($A96+ROUND((COLUMN()-2)/24,5),АТС!$A$41:$F$784,3)+'Иные услуги '!$C$5+'РСТ РСО-А'!$I$6+'РСТ РСО-А'!$H$9</f>
        <v>3192.21</v>
      </c>
      <c r="U96" s="117">
        <f>VLOOKUP($A96+ROUND((COLUMN()-2)/24,5),АТС!$A$41:$F$784,3)+'Иные услуги '!$C$5+'РСТ РСО-А'!$I$6+'РСТ РСО-А'!$H$9</f>
        <v>3192.25</v>
      </c>
      <c r="V96" s="117">
        <f>VLOOKUP($A96+ROUND((COLUMN()-2)/24,5),АТС!$A$41:$F$784,3)+'Иные услуги '!$C$5+'РСТ РСО-А'!$I$6+'РСТ РСО-А'!$H$9</f>
        <v>3192.1499999999996</v>
      </c>
      <c r="W96" s="117">
        <f>VLOOKUP($A96+ROUND((COLUMN()-2)/24,5),АТС!$A$41:$F$784,3)+'Иные услуги '!$C$5+'РСТ РСО-А'!$I$6+'РСТ РСО-А'!$H$9</f>
        <v>3192.1899999999996</v>
      </c>
      <c r="X96" s="117">
        <f>VLOOKUP($A96+ROUND((COLUMN()-2)/24,5),АТС!$A$41:$F$784,3)+'Иные услуги '!$C$5+'РСТ РСО-А'!$I$6+'РСТ РСО-А'!$H$9</f>
        <v>3193.13</v>
      </c>
      <c r="Y96" s="117">
        <f>VLOOKUP($A96+ROUND((COLUMN()-2)/24,5),АТС!$A$41:$F$784,3)+'Иные услуги '!$C$5+'РСТ РСО-А'!$I$6+'РСТ РСО-А'!$H$9</f>
        <v>3192.9700000000003</v>
      </c>
    </row>
    <row r="97" spans="1:25" x14ac:dyDescent="0.2">
      <c r="A97" s="66">
        <f t="shared" si="2"/>
        <v>43777</v>
      </c>
      <c r="B97" s="117">
        <f>VLOOKUP($A97+ROUND((COLUMN()-2)/24,5),АТС!$A$41:$F$784,3)+'Иные услуги '!$C$5+'РСТ РСО-А'!$I$6+'РСТ РСО-А'!$H$9</f>
        <v>3193.2699999999995</v>
      </c>
      <c r="C97" s="117">
        <f>VLOOKUP($A97+ROUND((COLUMN()-2)/24,5),АТС!$A$41:$F$784,3)+'Иные услуги '!$C$5+'РСТ РСО-А'!$I$6+'РСТ РСО-А'!$H$9</f>
        <v>3193.33</v>
      </c>
      <c r="D97" s="117">
        <f>VLOOKUP($A97+ROUND((COLUMN()-2)/24,5),АТС!$A$41:$F$784,3)+'Иные услуги '!$C$5+'РСТ РСО-А'!$I$6+'РСТ РСО-А'!$H$9</f>
        <v>3193.42</v>
      </c>
      <c r="E97" s="117">
        <f>VLOOKUP($A97+ROUND((COLUMN()-2)/24,5),АТС!$A$41:$F$784,3)+'Иные услуги '!$C$5+'РСТ РСО-А'!$I$6+'РСТ РСО-А'!$H$9</f>
        <v>3193.42</v>
      </c>
      <c r="F97" s="117">
        <f>VLOOKUP($A97+ROUND((COLUMN()-2)/24,5),АТС!$A$41:$F$784,3)+'Иные услуги '!$C$5+'РСТ РСО-А'!$I$6+'РСТ РСО-А'!$H$9</f>
        <v>3193.41</v>
      </c>
      <c r="G97" s="117">
        <f>VLOOKUP($A97+ROUND((COLUMN()-2)/24,5),АТС!$A$41:$F$784,3)+'Иные услуги '!$C$5+'РСТ РСО-А'!$I$6+'РСТ РСО-А'!$H$9</f>
        <v>3193.3900000000003</v>
      </c>
      <c r="H97" s="117">
        <f>VLOOKUP($A97+ROUND((COLUMN()-2)/24,5),АТС!$A$41:$F$784,3)+'Иные услуги '!$C$5+'РСТ РСО-А'!$I$6+'РСТ РСО-А'!$H$9</f>
        <v>3193.04</v>
      </c>
      <c r="I97" s="117">
        <f>VLOOKUP($A97+ROUND((COLUMN()-2)/24,5),АТС!$A$41:$F$784,3)+'Иные услуги '!$C$5+'РСТ РСО-А'!$I$6+'РСТ РСО-А'!$H$9</f>
        <v>3193.05</v>
      </c>
      <c r="J97" s="117">
        <f>VLOOKUP($A97+ROUND((COLUMN()-2)/24,5),АТС!$A$41:$F$784,3)+'Иные услуги '!$C$5+'РСТ РСО-А'!$I$6+'РСТ РСО-А'!$H$9</f>
        <v>3192.92</v>
      </c>
      <c r="K97" s="117">
        <f>VLOOKUP($A97+ROUND((COLUMN()-2)/24,5),АТС!$A$41:$F$784,3)+'Иные услуги '!$C$5+'РСТ РСО-А'!$I$6+'РСТ РСО-А'!$H$9</f>
        <v>3192.95</v>
      </c>
      <c r="L97" s="117">
        <f>VLOOKUP($A97+ROUND((COLUMN()-2)/24,5),АТС!$A$41:$F$784,3)+'Иные услуги '!$C$5+'РСТ РСО-А'!$I$6+'РСТ РСО-А'!$H$9</f>
        <v>3192.9700000000003</v>
      </c>
      <c r="M97" s="117">
        <f>VLOOKUP($A97+ROUND((COLUMN()-2)/24,5),АТС!$A$41:$F$784,3)+'Иные услуги '!$C$5+'РСТ РСО-А'!$I$6+'РСТ РСО-А'!$H$9</f>
        <v>3192.96</v>
      </c>
      <c r="N97" s="117">
        <f>VLOOKUP($A97+ROUND((COLUMN()-2)/24,5),АТС!$A$41:$F$784,3)+'Иные услуги '!$C$5+'РСТ РСО-А'!$I$6+'РСТ РСО-А'!$H$9</f>
        <v>3192.9399999999996</v>
      </c>
      <c r="O97" s="117">
        <f>VLOOKUP($A97+ROUND((COLUMN()-2)/24,5),АТС!$A$41:$F$784,3)+'Иные услуги '!$C$5+'РСТ РСО-А'!$I$6+'РСТ РСО-А'!$H$9</f>
        <v>3192.95</v>
      </c>
      <c r="P97" s="117">
        <f>VLOOKUP($A97+ROUND((COLUMN()-2)/24,5),АТС!$A$41:$F$784,3)+'Иные услуги '!$C$5+'РСТ РСО-А'!$I$6+'РСТ РСО-А'!$H$9</f>
        <v>3192.99</v>
      </c>
      <c r="Q97" s="117">
        <f>VLOOKUP($A97+ROUND((COLUMN()-2)/24,5),АТС!$A$41:$F$784,3)+'Иные услуги '!$C$5+'РСТ РСО-А'!$I$6+'РСТ РСО-А'!$H$9</f>
        <v>3193.0199999999995</v>
      </c>
      <c r="R97" s="117">
        <f>VLOOKUP($A97+ROUND((COLUMN()-2)/24,5),АТС!$A$41:$F$784,3)+'Иные услуги '!$C$5+'РСТ РСО-А'!$I$6+'РСТ РСО-А'!$H$9</f>
        <v>3192.9300000000003</v>
      </c>
      <c r="S97" s="117">
        <f>VLOOKUP($A97+ROUND((COLUMN()-2)/24,5),АТС!$A$41:$F$784,3)+'Иные услуги '!$C$5+'РСТ РСО-А'!$I$6+'РСТ РСО-А'!$H$9</f>
        <v>3192.87</v>
      </c>
      <c r="T97" s="117">
        <f>VLOOKUP($A97+ROUND((COLUMN()-2)/24,5),АТС!$A$41:$F$784,3)+'Иные услуги '!$C$5+'РСТ РСО-А'!$I$6+'РСТ РСО-А'!$H$9</f>
        <v>3192.4799999999996</v>
      </c>
      <c r="U97" s="117">
        <f>VLOOKUP($A97+ROUND((COLUMN()-2)/24,5),АТС!$A$41:$F$784,3)+'Иные услуги '!$C$5+'РСТ РСО-А'!$I$6+'РСТ РСО-А'!$H$9</f>
        <v>3192.46</v>
      </c>
      <c r="V97" s="117">
        <f>VLOOKUP($A97+ROUND((COLUMN()-2)/24,5),АТС!$A$41:$F$784,3)+'Иные услуги '!$C$5+'РСТ РСО-А'!$I$6+'РСТ РСО-А'!$H$9</f>
        <v>3192.34</v>
      </c>
      <c r="W97" s="117">
        <f>VLOOKUP($A97+ROUND((COLUMN()-2)/24,5),АТС!$A$41:$F$784,3)+'Иные услуги '!$C$5+'РСТ РСО-А'!$I$6+'РСТ РСО-А'!$H$9</f>
        <v>3192.2799999999997</v>
      </c>
      <c r="X97" s="117">
        <f>VLOOKUP($A97+ROUND((COLUMN()-2)/24,5),АТС!$A$41:$F$784,3)+'Иные услуги '!$C$5+'РСТ РСО-А'!$I$6+'РСТ РСО-А'!$H$9</f>
        <v>3193.1499999999996</v>
      </c>
      <c r="Y97" s="117">
        <f>VLOOKUP($A97+ROUND((COLUMN()-2)/24,5),АТС!$A$41:$F$784,3)+'Иные услуги '!$C$5+'РСТ РСО-А'!$I$6+'РСТ РСО-А'!$H$9</f>
        <v>3193.05</v>
      </c>
    </row>
    <row r="98" spans="1:25" x14ac:dyDescent="0.2">
      <c r="A98" s="66">
        <f t="shared" si="2"/>
        <v>43778</v>
      </c>
      <c r="B98" s="117">
        <f>VLOOKUP($A98+ROUND((COLUMN()-2)/24,5),АТС!$A$41:$F$784,3)+'Иные услуги '!$C$5+'РСТ РСО-А'!$I$6+'РСТ РСО-А'!$H$9</f>
        <v>3193.3</v>
      </c>
      <c r="C98" s="117">
        <f>VLOOKUP($A98+ROUND((COLUMN()-2)/24,5),АТС!$A$41:$F$784,3)+'Иные услуги '!$C$5+'РСТ РСО-А'!$I$6+'РСТ РСО-А'!$H$9</f>
        <v>3193.37</v>
      </c>
      <c r="D98" s="117">
        <f>VLOOKUP($A98+ROUND((COLUMN()-2)/24,5),АТС!$A$41:$F$784,3)+'Иные услуги '!$C$5+'РСТ РСО-А'!$I$6+'РСТ РСО-А'!$H$9</f>
        <v>3193.46</v>
      </c>
      <c r="E98" s="117">
        <f>VLOOKUP($A98+ROUND((COLUMN()-2)/24,5),АТС!$A$41:$F$784,3)+'Иные услуги '!$C$5+'РСТ РСО-А'!$I$6+'РСТ РСО-А'!$H$9</f>
        <v>3193.45</v>
      </c>
      <c r="F98" s="117">
        <f>VLOOKUP($A98+ROUND((COLUMN()-2)/24,5),АТС!$A$41:$F$784,3)+'Иные услуги '!$C$5+'РСТ РСО-А'!$I$6+'РСТ РСО-А'!$H$9</f>
        <v>3193.4399999999996</v>
      </c>
      <c r="G98" s="117">
        <f>VLOOKUP($A98+ROUND((COLUMN()-2)/24,5),АТС!$A$41:$F$784,3)+'Иные услуги '!$C$5+'РСТ РСО-А'!$I$6+'РСТ РСО-А'!$H$9</f>
        <v>3193.4799999999996</v>
      </c>
      <c r="H98" s="117">
        <f>VLOOKUP($A98+ROUND((COLUMN()-2)/24,5),АТС!$A$41:$F$784,3)+'Иные услуги '!$C$5+'РСТ РСО-А'!$I$6+'РСТ РСО-А'!$H$9</f>
        <v>3193.21</v>
      </c>
      <c r="I98" s="117">
        <f>VLOOKUP($A98+ROUND((COLUMN()-2)/24,5),АТС!$A$41:$F$784,3)+'Иные услуги '!$C$5+'РСТ РСО-А'!$I$6+'РСТ РСО-А'!$H$9</f>
        <v>3193.0599999999995</v>
      </c>
      <c r="J98" s="117">
        <f>VLOOKUP($A98+ROUND((COLUMN()-2)/24,5),АТС!$A$41:$F$784,3)+'Иные услуги '!$C$5+'РСТ РСО-А'!$I$6+'РСТ РСО-А'!$H$9</f>
        <v>3193.13</v>
      </c>
      <c r="K98" s="117">
        <f>VLOOKUP($A98+ROUND((COLUMN()-2)/24,5),АТС!$A$41:$F$784,3)+'Иные услуги '!$C$5+'РСТ РСО-А'!$I$6+'РСТ РСО-А'!$H$9</f>
        <v>3192.96</v>
      </c>
      <c r="L98" s="117">
        <f>VLOOKUP($A98+ROUND((COLUMN()-2)/24,5),АТС!$A$41:$F$784,3)+'Иные услуги '!$C$5+'РСТ РСО-А'!$I$6+'РСТ РСО-А'!$H$9</f>
        <v>3193.0299999999997</v>
      </c>
      <c r="M98" s="117">
        <f>VLOOKUP($A98+ROUND((COLUMN()-2)/24,5),АТС!$A$41:$F$784,3)+'Иные услуги '!$C$5+'РСТ РСО-А'!$I$6+'РСТ РСО-А'!$H$9</f>
        <v>3193.01</v>
      </c>
      <c r="N98" s="117">
        <f>VLOOKUP($A98+ROUND((COLUMN()-2)/24,5),АТС!$A$41:$F$784,3)+'Иные услуги '!$C$5+'РСТ РСО-А'!$I$6+'РСТ РСО-А'!$H$9</f>
        <v>3193.01</v>
      </c>
      <c r="O98" s="117">
        <f>VLOOKUP($A98+ROUND((COLUMN()-2)/24,5),АТС!$A$41:$F$784,3)+'Иные услуги '!$C$5+'РСТ РСО-А'!$I$6+'РСТ РСО-А'!$H$9</f>
        <v>3193.0299999999997</v>
      </c>
      <c r="P98" s="117">
        <f>VLOOKUP($A98+ROUND((COLUMN()-2)/24,5),АТС!$A$41:$F$784,3)+'Иные услуги '!$C$5+'РСТ РСО-А'!$I$6+'РСТ РСО-А'!$H$9</f>
        <v>3193.0299999999997</v>
      </c>
      <c r="Q98" s="117">
        <f>VLOOKUP($A98+ROUND((COLUMN()-2)/24,5),АТС!$A$41:$F$784,3)+'Иные услуги '!$C$5+'РСТ РСО-А'!$I$6+'РСТ РСО-А'!$H$9</f>
        <v>3193.04</v>
      </c>
      <c r="R98" s="117">
        <f>VLOOKUP($A98+ROUND((COLUMN()-2)/24,5),АТС!$A$41:$F$784,3)+'Иные услуги '!$C$5+'РСТ РСО-А'!$I$6+'РСТ РСО-А'!$H$9</f>
        <v>3192.75</v>
      </c>
      <c r="S98" s="117">
        <f>VLOOKUP($A98+ROUND((COLUMN()-2)/24,5),АТС!$A$41:$F$784,3)+'Иные услуги '!$C$5+'РСТ РСО-А'!$I$6+'РСТ РСО-А'!$H$9</f>
        <v>3192.5199999999995</v>
      </c>
      <c r="T98" s="117">
        <f>VLOOKUP($A98+ROUND((COLUMN()-2)/24,5),АТС!$A$41:$F$784,3)+'Иные услуги '!$C$5+'РСТ РСО-А'!$I$6+'РСТ РСО-А'!$H$9</f>
        <v>3192.26</v>
      </c>
      <c r="U98" s="117">
        <f>VLOOKUP($A98+ROUND((COLUMN()-2)/24,5),АТС!$A$41:$F$784,3)+'Иные услуги '!$C$5+'РСТ РСО-А'!$I$6+'РСТ РСО-А'!$H$9</f>
        <v>3192.3499999999995</v>
      </c>
      <c r="V98" s="117">
        <f>VLOOKUP($A98+ROUND((COLUMN()-2)/24,5),АТС!$A$41:$F$784,3)+'Иные услуги '!$C$5+'РСТ РСО-А'!$I$6+'РСТ РСО-А'!$H$9</f>
        <v>3192.3599999999997</v>
      </c>
      <c r="W98" s="117">
        <f>VLOOKUP($A98+ROUND((COLUMN()-2)/24,5),АТС!$A$41:$F$784,3)+'Иные услуги '!$C$5+'РСТ РСО-А'!$I$6+'РСТ РСО-А'!$H$9</f>
        <v>3192.3</v>
      </c>
      <c r="X98" s="117">
        <f>VLOOKUP($A98+ROUND((COLUMN()-2)/24,5),АТС!$A$41:$F$784,3)+'Иные услуги '!$C$5+'РСТ РСО-А'!$I$6+'РСТ РСО-А'!$H$9</f>
        <v>3193.2</v>
      </c>
      <c r="Y98" s="117">
        <f>VLOOKUP($A98+ROUND((COLUMN()-2)/24,5),АТС!$A$41:$F$784,3)+'Иные услуги '!$C$5+'РСТ РСО-А'!$I$6+'РСТ РСО-А'!$H$9</f>
        <v>3193.0699999999997</v>
      </c>
    </row>
    <row r="99" spans="1:25" x14ac:dyDescent="0.2">
      <c r="A99" s="66">
        <f t="shared" si="2"/>
        <v>43779</v>
      </c>
      <c r="B99" s="117">
        <f>VLOOKUP($A99+ROUND((COLUMN()-2)/24,5),АТС!$A$41:$F$784,3)+'Иные услуги '!$C$5+'РСТ РСО-А'!$I$6+'РСТ РСО-А'!$H$9</f>
        <v>3193.2</v>
      </c>
      <c r="C99" s="117">
        <f>VLOOKUP($A99+ROUND((COLUMN()-2)/24,5),АТС!$A$41:$F$784,3)+'Иные услуги '!$C$5+'РСТ РСО-А'!$I$6+'РСТ РСО-А'!$H$9</f>
        <v>3193.2699999999995</v>
      </c>
      <c r="D99" s="117">
        <f>VLOOKUP($A99+ROUND((COLUMN()-2)/24,5),АТС!$A$41:$F$784,3)+'Иные услуги '!$C$5+'РСТ РСО-А'!$I$6+'РСТ РСО-А'!$H$9</f>
        <v>3193.26</v>
      </c>
      <c r="E99" s="117">
        <f>VLOOKUP($A99+ROUND((COLUMN()-2)/24,5),АТС!$A$41:$F$784,3)+'Иные услуги '!$C$5+'РСТ РСО-А'!$I$6+'РСТ РСО-А'!$H$9</f>
        <v>3193.3999999999996</v>
      </c>
      <c r="F99" s="117">
        <f>VLOOKUP($A99+ROUND((COLUMN()-2)/24,5),АТС!$A$41:$F$784,3)+'Иные услуги '!$C$5+'РСТ РСО-А'!$I$6+'РСТ РСО-А'!$H$9</f>
        <v>3193.24</v>
      </c>
      <c r="G99" s="117">
        <f>VLOOKUP($A99+ROUND((COLUMN()-2)/24,5),АТС!$A$41:$F$784,3)+'Иные услуги '!$C$5+'РСТ РСО-А'!$I$6+'РСТ РСО-А'!$H$9</f>
        <v>3193.7200000000003</v>
      </c>
      <c r="H99" s="117">
        <f>VLOOKUP($A99+ROUND((COLUMN()-2)/24,5),АТС!$A$41:$F$784,3)+'Иные услуги '!$C$5+'РСТ РСО-А'!$I$6+'РСТ РСО-А'!$H$9</f>
        <v>3193.09</v>
      </c>
      <c r="I99" s="117">
        <f>VLOOKUP($A99+ROUND((COLUMN()-2)/24,5),АТС!$A$41:$F$784,3)+'Иные услуги '!$C$5+'РСТ РСО-А'!$I$6+'РСТ РСО-А'!$H$9</f>
        <v>3192.8099999999995</v>
      </c>
      <c r="J99" s="117">
        <f>VLOOKUP($A99+ROUND((COLUMN()-2)/24,5),АТС!$A$41:$F$784,3)+'Иные услуги '!$C$5+'РСТ РСО-А'!$I$6+'РСТ РСО-А'!$H$9</f>
        <v>3193.0199999999995</v>
      </c>
      <c r="K99" s="117">
        <f>VLOOKUP($A99+ROUND((COLUMN()-2)/24,5),АТС!$A$41:$F$784,3)+'Иные услуги '!$C$5+'РСТ РСО-А'!$I$6+'РСТ РСО-А'!$H$9</f>
        <v>3192.88</v>
      </c>
      <c r="L99" s="117">
        <f>VLOOKUP($A99+ROUND((COLUMN()-2)/24,5),АТС!$A$41:$F$784,3)+'Иные услуги '!$C$5+'РСТ РСО-А'!$I$6+'РСТ РСО-А'!$H$9</f>
        <v>3192.95</v>
      </c>
      <c r="M99" s="117">
        <f>VLOOKUP($A99+ROUND((COLUMN()-2)/24,5),АТС!$A$41:$F$784,3)+'Иные услуги '!$C$5+'РСТ РСО-А'!$I$6+'РСТ РСО-А'!$H$9</f>
        <v>3192.9399999999996</v>
      </c>
      <c r="N99" s="117">
        <f>VLOOKUP($A99+ROUND((COLUMN()-2)/24,5),АТС!$A$41:$F$784,3)+'Иные услуги '!$C$5+'РСТ РСО-А'!$I$6+'РСТ РСО-А'!$H$9</f>
        <v>3192.9399999999996</v>
      </c>
      <c r="O99" s="117">
        <f>VLOOKUP($A99+ROUND((COLUMN()-2)/24,5),АТС!$A$41:$F$784,3)+'Иные услуги '!$C$5+'РСТ РСО-А'!$I$6+'РСТ РСО-А'!$H$9</f>
        <v>3192.9700000000003</v>
      </c>
      <c r="P99" s="117">
        <f>VLOOKUP($A99+ROUND((COLUMN()-2)/24,5),АТС!$A$41:$F$784,3)+'Иные услуги '!$C$5+'РСТ РСО-А'!$I$6+'РСТ РСО-А'!$H$9</f>
        <v>3192.8999999999996</v>
      </c>
      <c r="Q99" s="117">
        <f>VLOOKUP($A99+ROUND((COLUMN()-2)/24,5),АТС!$A$41:$F$784,3)+'Иные услуги '!$C$5+'РСТ РСО-А'!$I$6+'РСТ РСО-А'!$H$9</f>
        <v>3192.8099999999995</v>
      </c>
      <c r="R99" s="117">
        <f>VLOOKUP($A99+ROUND((COLUMN()-2)/24,5),АТС!$A$41:$F$784,3)+'Иные услуги '!$C$5+'РСТ РСО-А'!$I$6+'РСТ РСО-А'!$H$9</f>
        <v>3192.6499999999996</v>
      </c>
      <c r="S99" s="117">
        <f>VLOOKUP($A99+ROUND((COLUMN()-2)/24,5),АТС!$A$41:$F$784,3)+'Иные услуги '!$C$5+'РСТ РСО-А'!$I$6+'РСТ РСО-А'!$H$9</f>
        <v>3192.17</v>
      </c>
      <c r="T99" s="117">
        <f>VLOOKUP($A99+ROUND((COLUMN()-2)/24,5),АТС!$A$41:$F$784,3)+'Иные услуги '!$C$5+'РСТ РСО-А'!$I$6+'РСТ РСО-А'!$H$9</f>
        <v>3192.0699999999997</v>
      </c>
      <c r="U99" s="117">
        <f>VLOOKUP($A99+ROUND((COLUMN()-2)/24,5),АТС!$A$41:$F$784,3)+'Иные услуги '!$C$5+'РСТ РСО-А'!$I$6+'РСТ РСО-А'!$H$9</f>
        <v>3192.04</v>
      </c>
      <c r="V99" s="117">
        <f>VLOOKUP($A99+ROUND((COLUMN()-2)/24,5),АТС!$A$41:$F$784,3)+'Иные услуги '!$C$5+'РСТ РСО-А'!$I$6+'РСТ РСО-А'!$H$9</f>
        <v>3192.16</v>
      </c>
      <c r="W99" s="117">
        <f>VLOOKUP($A99+ROUND((COLUMN()-2)/24,5),АТС!$A$41:$F$784,3)+'Иные услуги '!$C$5+'РСТ РСО-А'!$I$6+'РСТ РСО-А'!$H$9</f>
        <v>3192.13</v>
      </c>
      <c r="X99" s="117">
        <f>VLOOKUP($A99+ROUND((COLUMN()-2)/24,5),АТС!$A$41:$F$784,3)+'Иные услуги '!$C$5+'РСТ РСО-А'!$I$6+'РСТ РСО-А'!$H$9</f>
        <v>3193.1099999999997</v>
      </c>
      <c r="Y99" s="117">
        <f>VLOOKUP($A99+ROUND((COLUMN()-2)/24,5),АТС!$A$41:$F$784,3)+'Иные услуги '!$C$5+'РСТ РСО-А'!$I$6+'РСТ РСО-А'!$H$9</f>
        <v>3193.05</v>
      </c>
    </row>
    <row r="100" spans="1:25" x14ac:dyDescent="0.2">
      <c r="A100" s="66">
        <f t="shared" si="2"/>
        <v>43780</v>
      </c>
      <c r="B100" s="117">
        <f>VLOOKUP($A100+ROUND((COLUMN()-2)/24,5),АТС!$A$41:$F$784,3)+'Иные услуги '!$C$5+'РСТ РСО-А'!$I$6+'РСТ РСО-А'!$H$9</f>
        <v>3193.2799999999997</v>
      </c>
      <c r="C100" s="117">
        <f>VLOOKUP($A100+ROUND((COLUMN()-2)/24,5),АТС!$A$41:$F$784,3)+'Иные услуги '!$C$5+'РСТ РСО-А'!$I$6+'РСТ РСО-А'!$H$9</f>
        <v>3193.3</v>
      </c>
      <c r="D100" s="117">
        <f>VLOOKUP($A100+ROUND((COLUMN()-2)/24,5),АТС!$A$41:$F$784,3)+'Иные услуги '!$C$5+'РСТ РСО-А'!$I$6+'РСТ РСО-А'!$H$9</f>
        <v>3193.45</v>
      </c>
      <c r="E100" s="117">
        <f>VLOOKUP($A100+ROUND((COLUMN()-2)/24,5),АТС!$A$41:$F$784,3)+'Иные услуги '!$C$5+'РСТ РСО-А'!$I$6+'РСТ РСО-А'!$H$9</f>
        <v>3193.7299999999996</v>
      </c>
      <c r="F100" s="117">
        <f>VLOOKUP($A100+ROUND((COLUMN()-2)/24,5),АТС!$A$41:$F$784,3)+'Иные услуги '!$C$5+'РСТ РСО-А'!$I$6+'РСТ РСО-А'!$H$9</f>
        <v>3193.3900000000003</v>
      </c>
      <c r="G100" s="117">
        <f>VLOOKUP($A100+ROUND((COLUMN()-2)/24,5),АТС!$A$41:$F$784,3)+'Иные услуги '!$C$5+'РСТ РСО-А'!$I$6+'РСТ РСО-А'!$H$9</f>
        <v>3193.3599999999997</v>
      </c>
      <c r="H100" s="117">
        <f>VLOOKUP($A100+ROUND((COLUMN()-2)/24,5),АТС!$A$41:$F$784,3)+'Иные услуги '!$C$5+'РСТ РСО-А'!$I$6+'РСТ РСО-А'!$H$9</f>
        <v>3192.9799999999996</v>
      </c>
      <c r="I100" s="117">
        <f>VLOOKUP($A100+ROUND((COLUMN()-2)/24,5),АТС!$A$41:$F$784,3)+'Иные услуги '!$C$5+'РСТ РСО-А'!$I$6+'РСТ РСО-А'!$H$9</f>
        <v>3193</v>
      </c>
      <c r="J100" s="117">
        <f>VLOOKUP($A100+ROUND((COLUMN()-2)/24,5),АТС!$A$41:$F$784,3)+'Иные услуги '!$C$5+'РСТ РСО-А'!$I$6+'РСТ РСО-А'!$H$9</f>
        <v>3193.0199999999995</v>
      </c>
      <c r="K100" s="117">
        <f>VLOOKUP($A100+ROUND((COLUMN()-2)/24,5),АТС!$A$41:$F$784,3)+'Иные услуги '!$C$5+'РСТ РСО-А'!$I$6+'РСТ РСО-А'!$H$9</f>
        <v>3193.04</v>
      </c>
      <c r="L100" s="117">
        <f>VLOOKUP($A100+ROUND((COLUMN()-2)/24,5),АТС!$A$41:$F$784,3)+'Иные услуги '!$C$5+'РСТ РСО-А'!$I$6+'РСТ РСО-А'!$H$9</f>
        <v>3193.0699999999997</v>
      </c>
      <c r="M100" s="117">
        <f>VLOOKUP($A100+ROUND((COLUMN()-2)/24,5),АТС!$A$41:$F$784,3)+'Иные услуги '!$C$5+'РСТ РСО-А'!$I$6+'РСТ РСО-А'!$H$9</f>
        <v>3193.0299999999997</v>
      </c>
      <c r="N100" s="117">
        <f>VLOOKUP($A100+ROUND((COLUMN()-2)/24,5),АТС!$A$41:$F$784,3)+'Иные услуги '!$C$5+'РСТ РСО-А'!$I$6+'РСТ РСО-А'!$H$9</f>
        <v>3193.0199999999995</v>
      </c>
      <c r="O100" s="117">
        <f>VLOOKUP($A100+ROUND((COLUMN()-2)/24,5),АТС!$A$41:$F$784,3)+'Иные услуги '!$C$5+'РСТ РСО-А'!$I$6+'РСТ РСО-А'!$H$9</f>
        <v>3193.01</v>
      </c>
      <c r="P100" s="117">
        <f>VLOOKUP($A100+ROUND((COLUMN()-2)/24,5),АТС!$A$41:$F$784,3)+'Иные услуги '!$C$5+'РСТ РСО-А'!$I$6+'РСТ РСО-А'!$H$9</f>
        <v>3193</v>
      </c>
      <c r="Q100" s="117">
        <f>VLOOKUP($A100+ROUND((COLUMN()-2)/24,5),АТС!$A$41:$F$784,3)+'Иные услуги '!$C$5+'РСТ РСО-А'!$I$6+'РСТ РСО-А'!$H$9</f>
        <v>3192.95</v>
      </c>
      <c r="R100" s="117">
        <f>VLOOKUP($A100+ROUND((COLUMN()-2)/24,5),АТС!$A$41:$F$784,3)+'Иные услуги '!$C$5+'РСТ РСО-А'!$I$6+'РСТ РСО-А'!$H$9</f>
        <v>3192.88</v>
      </c>
      <c r="S100" s="117">
        <f>VLOOKUP($A100+ROUND((COLUMN()-2)/24,5),АТС!$A$41:$F$784,3)+'Иные услуги '!$C$5+'РСТ РСО-А'!$I$6+'РСТ РСО-А'!$H$9</f>
        <v>3192.6499999999996</v>
      </c>
      <c r="T100" s="117">
        <f>VLOOKUP($A100+ROUND((COLUMN()-2)/24,5),АТС!$A$41:$F$784,3)+'Иные услуги '!$C$5+'РСТ РСО-А'!$I$6+'РСТ РСО-А'!$H$9</f>
        <v>3192.4300000000003</v>
      </c>
      <c r="U100" s="117">
        <f>VLOOKUP($A100+ROUND((COLUMN()-2)/24,5),АТС!$A$41:$F$784,3)+'Иные услуги '!$C$5+'РСТ РСО-А'!$I$6+'РСТ РСО-А'!$H$9</f>
        <v>3192.4399999999996</v>
      </c>
      <c r="V100" s="117">
        <f>VLOOKUP($A100+ROUND((COLUMN()-2)/24,5),АТС!$A$41:$F$784,3)+'Иные услуги '!$C$5+'РСТ РСО-А'!$I$6+'РСТ РСО-А'!$H$9</f>
        <v>3192.5</v>
      </c>
      <c r="W100" s="117">
        <f>VLOOKUP($A100+ROUND((COLUMN()-2)/24,5),АТС!$A$41:$F$784,3)+'Иные услуги '!$C$5+'РСТ РСО-А'!$I$6+'РСТ РСО-А'!$H$9</f>
        <v>3192.33</v>
      </c>
      <c r="X100" s="117">
        <f>VLOOKUP($A100+ROUND((COLUMN()-2)/24,5),АТС!$A$41:$F$784,3)+'Иные услуги '!$C$5+'РСТ РСО-А'!$I$6+'РСТ РСО-А'!$H$9</f>
        <v>3193.1800000000003</v>
      </c>
      <c r="Y100" s="117">
        <f>VLOOKUP($A100+ROUND((COLUMN()-2)/24,5),АТС!$A$41:$F$784,3)+'Иные услуги '!$C$5+'РСТ РСО-А'!$I$6+'РСТ РСО-А'!$H$9</f>
        <v>3193.24</v>
      </c>
    </row>
    <row r="101" spans="1:25" x14ac:dyDescent="0.2">
      <c r="A101" s="66">
        <f t="shared" si="2"/>
        <v>43781</v>
      </c>
      <c r="B101" s="117">
        <f>VLOOKUP($A101+ROUND((COLUMN()-2)/24,5),АТС!$A$41:$F$784,3)+'Иные услуги '!$C$5+'РСТ РСО-А'!$I$6+'РСТ РСО-А'!$H$9</f>
        <v>3193.3099999999995</v>
      </c>
      <c r="C101" s="117">
        <f>VLOOKUP($A101+ROUND((COLUMN()-2)/24,5),АТС!$A$41:$F$784,3)+'Иные услуги '!$C$5+'РСТ РСО-А'!$I$6+'РСТ РСО-А'!$H$9</f>
        <v>3193.49</v>
      </c>
      <c r="D101" s="117">
        <f>VLOOKUP($A101+ROUND((COLUMN()-2)/24,5),АТС!$A$41:$F$784,3)+'Иные услуги '!$C$5+'РСТ РСО-А'!$I$6+'РСТ РСО-А'!$H$9</f>
        <v>3193.71</v>
      </c>
      <c r="E101" s="117">
        <f>VLOOKUP($A101+ROUND((COLUMN()-2)/24,5),АТС!$A$41:$F$784,3)+'Иные услуги '!$C$5+'РСТ РСО-А'!$I$6+'РСТ РСО-А'!$H$9</f>
        <v>3193.54</v>
      </c>
      <c r="F101" s="117">
        <f>VLOOKUP($A101+ROUND((COLUMN()-2)/24,5),АТС!$A$41:$F$784,3)+'Иные услуги '!$C$5+'РСТ РСО-А'!$I$6+'РСТ РСО-А'!$H$9</f>
        <v>3193.42</v>
      </c>
      <c r="G101" s="117">
        <f>VLOOKUP($A101+ROUND((COLUMN()-2)/24,5),АТС!$A$41:$F$784,3)+'Иные услуги '!$C$5+'РСТ РСО-А'!$I$6+'РСТ РСО-А'!$H$9</f>
        <v>3193.17</v>
      </c>
      <c r="H101" s="117">
        <f>VLOOKUP($A101+ROUND((COLUMN()-2)/24,5),АТС!$A$41:$F$784,3)+'Иные услуги '!$C$5+'РСТ РСО-А'!$I$6+'РСТ РСО-А'!$H$9</f>
        <v>3192.87</v>
      </c>
      <c r="I101" s="117">
        <f>VLOOKUP($A101+ROUND((COLUMN()-2)/24,5),АТС!$A$41:$F$784,3)+'Иные услуги '!$C$5+'РСТ РСО-А'!$I$6+'РСТ РСО-А'!$H$9</f>
        <v>3192.95</v>
      </c>
      <c r="J101" s="117">
        <f>VLOOKUP($A101+ROUND((COLUMN()-2)/24,5),АТС!$A$41:$F$784,3)+'Иные услуги '!$C$5+'РСТ РСО-А'!$I$6+'РСТ РСО-А'!$H$9</f>
        <v>3193.09</v>
      </c>
      <c r="K101" s="117">
        <f>VLOOKUP($A101+ROUND((COLUMN()-2)/24,5),АТС!$A$41:$F$784,3)+'Иные услуги '!$C$5+'РСТ РСО-А'!$I$6+'РСТ РСО-А'!$H$9</f>
        <v>3193.0999999999995</v>
      </c>
      <c r="L101" s="117">
        <f>VLOOKUP($A101+ROUND((COLUMN()-2)/24,5),АТС!$A$41:$F$784,3)+'Иные услуги '!$C$5+'РСТ РСО-А'!$I$6+'РСТ РСО-А'!$H$9</f>
        <v>3193.12</v>
      </c>
      <c r="M101" s="117">
        <f>VLOOKUP($A101+ROUND((COLUMN()-2)/24,5),АТС!$A$41:$F$784,3)+'Иные услуги '!$C$5+'РСТ РСО-А'!$I$6+'РСТ РСО-А'!$H$9</f>
        <v>3193.0999999999995</v>
      </c>
      <c r="N101" s="117">
        <f>VLOOKUP($A101+ROUND((COLUMN()-2)/24,5),АТС!$A$41:$F$784,3)+'Иные услуги '!$C$5+'РСТ РСО-А'!$I$6+'РСТ РСО-А'!$H$9</f>
        <v>3193.0999999999995</v>
      </c>
      <c r="O101" s="117">
        <f>VLOOKUP($A101+ROUND((COLUMN()-2)/24,5),АТС!$A$41:$F$784,3)+'Иные услуги '!$C$5+'РСТ РСО-А'!$I$6+'РСТ РСО-А'!$H$9</f>
        <v>3193.0999999999995</v>
      </c>
      <c r="P101" s="117">
        <f>VLOOKUP($A101+ROUND((COLUMN()-2)/24,5),АТС!$A$41:$F$784,3)+'Иные услуги '!$C$5+'РСТ РСО-А'!$I$6+'РСТ РСО-А'!$H$9</f>
        <v>3193.12</v>
      </c>
      <c r="Q101" s="117">
        <f>VLOOKUP($A101+ROUND((COLUMN()-2)/24,5),АТС!$A$41:$F$784,3)+'Иные услуги '!$C$5+'РСТ РСО-А'!$I$6+'РСТ РСО-А'!$H$9</f>
        <v>3193.12</v>
      </c>
      <c r="R101" s="117">
        <f>VLOOKUP($A101+ROUND((COLUMN()-2)/24,5),АТС!$A$41:$F$784,3)+'Иные услуги '!$C$5+'РСТ РСО-А'!$I$6+'РСТ РСО-А'!$H$9</f>
        <v>3192.8199999999997</v>
      </c>
      <c r="S101" s="117">
        <f>VLOOKUP($A101+ROUND((COLUMN()-2)/24,5),АТС!$A$41:$F$784,3)+'Иные услуги '!$C$5+'РСТ РСО-А'!$I$6+'РСТ РСО-А'!$H$9</f>
        <v>3192.4300000000003</v>
      </c>
      <c r="T101" s="117">
        <f>VLOOKUP($A101+ROUND((COLUMN()-2)/24,5),АТС!$A$41:$F$784,3)+'Иные услуги '!$C$5+'РСТ РСО-А'!$I$6+'РСТ РСО-А'!$H$9</f>
        <v>3192.38</v>
      </c>
      <c r="U101" s="117">
        <f>VLOOKUP($A101+ROUND((COLUMN()-2)/24,5),АТС!$A$41:$F$784,3)+'Иные услуги '!$C$5+'РСТ РСО-А'!$I$6+'РСТ РСО-А'!$H$9</f>
        <v>3192.3599999999997</v>
      </c>
      <c r="V101" s="117">
        <f>VLOOKUP($A101+ROUND((COLUMN()-2)/24,5),АТС!$A$41:$F$784,3)+'Иные услуги '!$C$5+'РСТ РСО-А'!$I$6+'РСТ РСО-А'!$H$9</f>
        <v>3192.3499999999995</v>
      </c>
      <c r="W101" s="117">
        <f>VLOOKUP($A101+ROUND((COLUMN()-2)/24,5),АТС!$A$41:$F$784,3)+'Иные услуги '!$C$5+'РСТ РСО-А'!$I$6+'РСТ РСО-А'!$H$9</f>
        <v>3192.3099999999995</v>
      </c>
      <c r="X101" s="117">
        <f>VLOOKUP($A101+ROUND((COLUMN()-2)/24,5),АТС!$A$41:$F$784,3)+'Иные услуги '!$C$5+'РСТ РСО-А'!$I$6+'РСТ РСО-А'!$H$9</f>
        <v>3193.12</v>
      </c>
      <c r="Y101" s="117">
        <f>VLOOKUP($A101+ROUND((COLUMN()-2)/24,5),АТС!$A$41:$F$784,3)+'Иные услуги '!$C$5+'РСТ РСО-А'!$I$6+'РСТ РСО-А'!$H$9</f>
        <v>3193.05</v>
      </c>
    </row>
    <row r="102" spans="1:25" x14ac:dyDescent="0.2">
      <c r="A102" s="66">
        <f t="shared" si="2"/>
        <v>43782</v>
      </c>
      <c r="B102" s="117">
        <f>VLOOKUP($A102+ROUND((COLUMN()-2)/24,5),АТС!$A$41:$F$784,3)+'Иные услуги '!$C$5+'РСТ РСО-А'!$I$6+'РСТ РСО-А'!$H$9</f>
        <v>3193.3900000000003</v>
      </c>
      <c r="C102" s="117">
        <f>VLOOKUP($A102+ROUND((COLUMN()-2)/24,5),АТС!$A$41:$F$784,3)+'Иные услуги '!$C$5+'РСТ РСО-А'!$I$6+'РСТ РСО-А'!$H$9</f>
        <v>3193.4399999999996</v>
      </c>
      <c r="D102" s="117">
        <f>VLOOKUP($A102+ROUND((COLUMN()-2)/24,5),АТС!$A$41:$F$784,3)+'Иные услуги '!$C$5+'РСТ РСО-А'!$I$6+'РСТ РСО-А'!$H$9</f>
        <v>3193.46</v>
      </c>
      <c r="E102" s="117">
        <f>VLOOKUP($A102+ROUND((COLUMN()-2)/24,5),АТС!$A$41:$F$784,3)+'Иные услуги '!$C$5+'РСТ РСО-А'!$I$6+'РСТ РСО-А'!$H$9</f>
        <v>3193.71</v>
      </c>
      <c r="F102" s="117">
        <f>VLOOKUP($A102+ROUND((COLUMN()-2)/24,5),АТС!$A$41:$F$784,3)+'Иные услуги '!$C$5+'РСТ РСО-А'!$I$6+'РСТ РСО-А'!$H$9</f>
        <v>3193.63</v>
      </c>
      <c r="G102" s="117">
        <f>VLOOKUP($A102+ROUND((COLUMN()-2)/24,5),АТС!$A$41:$F$784,3)+'Иные услуги '!$C$5+'РСТ РСО-А'!$I$6+'РСТ РСО-А'!$H$9</f>
        <v>3193.1800000000003</v>
      </c>
      <c r="H102" s="117">
        <f>VLOOKUP($A102+ROUND((COLUMN()-2)/24,5),АТС!$A$41:$F$784,3)+'Иные услуги '!$C$5+'РСТ РСО-А'!$I$6+'РСТ РСО-А'!$H$9</f>
        <v>3192.88</v>
      </c>
      <c r="I102" s="117">
        <f>VLOOKUP($A102+ROUND((COLUMN()-2)/24,5),АТС!$A$41:$F$784,3)+'Иные услуги '!$C$5+'РСТ РСО-А'!$I$6+'РСТ РСО-А'!$H$9</f>
        <v>3192.91</v>
      </c>
      <c r="J102" s="117">
        <f>VLOOKUP($A102+ROUND((COLUMN()-2)/24,5),АТС!$A$41:$F$784,3)+'Иные услуги '!$C$5+'РСТ РСО-А'!$I$6+'РСТ РСО-А'!$H$9</f>
        <v>3193</v>
      </c>
      <c r="K102" s="117">
        <f>VLOOKUP($A102+ROUND((COLUMN()-2)/24,5),АТС!$A$41:$F$784,3)+'Иные услуги '!$C$5+'РСТ РСО-А'!$I$6+'РСТ РСО-А'!$H$9</f>
        <v>3193.0299999999997</v>
      </c>
      <c r="L102" s="117">
        <f>VLOOKUP($A102+ROUND((COLUMN()-2)/24,5),АТС!$A$41:$F$784,3)+'Иные услуги '!$C$5+'РСТ РСО-А'!$I$6+'РСТ РСО-А'!$H$9</f>
        <v>3193.0199999999995</v>
      </c>
      <c r="M102" s="117">
        <f>VLOOKUP($A102+ROUND((COLUMN()-2)/24,5),АТС!$A$41:$F$784,3)+'Иные услуги '!$C$5+'РСТ РСО-А'!$I$6+'РСТ РСО-А'!$H$9</f>
        <v>3193.0199999999995</v>
      </c>
      <c r="N102" s="117">
        <f>VLOOKUP($A102+ROUND((COLUMN()-2)/24,5),АТС!$A$41:$F$784,3)+'Иные услуги '!$C$5+'РСТ РСО-А'!$I$6+'РСТ РСО-А'!$H$9</f>
        <v>3193.0199999999995</v>
      </c>
      <c r="O102" s="117">
        <f>VLOOKUP($A102+ROUND((COLUMN()-2)/24,5),АТС!$A$41:$F$784,3)+'Иные услуги '!$C$5+'РСТ РСО-А'!$I$6+'РСТ РСО-А'!$H$9</f>
        <v>3193.05</v>
      </c>
      <c r="P102" s="117">
        <f>VLOOKUP($A102+ROUND((COLUMN()-2)/24,5),АТС!$A$41:$F$784,3)+'Иные услуги '!$C$5+'РСТ РСО-А'!$I$6+'РСТ РСО-А'!$H$9</f>
        <v>3193.08</v>
      </c>
      <c r="Q102" s="117">
        <f>VLOOKUP($A102+ROUND((COLUMN()-2)/24,5),АТС!$A$41:$F$784,3)+'Иные услуги '!$C$5+'РСТ РСО-А'!$I$6+'РСТ РСО-А'!$H$9</f>
        <v>3193.0599999999995</v>
      </c>
      <c r="R102" s="117">
        <f>VLOOKUP($A102+ROUND((COLUMN()-2)/24,5),АТС!$A$41:$F$784,3)+'Иные услуги '!$C$5+'РСТ РСО-А'!$I$6+'РСТ РСО-А'!$H$9</f>
        <v>3192.79</v>
      </c>
      <c r="S102" s="117">
        <f>VLOOKUP($A102+ROUND((COLUMN()-2)/24,5),АТС!$A$41:$F$784,3)+'Иные услуги '!$C$5+'РСТ РСО-А'!$I$6+'РСТ РСО-А'!$H$9</f>
        <v>3192.54</v>
      </c>
      <c r="T102" s="117">
        <f>VLOOKUP($A102+ROUND((COLUMN()-2)/24,5),АТС!$A$41:$F$784,3)+'Иные услуги '!$C$5+'РСТ РСО-А'!$I$6+'РСТ РСО-А'!$H$9</f>
        <v>3192.1899999999996</v>
      </c>
      <c r="U102" s="117">
        <f>VLOOKUP($A102+ROUND((COLUMN()-2)/24,5),АТС!$A$41:$F$784,3)+'Иные услуги '!$C$5+'РСТ РСО-А'!$I$6+'РСТ РСО-А'!$H$9</f>
        <v>3192.17</v>
      </c>
      <c r="V102" s="117">
        <f>VLOOKUP($A102+ROUND((COLUMN()-2)/24,5),АТС!$A$41:$F$784,3)+'Иные услуги '!$C$5+'РСТ РСО-А'!$I$6+'РСТ РСО-А'!$H$9</f>
        <v>3192.3</v>
      </c>
      <c r="W102" s="117">
        <f>VLOOKUP($A102+ROUND((COLUMN()-2)/24,5),АТС!$A$41:$F$784,3)+'Иные услуги '!$C$5+'РСТ РСО-А'!$I$6+'РСТ РСО-А'!$H$9</f>
        <v>3192.33</v>
      </c>
      <c r="X102" s="117">
        <f>VLOOKUP($A102+ROUND((COLUMN()-2)/24,5),АТС!$A$41:$F$784,3)+'Иные услуги '!$C$5+'РСТ РСО-А'!$I$6+'РСТ РСО-А'!$H$9</f>
        <v>3193.1499999999996</v>
      </c>
      <c r="Y102" s="117">
        <f>VLOOKUP($A102+ROUND((COLUMN()-2)/24,5),АТС!$A$41:$F$784,3)+'Иные услуги '!$C$5+'РСТ РСО-А'!$I$6+'РСТ РСО-А'!$H$9</f>
        <v>3193.04</v>
      </c>
    </row>
    <row r="103" spans="1:25" x14ac:dyDescent="0.2">
      <c r="A103" s="66">
        <f t="shared" si="2"/>
        <v>43783</v>
      </c>
      <c r="B103" s="117">
        <f>VLOOKUP($A103+ROUND((COLUMN()-2)/24,5),АТС!$A$41:$F$784,3)+'Иные услуги '!$C$5+'РСТ РСО-А'!$I$6+'РСТ РСО-А'!$H$9</f>
        <v>3193.38</v>
      </c>
      <c r="C103" s="117">
        <f>VLOOKUP($A103+ROUND((COLUMN()-2)/24,5),АТС!$A$41:$F$784,3)+'Иные услуги '!$C$5+'РСТ РСО-А'!$I$6+'РСТ РСО-А'!$H$9</f>
        <v>3193.4399999999996</v>
      </c>
      <c r="D103" s="117">
        <f>VLOOKUP($A103+ROUND((COLUMN()-2)/24,5),АТС!$A$41:$F$784,3)+'Иные услуги '!$C$5+'РСТ РСО-А'!$I$6+'РСТ РСО-А'!$H$9</f>
        <v>3193.4700000000003</v>
      </c>
      <c r="E103" s="117">
        <f>VLOOKUP($A103+ROUND((COLUMN()-2)/24,5),АТС!$A$41:$F$784,3)+'Иные услуги '!$C$5+'РСТ РСО-А'!$I$6+'РСТ РСО-А'!$H$9</f>
        <v>3193.7</v>
      </c>
      <c r="F103" s="117">
        <f>VLOOKUP($A103+ROUND((COLUMN()-2)/24,5),АТС!$A$41:$F$784,3)+'Иные услуги '!$C$5+'РСТ РСО-А'!$I$6+'РСТ РСО-А'!$H$9</f>
        <v>3193.4300000000003</v>
      </c>
      <c r="G103" s="117">
        <f>VLOOKUP($A103+ROUND((COLUMN()-2)/24,5),АТС!$A$41:$F$784,3)+'Иные услуги '!$C$5+'РСТ РСО-А'!$I$6+'РСТ РСО-А'!$H$9</f>
        <v>3193.1499999999996</v>
      </c>
      <c r="H103" s="117">
        <f>VLOOKUP($A103+ROUND((COLUMN()-2)/24,5),АТС!$A$41:$F$784,3)+'Иные услуги '!$C$5+'РСТ РСО-А'!$I$6+'РСТ РСО-А'!$H$9</f>
        <v>3192.8599999999997</v>
      </c>
      <c r="I103" s="117">
        <f>VLOOKUP($A103+ROUND((COLUMN()-2)/24,5),АТС!$A$41:$F$784,3)+'Иные услуги '!$C$5+'РСТ РСО-А'!$I$6+'РСТ РСО-А'!$H$9</f>
        <v>3192.92</v>
      </c>
      <c r="J103" s="117">
        <f>VLOOKUP($A103+ROUND((COLUMN()-2)/24,5),АТС!$A$41:$F$784,3)+'Иные услуги '!$C$5+'РСТ РСО-А'!$I$6+'РСТ РСО-А'!$H$9</f>
        <v>3193.0299999999997</v>
      </c>
      <c r="K103" s="117">
        <f>VLOOKUP($A103+ROUND((COLUMN()-2)/24,5),АТС!$A$41:$F$784,3)+'Иные услуги '!$C$5+'РСТ РСО-А'!$I$6+'РСТ РСО-А'!$H$9</f>
        <v>3193.05</v>
      </c>
      <c r="L103" s="117">
        <f>VLOOKUP($A103+ROUND((COLUMN()-2)/24,5),АТС!$A$41:$F$784,3)+'Иные услуги '!$C$5+'РСТ РСО-А'!$I$6+'РСТ РСО-А'!$H$9</f>
        <v>3193.0699999999997</v>
      </c>
      <c r="M103" s="117">
        <f>VLOOKUP($A103+ROUND((COLUMN()-2)/24,5),АТС!$A$41:$F$784,3)+'Иные услуги '!$C$5+'РСТ РСО-А'!$I$6+'РСТ РСО-А'!$H$9</f>
        <v>3193.0599999999995</v>
      </c>
      <c r="N103" s="117">
        <f>VLOOKUP($A103+ROUND((COLUMN()-2)/24,5),АТС!$A$41:$F$784,3)+'Иные услуги '!$C$5+'РСТ РСО-А'!$I$6+'РСТ РСО-А'!$H$9</f>
        <v>3193.0999999999995</v>
      </c>
      <c r="O103" s="117">
        <f>VLOOKUP($A103+ROUND((COLUMN()-2)/24,5),АТС!$A$41:$F$784,3)+'Иные услуги '!$C$5+'РСТ РСО-А'!$I$6+'РСТ РСО-А'!$H$9</f>
        <v>3193.0999999999995</v>
      </c>
      <c r="P103" s="117">
        <f>VLOOKUP($A103+ROUND((COLUMN()-2)/24,5),АТС!$A$41:$F$784,3)+'Иные услуги '!$C$5+'РСТ РСО-А'!$I$6+'РСТ РСО-А'!$H$9</f>
        <v>3193.12</v>
      </c>
      <c r="Q103" s="117">
        <f>VLOOKUP($A103+ROUND((COLUMN()-2)/24,5),АТС!$A$41:$F$784,3)+'Иные услуги '!$C$5+'РСТ РСО-А'!$I$6+'РСТ РСО-А'!$H$9</f>
        <v>3193.1099999999997</v>
      </c>
      <c r="R103" s="117">
        <f>VLOOKUP($A103+ROUND((COLUMN()-2)/24,5),АТС!$A$41:$F$784,3)+'Иные услуги '!$C$5+'РСТ РСО-А'!$I$6+'РСТ РСО-А'!$H$9</f>
        <v>3192.9300000000003</v>
      </c>
      <c r="S103" s="117">
        <f>VLOOKUP($A103+ROUND((COLUMN()-2)/24,5),АТС!$A$41:$F$784,3)+'Иные услуги '!$C$5+'РСТ РСО-А'!$I$6+'РСТ РСО-А'!$H$9</f>
        <v>3192.62</v>
      </c>
      <c r="T103" s="117">
        <f>VLOOKUP($A103+ROUND((COLUMN()-2)/24,5),АТС!$A$41:$F$784,3)+'Иные услуги '!$C$5+'РСТ РСО-А'!$I$6+'РСТ РСО-А'!$H$9</f>
        <v>3192.3499999999995</v>
      </c>
      <c r="U103" s="117">
        <f>VLOOKUP($A103+ROUND((COLUMN()-2)/24,5),АТС!$A$41:$F$784,3)+'Иные услуги '!$C$5+'РСТ РСО-А'!$I$6+'РСТ РСО-А'!$H$9</f>
        <v>3192.37</v>
      </c>
      <c r="V103" s="117">
        <f>VLOOKUP($A103+ROUND((COLUMN()-2)/24,5),АТС!$A$41:$F$784,3)+'Иные услуги '!$C$5+'РСТ РСО-А'!$I$6+'РСТ РСО-А'!$H$9</f>
        <v>3192.3900000000003</v>
      </c>
      <c r="W103" s="117">
        <f>VLOOKUP($A103+ROUND((COLUMN()-2)/24,5),АТС!$A$41:$F$784,3)+'Иные услуги '!$C$5+'РСТ РСО-А'!$I$6+'РСТ РСО-А'!$H$9</f>
        <v>3192.2299999999996</v>
      </c>
      <c r="X103" s="117">
        <f>VLOOKUP($A103+ROUND((COLUMN()-2)/24,5),АТС!$A$41:$F$784,3)+'Иные услуги '!$C$5+'РСТ РСО-А'!$I$6+'РСТ РСО-А'!$H$9</f>
        <v>3193.12</v>
      </c>
      <c r="Y103" s="117">
        <f>VLOOKUP($A103+ROUND((COLUMN()-2)/24,5),АТС!$A$41:$F$784,3)+'Иные услуги '!$C$5+'РСТ РСО-А'!$I$6+'РСТ РСО-А'!$H$9</f>
        <v>3193.04</v>
      </c>
    </row>
    <row r="104" spans="1:25" x14ac:dyDescent="0.2">
      <c r="A104" s="66">
        <f t="shared" si="2"/>
        <v>43784</v>
      </c>
      <c r="B104" s="117">
        <f>VLOOKUP($A104+ROUND((COLUMN()-2)/24,5),АТС!$A$41:$F$784,3)+'Иные услуги '!$C$5+'РСТ РСО-А'!$I$6+'РСТ РСО-А'!$H$9</f>
        <v>3193.3499999999995</v>
      </c>
      <c r="C104" s="117">
        <f>VLOOKUP($A104+ROUND((COLUMN()-2)/24,5),АТС!$A$41:$F$784,3)+'Иные услуги '!$C$5+'РСТ РСО-А'!$I$6+'РСТ РСО-А'!$H$9</f>
        <v>3193.42</v>
      </c>
      <c r="D104" s="117">
        <f>VLOOKUP($A104+ROUND((COLUMN()-2)/24,5),АТС!$A$41:$F$784,3)+'Иные услуги '!$C$5+'РСТ РСО-А'!$I$6+'РСТ РСО-А'!$H$9</f>
        <v>3193.7</v>
      </c>
      <c r="E104" s="117">
        <f>VLOOKUP($A104+ROUND((COLUMN()-2)/24,5),АТС!$A$41:$F$784,3)+'Иные услуги '!$C$5+'РСТ РСО-А'!$I$6+'РСТ РСО-А'!$H$9</f>
        <v>3193.7299999999996</v>
      </c>
      <c r="F104" s="117">
        <f>VLOOKUP($A104+ROUND((COLUMN()-2)/24,5),АТС!$A$41:$F$784,3)+'Иные услуги '!$C$5+'РСТ РСО-А'!$I$6+'РСТ РСО-А'!$H$9</f>
        <v>3193.42</v>
      </c>
      <c r="G104" s="117">
        <f>VLOOKUP($A104+ROUND((COLUMN()-2)/24,5),АТС!$A$41:$F$784,3)+'Иные услуги '!$C$5+'РСТ РСО-А'!$I$6+'РСТ РСО-А'!$H$9</f>
        <v>3193.1499999999996</v>
      </c>
      <c r="H104" s="117">
        <f>VLOOKUP($A104+ROUND((COLUMN()-2)/24,5),АТС!$A$41:$F$784,3)+'Иные услуги '!$C$5+'РСТ РСО-А'!$I$6+'РСТ РСО-А'!$H$9</f>
        <v>3192.8499999999995</v>
      </c>
      <c r="I104" s="117">
        <f>VLOOKUP($A104+ROUND((COLUMN()-2)/24,5),АТС!$A$41:$F$784,3)+'Иные услуги '!$C$5+'РСТ РСО-А'!$I$6+'РСТ РСО-А'!$H$9</f>
        <v>3193.1099999999997</v>
      </c>
      <c r="J104" s="117">
        <f>VLOOKUP($A104+ROUND((COLUMN()-2)/24,5),АТС!$A$41:$F$784,3)+'Иные услуги '!$C$5+'РСТ РСО-А'!$I$6+'РСТ РСО-А'!$H$9</f>
        <v>3193</v>
      </c>
      <c r="K104" s="117">
        <f>VLOOKUP($A104+ROUND((COLUMN()-2)/24,5),АТС!$A$41:$F$784,3)+'Иные услуги '!$C$5+'РСТ РСО-А'!$I$6+'РСТ РСО-А'!$H$9</f>
        <v>3193.04</v>
      </c>
      <c r="L104" s="117">
        <f>VLOOKUP($A104+ROUND((COLUMN()-2)/24,5),АТС!$A$41:$F$784,3)+'Иные услуги '!$C$5+'РСТ РСО-А'!$I$6+'РСТ РСО-А'!$H$9</f>
        <v>3193.0599999999995</v>
      </c>
      <c r="M104" s="117">
        <f>VLOOKUP($A104+ROUND((COLUMN()-2)/24,5),АТС!$A$41:$F$784,3)+'Иные услуги '!$C$5+'РСТ РСО-А'!$I$6+'РСТ РСО-А'!$H$9</f>
        <v>3193.05</v>
      </c>
      <c r="N104" s="117">
        <f>VLOOKUP($A104+ROUND((COLUMN()-2)/24,5),АТС!$A$41:$F$784,3)+'Иные услуги '!$C$5+'РСТ РСО-А'!$I$6+'РСТ РСО-А'!$H$9</f>
        <v>3193.0999999999995</v>
      </c>
      <c r="O104" s="117">
        <f>VLOOKUP($A104+ROUND((COLUMN()-2)/24,5),АТС!$A$41:$F$784,3)+'Иные услуги '!$C$5+'РСТ РСО-А'!$I$6+'РСТ РСО-А'!$H$9</f>
        <v>3193.1099999999997</v>
      </c>
      <c r="P104" s="117">
        <f>VLOOKUP($A104+ROUND((COLUMN()-2)/24,5),АТС!$A$41:$F$784,3)+'Иные услуги '!$C$5+'РСТ РСО-А'!$I$6+'РСТ РСО-А'!$H$9</f>
        <v>3193.13</v>
      </c>
      <c r="Q104" s="117">
        <f>VLOOKUP($A104+ROUND((COLUMN()-2)/24,5),АТС!$A$41:$F$784,3)+'Иные услуги '!$C$5+'РСТ РСО-А'!$I$6+'РСТ РСО-А'!$H$9</f>
        <v>3193.13</v>
      </c>
      <c r="R104" s="117">
        <f>VLOOKUP($A104+ROUND((COLUMN()-2)/24,5),АТС!$A$41:$F$784,3)+'Иные услуги '!$C$5+'РСТ РСО-А'!$I$6+'РСТ РСО-А'!$H$9</f>
        <v>3193.1099999999997</v>
      </c>
      <c r="S104" s="117">
        <f>VLOOKUP($A104+ROUND((COLUMN()-2)/24,5),АТС!$A$41:$F$784,3)+'Иные услуги '!$C$5+'РСТ РСО-А'!$I$6+'РСТ РСО-А'!$H$9</f>
        <v>3193.1099999999997</v>
      </c>
      <c r="T104" s="117">
        <f>VLOOKUP($A104+ROUND((COLUMN()-2)/24,5),АТС!$A$41:$F$784,3)+'Иные услуги '!$C$5+'РСТ РСО-А'!$I$6+'РСТ РСО-А'!$H$9</f>
        <v>3192.5199999999995</v>
      </c>
      <c r="U104" s="117">
        <f>VLOOKUP($A104+ROUND((COLUMN()-2)/24,5),АТС!$A$41:$F$784,3)+'Иные услуги '!$C$5+'РСТ РСО-А'!$I$6+'РСТ РСО-А'!$H$9</f>
        <v>3192.04</v>
      </c>
      <c r="V104" s="117">
        <f>VLOOKUP($A104+ROUND((COLUMN()-2)/24,5),АТС!$A$41:$F$784,3)+'Иные услуги '!$C$5+'РСТ РСО-А'!$I$6+'РСТ РСО-А'!$H$9</f>
        <v>3192.3599999999997</v>
      </c>
      <c r="W104" s="117">
        <f>VLOOKUP($A104+ROUND((COLUMN()-2)/24,5),АТС!$A$41:$F$784,3)+'Иные услуги '!$C$5+'РСТ РСО-А'!$I$6+'РСТ РСО-А'!$H$9</f>
        <v>3192.25</v>
      </c>
      <c r="X104" s="117">
        <f>VLOOKUP($A104+ROUND((COLUMN()-2)/24,5),АТС!$A$41:$F$784,3)+'Иные услуги '!$C$5+'РСТ РСО-А'!$I$6+'РСТ РСО-А'!$H$9</f>
        <v>3192.9700000000003</v>
      </c>
      <c r="Y104" s="117">
        <f>VLOOKUP($A104+ROUND((COLUMN()-2)/24,5),АТС!$A$41:$F$784,3)+'Иные услуги '!$C$5+'РСТ РСО-А'!$I$6+'РСТ РСО-А'!$H$9</f>
        <v>3192.95</v>
      </c>
    </row>
    <row r="105" spans="1:25" x14ac:dyDescent="0.2">
      <c r="A105" s="66">
        <f t="shared" si="2"/>
        <v>43785</v>
      </c>
      <c r="B105" s="117">
        <f>VLOOKUP($A105+ROUND((COLUMN()-2)/24,5),АТС!$A$41:$F$784,3)+'Иные услуги '!$C$5+'РСТ РСО-А'!$I$6+'РСТ РСО-А'!$H$9</f>
        <v>3193.1899999999996</v>
      </c>
      <c r="C105" s="117">
        <f>VLOOKUP($A105+ROUND((COLUMN()-2)/24,5),АТС!$A$41:$F$784,3)+'Иные услуги '!$C$5+'РСТ РСО-А'!$I$6+'РСТ РСО-А'!$H$9</f>
        <v>3193.3099999999995</v>
      </c>
      <c r="D105" s="117">
        <f>VLOOKUP($A105+ROUND((COLUMN()-2)/24,5),АТС!$A$41:$F$784,3)+'Иные услуги '!$C$5+'РСТ РСО-А'!$I$6+'РСТ РСО-А'!$H$9</f>
        <v>3193.3599999999997</v>
      </c>
      <c r="E105" s="117">
        <f>VLOOKUP($A105+ROUND((COLUMN()-2)/24,5),АТС!$A$41:$F$784,3)+'Иные услуги '!$C$5+'РСТ РСО-А'!$I$6+'РСТ РСО-А'!$H$9</f>
        <v>3193.38</v>
      </c>
      <c r="F105" s="117">
        <f>VLOOKUP($A105+ROUND((COLUMN()-2)/24,5),АТС!$A$41:$F$784,3)+'Иные услуги '!$C$5+'РСТ РСО-А'!$I$6+'РСТ РСО-А'!$H$9</f>
        <v>3193.3599999999997</v>
      </c>
      <c r="G105" s="117">
        <f>VLOOKUP($A105+ROUND((COLUMN()-2)/24,5),АТС!$A$41:$F$784,3)+'Иные услуги '!$C$5+'РСТ РСО-А'!$I$6+'РСТ РСО-А'!$H$9</f>
        <v>3193.3099999999995</v>
      </c>
      <c r="H105" s="117">
        <f>VLOOKUP($A105+ROUND((COLUMN()-2)/24,5),АТС!$A$41:$F$784,3)+'Иные услуги '!$C$5+'РСТ РСО-А'!$I$6+'РСТ РСО-А'!$H$9</f>
        <v>3192.96</v>
      </c>
      <c r="I105" s="117">
        <f>VLOOKUP($A105+ROUND((COLUMN()-2)/24,5),АТС!$A$41:$F$784,3)+'Иные услуги '!$C$5+'РСТ РСО-А'!$I$6+'РСТ РСО-А'!$H$9</f>
        <v>3193.01</v>
      </c>
      <c r="J105" s="117">
        <f>VLOOKUP($A105+ROUND((COLUMN()-2)/24,5),АТС!$A$41:$F$784,3)+'Иные услуги '!$C$5+'РСТ РСО-А'!$I$6+'РСТ РСО-А'!$H$9</f>
        <v>3193.01</v>
      </c>
      <c r="K105" s="117">
        <f>VLOOKUP($A105+ROUND((COLUMN()-2)/24,5),АТС!$A$41:$F$784,3)+'Иные услуги '!$C$5+'РСТ РСО-А'!$I$6+'РСТ РСО-А'!$H$9</f>
        <v>3192.83</v>
      </c>
      <c r="L105" s="117">
        <f>VLOOKUP($A105+ROUND((COLUMN()-2)/24,5),АТС!$A$41:$F$784,3)+'Иные услуги '!$C$5+'РСТ РСО-А'!$I$6+'РСТ РСО-А'!$H$9</f>
        <v>3192.8599999999997</v>
      </c>
      <c r="M105" s="117">
        <f>VLOOKUP($A105+ROUND((COLUMN()-2)/24,5),АТС!$A$41:$F$784,3)+'Иные услуги '!$C$5+'РСТ РСО-А'!$I$6+'РСТ РСО-А'!$H$9</f>
        <v>3192.8599999999997</v>
      </c>
      <c r="N105" s="117">
        <f>VLOOKUP($A105+ROUND((COLUMN()-2)/24,5),АТС!$A$41:$F$784,3)+'Иные услуги '!$C$5+'РСТ РСО-А'!$I$6+'РСТ РСО-А'!$H$9</f>
        <v>3192.9399999999996</v>
      </c>
      <c r="O105" s="117">
        <f>VLOOKUP($A105+ROUND((COLUMN()-2)/24,5),АТС!$A$41:$F$784,3)+'Иные услуги '!$C$5+'РСТ РСО-А'!$I$6+'РСТ РСО-А'!$H$9</f>
        <v>3192.8900000000003</v>
      </c>
      <c r="P105" s="117">
        <f>VLOOKUP($A105+ROUND((COLUMN()-2)/24,5),АТС!$A$41:$F$784,3)+'Иные услуги '!$C$5+'РСТ РСО-А'!$I$6+'РСТ РСО-А'!$H$9</f>
        <v>3192.8499999999995</v>
      </c>
      <c r="Q105" s="117">
        <f>VLOOKUP($A105+ROUND((COLUMN()-2)/24,5),АТС!$A$41:$F$784,3)+'Иные услуги '!$C$5+'РСТ РСО-А'!$I$6+'РСТ РСО-А'!$H$9</f>
        <v>3192.8099999999995</v>
      </c>
      <c r="R105" s="117">
        <f>VLOOKUP($A105+ROUND((COLUMN()-2)/24,5),АТС!$A$41:$F$784,3)+'Иные услуги '!$C$5+'РСТ РСО-А'!$I$6+'РСТ РСО-А'!$H$9</f>
        <v>3192.6099999999997</v>
      </c>
      <c r="S105" s="117">
        <f>VLOOKUP($A105+ROUND((COLUMN()-2)/24,5),АТС!$A$41:$F$784,3)+'Иные услуги '!$C$5+'РСТ РСО-А'!$I$6+'РСТ РСО-А'!$H$9</f>
        <v>3192.1400000000003</v>
      </c>
      <c r="T105" s="117">
        <f>VLOOKUP($A105+ROUND((COLUMN()-2)/24,5),АТС!$A$41:$F$784,3)+'Иные услуги '!$C$5+'РСТ РСО-А'!$I$6+'РСТ РСО-А'!$H$9</f>
        <v>3192</v>
      </c>
      <c r="U105" s="117">
        <f>VLOOKUP($A105+ROUND((COLUMN()-2)/24,5),АТС!$A$41:$F$784,3)+'Иные услуги '!$C$5+'РСТ РСО-А'!$I$6+'РСТ РСО-А'!$H$9</f>
        <v>3192.04</v>
      </c>
      <c r="V105" s="117">
        <f>VLOOKUP($A105+ROUND((COLUMN()-2)/24,5),АТС!$A$41:$F$784,3)+'Иные услуги '!$C$5+'РСТ РСО-А'!$I$6+'РСТ РСО-А'!$H$9</f>
        <v>3191.99</v>
      </c>
      <c r="W105" s="117">
        <f>VLOOKUP($A105+ROUND((COLUMN()-2)/24,5),АТС!$A$41:$F$784,3)+'Иные услуги '!$C$5+'РСТ РСО-А'!$I$6+'РСТ РСО-А'!$H$9</f>
        <v>3192.3099999999995</v>
      </c>
      <c r="X105" s="117">
        <f>VLOOKUP($A105+ROUND((COLUMN()-2)/24,5),АТС!$A$41:$F$784,3)+'Иные услуги '!$C$5+'РСТ РСО-А'!$I$6+'РСТ РСО-А'!$H$9</f>
        <v>3193.04</v>
      </c>
      <c r="Y105" s="117">
        <f>VLOOKUP($A105+ROUND((COLUMN()-2)/24,5),АТС!$A$41:$F$784,3)+'Иные услуги '!$C$5+'РСТ РСО-А'!$I$6+'РСТ РСО-А'!$H$9</f>
        <v>3193.09</v>
      </c>
    </row>
    <row r="106" spans="1:25" x14ac:dyDescent="0.2">
      <c r="A106" s="66">
        <f t="shared" si="2"/>
        <v>43786</v>
      </c>
      <c r="B106" s="117">
        <f>VLOOKUP($A106+ROUND((COLUMN()-2)/24,5),АТС!$A$41:$F$784,3)+'Иные услуги '!$C$5+'РСТ РСО-А'!$I$6+'РСТ РСО-А'!$H$9</f>
        <v>3193.1800000000003</v>
      </c>
      <c r="C106" s="117">
        <f>VLOOKUP($A106+ROUND((COLUMN()-2)/24,5),АТС!$A$41:$F$784,3)+'Иные услуги '!$C$5+'РСТ РСО-А'!$I$6+'РСТ РСО-А'!$H$9</f>
        <v>3193.6899999999996</v>
      </c>
      <c r="D106" s="117">
        <f>VLOOKUP($A106+ROUND((COLUMN()-2)/24,5),АТС!$A$41:$F$784,3)+'Иные услуги '!$C$5+'РСТ РСО-А'!$I$6+'РСТ РСО-А'!$H$9</f>
        <v>3193.7299999999996</v>
      </c>
      <c r="E106" s="117">
        <f>VLOOKUP($A106+ROUND((COLUMN()-2)/24,5),АТС!$A$41:$F$784,3)+'Иные услуги '!$C$5+'РСТ РСО-А'!$I$6+'РСТ РСО-А'!$H$9</f>
        <v>3193.74</v>
      </c>
      <c r="F106" s="117">
        <f>VLOOKUP($A106+ROUND((COLUMN()-2)/24,5),АТС!$A$41:$F$784,3)+'Иные услуги '!$C$5+'РСТ РСО-А'!$I$6+'РСТ РСО-А'!$H$9</f>
        <v>3193.74</v>
      </c>
      <c r="G106" s="117">
        <f>VLOOKUP($A106+ROUND((COLUMN()-2)/24,5),АТС!$A$41:$F$784,3)+'Иные услуги '!$C$5+'РСТ РСО-А'!$I$6+'РСТ РСО-А'!$H$9</f>
        <v>3193.74</v>
      </c>
      <c r="H106" s="117">
        <f>VLOOKUP($A106+ROUND((COLUMN()-2)/24,5),АТС!$A$41:$F$784,3)+'Иные услуги '!$C$5+'РСТ РСО-А'!$I$6+'РСТ РСО-А'!$H$9</f>
        <v>3193.08</v>
      </c>
      <c r="I106" s="117">
        <f>VLOOKUP($A106+ROUND((COLUMN()-2)/24,5),АТС!$A$41:$F$784,3)+'Иные услуги '!$C$5+'РСТ РСО-А'!$I$6+'РСТ РСО-А'!$H$9</f>
        <v>3193</v>
      </c>
      <c r="J106" s="117">
        <f>VLOOKUP($A106+ROUND((COLUMN()-2)/24,5),АТС!$A$41:$F$784,3)+'Иные услуги '!$C$5+'РСТ РСО-А'!$I$6+'РСТ РСО-А'!$H$9</f>
        <v>3192.9399999999996</v>
      </c>
      <c r="K106" s="117">
        <f>VLOOKUP($A106+ROUND((COLUMN()-2)/24,5),АТС!$A$41:$F$784,3)+'Иные услуги '!$C$5+'РСТ РСО-А'!$I$6+'РСТ РСО-А'!$H$9</f>
        <v>3192.8999999999996</v>
      </c>
      <c r="L106" s="117">
        <f>VLOOKUP($A106+ROUND((COLUMN()-2)/24,5),АТС!$A$41:$F$784,3)+'Иные услуги '!$C$5+'РСТ РСО-А'!$I$6+'РСТ РСО-А'!$H$9</f>
        <v>3192.8499999999995</v>
      </c>
      <c r="M106" s="117">
        <f>VLOOKUP($A106+ROUND((COLUMN()-2)/24,5),АТС!$A$41:$F$784,3)+'Иные услуги '!$C$5+'РСТ РСО-А'!$I$6+'РСТ РСО-А'!$H$9</f>
        <v>3193.0599999999995</v>
      </c>
      <c r="N106" s="117">
        <f>VLOOKUP($A106+ROUND((COLUMN()-2)/24,5),АТС!$A$41:$F$784,3)+'Иные услуги '!$C$5+'РСТ РСО-А'!$I$6+'РСТ РСО-А'!$H$9</f>
        <v>3193.0999999999995</v>
      </c>
      <c r="O106" s="117">
        <f>VLOOKUP($A106+ROUND((COLUMN()-2)/24,5),АТС!$A$41:$F$784,3)+'Иные услуги '!$C$5+'РСТ РСО-А'!$I$6+'РСТ РСО-А'!$H$9</f>
        <v>3193.12</v>
      </c>
      <c r="P106" s="117">
        <f>VLOOKUP($A106+ROUND((COLUMN()-2)/24,5),АТС!$A$41:$F$784,3)+'Иные услуги '!$C$5+'РСТ РСО-А'!$I$6+'РСТ РСО-А'!$H$9</f>
        <v>3193.09</v>
      </c>
      <c r="Q106" s="117">
        <f>VLOOKUP($A106+ROUND((COLUMN()-2)/24,5),АТС!$A$41:$F$784,3)+'Иные услуги '!$C$5+'РСТ РСО-А'!$I$6+'РСТ РСО-А'!$H$9</f>
        <v>3193.01</v>
      </c>
      <c r="R106" s="117">
        <f>VLOOKUP($A106+ROUND((COLUMN()-2)/24,5),АТС!$A$41:$F$784,3)+'Иные услуги '!$C$5+'РСТ РСО-А'!$I$6+'РСТ РСО-А'!$H$9</f>
        <v>3192.7</v>
      </c>
      <c r="S106" s="117">
        <f>VLOOKUP($A106+ROUND((COLUMN()-2)/24,5),АТС!$A$41:$F$784,3)+'Иные услуги '!$C$5+'РСТ РСО-А'!$I$6+'РСТ РСО-А'!$H$9</f>
        <v>3192.34</v>
      </c>
      <c r="T106" s="117">
        <f>VLOOKUP($A106+ROUND((COLUMN()-2)/24,5),АТС!$A$41:$F$784,3)+'Иные услуги '!$C$5+'РСТ РСО-А'!$I$6+'РСТ РСО-А'!$H$9</f>
        <v>3192.05</v>
      </c>
      <c r="U106" s="117">
        <f>VLOOKUP($A106+ROUND((COLUMN()-2)/24,5),АТС!$A$41:$F$784,3)+'Иные услуги '!$C$5+'РСТ РСО-А'!$I$6+'РСТ РСО-А'!$H$9</f>
        <v>3192.1099999999997</v>
      </c>
      <c r="V106" s="117">
        <f>VLOOKUP($A106+ROUND((COLUMN()-2)/24,5),АТС!$A$41:$F$784,3)+'Иные услуги '!$C$5+'РСТ РСО-А'!$I$6+'РСТ РСО-А'!$H$9</f>
        <v>3192.09</v>
      </c>
      <c r="W106" s="117">
        <f>VLOOKUP($A106+ROUND((COLUMN()-2)/24,5),АТС!$A$41:$F$784,3)+'Иные услуги '!$C$5+'РСТ РСО-А'!$I$6+'РСТ РСО-А'!$H$9</f>
        <v>3192.2699999999995</v>
      </c>
      <c r="X106" s="117">
        <f>VLOOKUP($A106+ROUND((COLUMN()-2)/24,5),АТС!$A$41:$F$784,3)+'Иные услуги '!$C$5+'РСТ РСО-А'!$I$6+'РСТ РСО-А'!$H$9</f>
        <v>3192.9700000000003</v>
      </c>
      <c r="Y106" s="117">
        <f>VLOOKUP($A106+ROUND((COLUMN()-2)/24,5),АТС!$A$41:$F$784,3)+'Иные услуги '!$C$5+'РСТ РСО-А'!$I$6+'РСТ РСО-А'!$H$9</f>
        <v>3192.92</v>
      </c>
    </row>
    <row r="107" spans="1:25" x14ac:dyDescent="0.2">
      <c r="A107" s="66">
        <f t="shared" si="2"/>
        <v>43787</v>
      </c>
      <c r="B107" s="117">
        <f>VLOOKUP($A107+ROUND((COLUMN()-2)/24,5),АТС!$A$41:$F$784,3)+'Иные услуги '!$C$5+'РСТ РСО-А'!$I$6+'РСТ РСО-А'!$H$9</f>
        <v>3193.25</v>
      </c>
      <c r="C107" s="117">
        <f>VLOOKUP($A107+ROUND((COLUMN()-2)/24,5),АТС!$A$41:$F$784,3)+'Иные услуги '!$C$5+'РСТ РСО-А'!$I$6+'РСТ РСО-А'!$H$9</f>
        <v>3193.3199999999997</v>
      </c>
      <c r="D107" s="117">
        <f>VLOOKUP($A107+ROUND((COLUMN()-2)/24,5),АТС!$A$41:$F$784,3)+'Иные услуги '!$C$5+'РСТ РСО-А'!$I$6+'РСТ РСО-А'!$H$9</f>
        <v>3193.3499999999995</v>
      </c>
      <c r="E107" s="117">
        <f>VLOOKUP($A107+ROUND((COLUMN()-2)/24,5),АТС!$A$41:$F$784,3)+'Иные услуги '!$C$5+'РСТ РСО-А'!$I$6+'РСТ РСО-А'!$H$9</f>
        <v>3193.3599999999997</v>
      </c>
      <c r="F107" s="117">
        <f>VLOOKUP($A107+ROUND((COLUMN()-2)/24,5),АТС!$A$41:$F$784,3)+'Иные услуги '!$C$5+'РСТ РСО-А'!$I$6+'РСТ РСО-А'!$H$9</f>
        <v>3193.3499999999995</v>
      </c>
      <c r="G107" s="117">
        <f>VLOOKUP($A107+ROUND((COLUMN()-2)/24,5),АТС!$A$41:$F$784,3)+'Иные услуги '!$C$5+'РСТ РСО-А'!$I$6+'РСТ РСО-А'!$H$9</f>
        <v>3193.26</v>
      </c>
      <c r="H107" s="117">
        <f>VLOOKUP($A107+ROUND((COLUMN()-2)/24,5),АТС!$A$41:$F$784,3)+'Иные услуги '!$C$5+'РСТ РСО-А'!$I$6+'РСТ РСО-А'!$H$9</f>
        <v>3193.01</v>
      </c>
      <c r="I107" s="117">
        <f>VLOOKUP($A107+ROUND((COLUMN()-2)/24,5),АТС!$A$41:$F$784,3)+'Иные услуги '!$C$5+'РСТ РСО-А'!$I$6+'РСТ РСО-А'!$H$9</f>
        <v>3192.8199999999997</v>
      </c>
      <c r="J107" s="117">
        <f>VLOOKUP($A107+ROUND((COLUMN()-2)/24,5),АТС!$A$41:$F$784,3)+'Иные услуги '!$C$5+'РСТ РСО-А'!$I$6+'РСТ РСО-А'!$H$9</f>
        <v>3192.8099999999995</v>
      </c>
      <c r="K107" s="117">
        <f>VLOOKUP($A107+ROUND((COLUMN()-2)/24,5),АТС!$A$41:$F$784,3)+'Иные услуги '!$C$5+'РСТ РСО-А'!$I$6+'РСТ РСО-А'!$H$9</f>
        <v>3192.88</v>
      </c>
      <c r="L107" s="117">
        <f>VLOOKUP($A107+ROUND((COLUMN()-2)/24,5),АТС!$A$41:$F$784,3)+'Иные услуги '!$C$5+'РСТ РСО-А'!$I$6+'РСТ РСО-А'!$H$9</f>
        <v>3192.9300000000003</v>
      </c>
      <c r="M107" s="117">
        <f>VLOOKUP($A107+ROUND((COLUMN()-2)/24,5),АТС!$A$41:$F$784,3)+'Иные услуги '!$C$5+'РСТ РСО-А'!$I$6+'РСТ РСО-А'!$H$9</f>
        <v>3192.92</v>
      </c>
      <c r="N107" s="117">
        <f>VLOOKUP($A107+ROUND((COLUMN()-2)/24,5),АТС!$A$41:$F$784,3)+'Иные услуги '!$C$5+'РСТ РСО-А'!$I$6+'РСТ РСО-А'!$H$9</f>
        <v>3192.9300000000003</v>
      </c>
      <c r="O107" s="117">
        <f>VLOOKUP($A107+ROUND((COLUMN()-2)/24,5),АТС!$A$41:$F$784,3)+'Иные услуги '!$C$5+'РСТ РСО-А'!$I$6+'РСТ РСО-А'!$H$9</f>
        <v>3192.9300000000003</v>
      </c>
      <c r="P107" s="117">
        <f>VLOOKUP($A107+ROUND((COLUMN()-2)/24,5),АТС!$A$41:$F$784,3)+'Иные услуги '!$C$5+'РСТ РСО-А'!$I$6+'РСТ РСО-А'!$H$9</f>
        <v>3192.8900000000003</v>
      </c>
      <c r="Q107" s="117">
        <f>VLOOKUP($A107+ROUND((COLUMN()-2)/24,5),АТС!$A$41:$F$784,3)+'Иные услуги '!$C$5+'РСТ РСО-А'!$I$6+'РСТ РСО-А'!$H$9</f>
        <v>3192.7699999999995</v>
      </c>
      <c r="R107" s="117">
        <f>VLOOKUP($A107+ROUND((COLUMN()-2)/24,5),АТС!$A$41:$F$784,3)+'Иные услуги '!$C$5+'РСТ РСО-А'!$I$6+'РСТ РСО-А'!$H$9</f>
        <v>3192.6499999999996</v>
      </c>
      <c r="S107" s="117">
        <f>VLOOKUP($A107+ROUND((COLUMN()-2)/24,5),АТС!$A$41:$F$784,3)+'Иные услуги '!$C$5+'РСТ РСО-А'!$I$6+'РСТ РСО-А'!$H$9</f>
        <v>3192.84</v>
      </c>
      <c r="T107" s="117">
        <f>VLOOKUP($A107+ROUND((COLUMN()-2)/24,5),АТС!$A$41:$F$784,3)+'Иные услуги '!$C$5+'РСТ РСО-А'!$I$6+'РСТ РСО-А'!$H$9</f>
        <v>3192.26</v>
      </c>
      <c r="U107" s="117">
        <f>VLOOKUP($A107+ROUND((COLUMN()-2)/24,5),АТС!$A$41:$F$784,3)+'Иные услуги '!$C$5+'РСТ РСО-А'!$I$6+'РСТ РСО-А'!$H$9</f>
        <v>3192.16</v>
      </c>
      <c r="V107" s="117">
        <f>VLOOKUP($A107+ROUND((COLUMN()-2)/24,5),АТС!$A$41:$F$784,3)+'Иные услуги '!$C$5+'РСТ РСО-А'!$I$6+'РСТ РСО-А'!$H$9</f>
        <v>3192.2299999999996</v>
      </c>
      <c r="W107" s="117">
        <f>VLOOKUP($A107+ROUND((COLUMN()-2)/24,5),АТС!$A$41:$F$784,3)+'Иные услуги '!$C$5+'РСТ РСО-А'!$I$6+'РСТ РСО-А'!$H$9</f>
        <v>3192.3199999999997</v>
      </c>
      <c r="X107" s="117">
        <f>VLOOKUP($A107+ROUND((COLUMN()-2)/24,5),АТС!$A$41:$F$784,3)+'Иные услуги '!$C$5+'РСТ РСО-А'!$I$6+'РСТ РСО-А'!$H$9</f>
        <v>3193.21</v>
      </c>
      <c r="Y107" s="117">
        <f>VLOOKUP($A107+ROUND((COLUMN()-2)/24,5),АТС!$A$41:$F$784,3)+'Иные услуги '!$C$5+'РСТ РСО-А'!$I$6+'РСТ РСО-А'!$H$9</f>
        <v>3193.3</v>
      </c>
    </row>
    <row r="108" spans="1:25" x14ac:dyDescent="0.2">
      <c r="A108" s="66">
        <f t="shared" si="2"/>
        <v>43788</v>
      </c>
      <c r="B108" s="117">
        <f>VLOOKUP($A108+ROUND((COLUMN()-2)/24,5),АТС!$A$41:$F$784,3)+'Иные услуги '!$C$5+'РСТ РСО-А'!$I$6+'РСТ РСО-А'!$H$9</f>
        <v>3193.34</v>
      </c>
      <c r="C108" s="117">
        <f>VLOOKUP($A108+ROUND((COLUMN()-2)/24,5),АТС!$A$41:$F$784,3)+'Иные услуги '!$C$5+'РСТ РСО-А'!$I$6+'РСТ РСО-А'!$H$9</f>
        <v>3193.3900000000003</v>
      </c>
      <c r="D108" s="117">
        <f>VLOOKUP($A108+ROUND((COLUMN()-2)/24,5),АТС!$A$41:$F$784,3)+'Иные услуги '!$C$5+'РСТ РСО-А'!$I$6+'РСТ РСО-А'!$H$9</f>
        <v>3193.46</v>
      </c>
      <c r="E108" s="117">
        <f>VLOOKUP($A108+ROUND((COLUMN()-2)/24,5),АТС!$A$41:$F$784,3)+'Иные услуги '!$C$5+'РСТ РСО-А'!$I$6+'РСТ РСО-А'!$H$9</f>
        <v>3193.7200000000003</v>
      </c>
      <c r="F108" s="117">
        <f>VLOOKUP($A108+ROUND((COLUMN()-2)/24,5),АТС!$A$41:$F$784,3)+'Иные услуги '!$C$5+'РСТ РСО-А'!$I$6+'РСТ РСО-А'!$H$9</f>
        <v>3193.3999999999996</v>
      </c>
      <c r="G108" s="117">
        <f>VLOOKUP($A108+ROUND((COLUMN()-2)/24,5),АТС!$A$41:$F$784,3)+'Иные услуги '!$C$5+'РСТ РСО-А'!$I$6+'РСТ РСО-А'!$H$9</f>
        <v>3193.33</v>
      </c>
      <c r="H108" s="117">
        <f>VLOOKUP($A108+ROUND((COLUMN()-2)/24,5),АТС!$A$41:$F$784,3)+'Иные услуги '!$C$5+'РСТ РСО-А'!$I$6+'РСТ РСО-А'!$H$9</f>
        <v>3193</v>
      </c>
      <c r="I108" s="117">
        <f>VLOOKUP($A108+ROUND((COLUMN()-2)/24,5),АТС!$A$41:$F$784,3)+'Иные услуги '!$C$5+'РСТ РСО-А'!$I$6+'РСТ РСО-А'!$H$9</f>
        <v>3192.92</v>
      </c>
      <c r="J108" s="117">
        <f>VLOOKUP($A108+ROUND((COLUMN()-2)/24,5),АТС!$A$41:$F$784,3)+'Иные услуги '!$C$5+'РСТ РСО-А'!$I$6+'РСТ РСО-А'!$H$9</f>
        <v>3192.8499999999995</v>
      </c>
      <c r="K108" s="117">
        <f>VLOOKUP($A108+ROUND((COLUMN()-2)/24,5),АТС!$A$41:$F$784,3)+'Иные услуги '!$C$5+'РСТ РСО-А'!$I$6+'РСТ РСО-А'!$H$9</f>
        <v>3192.95</v>
      </c>
      <c r="L108" s="117">
        <f>VLOOKUP($A108+ROUND((COLUMN()-2)/24,5),АТС!$A$41:$F$784,3)+'Иные услуги '!$C$5+'РСТ РСО-А'!$I$6+'РСТ РСО-А'!$H$9</f>
        <v>3192.9300000000003</v>
      </c>
      <c r="M108" s="117">
        <f>VLOOKUP($A108+ROUND((COLUMN()-2)/24,5),АТС!$A$41:$F$784,3)+'Иные услуги '!$C$5+'РСТ РСО-А'!$I$6+'РСТ РСО-А'!$H$9</f>
        <v>3192.91</v>
      </c>
      <c r="N108" s="117">
        <f>VLOOKUP($A108+ROUND((COLUMN()-2)/24,5),АТС!$A$41:$F$784,3)+'Иные услуги '!$C$5+'РСТ РСО-А'!$I$6+'РСТ РСО-А'!$H$9</f>
        <v>3192.88</v>
      </c>
      <c r="O108" s="117">
        <f>VLOOKUP($A108+ROUND((COLUMN()-2)/24,5),АТС!$A$41:$F$784,3)+'Иные услуги '!$C$5+'РСТ РСО-А'!$I$6+'РСТ РСО-А'!$H$9</f>
        <v>3192.8900000000003</v>
      </c>
      <c r="P108" s="117">
        <f>VLOOKUP($A108+ROUND((COLUMN()-2)/24,5),АТС!$A$41:$F$784,3)+'Иные услуги '!$C$5+'РСТ РСО-А'!$I$6+'РСТ РСО-А'!$H$9</f>
        <v>3192.88</v>
      </c>
      <c r="Q108" s="117">
        <f>VLOOKUP($A108+ROUND((COLUMN()-2)/24,5),АТС!$A$41:$F$784,3)+'Иные услуги '!$C$5+'РСТ РСО-А'!$I$6+'РСТ РСО-А'!$H$9</f>
        <v>3192.96</v>
      </c>
      <c r="R108" s="117">
        <f>VLOOKUP($A108+ROUND((COLUMN()-2)/24,5),АТС!$A$41:$F$784,3)+'Иные услуги '!$C$5+'РСТ РСО-А'!$I$6+'РСТ РСО-А'!$H$9</f>
        <v>3192.8</v>
      </c>
      <c r="S108" s="117">
        <f>VLOOKUP($A108+ROUND((COLUMN()-2)/24,5),АТС!$A$41:$F$784,3)+'Иные услуги '!$C$5+'РСТ РСО-А'!$I$6+'РСТ РСО-А'!$H$9</f>
        <v>3192.9700000000003</v>
      </c>
      <c r="T108" s="117">
        <f>VLOOKUP($A108+ROUND((COLUMN()-2)/24,5),АТС!$A$41:$F$784,3)+'Иные услуги '!$C$5+'РСТ РСО-А'!$I$6+'РСТ РСО-А'!$H$9</f>
        <v>3192.2799999999997</v>
      </c>
      <c r="U108" s="117">
        <f>VLOOKUP($A108+ROUND((COLUMN()-2)/24,5),АТС!$A$41:$F$784,3)+'Иные услуги '!$C$5+'РСТ РСО-А'!$I$6+'РСТ РСО-А'!$H$9</f>
        <v>3192.29</v>
      </c>
      <c r="V108" s="117">
        <f>VLOOKUP($A108+ROUND((COLUMN()-2)/24,5),АТС!$A$41:$F$784,3)+'Иные услуги '!$C$5+'РСТ РСО-А'!$I$6+'РСТ РСО-А'!$H$9</f>
        <v>3192.29</v>
      </c>
      <c r="W108" s="117">
        <f>VLOOKUP($A108+ROUND((COLUMN()-2)/24,5),АТС!$A$41:$F$784,3)+'Иные услуги '!$C$5+'РСТ РСО-А'!$I$6+'РСТ РСО-А'!$H$9</f>
        <v>3192.49</v>
      </c>
      <c r="X108" s="117">
        <f>VLOOKUP($A108+ROUND((COLUMN()-2)/24,5),АТС!$A$41:$F$784,3)+'Иные услуги '!$C$5+'РСТ РСО-А'!$I$6+'РСТ РСО-А'!$H$9</f>
        <v>3193.1099999999997</v>
      </c>
      <c r="Y108" s="117">
        <f>VLOOKUP($A108+ROUND((COLUMN()-2)/24,5),АТС!$A$41:$F$784,3)+'Иные услуги '!$C$5+'РСТ РСО-А'!$I$6+'РСТ РСО-А'!$H$9</f>
        <v>3193.1899999999996</v>
      </c>
    </row>
    <row r="109" spans="1:25" x14ac:dyDescent="0.2">
      <c r="A109" s="66">
        <f t="shared" si="2"/>
        <v>43789</v>
      </c>
      <c r="B109" s="117">
        <f>VLOOKUP($A109+ROUND((COLUMN()-2)/24,5),АТС!$A$41:$F$784,3)+'Иные услуги '!$C$5+'РСТ РСО-А'!$I$6+'РСТ РСО-А'!$H$9</f>
        <v>3193.2799999999997</v>
      </c>
      <c r="C109" s="117">
        <f>VLOOKUP($A109+ROUND((COLUMN()-2)/24,5),АТС!$A$41:$F$784,3)+'Иные услуги '!$C$5+'РСТ РСО-А'!$I$6+'РСТ РСО-А'!$H$9</f>
        <v>3193.45</v>
      </c>
      <c r="D109" s="117">
        <f>VLOOKUP($A109+ROUND((COLUMN()-2)/24,5),АТС!$A$41:$F$784,3)+'Иные услуги '!$C$5+'РСТ РСО-А'!$I$6+'РСТ РСО-А'!$H$9</f>
        <v>3193.7299999999996</v>
      </c>
      <c r="E109" s="117">
        <f>VLOOKUP($A109+ROUND((COLUMN()-2)/24,5),АТС!$A$41:$F$784,3)+'Иные услуги '!$C$5+'РСТ РСО-А'!$I$6+'РСТ РСО-А'!$H$9</f>
        <v>3193.7299999999996</v>
      </c>
      <c r="F109" s="117">
        <f>VLOOKUP($A109+ROUND((COLUMN()-2)/24,5),АТС!$A$41:$F$784,3)+'Иные услуги '!$C$5+'РСТ РСО-А'!$I$6+'РСТ РСО-А'!$H$9</f>
        <v>3193.3999999999996</v>
      </c>
      <c r="G109" s="117">
        <f>VLOOKUP($A109+ROUND((COLUMN()-2)/24,5),АТС!$A$41:$F$784,3)+'Иные услуги '!$C$5+'РСТ РСО-А'!$I$6+'РСТ РСО-А'!$H$9</f>
        <v>3193.33</v>
      </c>
      <c r="H109" s="117">
        <f>VLOOKUP($A109+ROUND((COLUMN()-2)/24,5),АТС!$A$41:$F$784,3)+'Иные услуги '!$C$5+'РСТ РСО-А'!$I$6+'РСТ РСО-А'!$H$9</f>
        <v>3192.9799999999996</v>
      </c>
      <c r="I109" s="117">
        <f>VLOOKUP($A109+ROUND((COLUMN()-2)/24,5),АТС!$A$41:$F$784,3)+'Иные услуги '!$C$5+'РСТ РСО-А'!$I$6+'РСТ РСО-А'!$H$9</f>
        <v>3192.5</v>
      </c>
      <c r="J109" s="117">
        <f>VLOOKUP($A109+ROUND((COLUMN()-2)/24,5),АТС!$A$41:$F$784,3)+'Иные услуги '!$C$5+'РСТ РСО-А'!$I$6+'РСТ РСО-А'!$H$9</f>
        <v>3192.5999999999995</v>
      </c>
      <c r="K109" s="117">
        <f>VLOOKUP($A109+ROUND((COLUMN()-2)/24,5),АТС!$A$41:$F$784,3)+'Иные услуги '!$C$5+'РСТ РСО-А'!$I$6+'РСТ РСО-А'!$H$9</f>
        <v>3192.8</v>
      </c>
      <c r="L109" s="117">
        <f>VLOOKUP($A109+ROUND((COLUMN()-2)/24,5),АТС!$A$41:$F$784,3)+'Иные услуги '!$C$5+'РСТ РСО-А'!$I$6+'РСТ РСО-А'!$H$9</f>
        <v>3192.87</v>
      </c>
      <c r="M109" s="117">
        <f>VLOOKUP($A109+ROUND((COLUMN()-2)/24,5),АТС!$A$41:$F$784,3)+'Иные услуги '!$C$5+'РСТ РСО-А'!$I$6+'РСТ РСО-А'!$H$9</f>
        <v>3192.91</v>
      </c>
      <c r="N109" s="117">
        <f>VLOOKUP($A109+ROUND((COLUMN()-2)/24,5),АТС!$A$41:$F$784,3)+'Иные услуги '!$C$5+'РСТ РСО-А'!$I$6+'РСТ РСО-А'!$H$9</f>
        <v>3192.96</v>
      </c>
      <c r="O109" s="117">
        <f>VLOOKUP($A109+ROUND((COLUMN()-2)/24,5),АТС!$A$41:$F$784,3)+'Иные услуги '!$C$5+'РСТ РСО-А'!$I$6+'РСТ РСО-А'!$H$9</f>
        <v>3192.99</v>
      </c>
      <c r="P109" s="117">
        <f>VLOOKUP($A109+ROUND((COLUMN()-2)/24,5),АТС!$A$41:$F$784,3)+'Иные услуги '!$C$5+'РСТ РСО-А'!$I$6+'РСТ РСО-А'!$H$9</f>
        <v>3193</v>
      </c>
      <c r="Q109" s="117">
        <f>VLOOKUP($A109+ROUND((COLUMN()-2)/24,5),АТС!$A$41:$F$784,3)+'Иные услуги '!$C$5+'РСТ РСО-А'!$I$6+'РСТ РСО-А'!$H$9</f>
        <v>3192.8999999999996</v>
      </c>
      <c r="R109" s="117">
        <f>VLOOKUP($A109+ROUND((COLUMN()-2)/24,5),АТС!$A$41:$F$784,3)+'Иные услуги '!$C$5+'РСТ РСО-А'!$I$6+'РСТ РСО-А'!$H$9</f>
        <v>3192.83</v>
      </c>
      <c r="S109" s="117">
        <f>VLOOKUP($A109+ROUND((COLUMN()-2)/24,5),АТС!$A$41:$F$784,3)+'Иные услуги '!$C$5+'РСТ РСО-А'!$I$6+'РСТ РСО-А'!$H$9</f>
        <v>3192.91</v>
      </c>
      <c r="T109" s="117">
        <f>VLOOKUP($A109+ROUND((COLUMN()-2)/24,5),АТС!$A$41:$F$784,3)+'Иные услуги '!$C$5+'РСТ РСО-А'!$I$6+'РСТ РСО-А'!$H$9</f>
        <v>3192.2299999999996</v>
      </c>
      <c r="U109" s="117">
        <f>VLOOKUP($A109+ROUND((COLUMN()-2)/24,5),АТС!$A$41:$F$784,3)+'Иные услуги '!$C$5+'РСТ РСО-А'!$I$6+'РСТ РСО-А'!$H$9</f>
        <v>3192.21</v>
      </c>
      <c r="V109" s="117">
        <f>VLOOKUP($A109+ROUND((COLUMN()-2)/24,5),АТС!$A$41:$F$784,3)+'Иные услуги '!$C$5+'РСТ РСО-А'!$I$6+'РСТ РСО-А'!$H$9</f>
        <v>3192.2</v>
      </c>
      <c r="W109" s="117">
        <f>VLOOKUP($A109+ROUND((COLUMN()-2)/24,5),АТС!$A$41:$F$784,3)+'Иные услуги '!$C$5+'РСТ РСО-А'!$I$6+'РСТ РСО-А'!$H$9</f>
        <v>3192.3099999999995</v>
      </c>
      <c r="X109" s="117">
        <f>VLOOKUP($A109+ROUND((COLUMN()-2)/24,5),АТС!$A$41:$F$784,3)+'Иные услуги '!$C$5+'РСТ РСО-А'!$I$6+'РСТ РСО-А'!$H$9</f>
        <v>3193.09</v>
      </c>
      <c r="Y109" s="117">
        <f>VLOOKUP($A109+ROUND((COLUMN()-2)/24,5),АТС!$A$41:$F$784,3)+'Иные услуги '!$C$5+'РСТ РСО-А'!$I$6+'РСТ РСО-А'!$H$9</f>
        <v>3193</v>
      </c>
    </row>
    <row r="110" spans="1:25" x14ac:dyDescent="0.2">
      <c r="A110" s="66">
        <f t="shared" si="2"/>
        <v>43790</v>
      </c>
      <c r="B110" s="117">
        <f>VLOOKUP($A110+ROUND((COLUMN()-2)/24,5),АТС!$A$41:$F$784,3)+'Иные услуги '!$C$5+'РСТ РСО-А'!$I$6+'РСТ РСО-А'!$H$9</f>
        <v>3193.2</v>
      </c>
      <c r="C110" s="117">
        <f>VLOOKUP($A110+ROUND((COLUMN()-2)/24,5),АТС!$A$41:$F$784,3)+'Иные услуги '!$C$5+'РСТ РСО-А'!$I$6+'РСТ РСО-А'!$H$9</f>
        <v>3193.3599999999997</v>
      </c>
      <c r="D110" s="117">
        <f>VLOOKUP($A110+ROUND((COLUMN()-2)/24,5),АТС!$A$41:$F$784,3)+'Иные услуги '!$C$5+'РСТ РСО-А'!$I$6+'РСТ РСО-А'!$H$9</f>
        <v>3193.42</v>
      </c>
      <c r="E110" s="117">
        <f>VLOOKUP($A110+ROUND((COLUMN()-2)/24,5),АТС!$A$41:$F$784,3)+'Иные услуги '!$C$5+'РСТ РСО-А'!$I$6+'РСТ РСО-А'!$H$9</f>
        <v>3193.42</v>
      </c>
      <c r="F110" s="117">
        <f>VLOOKUP($A110+ROUND((COLUMN()-2)/24,5),АТС!$A$41:$F$784,3)+'Иные услуги '!$C$5+'РСТ РСО-А'!$I$6+'РСТ РСО-А'!$H$9</f>
        <v>3193.3999999999996</v>
      </c>
      <c r="G110" s="117">
        <f>VLOOKUP($A110+ROUND((COLUMN()-2)/24,5),АТС!$A$41:$F$784,3)+'Иные услуги '!$C$5+'РСТ РСО-А'!$I$6+'РСТ РСО-А'!$H$9</f>
        <v>3193.3099999999995</v>
      </c>
      <c r="H110" s="117">
        <f>VLOOKUP($A110+ROUND((COLUMN()-2)/24,5),АТС!$A$41:$F$784,3)+'Иные услуги '!$C$5+'РСТ РСО-А'!$I$6+'РСТ РСО-А'!$H$9</f>
        <v>3192.95</v>
      </c>
      <c r="I110" s="117">
        <f>VLOOKUP($A110+ROUND((COLUMN()-2)/24,5),АТС!$A$41:$F$784,3)+'Иные услуги '!$C$5+'РСТ РСО-А'!$I$6+'РСТ РСО-А'!$H$9</f>
        <v>3192.8999999999996</v>
      </c>
      <c r="J110" s="117">
        <f>VLOOKUP($A110+ROUND((COLUMN()-2)/24,5),АТС!$A$41:$F$784,3)+'Иные услуги '!$C$5+'РСТ РСО-А'!$I$6+'РСТ РСО-А'!$H$9</f>
        <v>3191.99</v>
      </c>
      <c r="K110" s="117">
        <f>VLOOKUP($A110+ROUND((COLUMN()-2)/24,5),АТС!$A$41:$F$784,3)+'Иные услуги '!$C$5+'РСТ РСО-А'!$I$6+'РСТ РСО-А'!$H$9</f>
        <v>3192.0699999999997</v>
      </c>
      <c r="L110" s="117">
        <f>VLOOKUP($A110+ROUND((COLUMN()-2)/24,5),АТС!$A$41:$F$784,3)+'Иные услуги '!$C$5+'РСТ РСО-А'!$I$6+'РСТ РСО-А'!$H$9</f>
        <v>3192.0299999999997</v>
      </c>
      <c r="M110" s="117">
        <f>VLOOKUP($A110+ROUND((COLUMN()-2)/24,5),АТС!$A$41:$F$784,3)+'Иные услуги '!$C$5+'РСТ РСО-А'!$I$6+'РСТ РСО-А'!$H$9</f>
        <v>3192.13</v>
      </c>
      <c r="N110" s="117">
        <f>VLOOKUP($A110+ROUND((COLUMN()-2)/24,5),АТС!$A$41:$F$784,3)+'Иные услуги '!$C$5+'РСТ РСО-А'!$I$6+'РСТ РСО-А'!$H$9</f>
        <v>3192.1099999999997</v>
      </c>
      <c r="O110" s="117">
        <f>VLOOKUP($A110+ROUND((COLUMN()-2)/24,5),АТС!$A$41:$F$784,3)+'Иные услуги '!$C$5+'РСТ РСО-А'!$I$6+'РСТ РСО-А'!$H$9</f>
        <v>3192.21</v>
      </c>
      <c r="P110" s="117">
        <f>VLOOKUP($A110+ROUND((COLUMN()-2)/24,5),АТС!$A$41:$F$784,3)+'Иные услуги '!$C$5+'РСТ РСО-А'!$I$6+'РСТ РСО-А'!$H$9</f>
        <v>3192.17</v>
      </c>
      <c r="Q110" s="117">
        <f>VLOOKUP($A110+ROUND((COLUMN()-2)/24,5),АТС!$A$41:$F$784,3)+'Иные услуги '!$C$5+'РСТ РСО-А'!$I$6+'РСТ РСО-А'!$H$9</f>
        <v>3192.12</v>
      </c>
      <c r="R110" s="117">
        <f>VLOOKUP($A110+ROUND((COLUMN()-2)/24,5),АТС!$A$41:$F$784,3)+'Иные услуги '!$C$5+'РСТ РСО-А'!$I$6+'РСТ РСО-А'!$H$9</f>
        <v>3191.95</v>
      </c>
      <c r="S110" s="117">
        <f>VLOOKUP($A110+ROUND((COLUMN()-2)/24,5),АТС!$A$41:$F$784,3)+'Иные услуги '!$C$5+'РСТ РСО-А'!$I$6+'РСТ РСО-А'!$H$9</f>
        <v>3192.54</v>
      </c>
      <c r="T110" s="117">
        <f>VLOOKUP($A110+ROUND((COLUMN()-2)/24,5),АТС!$A$41:$F$784,3)+'Иные услуги '!$C$5+'РСТ РСО-А'!$I$6+'РСТ РСО-А'!$H$9</f>
        <v>3190.6800000000003</v>
      </c>
      <c r="U110" s="117">
        <f>VLOOKUP($A110+ROUND((COLUMN()-2)/24,5),АТС!$A$41:$F$784,3)+'Иные услуги '!$C$5+'РСТ РСО-А'!$I$6+'РСТ РСО-А'!$H$9</f>
        <v>3190.62</v>
      </c>
      <c r="V110" s="117">
        <f>VLOOKUP($A110+ROUND((COLUMN()-2)/24,5),АТС!$A$41:$F$784,3)+'Иные услуги '!$C$5+'РСТ РСО-А'!$I$6+'РСТ РСО-А'!$H$9</f>
        <v>3190.46</v>
      </c>
      <c r="W110" s="117">
        <f>VLOOKUP($A110+ROUND((COLUMN()-2)/24,5),АТС!$A$41:$F$784,3)+'Иные услуги '!$C$5+'РСТ РСО-А'!$I$6+'РСТ РСО-А'!$H$9</f>
        <v>3190.63</v>
      </c>
      <c r="X110" s="117">
        <f>VLOOKUP($A110+ROUND((COLUMN()-2)/24,5),АТС!$A$41:$F$784,3)+'Иные услуги '!$C$5+'РСТ РСО-А'!$I$6+'РСТ РСО-А'!$H$9</f>
        <v>3192.5599999999995</v>
      </c>
      <c r="Y110" s="117">
        <f>VLOOKUP($A110+ROUND((COLUMN()-2)/24,5),АТС!$A$41:$F$784,3)+'Иные услуги '!$C$5+'РСТ РСО-А'!$I$6+'РСТ РСО-А'!$H$9</f>
        <v>3192.7699999999995</v>
      </c>
    </row>
    <row r="111" spans="1:25" x14ac:dyDescent="0.2">
      <c r="A111" s="66">
        <f t="shared" si="2"/>
        <v>43791</v>
      </c>
      <c r="B111" s="117">
        <f>VLOOKUP($A111+ROUND((COLUMN()-2)/24,5),АТС!$A$41:$F$784,3)+'Иные услуги '!$C$5+'РСТ РСО-А'!$I$6+'РСТ РСО-А'!$H$9</f>
        <v>3192.76</v>
      </c>
      <c r="C111" s="117">
        <f>VLOOKUP($A111+ROUND((COLUMN()-2)/24,5),АТС!$A$41:$F$784,3)+'Иные услуги '!$C$5+'РСТ РСО-А'!$I$6+'РСТ РСО-А'!$H$9</f>
        <v>3192.8099999999995</v>
      </c>
      <c r="D111" s="117">
        <f>VLOOKUP($A111+ROUND((COLUMN()-2)/24,5),АТС!$A$41:$F$784,3)+'Иные услуги '!$C$5+'РСТ РСО-А'!$I$6+'РСТ РСО-А'!$H$9</f>
        <v>3192.8999999999996</v>
      </c>
      <c r="E111" s="117">
        <f>VLOOKUP($A111+ROUND((COLUMN()-2)/24,5),АТС!$A$41:$F$784,3)+'Иные услуги '!$C$5+'РСТ РСО-А'!$I$6+'РСТ РСО-А'!$H$9</f>
        <v>3193.74</v>
      </c>
      <c r="F111" s="117">
        <f>VLOOKUP($A111+ROUND((COLUMN()-2)/24,5),АТС!$A$41:$F$784,3)+'Иные услуги '!$C$5+'РСТ РСО-А'!$I$6+'РСТ РСО-А'!$H$9</f>
        <v>3193.3099999999995</v>
      </c>
      <c r="G111" s="117">
        <f>VLOOKUP($A111+ROUND((COLUMN()-2)/24,5),АТС!$A$41:$F$784,3)+'Иные услуги '!$C$5+'РСТ РСО-А'!$I$6+'РСТ РСО-А'!$H$9</f>
        <v>3192.83</v>
      </c>
      <c r="H111" s="117">
        <f>VLOOKUP($A111+ROUND((COLUMN()-2)/24,5),АТС!$A$41:$F$784,3)+'Иные услуги '!$C$5+'РСТ РСО-А'!$I$6+'РСТ РСО-А'!$H$9</f>
        <v>3192.08</v>
      </c>
      <c r="I111" s="117">
        <f>VLOOKUP($A111+ROUND((COLUMN()-2)/24,5),АТС!$A$41:$F$784,3)+'Иные услуги '!$C$5+'РСТ РСО-А'!$I$6+'РСТ РСО-А'!$H$9</f>
        <v>3191.9300000000003</v>
      </c>
      <c r="J111" s="117">
        <f>VLOOKUP($A111+ROUND((COLUMN()-2)/24,5),АТС!$A$41:$F$784,3)+'Иные услуги '!$C$5+'РСТ РСО-А'!$I$6+'РСТ РСО-А'!$H$9</f>
        <v>3192.09</v>
      </c>
      <c r="K111" s="117">
        <f>VLOOKUP($A111+ROUND((COLUMN()-2)/24,5),АТС!$A$41:$F$784,3)+'Иные услуги '!$C$5+'РСТ РСО-А'!$I$6+'РСТ РСО-А'!$H$9</f>
        <v>3192.21</v>
      </c>
      <c r="L111" s="117">
        <f>VLOOKUP($A111+ROUND((COLUMN()-2)/24,5),АТС!$A$41:$F$784,3)+'Иные услуги '!$C$5+'РСТ РСО-А'!$I$6+'РСТ РСО-А'!$H$9</f>
        <v>3192.26</v>
      </c>
      <c r="M111" s="117">
        <f>VLOOKUP($A111+ROUND((COLUMN()-2)/24,5),АТС!$A$41:$F$784,3)+'Иные услуги '!$C$5+'РСТ РСО-А'!$I$6+'РСТ РСО-А'!$H$9</f>
        <v>3192.37</v>
      </c>
      <c r="N111" s="117">
        <f>VLOOKUP($A111+ROUND((COLUMN()-2)/24,5),АТС!$A$41:$F$784,3)+'Иные услуги '!$C$5+'РСТ РСО-А'!$I$6+'РСТ РСО-А'!$H$9</f>
        <v>3192.34</v>
      </c>
      <c r="O111" s="117">
        <f>VLOOKUP($A111+ROUND((COLUMN()-2)/24,5),АТС!$A$41:$F$784,3)+'Иные услуги '!$C$5+'РСТ РСО-А'!$I$6+'РСТ РСО-А'!$H$9</f>
        <v>3192.3999999999996</v>
      </c>
      <c r="P111" s="117">
        <f>VLOOKUP($A111+ROUND((COLUMN()-2)/24,5),АТС!$A$41:$F$784,3)+'Иные услуги '!$C$5+'РСТ РСО-А'!$I$6+'РСТ РСО-А'!$H$9</f>
        <v>3192.38</v>
      </c>
      <c r="Q111" s="117">
        <f>VLOOKUP($A111+ROUND((COLUMN()-2)/24,5),АТС!$A$41:$F$784,3)+'Иные услуги '!$C$5+'РСТ РСО-А'!$I$6+'РСТ РСО-А'!$H$9</f>
        <v>3192.3199999999997</v>
      </c>
      <c r="R111" s="117">
        <f>VLOOKUP($A111+ROUND((COLUMN()-2)/24,5),АТС!$A$41:$F$784,3)+'Иные услуги '!$C$5+'РСТ РСО-А'!$I$6+'РСТ РСО-А'!$H$9</f>
        <v>3192.17</v>
      </c>
      <c r="S111" s="117">
        <f>VLOOKUP($A111+ROUND((COLUMN()-2)/24,5),АТС!$A$41:$F$784,3)+'Иные услуги '!$C$5+'РСТ РСО-А'!$I$6+'РСТ РСО-А'!$H$9</f>
        <v>3193</v>
      </c>
      <c r="T111" s="117">
        <f>VLOOKUP($A111+ROUND((COLUMN()-2)/24,5),АТС!$A$41:$F$784,3)+'Иные услуги '!$C$5+'РСТ РСО-А'!$I$6+'РСТ РСО-А'!$H$9</f>
        <v>3192.37</v>
      </c>
      <c r="U111" s="117">
        <f>VLOOKUP($A111+ROUND((COLUMN()-2)/24,5),АТС!$A$41:$F$784,3)+'Иные услуги '!$C$5+'РСТ РСО-А'!$I$6+'РСТ РСО-А'!$H$9</f>
        <v>3192.26</v>
      </c>
      <c r="V111" s="117">
        <f>VLOOKUP($A111+ROUND((COLUMN()-2)/24,5),АТС!$A$41:$F$784,3)+'Иные услуги '!$C$5+'РСТ РСО-А'!$I$6+'РСТ РСО-А'!$H$9</f>
        <v>3192.05</v>
      </c>
      <c r="W111" s="117">
        <f>VLOOKUP($A111+ROUND((COLUMN()-2)/24,5),АТС!$A$41:$F$784,3)+'Иные услуги '!$C$5+'РСТ РСО-А'!$I$6+'РСТ РСО-А'!$H$9</f>
        <v>3192.21</v>
      </c>
      <c r="X111" s="117">
        <f>VLOOKUP($A111+ROUND((COLUMN()-2)/24,5),АТС!$A$41:$F$784,3)+'Иные услуги '!$C$5+'РСТ РСО-А'!$I$6+'РСТ РСО-А'!$H$9</f>
        <v>3193.0599999999995</v>
      </c>
      <c r="Y111" s="117">
        <f>VLOOKUP($A111+ROUND((COLUMN()-2)/24,5),АТС!$A$41:$F$784,3)+'Иные услуги '!$C$5+'РСТ РСО-А'!$I$6+'РСТ РСО-А'!$H$9</f>
        <v>3193.05</v>
      </c>
    </row>
    <row r="112" spans="1:25" x14ac:dyDescent="0.2">
      <c r="A112" s="66">
        <f t="shared" si="2"/>
        <v>43792</v>
      </c>
      <c r="B112" s="117">
        <f>VLOOKUP($A112+ROUND((COLUMN()-2)/24,5),АТС!$A$41:$F$784,3)+'Иные услуги '!$C$5+'РСТ РСО-А'!$I$6+'РСТ РСО-А'!$H$9</f>
        <v>3193.13</v>
      </c>
      <c r="C112" s="117">
        <f>VLOOKUP($A112+ROUND((COLUMN()-2)/24,5),АТС!$A$41:$F$784,3)+'Иные услуги '!$C$5+'РСТ РСО-А'!$I$6+'РСТ РСО-А'!$H$9</f>
        <v>3193.16</v>
      </c>
      <c r="D112" s="117">
        <f>VLOOKUP($A112+ROUND((COLUMN()-2)/24,5),АТС!$A$41:$F$784,3)+'Иные услуги '!$C$5+'РСТ РСО-А'!$I$6+'РСТ РСО-А'!$H$9</f>
        <v>3193.2299999999996</v>
      </c>
      <c r="E112" s="117">
        <f>VLOOKUP($A112+ROUND((COLUMN()-2)/24,5),АТС!$A$41:$F$784,3)+'Иные услуги '!$C$5+'РСТ РСО-А'!$I$6+'РСТ РСО-А'!$H$9</f>
        <v>3193.01</v>
      </c>
      <c r="F112" s="117">
        <f>VLOOKUP($A112+ROUND((COLUMN()-2)/24,5),АТС!$A$41:$F$784,3)+'Иные услуги '!$C$5+'РСТ РСО-А'!$I$6+'РСТ РСО-А'!$H$9</f>
        <v>3193.0199999999995</v>
      </c>
      <c r="G112" s="117">
        <f>VLOOKUP($A112+ROUND((COLUMN()-2)/24,5),АТС!$A$41:$F$784,3)+'Иные услуги '!$C$5+'РСТ РСО-А'!$I$6+'РСТ РСО-А'!$H$9</f>
        <v>3193.05</v>
      </c>
      <c r="H112" s="117">
        <f>VLOOKUP($A112+ROUND((COLUMN()-2)/24,5),АТС!$A$41:$F$784,3)+'Иные услуги '!$C$5+'РСТ РСО-А'!$I$6+'РСТ РСО-А'!$H$9</f>
        <v>3192.59</v>
      </c>
      <c r="I112" s="117">
        <f>VLOOKUP($A112+ROUND((COLUMN()-2)/24,5),АТС!$A$41:$F$784,3)+'Иные услуги '!$C$5+'РСТ РСО-А'!$I$6+'РСТ РСО-А'!$H$9</f>
        <v>3192.9799999999996</v>
      </c>
      <c r="J112" s="117">
        <f>VLOOKUP($A112+ROUND((COLUMN()-2)/24,5),АТС!$A$41:$F$784,3)+'Иные услуги '!$C$5+'РСТ РСО-А'!$I$6+'РСТ РСО-А'!$H$9</f>
        <v>3193.0599999999995</v>
      </c>
      <c r="K112" s="117">
        <f>VLOOKUP($A112+ROUND((COLUMN()-2)/24,5),АТС!$A$41:$F$784,3)+'Иные услуги '!$C$5+'РСТ РСО-А'!$I$6+'РСТ РСО-А'!$H$9</f>
        <v>3193.05</v>
      </c>
      <c r="L112" s="117">
        <f>VLOOKUP($A112+ROUND((COLUMN()-2)/24,5),АТС!$A$41:$F$784,3)+'Иные услуги '!$C$5+'РСТ РСО-А'!$I$6+'РСТ РСО-А'!$H$9</f>
        <v>3193.0599999999995</v>
      </c>
      <c r="M112" s="117">
        <f>VLOOKUP($A112+ROUND((COLUMN()-2)/24,5),АТС!$A$41:$F$784,3)+'Иные услуги '!$C$5+'РСТ РСО-А'!$I$6+'РСТ РСО-А'!$H$9</f>
        <v>3193.09</v>
      </c>
      <c r="N112" s="117">
        <f>VLOOKUP($A112+ROUND((COLUMN()-2)/24,5),АТС!$A$41:$F$784,3)+'Иные услуги '!$C$5+'РСТ РСО-А'!$I$6+'РСТ РСО-А'!$H$9</f>
        <v>3193.0999999999995</v>
      </c>
      <c r="O112" s="117">
        <f>VLOOKUP($A112+ROUND((COLUMN()-2)/24,5),АТС!$A$41:$F$784,3)+'Иные услуги '!$C$5+'РСТ РСО-А'!$I$6+'РСТ РСО-А'!$H$9</f>
        <v>3193.1499999999996</v>
      </c>
      <c r="P112" s="117">
        <f>VLOOKUP($A112+ROUND((COLUMN()-2)/24,5),АТС!$A$41:$F$784,3)+'Иные услуги '!$C$5+'РСТ РСО-А'!$I$6+'РСТ РСО-А'!$H$9</f>
        <v>3193.1499999999996</v>
      </c>
      <c r="Q112" s="117">
        <f>VLOOKUP($A112+ROUND((COLUMN()-2)/24,5),АТС!$A$41:$F$784,3)+'Иные услуги '!$C$5+'РСТ РСО-А'!$I$6+'РСТ РСО-А'!$H$9</f>
        <v>3193.1499999999996</v>
      </c>
      <c r="R112" s="117">
        <f>VLOOKUP($A112+ROUND((COLUMN()-2)/24,5),АТС!$A$41:$F$784,3)+'Иные услуги '!$C$5+'РСТ РСО-А'!$I$6+'РСТ РСО-А'!$H$9</f>
        <v>3193.08</v>
      </c>
      <c r="S112" s="117">
        <f>VLOOKUP($A112+ROUND((COLUMN()-2)/24,5),АТС!$A$41:$F$784,3)+'Иные услуги '!$C$5+'РСТ РСО-А'!$I$6+'РСТ РСО-А'!$H$9</f>
        <v>3192.99</v>
      </c>
      <c r="T112" s="117">
        <f>VLOOKUP($A112+ROUND((COLUMN()-2)/24,5),АТС!$A$41:$F$784,3)+'Иные услуги '!$C$5+'РСТ РСО-А'!$I$6+'РСТ РСО-А'!$H$9</f>
        <v>3192.29</v>
      </c>
      <c r="U112" s="117">
        <f>VLOOKUP($A112+ROUND((COLUMN()-2)/24,5),АТС!$A$41:$F$784,3)+'Иные услуги '!$C$5+'РСТ РСО-А'!$I$6+'РСТ РСО-А'!$H$9</f>
        <v>3192.34</v>
      </c>
      <c r="V112" s="117">
        <f>VLOOKUP($A112+ROUND((COLUMN()-2)/24,5),АТС!$A$41:$F$784,3)+'Иные услуги '!$C$5+'РСТ РСО-А'!$I$6+'РСТ РСО-А'!$H$9</f>
        <v>3192.38</v>
      </c>
      <c r="W112" s="117">
        <f>VLOOKUP($A112+ROUND((COLUMN()-2)/24,5),АТС!$A$41:$F$784,3)+'Иные услуги '!$C$5+'РСТ РСО-А'!$I$6+'РСТ РСО-А'!$H$9</f>
        <v>3192.41</v>
      </c>
      <c r="X112" s="117">
        <f>VLOOKUP($A112+ROUND((COLUMN()-2)/24,5),АТС!$A$41:$F$784,3)+'Иные услуги '!$C$5+'РСТ РСО-А'!$I$6+'РСТ РСО-А'!$H$9</f>
        <v>3197.1800000000003</v>
      </c>
      <c r="Y112" s="117">
        <f>VLOOKUP($A112+ROUND((COLUMN()-2)/24,5),АТС!$A$41:$F$784,3)+'Иные услуги '!$C$5+'РСТ РСО-А'!$I$6+'РСТ РСО-А'!$H$9</f>
        <v>3193.12</v>
      </c>
    </row>
    <row r="113" spans="1:27" x14ac:dyDescent="0.2">
      <c r="A113" s="66">
        <f t="shared" si="2"/>
        <v>43793</v>
      </c>
      <c r="B113" s="117">
        <f>VLOOKUP($A113+ROUND((COLUMN()-2)/24,5),АТС!$A$41:$F$784,3)+'Иные услуги '!$C$5+'РСТ РСО-А'!$I$6+'РСТ РСО-А'!$H$9</f>
        <v>3192.96</v>
      </c>
      <c r="C113" s="117">
        <f>VLOOKUP($A113+ROUND((COLUMN()-2)/24,5),АТС!$A$41:$F$784,3)+'Иные услуги '!$C$5+'РСТ РСО-А'!$I$6+'РСТ РСО-А'!$H$9</f>
        <v>3192.9799999999996</v>
      </c>
      <c r="D113" s="117">
        <f>VLOOKUP($A113+ROUND((COLUMN()-2)/24,5),АТС!$A$41:$F$784,3)+'Иные услуги '!$C$5+'РСТ РСО-А'!$I$6+'РСТ РСО-А'!$H$9</f>
        <v>3192.9799999999996</v>
      </c>
      <c r="E113" s="117">
        <f>VLOOKUP($A113+ROUND((COLUMN()-2)/24,5),АТС!$A$41:$F$784,3)+'Иные услуги '!$C$5+'РСТ РСО-А'!$I$6+'РСТ РСО-А'!$H$9</f>
        <v>3192.99</v>
      </c>
      <c r="F113" s="117">
        <f>VLOOKUP($A113+ROUND((COLUMN()-2)/24,5),АТС!$A$41:$F$784,3)+'Иные услуги '!$C$5+'РСТ РСО-А'!$I$6+'РСТ РСО-А'!$H$9</f>
        <v>3192.9799999999996</v>
      </c>
      <c r="G113" s="117">
        <f>VLOOKUP($A113+ROUND((COLUMN()-2)/24,5),АТС!$A$41:$F$784,3)+'Иные услуги '!$C$5+'РСТ РСО-А'!$I$6+'РСТ РСО-А'!$H$9</f>
        <v>3193.05</v>
      </c>
      <c r="H113" s="117">
        <f>VLOOKUP($A113+ROUND((COLUMN()-2)/24,5),АТС!$A$41:$F$784,3)+'Иные услуги '!$C$5+'РСТ РСО-А'!$I$6+'РСТ РСО-А'!$H$9</f>
        <v>3192.67</v>
      </c>
      <c r="I113" s="117">
        <f>VLOOKUP($A113+ROUND((COLUMN()-2)/24,5),АТС!$A$41:$F$784,3)+'Иные услуги '!$C$5+'РСТ РСО-А'!$I$6+'РСТ РСО-А'!$H$9</f>
        <v>3192.79</v>
      </c>
      <c r="J113" s="117">
        <f>VLOOKUP($A113+ROUND((COLUMN()-2)/24,5),АТС!$A$41:$F$784,3)+'Иные услуги '!$C$5+'РСТ РСО-А'!$I$6+'РСТ РСО-А'!$H$9</f>
        <v>3192.92</v>
      </c>
      <c r="K113" s="117">
        <f>VLOOKUP($A113+ROUND((COLUMN()-2)/24,5),АТС!$A$41:$F$784,3)+'Иные услуги '!$C$5+'РСТ РСО-А'!$I$6+'РСТ РСО-А'!$H$9</f>
        <v>3192.9399999999996</v>
      </c>
      <c r="L113" s="117">
        <f>VLOOKUP($A113+ROUND((COLUMN()-2)/24,5),АТС!$A$41:$F$784,3)+'Иные услуги '!$C$5+'РСТ РСО-А'!$I$6+'РСТ РСО-А'!$H$9</f>
        <v>3192.91</v>
      </c>
      <c r="M113" s="117">
        <f>VLOOKUP($A113+ROUND((COLUMN()-2)/24,5),АТС!$A$41:$F$784,3)+'Иные услуги '!$C$5+'РСТ РСО-А'!$I$6+'РСТ РСО-А'!$H$9</f>
        <v>3192.92</v>
      </c>
      <c r="N113" s="117">
        <f>VLOOKUP($A113+ROUND((COLUMN()-2)/24,5),АТС!$A$41:$F$784,3)+'Иные услуги '!$C$5+'РСТ РСО-А'!$I$6+'РСТ РСО-А'!$H$9</f>
        <v>3192.91</v>
      </c>
      <c r="O113" s="117">
        <f>VLOOKUP($A113+ROUND((COLUMN()-2)/24,5),АТС!$A$41:$F$784,3)+'Иные услуги '!$C$5+'РСТ РСО-А'!$I$6+'РСТ РСО-А'!$H$9</f>
        <v>3193.0299999999997</v>
      </c>
      <c r="P113" s="117">
        <f>VLOOKUP($A113+ROUND((COLUMN()-2)/24,5),АТС!$A$41:$F$784,3)+'Иные услуги '!$C$5+'РСТ РСО-А'!$I$6+'РСТ РСО-А'!$H$9</f>
        <v>3192.96</v>
      </c>
      <c r="Q113" s="117">
        <f>VLOOKUP($A113+ROUND((COLUMN()-2)/24,5),АТС!$A$41:$F$784,3)+'Иные услуги '!$C$5+'РСТ РСО-А'!$I$6+'РСТ РСО-А'!$H$9</f>
        <v>3192.9300000000003</v>
      </c>
      <c r="R113" s="117">
        <f>VLOOKUP($A113+ROUND((COLUMN()-2)/24,5),АТС!$A$41:$F$784,3)+'Иные услуги '!$C$5+'РСТ РСО-А'!$I$6+'РСТ РСО-А'!$H$9</f>
        <v>3192.7799999999997</v>
      </c>
      <c r="S113" s="117">
        <f>VLOOKUP($A113+ROUND((COLUMN()-2)/24,5),АТС!$A$41:$F$784,3)+'Иные услуги '!$C$5+'РСТ РСО-А'!$I$6+'РСТ РСО-А'!$H$9</f>
        <v>3192.7</v>
      </c>
      <c r="T113" s="117">
        <f>VLOOKUP($A113+ROUND((COLUMN()-2)/24,5),АТС!$A$41:$F$784,3)+'Иные услуги '!$C$5+'РСТ РСО-А'!$I$6+'РСТ РСО-А'!$H$9</f>
        <v>3192.1400000000003</v>
      </c>
      <c r="U113" s="117">
        <f>VLOOKUP($A113+ROUND((COLUMN()-2)/24,5),АТС!$A$41:$F$784,3)+'Иные услуги '!$C$5+'РСТ РСО-А'!$I$6+'РСТ РСО-А'!$H$9</f>
        <v>3192.1800000000003</v>
      </c>
      <c r="V113" s="117">
        <f>VLOOKUP($A113+ROUND((COLUMN()-2)/24,5),АТС!$A$41:$F$784,3)+'Иные услуги '!$C$5+'РСТ РСО-А'!$I$6+'РСТ РСО-А'!$H$9</f>
        <v>3192.2200000000003</v>
      </c>
      <c r="W113" s="117">
        <f>VLOOKUP($A113+ROUND((COLUMN()-2)/24,5),АТС!$A$41:$F$784,3)+'Иные услуги '!$C$5+'РСТ РСО-А'!$I$6+'РСТ РСО-А'!$H$9</f>
        <v>3192.3599999999997</v>
      </c>
      <c r="X113" s="117">
        <f>VLOOKUP($A113+ROUND((COLUMN()-2)/24,5),АТС!$A$41:$F$784,3)+'Иные услуги '!$C$5+'РСТ РСО-А'!$I$6+'РСТ РСО-А'!$H$9</f>
        <v>3197.2299999999996</v>
      </c>
      <c r="Y113" s="117">
        <f>VLOOKUP($A113+ROUND((COLUMN()-2)/24,5),АТС!$A$41:$F$784,3)+'Иные услуги '!$C$5+'РСТ РСО-А'!$I$6+'РСТ РСО-А'!$H$9</f>
        <v>3193.0299999999997</v>
      </c>
    </row>
    <row r="114" spans="1:27" x14ac:dyDescent="0.2">
      <c r="A114" s="66">
        <f t="shared" si="2"/>
        <v>43794</v>
      </c>
      <c r="B114" s="117">
        <f>VLOOKUP($A114+ROUND((COLUMN()-2)/24,5),АТС!$A$41:$F$784,3)+'Иные услуги '!$C$5+'РСТ РСО-А'!$I$6+'РСТ РСО-А'!$H$9</f>
        <v>3193.05</v>
      </c>
      <c r="C114" s="117">
        <f>VLOOKUP($A114+ROUND((COLUMN()-2)/24,5),АТС!$A$41:$F$784,3)+'Иные услуги '!$C$5+'РСТ РСО-А'!$I$6+'РСТ РСО-А'!$H$9</f>
        <v>3193.0999999999995</v>
      </c>
      <c r="D114" s="117">
        <f>VLOOKUP($A114+ROUND((COLUMN()-2)/24,5),АТС!$A$41:$F$784,3)+'Иные услуги '!$C$5+'РСТ РСО-А'!$I$6+'РСТ РСО-А'!$H$9</f>
        <v>3193.0699999999997</v>
      </c>
      <c r="E114" s="117">
        <f>VLOOKUP($A114+ROUND((COLUMN()-2)/24,5),АТС!$A$41:$F$784,3)+'Иные услуги '!$C$5+'РСТ РСО-А'!$I$6+'РСТ РСО-А'!$H$9</f>
        <v>3193.08</v>
      </c>
      <c r="F114" s="117">
        <f>VLOOKUP($A114+ROUND((COLUMN()-2)/24,5),АТС!$A$41:$F$784,3)+'Иные услуги '!$C$5+'РСТ РСО-А'!$I$6+'РСТ РСО-А'!$H$9</f>
        <v>3193.08</v>
      </c>
      <c r="G114" s="117">
        <f>VLOOKUP($A114+ROUND((COLUMN()-2)/24,5),АТС!$A$41:$F$784,3)+'Иные услуги '!$C$5+'РСТ РСО-А'!$I$6+'РСТ РСО-А'!$H$9</f>
        <v>3193.1800000000003</v>
      </c>
      <c r="H114" s="117">
        <f>VLOOKUP($A114+ROUND((COLUMN()-2)/24,5),АТС!$A$41:$F$784,3)+'Иные услуги '!$C$5+'РСТ РСО-А'!$I$6+'РСТ РСО-А'!$H$9</f>
        <v>3192.8900000000003</v>
      </c>
      <c r="I114" s="117">
        <f>VLOOKUP($A114+ROUND((COLUMN()-2)/24,5),АТС!$A$41:$F$784,3)+'Иные услуги '!$C$5+'РСТ РСО-А'!$I$6+'РСТ РСО-А'!$H$9</f>
        <v>3192.9399999999996</v>
      </c>
      <c r="J114" s="117">
        <f>VLOOKUP($A114+ROUND((COLUMN()-2)/24,5),АТС!$A$41:$F$784,3)+'Иные услуги '!$C$5+'РСТ РСО-А'!$I$6+'РСТ РСО-А'!$H$9</f>
        <v>3192.8900000000003</v>
      </c>
      <c r="K114" s="117">
        <f>VLOOKUP($A114+ROUND((COLUMN()-2)/24,5),АТС!$A$41:$F$784,3)+'Иные услуги '!$C$5+'РСТ РСО-А'!$I$6+'РСТ РСО-А'!$H$9</f>
        <v>3192.9399999999996</v>
      </c>
      <c r="L114" s="117">
        <f>VLOOKUP($A114+ROUND((COLUMN()-2)/24,5),АТС!$A$41:$F$784,3)+'Иные услуги '!$C$5+'РСТ РСО-А'!$I$6+'РСТ РСО-А'!$H$9</f>
        <v>3192.9399999999996</v>
      </c>
      <c r="M114" s="117">
        <f>VLOOKUP($A114+ROUND((COLUMN()-2)/24,5),АТС!$A$41:$F$784,3)+'Иные услуги '!$C$5+'РСТ РСО-А'!$I$6+'РСТ РСО-А'!$H$9</f>
        <v>3192.95</v>
      </c>
      <c r="N114" s="117">
        <f>VLOOKUP($A114+ROUND((COLUMN()-2)/24,5),АТС!$A$41:$F$784,3)+'Иные услуги '!$C$5+'РСТ РСО-А'!$I$6+'РСТ РСО-А'!$H$9</f>
        <v>3192.9399999999996</v>
      </c>
      <c r="O114" s="117">
        <f>VLOOKUP($A114+ROUND((COLUMN()-2)/24,5),АТС!$A$41:$F$784,3)+'Иные услуги '!$C$5+'РСТ РСО-А'!$I$6+'РСТ РСО-А'!$H$9</f>
        <v>3193</v>
      </c>
      <c r="P114" s="117">
        <f>VLOOKUP($A114+ROUND((COLUMN()-2)/24,5),АТС!$A$41:$F$784,3)+'Иные услуги '!$C$5+'РСТ РСО-А'!$I$6+'РСТ РСО-А'!$H$9</f>
        <v>3193.01</v>
      </c>
      <c r="Q114" s="117">
        <f>VLOOKUP($A114+ROUND((COLUMN()-2)/24,5),АТС!$A$41:$F$784,3)+'Иные услуги '!$C$5+'РСТ РСО-А'!$I$6+'РСТ РСО-А'!$H$9</f>
        <v>3193.0199999999995</v>
      </c>
      <c r="R114" s="117">
        <f>VLOOKUP($A114+ROUND((COLUMN()-2)/24,5),АТС!$A$41:$F$784,3)+'Иные услуги '!$C$5+'РСТ РСО-А'!$I$6+'РСТ РСО-А'!$H$9</f>
        <v>3193.04</v>
      </c>
      <c r="S114" s="117">
        <f>VLOOKUP($A114+ROUND((COLUMN()-2)/24,5),АТС!$A$41:$F$784,3)+'Иные услуги '!$C$5+'РСТ РСО-А'!$I$6+'РСТ РСО-А'!$H$9</f>
        <v>3196.51</v>
      </c>
      <c r="T114" s="117">
        <f>VLOOKUP($A114+ROUND((COLUMN()-2)/24,5),АТС!$A$41:$F$784,3)+'Иные услуги '!$C$5+'РСТ РСО-А'!$I$6+'РСТ РСО-А'!$H$9</f>
        <v>3192.5299999999997</v>
      </c>
      <c r="U114" s="117">
        <f>VLOOKUP($A114+ROUND((COLUMN()-2)/24,5),АТС!$A$41:$F$784,3)+'Иные услуги '!$C$5+'РСТ РСО-А'!$I$6+'РСТ РСО-А'!$H$9</f>
        <v>3192.51</v>
      </c>
      <c r="V114" s="117">
        <f>VLOOKUP($A114+ROUND((COLUMN()-2)/24,5),АТС!$A$41:$F$784,3)+'Иные услуги '!$C$5+'РСТ РСО-А'!$I$6+'РСТ РСО-А'!$H$9</f>
        <v>3192.5299999999997</v>
      </c>
      <c r="W114" s="117">
        <f>VLOOKUP($A114+ROUND((COLUMN()-2)/24,5),АТС!$A$41:$F$784,3)+'Иные услуги '!$C$5+'РСТ РСО-А'!$I$6+'РСТ РСО-А'!$H$9</f>
        <v>3192.58</v>
      </c>
      <c r="X114" s="117">
        <f>VLOOKUP($A114+ROUND((COLUMN()-2)/24,5),АТС!$A$41:$F$784,3)+'Иные услуги '!$C$5+'РСТ РСО-А'!$I$6+'РСТ РСО-А'!$H$9</f>
        <v>3243.46</v>
      </c>
      <c r="Y114" s="117">
        <f>VLOOKUP($A114+ROUND((COLUMN()-2)/24,5),АТС!$A$41:$F$784,3)+'Иные услуги '!$C$5+'РСТ РСО-А'!$I$6+'РСТ РСО-А'!$H$9</f>
        <v>3193.2299999999996</v>
      </c>
    </row>
    <row r="115" spans="1:27" x14ac:dyDescent="0.2">
      <c r="A115" s="66">
        <f t="shared" si="2"/>
        <v>43795</v>
      </c>
      <c r="B115" s="117">
        <f>VLOOKUP($A115+ROUND((COLUMN()-2)/24,5),АТС!$A$41:$F$784,3)+'Иные услуги '!$C$5+'РСТ РСО-А'!$I$6+'РСТ РСО-А'!$H$9</f>
        <v>3193.1499999999996</v>
      </c>
      <c r="C115" s="117">
        <f>VLOOKUP($A115+ROUND((COLUMN()-2)/24,5),АТС!$A$41:$F$784,3)+'Иные услуги '!$C$5+'РСТ РСО-А'!$I$6+'РСТ РСО-А'!$H$9</f>
        <v>3193.13</v>
      </c>
      <c r="D115" s="117">
        <f>VLOOKUP($A115+ROUND((COLUMN()-2)/24,5),АТС!$A$41:$F$784,3)+'Иные услуги '!$C$5+'РСТ РСО-А'!$I$6+'РСТ РСО-А'!$H$9</f>
        <v>3193.09</v>
      </c>
      <c r="E115" s="117">
        <f>VLOOKUP($A115+ROUND((COLUMN()-2)/24,5),АТС!$A$41:$F$784,3)+'Иные услуги '!$C$5+'РСТ РСО-А'!$I$6+'РСТ РСО-А'!$H$9</f>
        <v>3193.09</v>
      </c>
      <c r="F115" s="117">
        <f>VLOOKUP($A115+ROUND((COLUMN()-2)/24,5),АТС!$A$41:$F$784,3)+'Иные услуги '!$C$5+'РСТ РСО-А'!$I$6+'РСТ РСО-А'!$H$9</f>
        <v>3193.0999999999995</v>
      </c>
      <c r="G115" s="117">
        <f>VLOOKUP($A115+ROUND((COLUMN()-2)/24,5),АТС!$A$41:$F$784,3)+'Иные услуги '!$C$5+'РСТ РСО-А'!$I$6+'РСТ РСО-А'!$H$9</f>
        <v>3193.1899999999996</v>
      </c>
      <c r="H115" s="117">
        <f>VLOOKUP($A115+ROUND((COLUMN()-2)/24,5),АТС!$A$41:$F$784,3)+'Иные услуги '!$C$5+'РСТ РСО-А'!$I$6+'РСТ РСО-А'!$H$9</f>
        <v>3192.87</v>
      </c>
      <c r="I115" s="117">
        <f>VLOOKUP($A115+ROUND((COLUMN()-2)/24,5),АТС!$A$41:$F$784,3)+'Иные услуги '!$C$5+'РСТ РСО-А'!$I$6+'РСТ РСО-А'!$H$9</f>
        <v>3192.87</v>
      </c>
      <c r="J115" s="117">
        <f>VLOOKUP($A115+ROUND((COLUMN()-2)/24,5),АТС!$A$41:$F$784,3)+'Иные услуги '!$C$5+'РСТ РСО-А'!$I$6+'РСТ РСО-А'!$H$9</f>
        <v>3192.79</v>
      </c>
      <c r="K115" s="117">
        <f>VLOOKUP($A115+ROUND((COLUMN()-2)/24,5),АТС!$A$41:$F$784,3)+'Иные услуги '!$C$5+'РСТ РСО-А'!$I$6+'РСТ РСО-А'!$H$9</f>
        <v>3192.83</v>
      </c>
      <c r="L115" s="117">
        <f>VLOOKUP($A115+ROUND((COLUMN()-2)/24,5),АТС!$A$41:$F$784,3)+'Иные услуги '!$C$5+'РСТ РСО-А'!$I$6+'РСТ РСО-А'!$H$9</f>
        <v>3192.84</v>
      </c>
      <c r="M115" s="117">
        <f>VLOOKUP($A115+ROUND((COLUMN()-2)/24,5),АТС!$A$41:$F$784,3)+'Иные услуги '!$C$5+'РСТ РСО-А'!$I$6+'РСТ РСО-А'!$H$9</f>
        <v>3192.8499999999995</v>
      </c>
      <c r="N115" s="117">
        <f>VLOOKUP($A115+ROUND((COLUMN()-2)/24,5),АТС!$A$41:$F$784,3)+'Иные услуги '!$C$5+'РСТ РСО-А'!$I$6+'РСТ РСО-А'!$H$9</f>
        <v>3192.8499999999995</v>
      </c>
      <c r="O115" s="117">
        <f>VLOOKUP($A115+ROUND((COLUMN()-2)/24,5),АТС!$A$41:$F$784,3)+'Иные услуги '!$C$5+'РСТ РСО-А'!$I$6+'РСТ РСО-А'!$H$9</f>
        <v>3192.91</v>
      </c>
      <c r="P115" s="117">
        <f>VLOOKUP($A115+ROUND((COLUMN()-2)/24,5),АТС!$A$41:$F$784,3)+'Иные услуги '!$C$5+'РСТ РСО-А'!$I$6+'РСТ РСО-А'!$H$9</f>
        <v>3192.92</v>
      </c>
      <c r="Q115" s="117">
        <f>VLOOKUP($A115+ROUND((COLUMN()-2)/24,5),АТС!$A$41:$F$784,3)+'Иные услуги '!$C$5+'РСТ РСО-А'!$I$6+'РСТ РСО-А'!$H$9</f>
        <v>3192.9399999999996</v>
      </c>
      <c r="R115" s="117">
        <f>VLOOKUP($A115+ROUND((COLUMN()-2)/24,5),АТС!$A$41:$F$784,3)+'Иные услуги '!$C$5+'РСТ РСО-А'!$I$6+'РСТ РСО-А'!$H$9</f>
        <v>3192.9300000000003</v>
      </c>
      <c r="S115" s="117">
        <f>VLOOKUP($A115+ROUND((COLUMN()-2)/24,5),АТС!$A$41:$F$784,3)+'Иные услуги '!$C$5+'РСТ РСО-А'!$I$6+'РСТ РСО-А'!$H$9</f>
        <v>3197.5699999999997</v>
      </c>
      <c r="T115" s="117">
        <f>VLOOKUP($A115+ROUND((COLUMN()-2)/24,5),АТС!$A$41:$F$784,3)+'Иные услуги '!$C$5+'РСТ РСО-А'!$I$6+'РСТ РСО-А'!$H$9</f>
        <v>3192.4399999999996</v>
      </c>
      <c r="U115" s="117">
        <f>VLOOKUP($A115+ROUND((COLUMN()-2)/24,5),АТС!$A$41:$F$784,3)+'Иные услуги '!$C$5+'РСТ РСО-А'!$I$6+'РСТ РСО-А'!$H$9</f>
        <v>3192.4300000000003</v>
      </c>
      <c r="V115" s="117">
        <f>VLOOKUP($A115+ROUND((COLUMN()-2)/24,5),АТС!$A$41:$F$784,3)+'Иные услуги '!$C$5+'РСТ РСО-А'!$I$6+'РСТ РСО-А'!$H$9</f>
        <v>3192.3999999999996</v>
      </c>
      <c r="W115" s="117">
        <f>VLOOKUP($A115+ROUND((COLUMN()-2)/24,5),АТС!$A$41:$F$784,3)+'Иные услуги '!$C$5+'РСТ РСО-А'!$I$6+'РСТ РСО-А'!$H$9</f>
        <v>3192.49</v>
      </c>
      <c r="X115" s="117">
        <f>VLOOKUP($A115+ROUND((COLUMN()-2)/24,5),АТС!$A$41:$F$784,3)+'Иные услуги '!$C$5+'РСТ РСО-А'!$I$6+'РСТ РСО-А'!$H$9</f>
        <v>3249.0199999999995</v>
      </c>
      <c r="Y115" s="117">
        <f>VLOOKUP($A115+ROUND((COLUMN()-2)/24,5),АТС!$A$41:$F$784,3)+'Иные услуги '!$C$5+'РСТ РСО-А'!$I$6+'РСТ РСО-А'!$H$9</f>
        <v>3193.2</v>
      </c>
    </row>
    <row r="116" spans="1:27" x14ac:dyDescent="0.2">
      <c r="A116" s="66">
        <f t="shared" si="2"/>
        <v>43796</v>
      </c>
      <c r="B116" s="117">
        <f>VLOOKUP($A116+ROUND((COLUMN()-2)/24,5),АТС!$A$41:$F$784,3)+'Иные услуги '!$C$5+'РСТ РСО-А'!$I$6+'РСТ РСО-А'!$H$9</f>
        <v>3193.16</v>
      </c>
      <c r="C116" s="117">
        <f>VLOOKUP($A116+ROUND((COLUMN()-2)/24,5),АТС!$A$41:$F$784,3)+'Иные услуги '!$C$5+'РСТ РСО-А'!$I$6+'РСТ РСО-А'!$H$9</f>
        <v>3193.17</v>
      </c>
      <c r="D116" s="117">
        <f>VLOOKUP($A116+ROUND((COLUMN()-2)/24,5),АТС!$A$41:$F$784,3)+'Иные услуги '!$C$5+'РСТ РСО-А'!$I$6+'РСТ РСО-А'!$H$9</f>
        <v>3193.1800000000003</v>
      </c>
      <c r="E116" s="117">
        <f>VLOOKUP($A116+ROUND((COLUMN()-2)/24,5),АТС!$A$41:$F$784,3)+'Иные услуги '!$C$5+'РСТ РСО-А'!$I$6+'РСТ РСО-А'!$H$9</f>
        <v>3193.1800000000003</v>
      </c>
      <c r="F116" s="117">
        <f>VLOOKUP($A116+ROUND((COLUMN()-2)/24,5),АТС!$A$41:$F$784,3)+'Иные услуги '!$C$5+'РСТ РСО-А'!$I$6+'РСТ РСО-А'!$H$9</f>
        <v>3193.17</v>
      </c>
      <c r="G116" s="117">
        <f>VLOOKUP($A116+ROUND((COLUMN()-2)/24,5),АТС!$A$41:$F$784,3)+'Иные услуги '!$C$5+'РСТ РСО-А'!$I$6+'РСТ РСО-А'!$H$9</f>
        <v>3193.21</v>
      </c>
      <c r="H116" s="117">
        <f>VLOOKUP($A116+ROUND((COLUMN()-2)/24,5),АТС!$A$41:$F$784,3)+'Иные услуги '!$C$5+'РСТ РСО-А'!$I$6+'РСТ РСО-А'!$H$9</f>
        <v>3192.9399999999996</v>
      </c>
      <c r="I116" s="117">
        <f>VLOOKUP($A116+ROUND((COLUMN()-2)/24,5),АТС!$A$41:$F$784,3)+'Иные услуги '!$C$5+'РСТ РСО-А'!$I$6+'РСТ РСО-А'!$H$9</f>
        <v>3192.96</v>
      </c>
      <c r="J116" s="117">
        <f>VLOOKUP($A116+ROUND((COLUMN()-2)/24,5),АТС!$A$41:$F$784,3)+'Иные услуги '!$C$5+'РСТ РСО-А'!$I$6+'РСТ РСО-А'!$H$9</f>
        <v>3193</v>
      </c>
      <c r="K116" s="117">
        <f>VLOOKUP($A116+ROUND((COLUMN()-2)/24,5),АТС!$A$41:$F$784,3)+'Иные услуги '!$C$5+'РСТ РСО-А'!$I$6+'РСТ РСО-А'!$H$9</f>
        <v>3192.9799999999996</v>
      </c>
      <c r="L116" s="117">
        <f>VLOOKUP($A116+ROUND((COLUMN()-2)/24,5),АТС!$A$41:$F$784,3)+'Иные услуги '!$C$5+'РСТ РСО-А'!$I$6+'РСТ РСО-А'!$H$9</f>
        <v>3193</v>
      </c>
      <c r="M116" s="117">
        <f>VLOOKUP($A116+ROUND((COLUMN()-2)/24,5),АТС!$A$41:$F$784,3)+'Иные услуги '!$C$5+'РСТ РСО-А'!$I$6+'РСТ РСО-А'!$H$9</f>
        <v>3193.0199999999995</v>
      </c>
      <c r="N116" s="117">
        <f>VLOOKUP($A116+ROUND((COLUMN()-2)/24,5),АТС!$A$41:$F$784,3)+'Иные услуги '!$C$5+'РСТ РСО-А'!$I$6+'РСТ РСО-А'!$H$9</f>
        <v>3193.0199999999995</v>
      </c>
      <c r="O116" s="117">
        <f>VLOOKUP($A116+ROUND((COLUMN()-2)/24,5),АТС!$A$41:$F$784,3)+'Иные услуги '!$C$5+'РСТ РСО-А'!$I$6+'РСТ РСО-А'!$H$9</f>
        <v>3193.0699999999997</v>
      </c>
      <c r="P116" s="117">
        <f>VLOOKUP($A116+ROUND((COLUMN()-2)/24,5),АТС!$A$41:$F$784,3)+'Иные услуги '!$C$5+'РСТ РСО-А'!$I$6+'РСТ РСО-А'!$H$9</f>
        <v>3193.09</v>
      </c>
      <c r="Q116" s="117">
        <f>VLOOKUP($A116+ROUND((COLUMN()-2)/24,5),АТС!$A$41:$F$784,3)+'Иные услуги '!$C$5+'РСТ РСО-А'!$I$6+'РСТ РСО-А'!$H$9</f>
        <v>3193.09</v>
      </c>
      <c r="R116" s="117">
        <f>VLOOKUP($A116+ROUND((COLUMN()-2)/24,5),АТС!$A$41:$F$784,3)+'Иные услуги '!$C$5+'РСТ РСО-А'!$I$6+'РСТ РСО-А'!$H$9</f>
        <v>3197.2699999999995</v>
      </c>
      <c r="S116" s="117">
        <f>VLOOKUP($A116+ROUND((COLUMN()-2)/24,5),АТС!$A$41:$F$784,3)+'Иные услуги '!$C$5+'РСТ РСО-А'!$I$6+'РСТ РСО-А'!$H$9</f>
        <v>3192.62</v>
      </c>
      <c r="T116" s="117">
        <f>VLOOKUP($A116+ROUND((COLUMN()-2)/24,5),АТС!$A$41:$F$784,3)+'Иные услуги '!$C$5+'РСТ РСО-А'!$I$6+'РСТ РСО-А'!$H$9</f>
        <v>3192.6099999999997</v>
      </c>
      <c r="U116" s="117">
        <f>VLOOKUP($A116+ROUND((COLUMN()-2)/24,5),АТС!$A$41:$F$784,3)+'Иные услуги '!$C$5+'РСТ РСО-А'!$I$6+'РСТ РСО-А'!$H$9</f>
        <v>3192.59</v>
      </c>
      <c r="V116" s="117">
        <f>VLOOKUP($A116+ROUND((COLUMN()-2)/24,5),АТС!$A$41:$F$784,3)+'Иные услуги '!$C$5+'РСТ РСО-А'!$I$6+'РСТ РСО-А'!$H$9</f>
        <v>3192.63</v>
      </c>
      <c r="W116" s="117">
        <f>VLOOKUP($A116+ROUND((COLUMN()-2)/24,5),АТС!$A$41:$F$784,3)+'Иные услуги '!$C$5+'РСТ РСО-А'!$I$6+'РСТ РСО-А'!$H$9</f>
        <v>3192.6400000000003</v>
      </c>
      <c r="X116" s="117">
        <f>VLOOKUP($A116+ROUND((COLUMN()-2)/24,5),АТС!$A$41:$F$784,3)+'Иные услуги '!$C$5+'РСТ РСО-А'!$I$6+'РСТ РСО-А'!$H$9</f>
        <v>3254.8599999999997</v>
      </c>
      <c r="Y116" s="117">
        <f>VLOOKUP($A116+ROUND((COLUMN()-2)/24,5),АТС!$A$41:$F$784,3)+'Иные услуги '!$C$5+'РСТ РСО-А'!$I$6+'РСТ РСО-А'!$H$9</f>
        <v>3193.2299999999996</v>
      </c>
    </row>
    <row r="117" spans="1:27" x14ac:dyDescent="0.2">
      <c r="A117" s="66">
        <f t="shared" si="2"/>
        <v>43797</v>
      </c>
      <c r="B117" s="117">
        <f>VLOOKUP($A117+ROUND((COLUMN()-2)/24,5),АТС!$A$41:$F$784,3)+'Иные услуги '!$C$5+'РСТ РСО-А'!$I$6+'РСТ РСО-А'!$H$9</f>
        <v>3193.1800000000003</v>
      </c>
      <c r="C117" s="117">
        <f>VLOOKUP($A117+ROUND((COLUMN()-2)/24,5),АТС!$A$41:$F$784,3)+'Иные услуги '!$C$5+'РСТ РСО-А'!$I$6+'РСТ РСО-А'!$H$9</f>
        <v>3193.1800000000003</v>
      </c>
      <c r="D117" s="117">
        <f>VLOOKUP($A117+ROUND((COLUMN()-2)/24,5),АТС!$A$41:$F$784,3)+'Иные услуги '!$C$5+'РСТ РСО-А'!$I$6+'РСТ РСО-А'!$H$9</f>
        <v>3193.1800000000003</v>
      </c>
      <c r="E117" s="117">
        <f>VLOOKUP($A117+ROUND((COLUMN()-2)/24,5),АТС!$A$41:$F$784,3)+'Иные услуги '!$C$5+'РСТ РСО-А'!$I$6+'РСТ РСО-А'!$H$9</f>
        <v>3193.16</v>
      </c>
      <c r="F117" s="117">
        <f>VLOOKUP($A117+ROUND((COLUMN()-2)/24,5),АТС!$A$41:$F$784,3)+'Иные услуги '!$C$5+'РСТ РСО-А'!$I$6+'РСТ РСО-А'!$H$9</f>
        <v>3193.1499999999996</v>
      </c>
      <c r="G117" s="117">
        <f>VLOOKUP($A117+ROUND((COLUMN()-2)/24,5),АТС!$A$41:$F$784,3)+'Иные услуги '!$C$5+'РСТ РСО-А'!$I$6+'РСТ РСО-А'!$H$9</f>
        <v>3193.2</v>
      </c>
      <c r="H117" s="117">
        <f>VLOOKUP($A117+ROUND((COLUMN()-2)/24,5),АТС!$A$41:$F$784,3)+'Иные услуги '!$C$5+'РСТ РСО-А'!$I$6+'РСТ РСО-А'!$H$9</f>
        <v>3192.8999999999996</v>
      </c>
      <c r="I117" s="117">
        <f>VLOOKUP($A117+ROUND((COLUMN()-2)/24,5),АТС!$A$41:$F$784,3)+'Иные услуги '!$C$5+'РСТ РСО-А'!$I$6+'РСТ РСО-А'!$H$9</f>
        <v>3192.95</v>
      </c>
      <c r="J117" s="117">
        <f>VLOOKUP($A117+ROUND((COLUMN()-2)/24,5),АТС!$A$41:$F$784,3)+'Иные услуги '!$C$5+'РСТ РСО-А'!$I$6+'РСТ РСО-А'!$H$9</f>
        <v>3192.9399999999996</v>
      </c>
      <c r="K117" s="117">
        <f>VLOOKUP($A117+ROUND((COLUMN()-2)/24,5),АТС!$A$41:$F$784,3)+'Иные услуги '!$C$5+'РСТ РСО-А'!$I$6+'РСТ РСО-А'!$H$9</f>
        <v>3192.91</v>
      </c>
      <c r="L117" s="117">
        <f>VLOOKUP($A117+ROUND((COLUMN()-2)/24,5),АТС!$A$41:$F$784,3)+'Иные услуги '!$C$5+'РСТ РСО-А'!$I$6+'РСТ РСО-А'!$H$9</f>
        <v>3192.9300000000003</v>
      </c>
      <c r="M117" s="117">
        <f>VLOOKUP($A117+ROUND((COLUMN()-2)/24,5),АТС!$A$41:$F$784,3)+'Иные услуги '!$C$5+'РСТ РСО-А'!$I$6+'РСТ РСО-А'!$H$9</f>
        <v>3192.9700000000003</v>
      </c>
      <c r="N117" s="117">
        <f>VLOOKUP($A117+ROUND((COLUMN()-2)/24,5),АТС!$A$41:$F$784,3)+'Иные услуги '!$C$5+'РСТ РСО-А'!$I$6+'РСТ РСО-А'!$H$9</f>
        <v>3193.01</v>
      </c>
      <c r="O117" s="117">
        <f>VLOOKUP($A117+ROUND((COLUMN()-2)/24,5),АТС!$A$41:$F$784,3)+'Иные услуги '!$C$5+'РСТ РСО-А'!$I$6+'РСТ РСО-А'!$H$9</f>
        <v>3192.99</v>
      </c>
      <c r="P117" s="117">
        <f>VLOOKUP($A117+ROUND((COLUMN()-2)/24,5),АТС!$A$41:$F$784,3)+'Иные услуги '!$C$5+'РСТ РСО-А'!$I$6+'РСТ РСО-А'!$H$9</f>
        <v>3192.9799999999996</v>
      </c>
      <c r="Q117" s="117">
        <f>VLOOKUP($A117+ROUND((COLUMN()-2)/24,5),АТС!$A$41:$F$784,3)+'Иные услуги '!$C$5+'РСТ РСО-А'!$I$6+'РСТ РСО-А'!$H$9</f>
        <v>3193.0299999999997</v>
      </c>
      <c r="R117" s="117">
        <f>VLOOKUP($A117+ROUND((COLUMN()-2)/24,5),АТС!$A$41:$F$784,3)+'Иные услуги '!$C$5+'РСТ РСО-А'!$I$6+'РСТ РСО-А'!$H$9</f>
        <v>3215.51</v>
      </c>
      <c r="S117" s="117">
        <f>VLOOKUP($A117+ROUND((COLUMN()-2)/24,5),АТС!$A$41:$F$784,3)+'Иные услуги '!$C$5+'РСТ РСО-А'!$I$6+'РСТ РСО-А'!$H$9</f>
        <v>3311.0599999999995</v>
      </c>
      <c r="T117" s="117">
        <f>VLOOKUP($A117+ROUND((COLUMN()-2)/24,5),АТС!$A$41:$F$784,3)+'Иные услуги '!$C$5+'РСТ РСО-А'!$I$6+'РСТ РСО-А'!$H$9</f>
        <v>3219.76</v>
      </c>
      <c r="U117" s="117">
        <f>VLOOKUP($A117+ROUND((COLUMN()-2)/24,5),АТС!$A$41:$F$784,3)+'Иные услуги '!$C$5+'РСТ РСО-А'!$I$6+'РСТ РСО-А'!$H$9</f>
        <v>3192.41</v>
      </c>
      <c r="V117" s="117">
        <f>VLOOKUP($A117+ROUND((COLUMN()-2)/24,5),АТС!$A$41:$F$784,3)+'Иные услуги '!$C$5+'РСТ РСО-А'!$I$6+'РСТ РСО-А'!$H$9</f>
        <v>3192.41</v>
      </c>
      <c r="W117" s="117">
        <f>VLOOKUP($A117+ROUND((COLUMN()-2)/24,5),АТС!$A$41:$F$784,3)+'Иные услуги '!$C$5+'РСТ РСО-А'!$I$6+'РСТ РСО-А'!$H$9</f>
        <v>3192.59</v>
      </c>
      <c r="X117" s="117">
        <f>VLOOKUP($A117+ROUND((COLUMN()-2)/24,5),АТС!$A$41:$F$784,3)+'Иные услуги '!$C$5+'РСТ РСО-А'!$I$6+'РСТ РСО-А'!$H$9</f>
        <v>3311.9700000000003</v>
      </c>
      <c r="Y117" s="117">
        <f>VLOOKUP($A117+ROUND((COLUMN()-2)/24,5),АТС!$A$41:$F$784,3)+'Иные услуги '!$C$5+'РСТ РСО-А'!$I$6+'РСТ РСО-А'!$H$9</f>
        <v>3239.66</v>
      </c>
    </row>
    <row r="118" spans="1:27" x14ac:dyDescent="0.2">
      <c r="A118" s="66">
        <f t="shared" si="2"/>
        <v>43798</v>
      </c>
      <c r="B118" s="117">
        <f>VLOOKUP($A118+ROUND((COLUMN()-2)/24,5),АТС!$A$41:$F$784,3)+'Иные услуги '!$C$5+'РСТ РСО-А'!$I$6+'РСТ РСО-А'!$H$9</f>
        <v>3193.1899999999996</v>
      </c>
      <c r="C118" s="117">
        <f>VLOOKUP($A118+ROUND((COLUMN()-2)/24,5),АТС!$A$41:$F$784,3)+'Иные услуги '!$C$5+'РСТ РСО-А'!$I$6+'РСТ РСО-А'!$H$9</f>
        <v>3193.1800000000003</v>
      </c>
      <c r="D118" s="117">
        <f>VLOOKUP($A118+ROUND((COLUMN()-2)/24,5),АТС!$A$41:$F$784,3)+'Иные услуги '!$C$5+'РСТ РСО-А'!$I$6+'РСТ РСО-А'!$H$9</f>
        <v>3193.1400000000003</v>
      </c>
      <c r="E118" s="117">
        <f>VLOOKUP($A118+ROUND((COLUMN()-2)/24,5),АТС!$A$41:$F$784,3)+'Иные услуги '!$C$5+'РСТ РСО-А'!$I$6+'РСТ РСО-А'!$H$9</f>
        <v>3193.34</v>
      </c>
      <c r="F118" s="117">
        <f>VLOOKUP($A118+ROUND((COLUMN()-2)/24,5),АТС!$A$41:$F$784,3)+'Иные услуги '!$C$5+'РСТ РСО-А'!$I$6+'РСТ РСО-А'!$H$9</f>
        <v>3193.33</v>
      </c>
      <c r="G118" s="117">
        <f>VLOOKUP($A118+ROUND((COLUMN()-2)/24,5),АТС!$A$41:$F$784,3)+'Иные услуги '!$C$5+'РСТ РСО-А'!$I$6+'РСТ РСО-А'!$H$9</f>
        <v>3193.21</v>
      </c>
      <c r="H118" s="117">
        <f>VLOOKUP($A118+ROUND((COLUMN()-2)/24,5),АТС!$A$41:$F$784,3)+'Иные услуги '!$C$5+'РСТ РСО-А'!$I$6+'РСТ РСО-А'!$H$9</f>
        <v>3192.87</v>
      </c>
      <c r="I118" s="117">
        <f>VLOOKUP($A118+ROUND((COLUMN()-2)/24,5),АТС!$A$41:$F$784,3)+'Иные услуги '!$C$5+'РСТ РСО-А'!$I$6+'РСТ РСО-А'!$H$9</f>
        <v>3192.95</v>
      </c>
      <c r="J118" s="117">
        <f>VLOOKUP($A118+ROUND((COLUMN()-2)/24,5),АТС!$A$41:$F$784,3)+'Иные услуги '!$C$5+'РСТ РСО-А'!$I$6+'РСТ РСО-А'!$H$9</f>
        <v>3193</v>
      </c>
      <c r="K118" s="117">
        <f>VLOOKUP($A118+ROUND((COLUMN()-2)/24,5),АТС!$A$41:$F$784,3)+'Иные услуги '!$C$5+'РСТ РСО-А'!$I$6+'РСТ РСО-А'!$H$9</f>
        <v>3193</v>
      </c>
      <c r="L118" s="117">
        <f>VLOOKUP($A118+ROUND((COLUMN()-2)/24,5),АТС!$A$41:$F$784,3)+'Иные услуги '!$C$5+'РСТ РСО-А'!$I$6+'РСТ РСО-А'!$H$9</f>
        <v>3192.99</v>
      </c>
      <c r="M118" s="117">
        <f>VLOOKUP($A118+ROUND((COLUMN()-2)/24,5),АТС!$A$41:$F$784,3)+'Иные услуги '!$C$5+'РСТ РСО-А'!$I$6+'РСТ РСО-А'!$H$9</f>
        <v>3193.01</v>
      </c>
      <c r="N118" s="117">
        <f>VLOOKUP($A118+ROUND((COLUMN()-2)/24,5),АТС!$A$41:$F$784,3)+'Иные услуги '!$C$5+'РСТ РСО-А'!$I$6+'РСТ РСО-А'!$H$9</f>
        <v>3193</v>
      </c>
      <c r="O118" s="117">
        <f>VLOOKUP($A118+ROUND((COLUMN()-2)/24,5),АТС!$A$41:$F$784,3)+'Иные услуги '!$C$5+'РСТ РСО-А'!$I$6+'РСТ РСО-А'!$H$9</f>
        <v>3193.04</v>
      </c>
      <c r="P118" s="117">
        <f>VLOOKUP($A118+ROUND((COLUMN()-2)/24,5),АТС!$A$41:$F$784,3)+'Иные услуги '!$C$5+'РСТ РСО-А'!$I$6+'РСТ РСО-А'!$H$9</f>
        <v>3193.05</v>
      </c>
      <c r="Q118" s="117">
        <f>VLOOKUP($A118+ROUND((COLUMN()-2)/24,5),АТС!$A$41:$F$784,3)+'Иные услуги '!$C$5+'РСТ РСО-А'!$I$6+'РСТ РСО-А'!$H$9</f>
        <v>3193.05</v>
      </c>
      <c r="R118" s="117">
        <f>VLOOKUP($A118+ROUND((COLUMN()-2)/24,5),АТС!$A$41:$F$784,3)+'Иные услуги '!$C$5+'РСТ РСО-А'!$I$6+'РСТ РСО-А'!$H$9</f>
        <v>3214.29</v>
      </c>
      <c r="S118" s="117">
        <f>VLOOKUP($A118+ROUND((COLUMN()-2)/24,5),АТС!$A$41:$F$784,3)+'Иные услуги '!$C$5+'РСТ РСО-А'!$I$6+'РСТ РСО-А'!$H$9</f>
        <v>3281.1499999999996</v>
      </c>
      <c r="T118" s="117">
        <f>VLOOKUP($A118+ROUND((COLUMN()-2)/24,5),АТС!$A$41:$F$784,3)+'Иные услуги '!$C$5+'РСТ РСО-А'!$I$6+'РСТ РСО-А'!$H$9</f>
        <v>3214.01</v>
      </c>
      <c r="U118" s="117">
        <f>VLOOKUP($A118+ROUND((COLUMN()-2)/24,5),АТС!$A$41:$F$784,3)+'Иные услуги '!$C$5+'РСТ РСО-А'!$I$6+'РСТ РСО-А'!$H$9</f>
        <v>3192.5299999999997</v>
      </c>
      <c r="V118" s="117">
        <f>VLOOKUP($A118+ROUND((COLUMN()-2)/24,5),АТС!$A$41:$F$784,3)+'Иные услуги '!$C$5+'РСТ РСО-А'!$I$6+'РСТ РСО-А'!$H$9</f>
        <v>3192.5999999999995</v>
      </c>
      <c r="W118" s="117">
        <f>VLOOKUP($A118+ROUND((COLUMN()-2)/24,5),АТС!$A$41:$F$784,3)+'Иные услуги '!$C$5+'РСТ РСО-А'!$I$6+'РСТ РСО-А'!$H$9</f>
        <v>3192.5999999999995</v>
      </c>
      <c r="X118" s="117">
        <f>VLOOKUP($A118+ROUND((COLUMN()-2)/24,5),АТС!$A$41:$F$784,3)+'Иные услуги '!$C$5+'РСТ РСО-А'!$I$6+'РСТ РСО-А'!$H$9</f>
        <v>3312.9300000000003</v>
      </c>
      <c r="Y118" s="117">
        <f>VLOOKUP($A118+ROUND((COLUMN()-2)/24,5),АТС!$A$41:$F$784,3)+'Иные услуги '!$C$5+'РСТ РСО-А'!$I$6+'РСТ РСО-А'!$H$9</f>
        <v>3240.37</v>
      </c>
    </row>
    <row r="119" spans="1:27" x14ac:dyDescent="0.2">
      <c r="A119" s="66">
        <f t="shared" ref="A119:A120" si="3">A82</f>
        <v>43799</v>
      </c>
      <c r="B119" s="117">
        <f>VLOOKUP($A119+ROUND((COLUMN()-2)/24,5),АТС!$A$41:$F$784,3)+'Иные услуги '!$C$5+'РСТ РСО-А'!$I$6+'РСТ РСО-А'!$H$9</f>
        <v>3193.1800000000003</v>
      </c>
      <c r="C119" s="117">
        <f>VLOOKUP($A119+ROUND((COLUMN()-2)/24,5),АТС!$A$41:$F$784,3)+'Иные услуги '!$C$5+'РСТ РСО-А'!$I$6+'РСТ РСО-А'!$H$9</f>
        <v>3193.1400000000003</v>
      </c>
      <c r="D119" s="117">
        <f>VLOOKUP($A119+ROUND((COLUMN()-2)/24,5),АТС!$A$41:$F$784,3)+'Иные услуги '!$C$5+'РСТ РСО-А'!$I$6+'РСТ РСО-А'!$H$9</f>
        <v>3193.33</v>
      </c>
      <c r="E119" s="117">
        <f>VLOOKUP($A119+ROUND((COLUMN()-2)/24,5),АТС!$A$41:$F$784,3)+'Иные услуги '!$C$5+'РСТ РСО-А'!$I$6+'РСТ РСО-А'!$H$9</f>
        <v>3193.33</v>
      </c>
      <c r="F119" s="117">
        <f>VLOOKUP($A119+ROUND((COLUMN()-2)/24,5),АТС!$A$41:$F$784,3)+'Иные услуги '!$C$5+'РСТ РСО-А'!$I$6+'РСТ РСО-А'!$H$9</f>
        <v>3193.37</v>
      </c>
      <c r="G119" s="117">
        <f>VLOOKUP($A119+ROUND((COLUMN()-2)/24,5),АТС!$A$41:$F$784,3)+'Иные услуги '!$C$5+'РСТ РСО-А'!$I$6+'РСТ РСО-А'!$H$9</f>
        <v>3193.38</v>
      </c>
      <c r="H119" s="117">
        <f>VLOOKUP($A119+ROUND((COLUMN()-2)/24,5),АТС!$A$41:$F$784,3)+'Иные услуги '!$C$5+'РСТ РСО-А'!$I$6+'РСТ РСО-А'!$H$9</f>
        <v>3193.09</v>
      </c>
      <c r="I119" s="117">
        <f>VLOOKUP($A119+ROUND((COLUMN()-2)/24,5),АТС!$A$41:$F$784,3)+'Иные услуги '!$C$5+'РСТ РСО-А'!$I$6+'РСТ РСО-А'!$H$9</f>
        <v>3192.8900000000003</v>
      </c>
      <c r="J119" s="117">
        <f>VLOOKUP($A119+ROUND((COLUMN()-2)/24,5),АТС!$A$41:$F$784,3)+'Иные услуги '!$C$5+'РСТ РСО-А'!$I$6+'РСТ РСО-А'!$H$9</f>
        <v>3192.95</v>
      </c>
      <c r="K119" s="117">
        <f>VLOOKUP($A119+ROUND((COLUMN()-2)/24,5),АТС!$A$41:$F$784,3)+'Иные услуги '!$C$5+'РСТ РСО-А'!$I$6+'РСТ РСО-А'!$H$9</f>
        <v>3192.9700000000003</v>
      </c>
      <c r="L119" s="117">
        <f>VLOOKUP($A119+ROUND((COLUMN()-2)/24,5),АТС!$A$41:$F$784,3)+'Иные услуги '!$C$5+'РСТ РСО-А'!$I$6+'РСТ РСО-А'!$H$9</f>
        <v>3193</v>
      </c>
      <c r="M119" s="117">
        <f>VLOOKUP($A119+ROUND((COLUMN()-2)/24,5),АТС!$A$41:$F$784,3)+'Иные услуги '!$C$5+'РСТ РСО-А'!$I$6+'РСТ РСО-А'!$H$9</f>
        <v>3193.01</v>
      </c>
      <c r="N119" s="117">
        <f>VLOOKUP($A119+ROUND((COLUMN()-2)/24,5),АТС!$A$41:$F$784,3)+'Иные услуги '!$C$5+'РСТ РСО-А'!$I$6+'РСТ РСО-А'!$H$9</f>
        <v>3193.01</v>
      </c>
      <c r="O119" s="117">
        <f>VLOOKUP($A119+ROUND((COLUMN()-2)/24,5),АТС!$A$41:$F$784,3)+'Иные услуги '!$C$5+'РСТ РСО-А'!$I$6+'РСТ РСО-А'!$H$9</f>
        <v>3193.0299999999997</v>
      </c>
      <c r="P119" s="117">
        <f>VLOOKUP($A119+ROUND((COLUMN()-2)/24,5),АТС!$A$41:$F$784,3)+'Иные услуги '!$C$5+'РСТ РСО-А'!$I$6+'РСТ РСО-А'!$H$9</f>
        <v>3193.0699999999997</v>
      </c>
      <c r="Q119" s="117">
        <f>VLOOKUP($A119+ROUND((COLUMN()-2)/24,5),АТС!$A$41:$F$784,3)+'Иные услуги '!$C$5+'РСТ РСО-А'!$I$6+'РСТ РСО-А'!$H$9</f>
        <v>3193.0599999999995</v>
      </c>
      <c r="R119" s="117">
        <f>VLOOKUP($A119+ROUND((COLUMN()-2)/24,5),АТС!$A$41:$F$784,3)+'Иные услуги '!$C$5+'РСТ РСО-А'!$I$6+'РСТ РСО-А'!$H$9</f>
        <v>3214.6899999999996</v>
      </c>
      <c r="S119" s="117">
        <f>VLOOKUP($A119+ROUND((COLUMN()-2)/24,5),АТС!$A$41:$F$784,3)+'Иные услуги '!$C$5+'РСТ РСО-А'!$I$6+'РСТ РСО-А'!$H$9</f>
        <v>3258.08</v>
      </c>
      <c r="T119" s="117">
        <f>VLOOKUP($A119+ROUND((COLUMN()-2)/24,5),АТС!$A$41:$F$784,3)+'Иные услуги '!$C$5+'РСТ РСО-А'!$I$6+'РСТ РСО-А'!$H$9</f>
        <v>3192.49</v>
      </c>
      <c r="U119" s="117">
        <f>VLOOKUP($A119+ROUND((COLUMN()-2)/24,5),АТС!$A$41:$F$784,3)+'Иные услуги '!$C$5+'РСТ РСО-А'!$I$6+'РСТ РСО-А'!$H$9</f>
        <v>3192.5199999999995</v>
      </c>
      <c r="V119" s="117">
        <f>VLOOKUP($A119+ROUND((COLUMN()-2)/24,5),АТС!$A$41:$F$784,3)+'Иные услуги '!$C$5+'РСТ РСО-А'!$I$6+'РСТ РСО-А'!$H$9</f>
        <v>3192.54</v>
      </c>
      <c r="W119" s="117">
        <f>VLOOKUP($A119+ROUND((COLUMN()-2)/24,5),АТС!$A$41:$F$784,3)+'Иные услуги '!$C$5+'РСТ РСО-А'!$I$6+'РСТ РСО-А'!$H$9</f>
        <v>3192.4799999999996</v>
      </c>
      <c r="X119" s="117">
        <f>VLOOKUP($A119+ROUND((COLUMN()-2)/24,5),АТС!$A$41:$F$784,3)+'Иные услуги '!$C$5+'РСТ РСО-А'!$I$6+'РСТ РСО-А'!$H$9</f>
        <v>3313.46</v>
      </c>
      <c r="Y119" s="117">
        <f>VLOOKUP($A119+ROUND((COLUMN()-2)/24,5),АТС!$A$41:$F$784,3)+'Иные услуги '!$C$5+'РСТ РСО-А'!$I$6+'РСТ РСО-А'!$H$9</f>
        <v>3222.2200000000003</v>
      </c>
    </row>
    <row r="120" spans="1:27" hidden="1" x14ac:dyDescent="0.2">
      <c r="A120" s="66">
        <f t="shared" si="3"/>
        <v>43800</v>
      </c>
      <c r="B120" s="117">
        <f>VLOOKUP($A120+ROUND((COLUMN()-2)/24,5),АТС!$A$41:$F$784,3)+'Иные услуги '!$C$5+'РСТ РСО-А'!$I$6+'РСТ РСО-А'!$H$9</f>
        <v>2297.3000000000002</v>
      </c>
      <c r="C120" s="117">
        <f>VLOOKUP($A120+ROUND((COLUMN()-2)/24,5),АТС!$A$41:$F$784,3)+'Иные услуги '!$C$5+'РСТ РСО-А'!$I$6+'РСТ РСО-А'!$H$9</f>
        <v>2297.3000000000002</v>
      </c>
      <c r="D120" s="117">
        <f>VLOOKUP($A120+ROUND((COLUMN()-2)/24,5),АТС!$A$41:$F$784,3)+'Иные услуги '!$C$5+'РСТ РСО-А'!$I$6+'РСТ РСО-А'!$H$9</f>
        <v>2297.3000000000002</v>
      </c>
      <c r="E120" s="117">
        <f>VLOOKUP($A120+ROUND((COLUMN()-2)/24,5),АТС!$A$41:$F$784,3)+'Иные услуги '!$C$5+'РСТ РСО-А'!$I$6+'РСТ РСО-А'!$H$9</f>
        <v>2297.3000000000002</v>
      </c>
      <c r="F120" s="117">
        <f>VLOOKUP($A120+ROUND((COLUMN()-2)/24,5),АТС!$A$41:$F$784,3)+'Иные услуги '!$C$5+'РСТ РСО-А'!$I$6+'РСТ РСО-А'!$H$9</f>
        <v>2297.3000000000002</v>
      </c>
      <c r="G120" s="117">
        <f>VLOOKUP($A120+ROUND((COLUMN()-2)/24,5),АТС!$A$41:$F$784,3)+'Иные услуги '!$C$5+'РСТ РСО-А'!$I$6+'РСТ РСО-А'!$H$9</f>
        <v>2297.3000000000002</v>
      </c>
      <c r="H120" s="117">
        <f>VLOOKUP($A120+ROUND((COLUMN()-2)/24,5),АТС!$A$41:$F$784,3)+'Иные услуги '!$C$5+'РСТ РСО-А'!$I$6+'РСТ РСО-А'!$H$9</f>
        <v>2297.3000000000002</v>
      </c>
      <c r="I120" s="117">
        <f>VLOOKUP($A120+ROUND((COLUMN()-2)/24,5),АТС!$A$41:$F$784,3)+'Иные услуги '!$C$5+'РСТ РСО-А'!$I$6+'РСТ РСО-А'!$H$9</f>
        <v>2297.3000000000002</v>
      </c>
      <c r="J120" s="117">
        <f>VLOOKUP($A120+ROUND((COLUMN()-2)/24,5),АТС!$A$41:$F$784,3)+'Иные услуги '!$C$5+'РСТ РСО-А'!$I$6+'РСТ РСО-А'!$H$9</f>
        <v>2297.3000000000002</v>
      </c>
      <c r="K120" s="117">
        <f>VLOOKUP($A120+ROUND((COLUMN()-2)/24,5),АТС!$A$41:$F$784,3)+'Иные услуги '!$C$5+'РСТ РСО-А'!$I$6+'РСТ РСО-А'!$H$9</f>
        <v>2297.3000000000002</v>
      </c>
      <c r="L120" s="117">
        <f>VLOOKUP($A120+ROUND((COLUMN()-2)/24,5),АТС!$A$41:$F$784,3)+'Иные услуги '!$C$5+'РСТ РСО-А'!$I$6+'РСТ РСО-А'!$H$9</f>
        <v>2297.3000000000002</v>
      </c>
      <c r="M120" s="117">
        <f>VLOOKUP($A120+ROUND((COLUMN()-2)/24,5),АТС!$A$41:$F$784,3)+'Иные услуги '!$C$5+'РСТ РСО-А'!$I$6+'РСТ РСО-А'!$H$9</f>
        <v>2297.3000000000002</v>
      </c>
      <c r="N120" s="117">
        <f>VLOOKUP($A120+ROUND((COLUMN()-2)/24,5),АТС!$A$41:$F$784,3)+'Иные услуги '!$C$5+'РСТ РСО-А'!$I$6+'РСТ РСО-А'!$H$9</f>
        <v>2297.3000000000002</v>
      </c>
      <c r="O120" s="117">
        <f>VLOOKUP($A120+ROUND((COLUMN()-2)/24,5),АТС!$A$41:$F$784,3)+'Иные услуги '!$C$5+'РСТ РСО-А'!$I$6+'РСТ РСО-А'!$H$9</f>
        <v>2297.3000000000002</v>
      </c>
      <c r="P120" s="117">
        <f>VLOOKUP($A120+ROUND((COLUMN()-2)/24,5),АТС!$A$41:$F$784,3)+'Иные услуги '!$C$5+'РСТ РСО-А'!$I$6+'РСТ РСО-А'!$H$9</f>
        <v>2297.3000000000002</v>
      </c>
      <c r="Q120" s="117">
        <f>VLOOKUP($A120+ROUND((COLUMN()-2)/24,5),АТС!$A$41:$F$784,3)+'Иные услуги '!$C$5+'РСТ РСО-А'!$I$6+'РСТ РСО-А'!$H$9</f>
        <v>2297.3000000000002</v>
      </c>
      <c r="R120" s="117">
        <f>VLOOKUP($A120+ROUND((COLUMN()-2)/24,5),АТС!$A$41:$F$784,3)+'Иные услуги '!$C$5+'РСТ РСО-А'!$I$6+'РСТ РСО-А'!$H$9</f>
        <v>2297.3000000000002</v>
      </c>
      <c r="S120" s="117">
        <f>VLOOKUP($A120+ROUND((COLUMN()-2)/24,5),АТС!$A$41:$F$784,3)+'Иные услуги '!$C$5+'РСТ РСО-А'!$I$6+'РСТ РСО-А'!$H$9</f>
        <v>2297.3000000000002</v>
      </c>
      <c r="T120" s="117">
        <f>VLOOKUP($A120+ROUND((COLUMN()-2)/24,5),АТС!$A$41:$F$784,3)+'Иные услуги '!$C$5+'РСТ РСО-А'!$I$6+'РСТ РСО-А'!$H$9</f>
        <v>2297.3000000000002</v>
      </c>
      <c r="U120" s="117">
        <f>VLOOKUP($A120+ROUND((COLUMN()-2)/24,5),АТС!$A$41:$F$784,3)+'Иные услуги '!$C$5+'РСТ РСО-А'!$I$6+'РСТ РСО-А'!$H$9</f>
        <v>2297.3000000000002</v>
      </c>
      <c r="V120" s="117">
        <f>VLOOKUP($A120+ROUND((COLUMN()-2)/24,5),АТС!$A$41:$F$784,3)+'Иные услуги '!$C$5+'РСТ РСО-А'!$I$6+'РСТ РСО-А'!$H$9</f>
        <v>2297.3000000000002</v>
      </c>
      <c r="W120" s="117">
        <f>VLOOKUP($A120+ROUND((COLUMN()-2)/24,5),АТС!$A$41:$F$784,3)+'Иные услуги '!$C$5+'РСТ РСО-А'!$I$6+'РСТ РСО-А'!$H$9</f>
        <v>2297.3000000000002</v>
      </c>
      <c r="X120" s="117">
        <f>VLOOKUP($A120+ROUND((COLUMN()-2)/24,5),АТС!$A$41:$F$784,3)+'Иные услуги '!$C$5+'РСТ РСО-А'!$I$6+'РСТ РСО-А'!$H$9</f>
        <v>2297.3000000000002</v>
      </c>
      <c r="Y120" s="117">
        <f>VLOOKUP($A120+ROUND((COLUMN()-2)/24,5),АТС!$A$41:$F$784,3)+'Иные услуги '!$C$5+'РСТ РСО-А'!$I$6+'РСТ РСО-А'!$H$9</f>
        <v>2297.3000000000002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43770</v>
      </c>
      <c r="B128" s="91">
        <f>VLOOKUP($A128+ROUND((COLUMN()-2)/24,5),АТС!$A$41:$F$784,3)+'Иные услуги '!$C$5+'РСТ РСО-А'!$J$6+'РСТ РСО-А'!$F$9</f>
        <v>4131.4800000000005</v>
      </c>
      <c r="C128" s="117">
        <f>VLOOKUP($A128+ROUND((COLUMN()-2)/24,5),АТС!$A$41:$F$784,3)+'Иные услуги '!$C$5+'РСТ РСО-А'!$J$6+'РСТ РСО-А'!$F$9</f>
        <v>4131.4800000000005</v>
      </c>
      <c r="D128" s="117">
        <f>VLOOKUP($A128+ROUND((COLUMN()-2)/24,5),АТС!$A$41:$F$784,3)+'Иные услуги '!$C$5+'РСТ РСО-А'!$J$6+'РСТ РСО-А'!$F$9</f>
        <v>4131.47</v>
      </c>
      <c r="E128" s="117">
        <f>VLOOKUP($A128+ROUND((COLUMN()-2)/24,5),АТС!$A$41:$F$784,3)+'Иные услуги '!$C$5+'РСТ РСО-А'!$J$6+'РСТ РСО-А'!$F$9</f>
        <v>4131.47</v>
      </c>
      <c r="F128" s="117">
        <f>VLOOKUP($A128+ROUND((COLUMN()-2)/24,5),АТС!$A$41:$F$784,3)+'Иные услуги '!$C$5+'РСТ РСО-А'!$J$6+'РСТ РСО-А'!$F$9</f>
        <v>4131.46</v>
      </c>
      <c r="G128" s="117">
        <f>VLOOKUP($A128+ROUND((COLUMN()-2)/24,5),АТС!$A$41:$F$784,3)+'Иные услуги '!$C$5+'РСТ РСО-А'!$J$6+'РСТ РСО-А'!$F$9</f>
        <v>4131.45</v>
      </c>
      <c r="H128" s="117">
        <f>VLOOKUP($A128+ROUND((COLUMN()-2)/24,5),АТС!$A$41:$F$784,3)+'Иные услуги '!$C$5+'РСТ РСО-А'!$J$6+'РСТ РСО-А'!$F$9</f>
        <v>4131.1099999999997</v>
      </c>
      <c r="I128" s="117">
        <f>VLOOKUP($A128+ROUND((COLUMN()-2)/24,5),АТС!$A$41:$F$784,3)+'Иные услуги '!$C$5+'РСТ РСО-А'!$J$6+'РСТ РСО-А'!$F$9</f>
        <v>4131.1499999999996</v>
      </c>
      <c r="J128" s="117">
        <f>VLOOKUP($A128+ROUND((COLUMN()-2)/24,5),АТС!$A$41:$F$784,3)+'Иные услуги '!$C$5+'РСТ РСО-А'!$J$6+'РСТ РСО-А'!$F$9</f>
        <v>4131.1899999999996</v>
      </c>
      <c r="K128" s="117">
        <f>VLOOKUP($A128+ROUND((COLUMN()-2)/24,5),АТС!$A$41:$F$784,3)+'Иные услуги '!$C$5+'РСТ РСО-А'!$J$6+'РСТ РСО-А'!$F$9</f>
        <v>4131.16</v>
      </c>
      <c r="L128" s="117">
        <f>VLOOKUP($A128+ROUND((COLUMN()-2)/24,5),АТС!$A$41:$F$784,3)+'Иные услуги '!$C$5+'РСТ РСО-А'!$J$6+'РСТ РСО-А'!$F$9</f>
        <v>4131.1899999999996</v>
      </c>
      <c r="M128" s="117">
        <f>VLOOKUP($A128+ROUND((COLUMN()-2)/24,5),АТС!$A$41:$F$784,3)+'Иные услуги '!$C$5+'РСТ РСО-А'!$J$6+'РСТ РСО-А'!$F$9</f>
        <v>4131.22</v>
      </c>
      <c r="N128" s="117">
        <f>VLOOKUP($A128+ROUND((COLUMN()-2)/24,5),АТС!$A$41:$F$784,3)+'Иные услуги '!$C$5+'РСТ РСО-А'!$J$6+'РСТ РСО-А'!$F$9</f>
        <v>4131.2700000000004</v>
      </c>
      <c r="O128" s="117">
        <f>VLOOKUP($A128+ROUND((COLUMN()-2)/24,5),АТС!$A$41:$F$784,3)+'Иные услуги '!$C$5+'РСТ РСО-А'!$J$6+'РСТ РСО-А'!$F$9</f>
        <v>4131.2700000000004</v>
      </c>
      <c r="P128" s="117">
        <f>VLOOKUP($A128+ROUND((COLUMN()-2)/24,5),АТС!$A$41:$F$784,3)+'Иные услуги '!$C$5+'РСТ РСО-А'!$J$6+'РСТ РСО-А'!$F$9</f>
        <v>4131.28</v>
      </c>
      <c r="Q128" s="117">
        <f>VLOOKUP($A128+ROUND((COLUMN()-2)/24,5),АТС!$A$41:$F$784,3)+'Иные услуги '!$C$5+'РСТ РСО-А'!$J$6+'РСТ РСО-А'!$F$9</f>
        <v>4131.29</v>
      </c>
      <c r="R128" s="117">
        <f>VLOOKUP($A128+ROUND((COLUMN()-2)/24,5),АТС!$A$41:$F$784,3)+'Иные услуги '!$C$5+'РСТ РСО-А'!$J$6+'РСТ РСО-А'!$F$9</f>
        <v>4131.3</v>
      </c>
      <c r="S128" s="117">
        <f>VLOOKUP($A128+ROUND((COLUMN()-2)/24,5),АТС!$A$41:$F$784,3)+'Иные услуги '!$C$5+'РСТ РСО-А'!$J$6+'РСТ РСО-А'!$F$9</f>
        <v>4131.13</v>
      </c>
      <c r="T128" s="117">
        <f>VLOOKUP($A128+ROUND((COLUMN()-2)/24,5),АТС!$A$41:$F$784,3)+'Иные услуги '!$C$5+'РСТ РСО-А'!$J$6+'РСТ РСО-А'!$F$9</f>
        <v>4131.1000000000004</v>
      </c>
      <c r="U128" s="117">
        <f>VLOOKUP($A128+ROUND((COLUMN()-2)/24,5),АТС!$A$41:$F$784,3)+'Иные услуги '!$C$5+'РСТ РСО-А'!$J$6+'РСТ РСО-А'!$F$9</f>
        <v>4130.71</v>
      </c>
      <c r="V128" s="117">
        <f>VLOOKUP($A128+ROUND((COLUMN()-2)/24,5),АТС!$A$41:$F$784,3)+'Иные услуги '!$C$5+'РСТ РСО-А'!$J$6+'РСТ РСО-А'!$F$9</f>
        <v>4130.6000000000004</v>
      </c>
      <c r="W128" s="117">
        <f>VLOOKUP($A128+ROUND((COLUMN()-2)/24,5),АТС!$A$41:$F$784,3)+'Иные услуги '!$C$5+'РСТ РСО-А'!$J$6+'РСТ РСО-А'!$F$9</f>
        <v>4130.53</v>
      </c>
      <c r="X128" s="117">
        <f>VLOOKUP($A128+ROUND((COLUMN()-2)/24,5),АТС!$A$41:$F$784,3)+'Иные услуги '!$C$5+'РСТ РСО-А'!$J$6+'РСТ РСО-А'!$F$9</f>
        <v>4131.26</v>
      </c>
      <c r="Y128" s="117">
        <f>VLOOKUP($A128+ROUND((COLUMN()-2)/24,5),АТС!$A$41:$F$784,3)+'Иные услуги '!$C$5+'РСТ РСО-А'!$J$6+'РСТ РСО-А'!$F$9</f>
        <v>4131.29</v>
      </c>
      <c r="AA128" s="67"/>
    </row>
    <row r="129" spans="1:25" x14ac:dyDescent="0.2">
      <c r="A129" s="66">
        <f>A128+1</f>
        <v>43771</v>
      </c>
      <c r="B129" s="117">
        <f>VLOOKUP($A129+ROUND((COLUMN()-2)/24,5),АТС!$A$41:$F$784,3)+'Иные услуги '!$C$5+'РСТ РСО-А'!$J$6+'РСТ РСО-А'!$F$9</f>
        <v>4131.33</v>
      </c>
      <c r="C129" s="117">
        <f>VLOOKUP($A129+ROUND((COLUMN()-2)/24,5),АТС!$A$41:$F$784,3)+'Иные услуги '!$C$5+'РСТ РСО-А'!$J$6+'РСТ РСО-А'!$F$9</f>
        <v>4131.43</v>
      </c>
      <c r="D129" s="117">
        <f>VLOOKUP($A129+ROUND((COLUMN()-2)/24,5),АТС!$A$41:$F$784,3)+'Иные услуги '!$C$5+'РСТ РСО-А'!$J$6+'РСТ РСО-А'!$F$9</f>
        <v>4131.43</v>
      </c>
      <c r="E129" s="117">
        <f>VLOOKUP($A129+ROUND((COLUMN()-2)/24,5),АТС!$A$41:$F$784,3)+'Иные услуги '!$C$5+'РСТ РСО-А'!$J$6+'РСТ РСО-А'!$F$9</f>
        <v>4131.4399999999996</v>
      </c>
      <c r="F129" s="117">
        <f>VLOOKUP($A129+ROUND((COLUMN()-2)/24,5),АТС!$A$41:$F$784,3)+'Иные услуги '!$C$5+'РСТ РСО-А'!$J$6+'РСТ РСО-А'!$F$9</f>
        <v>4131.46</v>
      </c>
      <c r="G129" s="117">
        <f>VLOOKUP($A129+ROUND((COLUMN()-2)/24,5),АТС!$A$41:$F$784,3)+'Иные услуги '!$C$5+'РСТ РСО-А'!$J$6+'РСТ РСО-А'!$F$9</f>
        <v>4131.42</v>
      </c>
      <c r="H129" s="117">
        <f>VLOOKUP($A129+ROUND((COLUMN()-2)/24,5),АТС!$A$41:$F$784,3)+'Иные услуги '!$C$5+'РСТ РСО-А'!$J$6+'РСТ РСО-А'!$F$9</f>
        <v>4131.09</v>
      </c>
      <c r="I129" s="117">
        <f>VLOOKUP($A129+ROUND((COLUMN()-2)/24,5),АТС!$A$41:$F$784,3)+'Иные услуги '!$C$5+'РСТ РСО-А'!$J$6+'РСТ РСО-А'!$F$9</f>
        <v>4131.09</v>
      </c>
      <c r="J129" s="117">
        <f>VLOOKUP($A129+ROUND((COLUMN()-2)/24,5),АТС!$A$41:$F$784,3)+'Иные услуги '!$C$5+'РСТ РСО-А'!$J$6+'РСТ РСО-А'!$F$9</f>
        <v>4131.12</v>
      </c>
      <c r="K129" s="117">
        <f>VLOOKUP($A129+ROUND((COLUMN()-2)/24,5),АТС!$A$41:$F$784,3)+'Иные услуги '!$C$5+'РСТ РСО-А'!$J$6+'РСТ РСО-А'!$F$9</f>
        <v>4131.16</v>
      </c>
      <c r="L129" s="117">
        <f>VLOOKUP($A129+ROUND((COLUMN()-2)/24,5),АТС!$A$41:$F$784,3)+'Иные услуги '!$C$5+'РСТ РСО-А'!$J$6+'РСТ РСО-А'!$F$9</f>
        <v>4131.18</v>
      </c>
      <c r="M129" s="117">
        <f>VLOOKUP($A129+ROUND((COLUMN()-2)/24,5),АТС!$A$41:$F$784,3)+'Иные услуги '!$C$5+'РСТ РСО-А'!$J$6+'РСТ РСО-А'!$F$9</f>
        <v>4131.16</v>
      </c>
      <c r="N129" s="117">
        <f>VLOOKUP($A129+ROUND((COLUMN()-2)/24,5),АТС!$A$41:$F$784,3)+'Иные услуги '!$C$5+'РСТ РСО-А'!$J$6+'РСТ РСО-А'!$F$9</f>
        <v>4131.1899999999996</v>
      </c>
      <c r="O129" s="117">
        <f>VLOOKUP($A129+ROUND((COLUMN()-2)/24,5),АТС!$A$41:$F$784,3)+'Иные услуги '!$C$5+'РСТ РСО-А'!$J$6+'РСТ РСО-А'!$F$9</f>
        <v>4131.18</v>
      </c>
      <c r="P129" s="117">
        <f>VLOOKUP($A129+ROUND((COLUMN()-2)/24,5),АТС!$A$41:$F$784,3)+'Иные услуги '!$C$5+'РСТ РСО-А'!$J$6+'РСТ РСО-А'!$F$9</f>
        <v>4131.2</v>
      </c>
      <c r="Q129" s="117">
        <f>VLOOKUP($A129+ROUND((COLUMN()-2)/24,5),АТС!$A$41:$F$784,3)+'Иные услуги '!$C$5+'РСТ РСО-А'!$J$6+'РСТ РСО-А'!$F$9</f>
        <v>4131.1899999999996</v>
      </c>
      <c r="R129" s="117">
        <f>VLOOKUP($A129+ROUND((COLUMN()-2)/24,5),АТС!$A$41:$F$784,3)+'Иные услуги '!$C$5+'РСТ РСО-А'!$J$6+'РСТ РСО-А'!$F$9</f>
        <v>4131.1899999999996</v>
      </c>
      <c r="S129" s="117">
        <f>VLOOKUP($A129+ROUND((COLUMN()-2)/24,5),АТС!$A$41:$F$784,3)+'Иные услуги '!$C$5+'РСТ РСО-А'!$J$6+'РСТ РСО-А'!$F$9</f>
        <v>4131.12</v>
      </c>
      <c r="T129" s="117">
        <f>VLOOKUP($A129+ROUND((COLUMN()-2)/24,5),АТС!$A$41:$F$784,3)+'Иные услуги '!$C$5+'РСТ РСО-А'!$J$6+'РСТ РСО-А'!$F$9</f>
        <v>4130.63</v>
      </c>
      <c r="U129" s="117">
        <f>VLOOKUP($A129+ROUND((COLUMN()-2)/24,5),АТС!$A$41:$F$784,3)+'Иные услуги '!$C$5+'РСТ РСО-А'!$J$6+'РСТ РСО-А'!$F$9</f>
        <v>4130.57</v>
      </c>
      <c r="V129" s="117">
        <f>VLOOKUP($A129+ROUND((COLUMN()-2)/24,5),АТС!$A$41:$F$784,3)+'Иные услуги '!$C$5+'РСТ РСО-А'!$J$6+'РСТ РСО-А'!$F$9</f>
        <v>4130.5</v>
      </c>
      <c r="W129" s="117">
        <f>VLOOKUP($A129+ROUND((COLUMN()-2)/24,5),АТС!$A$41:$F$784,3)+'Иные услуги '!$C$5+'РСТ РСО-А'!$J$6+'РСТ РСО-А'!$F$9</f>
        <v>4130.41</v>
      </c>
      <c r="X129" s="117">
        <f>VLOOKUP($A129+ROUND((COLUMN()-2)/24,5),АТС!$A$41:$F$784,3)+'Иные услуги '!$C$5+'РСТ РСО-А'!$J$6+'РСТ РСО-А'!$F$9</f>
        <v>4131.25</v>
      </c>
      <c r="Y129" s="117">
        <f>VLOOKUP($A129+ROUND((COLUMN()-2)/24,5),АТС!$A$41:$F$784,3)+'Иные услуги '!$C$5+'РСТ РСО-А'!$J$6+'РСТ РСО-А'!$F$9</f>
        <v>4131.24</v>
      </c>
    </row>
    <row r="130" spans="1:25" x14ac:dyDescent="0.2">
      <c r="A130" s="66">
        <f t="shared" ref="A130:A158" si="4">A129+1</f>
        <v>43772</v>
      </c>
      <c r="B130" s="117">
        <f>VLOOKUP($A130+ROUND((COLUMN()-2)/24,5),АТС!$A$41:$F$784,3)+'Иные услуги '!$C$5+'РСТ РСО-А'!$J$6+'РСТ РСО-А'!$F$9</f>
        <v>4131.34</v>
      </c>
      <c r="C130" s="117">
        <f>VLOOKUP($A130+ROUND((COLUMN()-2)/24,5),АТС!$A$41:$F$784,3)+'Иные услуги '!$C$5+'РСТ РСО-А'!$J$6+'РСТ РСО-А'!$F$9</f>
        <v>4131.43</v>
      </c>
      <c r="D130" s="117">
        <f>VLOOKUP($A130+ROUND((COLUMN()-2)/24,5),АТС!$A$41:$F$784,3)+'Иные услуги '!$C$5+'РСТ РСО-А'!$J$6+'РСТ РСО-А'!$F$9</f>
        <v>4131.47</v>
      </c>
      <c r="E130" s="117">
        <f>VLOOKUP($A130+ROUND((COLUMN()-2)/24,5),АТС!$A$41:$F$784,3)+'Иные услуги '!$C$5+'РСТ РСО-А'!$J$6+'РСТ РСО-А'!$F$9</f>
        <v>4131.4800000000005</v>
      </c>
      <c r="F130" s="117">
        <f>VLOOKUP($A130+ROUND((COLUMN()-2)/24,5),АТС!$A$41:$F$784,3)+'Иные услуги '!$C$5+'РСТ РСО-А'!$J$6+'РСТ РСО-А'!$F$9</f>
        <v>4131.47</v>
      </c>
      <c r="G130" s="117">
        <f>VLOOKUP($A130+ROUND((COLUMN()-2)/24,5),АТС!$A$41:$F$784,3)+'Иные услуги '!$C$5+'РСТ РСО-А'!$J$6+'РСТ РСО-А'!$F$9</f>
        <v>4131.47</v>
      </c>
      <c r="H130" s="117">
        <f>VLOOKUP($A130+ROUND((COLUMN()-2)/24,5),АТС!$A$41:$F$784,3)+'Иные услуги '!$C$5+'РСТ РСО-А'!$J$6+'РСТ РСО-А'!$F$9</f>
        <v>4131.16</v>
      </c>
      <c r="I130" s="117">
        <f>VLOOKUP($A130+ROUND((COLUMN()-2)/24,5),АТС!$A$41:$F$784,3)+'Иные услуги '!$C$5+'РСТ РСО-А'!$J$6+'РСТ РСО-А'!$F$9</f>
        <v>4131.1000000000004</v>
      </c>
      <c r="J130" s="117">
        <f>VLOOKUP($A130+ROUND((COLUMN()-2)/24,5),АТС!$A$41:$F$784,3)+'Иные услуги '!$C$5+'РСТ РСО-А'!$J$6+'РСТ РСО-А'!$F$9</f>
        <v>4131.25</v>
      </c>
      <c r="K130" s="117">
        <f>VLOOKUP($A130+ROUND((COLUMN()-2)/24,5),АТС!$A$41:$F$784,3)+'Иные услуги '!$C$5+'РСТ РСО-А'!$J$6+'РСТ РСО-А'!$F$9</f>
        <v>4130.99</v>
      </c>
      <c r="L130" s="117">
        <f>VLOOKUP($A130+ROUND((COLUMN()-2)/24,5),АТС!$A$41:$F$784,3)+'Иные услуги '!$C$5+'РСТ РСО-А'!$J$6+'РСТ РСО-А'!$F$9</f>
        <v>4131.01</v>
      </c>
      <c r="M130" s="117">
        <f>VLOOKUP($A130+ROUND((COLUMN()-2)/24,5),АТС!$A$41:$F$784,3)+'Иные услуги '!$C$5+'РСТ РСО-А'!$J$6+'РСТ РСО-А'!$F$9</f>
        <v>4131</v>
      </c>
      <c r="N130" s="117">
        <f>VLOOKUP($A130+ROUND((COLUMN()-2)/24,5),АТС!$A$41:$F$784,3)+'Иные услуги '!$C$5+'РСТ РСО-А'!$J$6+'РСТ РСО-А'!$F$9</f>
        <v>4131.1000000000004</v>
      </c>
      <c r="O130" s="117">
        <f>VLOOKUP($A130+ROUND((COLUMN()-2)/24,5),АТС!$A$41:$F$784,3)+'Иные услуги '!$C$5+'РСТ РСО-А'!$J$6+'РСТ РСО-А'!$F$9</f>
        <v>4131.07</v>
      </c>
      <c r="P130" s="117">
        <f>VLOOKUP($A130+ROUND((COLUMN()-2)/24,5),АТС!$A$41:$F$784,3)+'Иные услуги '!$C$5+'РСТ РСО-А'!$J$6+'РСТ РСО-А'!$F$9</f>
        <v>4131.04</v>
      </c>
      <c r="Q130" s="117">
        <f>VLOOKUP($A130+ROUND((COLUMN()-2)/24,5),АТС!$A$41:$F$784,3)+'Иные услуги '!$C$5+'РСТ РСО-А'!$J$6+'РСТ РСО-А'!$F$9</f>
        <v>4131.12</v>
      </c>
      <c r="R130" s="117">
        <f>VLOOKUP($A130+ROUND((COLUMN()-2)/24,5),АТС!$A$41:$F$784,3)+'Иные услуги '!$C$5+'РСТ РСО-А'!$J$6+'РСТ РСО-А'!$F$9</f>
        <v>4131.05</v>
      </c>
      <c r="S130" s="117">
        <f>VLOOKUP($A130+ROUND((COLUMN()-2)/24,5),АТС!$A$41:$F$784,3)+'Иные услуги '!$C$5+'РСТ РСО-А'!$J$6+'РСТ РСО-А'!$F$9</f>
        <v>4131.01</v>
      </c>
      <c r="T130" s="117">
        <f>VLOOKUP($A130+ROUND((COLUMN()-2)/24,5),АТС!$A$41:$F$784,3)+'Иные услуги '!$C$5+'РСТ РСО-А'!$J$6+'РСТ РСО-А'!$F$9</f>
        <v>4130.57</v>
      </c>
      <c r="U130" s="117">
        <f>VLOOKUP($A130+ROUND((COLUMN()-2)/24,5),АТС!$A$41:$F$784,3)+'Иные услуги '!$C$5+'РСТ РСО-А'!$J$6+'РСТ РСО-А'!$F$9</f>
        <v>4130.57</v>
      </c>
      <c r="V130" s="117">
        <f>VLOOKUP($A130+ROUND((COLUMN()-2)/24,5),АТС!$A$41:$F$784,3)+'Иные услуги '!$C$5+'РСТ РСО-А'!$J$6+'РСТ РСО-А'!$F$9</f>
        <v>4130.58</v>
      </c>
      <c r="W130" s="117">
        <f>VLOOKUP($A130+ROUND((COLUMN()-2)/24,5),АТС!$A$41:$F$784,3)+'Иные услуги '!$C$5+'РСТ РСО-А'!$J$6+'РСТ РСО-А'!$F$9</f>
        <v>4130.5</v>
      </c>
      <c r="X130" s="117">
        <f>VLOOKUP($A130+ROUND((COLUMN()-2)/24,5),АТС!$A$41:$F$784,3)+'Иные услуги '!$C$5+'РСТ РСО-А'!$J$6+'РСТ РСО-А'!$F$9</f>
        <v>4131.21</v>
      </c>
      <c r="Y130" s="117">
        <f>VLOOKUP($A130+ROUND((COLUMN()-2)/24,5),АТС!$A$41:$F$784,3)+'Иные услуги '!$C$5+'РСТ РСО-А'!$J$6+'РСТ РСО-А'!$F$9</f>
        <v>4131.24</v>
      </c>
    </row>
    <row r="131" spans="1:25" x14ac:dyDescent="0.2">
      <c r="A131" s="66">
        <f t="shared" si="4"/>
        <v>43773</v>
      </c>
      <c r="B131" s="117">
        <f>VLOOKUP($A131+ROUND((COLUMN()-2)/24,5),АТС!$A$41:$F$784,3)+'Иные услуги '!$C$5+'РСТ РСО-А'!$J$6+'РСТ РСО-А'!$F$9</f>
        <v>4131.33</v>
      </c>
      <c r="C131" s="117">
        <f>VLOOKUP($A131+ROUND((COLUMN()-2)/24,5),АТС!$A$41:$F$784,3)+'Иные услуги '!$C$5+'РСТ РСО-А'!$J$6+'РСТ РСО-А'!$F$9</f>
        <v>4131.43</v>
      </c>
      <c r="D131" s="117">
        <f>VLOOKUP($A131+ROUND((COLUMN()-2)/24,5),АТС!$A$41:$F$784,3)+'Иные услуги '!$C$5+'РСТ РСО-А'!$J$6+'РСТ РСО-А'!$F$9</f>
        <v>4131.45</v>
      </c>
      <c r="E131" s="117">
        <f>VLOOKUP($A131+ROUND((COLUMN()-2)/24,5),АТС!$A$41:$F$784,3)+'Иные услуги '!$C$5+'РСТ РСО-А'!$J$6+'РСТ РСО-А'!$F$9</f>
        <v>4131.47</v>
      </c>
      <c r="F131" s="117">
        <f>VLOOKUP($A131+ROUND((COLUMN()-2)/24,5),АТС!$A$41:$F$784,3)+'Иные услуги '!$C$5+'РСТ РСО-А'!$J$6+'РСТ РСО-А'!$F$9</f>
        <v>4131.46</v>
      </c>
      <c r="G131" s="117">
        <f>VLOOKUP($A131+ROUND((COLUMN()-2)/24,5),АТС!$A$41:$F$784,3)+'Иные услуги '!$C$5+'РСТ РСО-А'!$J$6+'РСТ РСО-А'!$F$9</f>
        <v>4131.5</v>
      </c>
      <c r="H131" s="117">
        <f>VLOOKUP($A131+ROUND((COLUMN()-2)/24,5),АТС!$A$41:$F$784,3)+'Иные услуги '!$C$5+'РСТ РСО-А'!$J$6+'РСТ РСО-А'!$F$9</f>
        <v>4131.21</v>
      </c>
      <c r="I131" s="117">
        <f>VLOOKUP($A131+ROUND((COLUMN()-2)/24,5),АТС!$A$41:$F$784,3)+'Иные услуги '!$C$5+'РСТ РСО-А'!$J$6+'РСТ РСО-А'!$F$9</f>
        <v>4131.1499999999996</v>
      </c>
      <c r="J131" s="117">
        <f>VLOOKUP($A131+ROUND((COLUMN()-2)/24,5),АТС!$A$41:$F$784,3)+'Иные услуги '!$C$5+'РСТ РСО-А'!$J$6+'РСТ РСО-А'!$F$9</f>
        <v>4131.29</v>
      </c>
      <c r="K131" s="117">
        <f>VLOOKUP($A131+ROUND((COLUMN()-2)/24,5),АТС!$A$41:$F$784,3)+'Иные услуги '!$C$5+'РСТ РСО-А'!$J$6+'РСТ РСО-А'!$F$9</f>
        <v>4131.12</v>
      </c>
      <c r="L131" s="117">
        <f>VLOOKUP($A131+ROUND((COLUMN()-2)/24,5),АТС!$A$41:$F$784,3)+'Иные услуги '!$C$5+'РСТ РСО-А'!$J$6+'РСТ РСО-А'!$F$9</f>
        <v>4131.1000000000004</v>
      </c>
      <c r="M131" s="117">
        <f>VLOOKUP($A131+ROUND((COLUMN()-2)/24,5),АТС!$A$41:$F$784,3)+'Иные услуги '!$C$5+'РСТ РСО-А'!$J$6+'РСТ РСО-А'!$F$9</f>
        <v>4131.1000000000004</v>
      </c>
      <c r="N131" s="117">
        <f>VLOOKUP($A131+ROUND((COLUMN()-2)/24,5),АТС!$A$41:$F$784,3)+'Иные услуги '!$C$5+'РСТ РСО-А'!$J$6+'РСТ РСО-А'!$F$9</f>
        <v>4131.1499999999996</v>
      </c>
      <c r="O131" s="117">
        <f>VLOOKUP($A131+ROUND((COLUMN()-2)/24,5),АТС!$A$41:$F$784,3)+'Иные услуги '!$C$5+'РСТ РСО-А'!$J$6+'РСТ РСО-А'!$F$9</f>
        <v>4131.1400000000003</v>
      </c>
      <c r="P131" s="117">
        <f>VLOOKUP($A131+ROUND((COLUMN()-2)/24,5),АТС!$A$41:$F$784,3)+'Иные услуги '!$C$5+'РСТ РСО-А'!$J$6+'РСТ РСО-А'!$F$9</f>
        <v>4131.1499999999996</v>
      </c>
      <c r="Q131" s="117">
        <f>VLOOKUP($A131+ROUND((COLUMN()-2)/24,5),АТС!$A$41:$F$784,3)+'Иные услуги '!$C$5+'РСТ РСО-А'!$J$6+'РСТ РСО-А'!$F$9</f>
        <v>4131.1400000000003</v>
      </c>
      <c r="R131" s="117">
        <f>VLOOKUP($A131+ROUND((COLUMN()-2)/24,5),АТС!$A$41:$F$784,3)+'Иные услуги '!$C$5+'РСТ РСО-А'!$J$6+'РСТ РСО-А'!$F$9</f>
        <v>4131.0200000000004</v>
      </c>
      <c r="S131" s="117">
        <f>VLOOKUP($A131+ROUND((COLUMN()-2)/24,5),АТС!$A$41:$F$784,3)+'Иные услуги '!$C$5+'РСТ РСО-А'!$J$6+'РСТ РСО-А'!$F$9</f>
        <v>4130.71</v>
      </c>
      <c r="T131" s="117">
        <f>VLOOKUP($A131+ROUND((COLUMN()-2)/24,5),АТС!$A$41:$F$784,3)+'Иные услуги '!$C$5+'РСТ РСО-А'!$J$6+'РСТ РСО-А'!$F$9</f>
        <v>4130.47</v>
      </c>
      <c r="U131" s="117">
        <f>VLOOKUP($A131+ROUND((COLUMN()-2)/24,5),АТС!$A$41:$F$784,3)+'Иные услуги '!$C$5+'РСТ РСО-А'!$J$6+'РСТ РСО-А'!$F$9</f>
        <v>4130.4800000000005</v>
      </c>
      <c r="V131" s="117">
        <f>VLOOKUP($A131+ROUND((COLUMN()-2)/24,5),АТС!$A$41:$F$784,3)+'Иные услуги '!$C$5+'РСТ РСО-А'!$J$6+'РСТ РСО-А'!$F$9</f>
        <v>4130.49</v>
      </c>
      <c r="W131" s="117">
        <f>VLOOKUP($A131+ROUND((COLUMN()-2)/24,5),АТС!$A$41:$F$784,3)+'Иные услуги '!$C$5+'РСТ РСО-А'!$J$6+'РСТ РСО-А'!$F$9</f>
        <v>4130.46</v>
      </c>
      <c r="X131" s="117">
        <f>VLOOKUP($A131+ROUND((COLUMN()-2)/24,5),АТС!$A$41:$F$784,3)+'Иные услуги '!$C$5+'РСТ РСО-А'!$J$6+'РСТ РСО-А'!$F$9</f>
        <v>4131.22</v>
      </c>
      <c r="Y131" s="117">
        <f>VLOOKUP($A131+ROUND((COLUMN()-2)/24,5),АТС!$A$41:$F$784,3)+'Иные услуги '!$C$5+'РСТ РСО-А'!$J$6+'РСТ РСО-А'!$F$9</f>
        <v>4131.2</v>
      </c>
    </row>
    <row r="132" spans="1:25" x14ac:dyDescent="0.2">
      <c r="A132" s="66">
        <f t="shared" si="4"/>
        <v>43774</v>
      </c>
      <c r="B132" s="117">
        <f>VLOOKUP($A132+ROUND((COLUMN()-2)/24,5),АТС!$A$41:$F$784,3)+'Иные услуги '!$C$5+'РСТ РСО-А'!$J$6+'РСТ РСО-А'!$F$9</f>
        <v>4131.42</v>
      </c>
      <c r="C132" s="117">
        <f>VLOOKUP($A132+ROUND((COLUMN()-2)/24,5),АТС!$A$41:$F$784,3)+'Иные услуги '!$C$5+'РСТ РСО-А'!$J$6+'РСТ РСО-А'!$F$9</f>
        <v>4131.45</v>
      </c>
      <c r="D132" s="117">
        <f>VLOOKUP($A132+ROUND((COLUMN()-2)/24,5),АТС!$A$41:$F$784,3)+'Иные услуги '!$C$5+'РСТ РСО-А'!$J$6+'РСТ РСО-А'!$F$9</f>
        <v>4131.47</v>
      </c>
      <c r="E132" s="117">
        <f>VLOOKUP($A132+ROUND((COLUMN()-2)/24,5),АТС!$A$41:$F$784,3)+'Иные услуги '!$C$5+'РСТ РСО-А'!$J$6+'РСТ РСО-А'!$F$9</f>
        <v>4131.49</v>
      </c>
      <c r="F132" s="117">
        <f>VLOOKUP($A132+ROUND((COLUMN()-2)/24,5),АТС!$A$41:$F$784,3)+'Иные услуги '!$C$5+'РСТ РСО-А'!$J$6+'РСТ РСО-А'!$F$9</f>
        <v>4131.45</v>
      </c>
      <c r="G132" s="117">
        <f>VLOOKUP($A132+ROUND((COLUMN()-2)/24,5),АТС!$A$41:$F$784,3)+'Иные услуги '!$C$5+'РСТ РСО-А'!$J$6+'РСТ РСО-А'!$F$9</f>
        <v>4131.47</v>
      </c>
      <c r="H132" s="117">
        <f>VLOOKUP($A132+ROUND((COLUMN()-2)/24,5),АТС!$A$41:$F$784,3)+'Иные услуги '!$C$5+'РСТ РСО-А'!$J$6+'РСТ РСО-А'!$F$9</f>
        <v>4131.1499999999996</v>
      </c>
      <c r="I132" s="117">
        <f>VLOOKUP($A132+ROUND((COLUMN()-2)/24,5),АТС!$A$41:$F$784,3)+'Иные услуги '!$C$5+'РСТ РСО-А'!$J$6+'РСТ РСО-А'!$F$9</f>
        <v>4131.2700000000004</v>
      </c>
      <c r="J132" s="117">
        <f>VLOOKUP($A132+ROUND((COLUMN()-2)/24,5),АТС!$A$41:$F$784,3)+'Иные услуги '!$C$5+'РСТ РСО-А'!$J$6+'РСТ РСО-А'!$F$9</f>
        <v>4131.28</v>
      </c>
      <c r="K132" s="117">
        <f>VLOOKUP($A132+ROUND((COLUMN()-2)/24,5),АТС!$A$41:$F$784,3)+'Иные услуги '!$C$5+'РСТ РСО-А'!$J$6+'РСТ РСО-А'!$F$9</f>
        <v>4131.16</v>
      </c>
      <c r="L132" s="117">
        <f>VLOOKUP($A132+ROUND((COLUMN()-2)/24,5),АТС!$A$41:$F$784,3)+'Иные услуги '!$C$5+'РСТ РСО-А'!$J$6+'РСТ РСО-А'!$F$9</f>
        <v>4131.17</v>
      </c>
      <c r="M132" s="117">
        <f>VLOOKUP($A132+ROUND((COLUMN()-2)/24,5),АТС!$A$41:$F$784,3)+'Иные услуги '!$C$5+'РСТ РСО-А'!$J$6+'РСТ РСО-А'!$F$9</f>
        <v>4131.17</v>
      </c>
      <c r="N132" s="117">
        <f>VLOOKUP($A132+ROUND((COLUMN()-2)/24,5),АТС!$A$41:$F$784,3)+'Иные услуги '!$C$5+'РСТ РСО-А'!$J$6+'РСТ РСО-А'!$F$9</f>
        <v>4131.21</v>
      </c>
      <c r="O132" s="117">
        <f>VLOOKUP($A132+ROUND((COLUMN()-2)/24,5),АТС!$A$41:$F$784,3)+'Иные услуги '!$C$5+'РСТ РСО-А'!$J$6+'РСТ РСО-А'!$F$9</f>
        <v>4131.21</v>
      </c>
      <c r="P132" s="117">
        <f>VLOOKUP($A132+ROUND((COLUMN()-2)/24,5),АТС!$A$41:$F$784,3)+'Иные услуги '!$C$5+'РСТ РСО-А'!$J$6+'РСТ РСО-А'!$F$9</f>
        <v>4131.25</v>
      </c>
      <c r="Q132" s="117">
        <f>VLOOKUP($A132+ROUND((COLUMN()-2)/24,5),АТС!$A$41:$F$784,3)+'Иные услуги '!$C$5+'РСТ РСО-А'!$J$6+'РСТ РСО-А'!$F$9</f>
        <v>4131.26</v>
      </c>
      <c r="R132" s="117">
        <f>VLOOKUP($A132+ROUND((COLUMN()-2)/24,5),АТС!$A$41:$F$784,3)+'Иные услуги '!$C$5+'РСТ РСО-А'!$J$6+'РСТ РСО-А'!$F$9</f>
        <v>4131.2700000000004</v>
      </c>
      <c r="S132" s="117">
        <f>VLOOKUP($A132+ROUND((COLUMN()-2)/24,5),АТС!$A$41:$F$784,3)+'Иные услуги '!$C$5+'РСТ РСО-А'!$J$6+'РСТ РСО-А'!$F$9</f>
        <v>4131.0600000000004</v>
      </c>
      <c r="T132" s="117">
        <f>VLOOKUP($A132+ROUND((COLUMN()-2)/24,5),АТС!$A$41:$F$784,3)+'Иные услуги '!$C$5+'РСТ РСО-А'!$J$6+'РСТ РСО-А'!$F$9</f>
        <v>4130.6899999999996</v>
      </c>
      <c r="U132" s="117">
        <f>VLOOKUP($A132+ROUND((COLUMN()-2)/24,5),АТС!$A$41:$F$784,3)+'Иные услуги '!$C$5+'РСТ РСО-А'!$J$6+'РСТ РСО-А'!$F$9</f>
        <v>4130.66</v>
      </c>
      <c r="V132" s="117">
        <f>VLOOKUP($A132+ROUND((COLUMN()-2)/24,5),АТС!$A$41:$F$784,3)+'Иные услуги '!$C$5+'РСТ РСО-А'!$J$6+'РСТ РСО-А'!$F$9</f>
        <v>4130.6899999999996</v>
      </c>
      <c r="W132" s="117">
        <f>VLOOKUP($A132+ROUND((COLUMN()-2)/24,5),АТС!$A$41:$F$784,3)+'Иные услуги '!$C$5+'РСТ РСО-А'!$J$6+'РСТ РСО-А'!$F$9</f>
        <v>4130.6400000000003</v>
      </c>
      <c r="X132" s="117">
        <f>VLOOKUP($A132+ROUND((COLUMN()-2)/24,5),АТС!$A$41:$F$784,3)+'Иные услуги '!$C$5+'РСТ РСО-А'!$J$6+'РСТ РСО-А'!$F$9</f>
        <v>4131.3100000000004</v>
      </c>
      <c r="Y132" s="117">
        <f>VLOOKUP($A132+ROUND((COLUMN()-2)/24,5),АТС!$A$41:$F$784,3)+'Иные услуги '!$C$5+'РСТ РСО-А'!$J$6+'РСТ РСО-А'!$F$9</f>
        <v>4131.4399999999996</v>
      </c>
    </row>
    <row r="133" spans="1:25" x14ac:dyDescent="0.2">
      <c r="A133" s="66">
        <f t="shared" si="4"/>
        <v>43775</v>
      </c>
      <c r="B133" s="117">
        <f>VLOOKUP($A133+ROUND((COLUMN()-2)/24,5),АТС!$A$41:$F$784,3)+'Иные услуги '!$C$5+'РСТ РСО-А'!$J$6+'РСТ РСО-А'!$F$9</f>
        <v>4131.45</v>
      </c>
      <c r="C133" s="117">
        <f>VLOOKUP($A133+ROUND((COLUMN()-2)/24,5),АТС!$A$41:$F$784,3)+'Иные услуги '!$C$5+'РСТ РСО-А'!$J$6+'РСТ РСО-А'!$F$9</f>
        <v>4131.4800000000005</v>
      </c>
      <c r="D133" s="117">
        <f>VLOOKUP($A133+ROUND((COLUMN()-2)/24,5),АТС!$A$41:$F$784,3)+'Иные услуги '!$C$5+'РСТ РСО-А'!$J$6+'РСТ РСО-А'!$F$9</f>
        <v>4131.4800000000005</v>
      </c>
      <c r="E133" s="117">
        <f>VLOOKUP($A133+ROUND((COLUMN()-2)/24,5),АТС!$A$41:$F$784,3)+'Иные услуги '!$C$5+'РСТ РСО-А'!$J$6+'РСТ РСО-А'!$F$9</f>
        <v>4131.4800000000005</v>
      </c>
      <c r="F133" s="117">
        <f>VLOOKUP($A133+ROUND((COLUMN()-2)/24,5),АТС!$A$41:$F$784,3)+'Иные услуги '!$C$5+'РСТ РСО-А'!$J$6+'РСТ РСО-А'!$F$9</f>
        <v>4131.47</v>
      </c>
      <c r="G133" s="117">
        <f>VLOOKUP($A133+ROUND((COLUMN()-2)/24,5),АТС!$A$41:$F$784,3)+'Иные услуги '!$C$5+'РСТ РСО-А'!$J$6+'РСТ РСО-А'!$F$9</f>
        <v>4131.47</v>
      </c>
      <c r="H133" s="117">
        <f>VLOOKUP($A133+ROUND((COLUMN()-2)/24,5),АТС!$A$41:$F$784,3)+'Иные услуги '!$C$5+'РСТ РСО-А'!$J$6+'РСТ РСО-А'!$F$9</f>
        <v>4131.16</v>
      </c>
      <c r="I133" s="117">
        <f>VLOOKUP($A133+ROUND((COLUMN()-2)/24,5),АТС!$A$41:$F$784,3)+'Иные услуги '!$C$5+'РСТ РСО-А'!$J$6+'РСТ РСО-А'!$F$9</f>
        <v>4131.1499999999996</v>
      </c>
      <c r="J133" s="117">
        <f>VLOOKUP($A133+ROUND((COLUMN()-2)/24,5),АТС!$A$41:$F$784,3)+'Иные услуги '!$C$5+'РСТ РСО-А'!$J$6+'РСТ РСО-А'!$F$9</f>
        <v>4131.1400000000003</v>
      </c>
      <c r="K133" s="117">
        <f>VLOOKUP($A133+ROUND((COLUMN()-2)/24,5),АТС!$A$41:$F$784,3)+'Иные услуги '!$C$5+'РСТ РСО-А'!$J$6+'РСТ РСО-А'!$F$9</f>
        <v>4131.0600000000004</v>
      </c>
      <c r="L133" s="117">
        <f>VLOOKUP($A133+ROUND((COLUMN()-2)/24,5),АТС!$A$41:$F$784,3)+'Иные услуги '!$C$5+'РСТ РСО-А'!$J$6+'РСТ РСО-А'!$F$9</f>
        <v>4131.08</v>
      </c>
      <c r="M133" s="117">
        <f>VLOOKUP($A133+ROUND((COLUMN()-2)/24,5),АТС!$A$41:$F$784,3)+'Иные услуги '!$C$5+'РСТ РСО-А'!$J$6+'РСТ РСО-А'!$F$9</f>
        <v>4131.1099999999997</v>
      </c>
      <c r="N133" s="117">
        <f>VLOOKUP($A133+ROUND((COLUMN()-2)/24,5),АТС!$A$41:$F$784,3)+'Иные услуги '!$C$5+'РСТ РСО-А'!$J$6+'РСТ РСО-А'!$F$9</f>
        <v>4131.1400000000003</v>
      </c>
      <c r="O133" s="117">
        <f>VLOOKUP($A133+ROUND((COLUMN()-2)/24,5),АТС!$A$41:$F$784,3)+'Иные услуги '!$C$5+'РСТ РСО-А'!$J$6+'РСТ РСО-А'!$F$9</f>
        <v>4131.16</v>
      </c>
      <c r="P133" s="117">
        <f>VLOOKUP($A133+ROUND((COLUMN()-2)/24,5),АТС!$A$41:$F$784,3)+'Иные услуги '!$C$5+'РСТ РСО-А'!$J$6+'РСТ РСО-А'!$F$9</f>
        <v>4131.1899999999996</v>
      </c>
      <c r="Q133" s="117">
        <f>VLOOKUP($A133+ROUND((COLUMN()-2)/24,5),АТС!$A$41:$F$784,3)+'Иные услуги '!$C$5+'РСТ РСО-А'!$J$6+'РСТ РСО-А'!$F$9</f>
        <v>4131.2</v>
      </c>
      <c r="R133" s="117">
        <f>VLOOKUP($A133+ROUND((COLUMN()-2)/24,5),АТС!$A$41:$F$784,3)+'Иные услуги '!$C$5+'РСТ РСО-А'!$J$6+'РСТ РСО-А'!$F$9</f>
        <v>4131.24</v>
      </c>
      <c r="S133" s="117">
        <f>VLOOKUP($A133+ROUND((COLUMN()-2)/24,5),АТС!$A$41:$F$784,3)+'Иные услуги '!$C$5+'РСТ РСО-А'!$J$6+'РСТ РСО-А'!$F$9</f>
        <v>4131.18</v>
      </c>
      <c r="T133" s="117">
        <f>VLOOKUP($A133+ROUND((COLUMN()-2)/24,5),АТС!$A$41:$F$784,3)+'Иные услуги '!$C$5+'РСТ РСО-А'!$J$6+'РСТ РСО-А'!$F$9</f>
        <v>4130.5600000000004</v>
      </c>
      <c r="U133" s="117">
        <f>VLOOKUP($A133+ROUND((COLUMN()-2)/24,5),АТС!$A$41:$F$784,3)+'Иные услуги '!$C$5+'РСТ РСО-А'!$J$6+'РСТ РСО-А'!$F$9</f>
        <v>4130.1000000000004</v>
      </c>
      <c r="V133" s="117">
        <f>VLOOKUP($A133+ROUND((COLUMN()-2)/24,5),АТС!$A$41:$F$784,3)+'Иные услуги '!$C$5+'РСТ РСО-А'!$J$6+'РСТ РСО-А'!$F$9</f>
        <v>4130.34</v>
      </c>
      <c r="W133" s="117">
        <f>VLOOKUP($A133+ROUND((COLUMN()-2)/24,5),АТС!$A$41:$F$784,3)+'Иные услуги '!$C$5+'РСТ РСО-А'!$J$6+'РСТ РСО-А'!$F$9</f>
        <v>4130.1099999999997</v>
      </c>
      <c r="X133" s="117">
        <f>VLOOKUP($A133+ROUND((COLUMN()-2)/24,5),АТС!$A$41:$F$784,3)+'Иные услуги '!$C$5+'РСТ РСО-А'!$J$6+'РСТ РСО-А'!$F$9</f>
        <v>4131.21</v>
      </c>
      <c r="Y133" s="117">
        <f>VLOOKUP($A133+ROUND((COLUMN()-2)/24,5),АТС!$A$41:$F$784,3)+'Иные услуги '!$C$5+'РСТ РСО-А'!$J$6+'РСТ РСО-А'!$F$9</f>
        <v>4131.37</v>
      </c>
    </row>
    <row r="134" spans="1:25" x14ac:dyDescent="0.2">
      <c r="A134" s="66">
        <f t="shared" si="4"/>
        <v>43776</v>
      </c>
      <c r="B134" s="117">
        <f>VLOOKUP($A134+ROUND((COLUMN()-2)/24,5),АТС!$A$41:$F$784,3)+'Иные услуги '!$C$5+'РСТ РСО-А'!$J$6+'РСТ РСО-А'!$F$9</f>
        <v>4131.3599999999997</v>
      </c>
      <c r="C134" s="117">
        <f>VLOOKUP($A134+ROUND((COLUMN()-2)/24,5),АТС!$A$41:$F$784,3)+'Иные услуги '!$C$5+'РСТ РСО-А'!$J$6+'РСТ РСО-А'!$F$9</f>
        <v>4131.42</v>
      </c>
      <c r="D134" s="117">
        <f>VLOOKUP($A134+ROUND((COLUMN()-2)/24,5),АТС!$A$41:$F$784,3)+'Иные услуги '!$C$5+'РСТ РСО-А'!$J$6+'РСТ РСО-А'!$F$9</f>
        <v>4131.43</v>
      </c>
      <c r="E134" s="117">
        <f>VLOOKUP($A134+ROUND((COLUMN()-2)/24,5),АТС!$A$41:$F$784,3)+'Иные услуги '!$C$5+'РСТ РСО-А'!$J$6+'РСТ РСО-А'!$F$9</f>
        <v>4131.5</v>
      </c>
      <c r="F134" s="117">
        <f>VLOOKUP($A134+ROUND((COLUMN()-2)/24,5),АТС!$A$41:$F$784,3)+'Иные услуги '!$C$5+'РСТ РСО-А'!$J$6+'РСТ РСО-А'!$F$9</f>
        <v>4131.51</v>
      </c>
      <c r="G134" s="117">
        <f>VLOOKUP($A134+ROUND((COLUMN()-2)/24,5),АТС!$A$41:$F$784,3)+'Иные услуги '!$C$5+'РСТ РСО-А'!$J$6+'РСТ РСО-А'!$F$9</f>
        <v>4131.46</v>
      </c>
      <c r="H134" s="117">
        <f>VLOOKUP($A134+ROUND((COLUMN()-2)/24,5),АТС!$A$41:$F$784,3)+'Иные услуги '!$C$5+'РСТ РСО-А'!$J$6+'РСТ РСО-А'!$F$9</f>
        <v>4131.08</v>
      </c>
      <c r="I134" s="117">
        <f>VLOOKUP($A134+ROUND((COLUMN()-2)/24,5),АТС!$A$41:$F$784,3)+'Иные услуги '!$C$5+'РСТ РСО-А'!$J$6+'РСТ РСО-А'!$F$9</f>
        <v>4130.8999999999996</v>
      </c>
      <c r="J134" s="117">
        <f>VLOOKUP($A134+ROUND((COLUMN()-2)/24,5),АТС!$A$41:$F$784,3)+'Иные услуги '!$C$5+'РСТ РСО-А'!$J$6+'РСТ РСО-А'!$F$9</f>
        <v>4130.9800000000005</v>
      </c>
      <c r="K134" s="117">
        <f>VLOOKUP($A134+ROUND((COLUMN()-2)/24,5),АТС!$A$41:$F$784,3)+'Иные услуги '!$C$5+'РСТ РСО-А'!$J$6+'РСТ РСО-А'!$F$9</f>
        <v>4131</v>
      </c>
      <c r="L134" s="117">
        <f>VLOOKUP($A134+ROUND((COLUMN()-2)/24,5),АТС!$A$41:$F$784,3)+'Иные услуги '!$C$5+'РСТ РСО-А'!$J$6+'РСТ РСО-А'!$F$9</f>
        <v>4130.99</v>
      </c>
      <c r="M134" s="117">
        <f>VLOOKUP($A134+ROUND((COLUMN()-2)/24,5),АТС!$A$41:$F$784,3)+'Иные услуги '!$C$5+'РСТ РСО-А'!$J$6+'РСТ РСО-А'!$F$9</f>
        <v>4131.01</v>
      </c>
      <c r="N134" s="117">
        <f>VLOOKUP($A134+ROUND((COLUMN()-2)/24,5),АТС!$A$41:$F$784,3)+'Иные услуги '!$C$5+'РСТ РСО-А'!$J$6+'РСТ РСО-А'!$F$9</f>
        <v>4131.05</v>
      </c>
      <c r="O134" s="117">
        <f>VLOOKUP($A134+ROUND((COLUMN()-2)/24,5),АТС!$A$41:$F$784,3)+'Иные услуги '!$C$5+'РСТ РСО-А'!$J$6+'РСТ РСО-А'!$F$9</f>
        <v>4131.03</v>
      </c>
      <c r="P134" s="117">
        <f>VLOOKUP($A134+ROUND((COLUMN()-2)/24,5),АТС!$A$41:$F$784,3)+'Иные услуги '!$C$5+'РСТ РСО-А'!$J$6+'РСТ РСО-А'!$F$9</f>
        <v>4131.08</v>
      </c>
      <c r="Q134" s="117">
        <f>VLOOKUP($A134+ROUND((COLUMN()-2)/24,5),АТС!$A$41:$F$784,3)+'Иные услуги '!$C$5+'РСТ РСО-А'!$J$6+'РСТ РСО-А'!$F$9</f>
        <v>4131.12</v>
      </c>
      <c r="R134" s="117">
        <f>VLOOKUP($A134+ROUND((COLUMN()-2)/24,5),АТС!$A$41:$F$784,3)+'Иные услуги '!$C$5+'РСТ РСО-А'!$J$6+'РСТ РСО-А'!$F$9</f>
        <v>4130.92</v>
      </c>
      <c r="S134" s="117">
        <f>VLOOKUP($A134+ROUND((COLUMN()-2)/24,5),АТС!$A$41:$F$784,3)+'Иные услуги '!$C$5+'РСТ РСО-А'!$J$6+'РСТ РСО-А'!$F$9</f>
        <v>4130.66</v>
      </c>
      <c r="T134" s="117">
        <f>VLOOKUP($A134+ROUND((COLUMN()-2)/24,5),АТС!$A$41:$F$784,3)+'Иные услуги '!$C$5+'РСТ РСО-А'!$J$6+'РСТ РСО-А'!$F$9</f>
        <v>4130.3</v>
      </c>
      <c r="U134" s="117">
        <f>VLOOKUP($A134+ROUND((COLUMN()-2)/24,5),АТС!$A$41:$F$784,3)+'Иные услуги '!$C$5+'РСТ РСО-А'!$J$6+'РСТ РСО-А'!$F$9</f>
        <v>4130.34</v>
      </c>
      <c r="V134" s="117">
        <f>VLOOKUP($A134+ROUND((COLUMN()-2)/24,5),АТС!$A$41:$F$784,3)+'Иные услуги '!$C$5+'РСТ РСО-А'!$J$6+'РСТ РСО-А'!$F$9</f>
        <v>4130.24</v>
      </c>
      <c r="W134" s="117">
        <f>VLOOKUP($A134+ROUND((COLUMN()-2)/24,5),АТС!$A$41:$F$784,3)+'Иные услуги '!$C$5+'РСТ РСО-А'!$J$6+'РСТ РСО-А'!$F$9</f>
        <v>4130.28</v>
      </c>
      <c r="X134" s="117">
        <f>VLOOKUP($A134+ROUND((COLUMN()-2)/24,5),АТС!$A$41:$F$784,3)+'Иные услуги '!$C$5+'РСТ РСО-А'!$J$6+'РСТ РСО-А'!$F$9</f>
        <v>4131.22</v>
      </c>
      <c r="Y134" s="117">
        <f>VLOOKUP($A134+ROUND((COLUMN()-2)/24,5),АТС!$A$41:$F$784,3)+'Иные услуги '!$C$5+'РСТ РСО-А'!$J$6+'РСТ РСО-А'!$F$9</f>
        <v>4131.0600000000004</v>
      </c>
    </row>
    <row r="135" spans="1:25" x14ac:dyDescent="0.2">
      <c r="A135" s="66">
        <f t="shared" si="4"/>
        <v>43777</v>
      </c>
      <c r="B135" s="117">
        <f>VLOOKUP($A135+ROUND((COLUMN()-2)/24,5),АТС!$A$41:$F$784,3)+'Иные услуги '!$C$5+'РСТ РСО-А'!$J$6+'РСТ РСО-А'!$F$9</f>
        <v>4131.3599999999997</v>
      </c>
      <c r="C135" s="117">
        <f>VLOOKUP($A135+ROUND((COLUMN()-2)/24,5),АТС!$A$41:$F$784,3)+'Иные услуги '!$C$5+'РСТ РСО-А'!$J$6+'РСТ РСО-А'!$F$9</f>
        <v>4131.42</v>
      </c>
      <c r="D135" s="117">
        <f>VLOOKUP($A135+ROUND((COLUMN()-2)/24,5),АТС!$A$41:$F$784,3)+'Иные услуги '!$C$5+'РСТ РСО-А'!$J$6+'РСТ РСО-А'!$F$9</f>
        <v>4131.51</v>
      </c>
      <c r="E135" s="117">
        <f>VLOOKUP($A135+ROUND((COLUMN()-2)/24,5),АТС!$A$41:$F$784,3)+'Иные услуги '!$C$5+'РСТ РСО-А'!$J$6+'РСТ РСО-А'!$F$9</f>
        <v>4131.51</v>
      </c>
      <c r="F135" s="117">
        <f>VLOOKUP($A135+ROUND((COLUMN()-2)/24,5),АТС!$A$41:$F$784,3)+'Иные услуги '!$C$5+'РСТ РСО-А'!$J$6+'РСТ РСО-А'!$F$9</f>
        <v>4131.5</v>
      </c>
      <c r="G135" s="117">
        <f>VLOOKUP($A135+ROUND((COLUMN()-2)/24,5),АТС!$A$41:$F$784,3)+'Иные услуги '!$C$5+'РСТ РСО-А'!$J$6+'РСТ РСО-А'!$F$9</f>
        <v>4131.4800000000005</v>
      </c>
      <c r="H135" s="117">
        <f>VLOOKUP($A135+ROUND((COLUMN()-2)/24,5),АТС!$A$41:$F$784,3)+'Иные услуги '!$C$5+'РСТ РСО-А'!$J$6+'РСТ РСО-А'!$F$9</f>
        <v>4131.13</v>
      </c>
      <c r="I135" s="117">
        <f>VLOOKUP($A135+ROUND((COLUMN()-2)/24,5),АТС!$A$41:$F$784,3)+'Иные услуги '!$C$5+'РСТ РСО-А'!$J$6+'РСТ РСО-А'!$F$9</f>
        <v>4131.1400000000003</v>
      </c>
      <c r="J135" s="117">
        <f>VLOOKUP($A135+ROUND((COLUMN()-2)/24,5),АТС!$A$41:$F$784,3)+'Иные услуги '!$C$5+'РСТ РСО-А'!$J$6+'РСТ РСО-А'!$F$9</f>
        <v>4131.01</v>
      </c>
      <c r="K135" s="117">
        <f>VLOOKUP($A135+ROUND((COLUMN()-2)/24,5),АТС!$A$41:$F$784,3)+'Иные услуги '!$C$5+'РСТ РСО-А'!$J$6+'РСТ РСО-А'!$F$9</f>
        <v>4131.04</v>
      </c>
      <c r="L135" s="117">
        <f>VLOOKUP($A135+ROUND((COLUMN()-2)/24,5),АТС!$A$41:$F$784,3)+'Иные услуги '!$C$5+'РСТ РСО-А'!$J$6+'РСТ РСО-А'!$F$9</f>
        <v>4131.0600000000004</v>
      </c>
      <c r="M135" s="117">
        <f>VLOOKUP($A135+ROUND((COLUMN()-2)/24,5),АТС!$A$41:$F$784,3)+'Иные услуги '!$C$5+'РСТ РСО-А'!$J$6+'РСТ РСО-А'!$F$9</f>
        <v>4131.05</v>
      </c>
      <c r="N135" s="117">
        <f>VLOOKUP($A135+ROUND((COLUMN()-2)/24,5),АТС!$A$41:$F$784,3)+'Иные услуги '!$C$5+'РСТ РСО-А'!$J$6+'РСТ РСО-А'!$F$9</f>
        <v>4131.03</v>
      </c>
      <c r="O135" s="117">
        <f>VLOOKUP($A135+ROUND((COLUMN()-2)/24,5),АТС!$A$41:$F$784,3)+'Иные услуги '!$C$5+'РСТ РСО-А'!$J$6+'РСТ РСО-А'!$F$9</f>
        <v>4131.04</v>
      </c>
      <c r="P135" s="117">
        <f>VLOOKUP($A135+ROUND((COLUMN()-2)/24,5),АТС!$A$41:$F$784,3)+'Иные услуги '!$C$5+'РСТ РСО-А'!$J$6+'РСТ РСО-А'!$F$9</f>
        <v>4131.08</v>
      </c>
      <c r="Q135" s="117">
        <f>VLOOKUP($A135+ROUND((COLUMN()-2)/24,5),АТС!$A$41:$F$784,3)+'Иные услуги '!$C$5+'РСТ РСО-А'!$J$6+'РСТ РСО-А'!$F$9</f>
        <v>4131.1099999999997</v>
      </c>
      <c r="R135" s="117">
        <f>VLOOKUP($A135+ROUND((COLUMN()-2)/24,5),АТС!$A$41:$F$784,3)+'Иные услуги '!$C$5+'РСТ РСО-А'!$J$6+'РСТ РСО-А'!$F$9</f>
        <v>4131.0200000000004</v>
      </c>
      <c r="S135" s="117">
        <f>VLOOKUP($A135+ROUND((COLUMN()-2)/24,5),АТС!$A$41:$F$784,3)+'Иные услуги '!$C$5+'РСТ РСО-А'!$J$6+'РСТ РСО-А'!$F$9</f>
        <v>4130.96</v>
      </c>
      <c r="T135" s="117">
        <f>VLOOKUP($A135+ROUND((COLUMN()-2)/24,5),АТС!$A$41:$F$784,3)+'Иные услуги '!$C$5+'РСТ РСО-А'!$J$6+'РСТ РСО-А'!$F$9</f>
        <v>4130.57</v>
      </c>
      <c r="U135" s="117">
        <f>VLOOKUP($A135+ROUND((COLUMN()-2)/24,5),АТС!$A$41:$F$784,3)+'Иные услуги '!$C$5+'РСТ РСО-А'!$J$6+'РСТ РСО-А'!$F$9</f>
        <v>4130.55</v>
      </c>
      <c r="V135" s="117">
        <f>VLOOKUP($A135+ROUND((COLUMN()-2)/24,5),АТС!$A$41:$F$784,3)+'Иные услуги '!$C$5+'РСТ РСО-А'!$J$6+'РСТ РСО-А'!$F$9</f>
        <v>4130.43</v>
      </c>
      <c r="W135" s="117">
        <f>VLOOKUP($A135+ROUND((COLUMN()-2)/24,5),АТС!$A$41:$F$784,3)+'Иные услуги '!$C$5+'РСТ РСО-А'!$J$6+'РСТ РСО-А'!$F$9</f>
        <v>4130.37</v>
      </c>
      <c r="X135" s="117">
        <f>VLOOKUP($A135+ROUND((COLUMN()-2)/24,5),АТС!$A$41:$F$784,3)+'Иные услуги '!$C$5+'РСТ РСО-А'!$J$6+'РСТ РСО-А'!$F$9</f>
        <v>4131.24</v>
      </c>
      <c r="Y135" s="117">
        <f>VLOOKUP($A135+ROUND((COLUMN()-2)/24,5),АТС!$A$41:$F$784,3)+'Иные услуги '!$C$5+'РСТ РСО-А'!$J$6+'РСТ РСО-А'!$F$9</f>
        <v>4131.1400000000003</v>
      </c>
    </row>
    <row r="136" spans="1:25" x14ac:dyDescent="0.2">
      <c r="A136" s="66">
        <f t="shared" si="4"/>
        <v>43778</v>
      </c>
      <c r="B136" s="117">
        <f>VLOOKUP($A136+ROUND((COLUMN()-2)/24,5),АТС!$A$41:$F$784,3)+'Иные услуги '!$C$5+'РСТ РСО-А'!$J$6+'РСТ РСО-А'!$F$9</f>
        <v>4131.3900000000003</v>
      </c>
      <c r="C136" s="117">
        <f>VLOOKUP($A136+ROUND((COLUMN()-2)/24,5),АТС!$A$41:$F$784,3)+'Иные услуги '!$C$5+'РСТ РСО-А'!$J$6+'РСТ РСО-А'!$F$9</f>
        <v>4131.46</v>
      </c>
      <c r="D136" s="117">
        <f>VLOOKUP($A136+ROUND((COLUMN()-2)/24,5),АТС!$A$41:$F$784,3)+'Иные услуги '!$C$5+'РСТ РСО-А'!$J$6+'РСТ РСО-А'!$F$9</f>
        <v>4131.55</v>
      </c>
      <c r="E136" s="117">
        <f>VLOOKUP($A136+ROUND((COLUMN()-2)/24,5),АТС!$A$41:$F$784,3)+'Иные услуги '!$C$5+'РСТ РСО-А'!$J$6+'РСТ РСО-А'!$F$9</f>
        <v>4131.54</v>
      </c>
      <c r="F136" s="117">
        <f>VLOOKUP($A136+ROUND((COLUMN()-2)/24,5),АТС!$A$41:$F$784,3)+'Иные услуги '!$C$5+'РСТ РСО-А'!$J$6+'РСТ РСО-А'!$F$9</f>
        <v>4131.53</v>
      </c>
      <c r="G136" s="117">
        <f>VLOOKUP($A136+ROUND((COLUMN()-2)/24,5),АТС!$A$41:$F$784,3)+'Иные услуги '!$C$5+'РСТ РСО-А'!$J$6+'РСТ РСО-А'!$F$9</f>
        <v>4131.57</v>
      </c>
      <c r="H136" s="117">
        <f>VLOOKUP($A136+ROUND((COLUMN()-2)/24,5),АТС!$A$41:$F$784,3)+'Иные услуги '!$C$5+'РСТ РСО-А'!$J$6+'РСТ РСО-А'!$F$9</f>
        <v>4131.3</v>
      </c>
      <c r="I136" s="117">
        <f>VLOOKUP($A136+ROUND((COLUMN()-2)/24,5),АТС!$A$41:$F$784,3)+'Иные услуги '!$C$5+'РСТ РСО-А'!$J$6+'РСТ РСО-А'!$F$9</f>
        <v>4131.1499999999996</v>
      </c>
      <c r="J136" s="117">
        <f>VLOOKUP($A136+ROUND((COLUMN()-2)/24,5),АТС!$A$41:$F$784,3)+'Иные услуги '!$C$5+'РСТ РСО-А'!$J$6+'РСТ РСО-А'!$F$9</f>
        <v>4131.22</v>
      </c>
      <c r="K136" s="117">
        <f>VLOOKUP($A136+ROUND((COLUMN()-2)/24,5),АТС!$A$41:$F$784,3)+'Иные услуги '!$C$5+'РСТ РСО-А'!$J$6+'РСТ РСО-А'!$F$9</f>
        <v>4131.05</v>
      </c>
      <c r="L136" s="117">
        <f>VLOOKUP($A136+ROUND((COLUMN()-2)/24,5),АТС!$A$41:$F$784,3)+'Иные услуги '!$C$5+'РСТ РСО-А'!$J$6+'РСТ РСО-А'!$F$9</f>
        <v>4131.12</v>
      </c>
      <c r="M136" s="117">
        <f>VLOOKUP($A136+ROUND((COLUMN()-2)/24,5),АТС!$A$41:$F$784,3)+'Иные услуги '!$C$5+'РСТ РСО-А'!$J$6+'РСТ РСО-А'!$F$9</f>
        <v>4131.1000000000004</v>
      </c>
      <c r="N136" s="117">
        <f>VLOOKUP($A136+ROUND((COLUMN()-2)/24,5),АТС!$A$41:$F$784,3)+'Иные услуги '!$C$5+'РСТ РСО-А'!$J$6+'РСТ РСО-А'!$F$9</f>
        <v>4131.1000000000004</v>
      </c>
      <c r="O136" s="117">
        <f>VLOOKUP($A136+ROUND((COLUMN()-2)/24,5),АТС!$A$41:$F$784,3)+'Иные услуги '!$C$5+'РСТ РСО-А'!$J$6+'РСТ РСО-А'!$F$9</f>
        <v>4131.12</v>
      </c>
      <c r="P136" s="117">
        <f>VLOOKUP($A136+ROUND((COLUMN()-2)/24,5),АТС!$A$41:$F$784,3)+'Иные услуги '!$C$5+'РСТ РСО-А'!$J$6+'РСТ РСО-А'!$F$9</f>
        <v>4131.12</v>
      </c>
      <c r="Q136" s="117">
        <f>VLOOKUP($A136+ROUND((COLUMN()-2)/24,5),АТС!$A$41:$F$784,3)+'Иные услуги '!$C$5+'РСТ РСО-А'!$J$6+'РСТ РСО-А'!$F$9</f>
        <v>4131.13</v>
      </c>
      <c r="R136" s="117">
        <f>VLOOKUP($A136+ROUND((COLUMN()-2)/24,5),АТС!$A$41:$F$784,3)+'Иные услуги '!$C$5+'РСТ РСО-А'!$J$6+'РСТ РСО-А'!$F$9</f>
        <v>4130.84</v>
      </c>
      <c r="S136" s="117">
        <f>VLOOKUP($A136+ROUND((COLUMN()-2)/24,5),АТС!$A$41:$F$784,3)+'Иные услуги '!$C$5+'РСТ РСО-А'!$J$6+'РСТ РСО-А'!$F$9</f>
        <v>4130.6099999999997</v>
      </c>
      <c r="T136" s="117">
        <f>VLOOKUP($A136+ROUND((COLUMN()-2)/24,5),АТС!$A$41:$F$784,3)+'Иные услуги '!$C$5+'РСТ РСО-А'!$J$6+'РСТ РСО-А'!$F$9</f>
        <v>4130.3500000000004</v>
      </c>
      <c r="U136" s="117">
        <f>VLOOKUP($A136+ROUND((COLUMN()-2)/24,5),АТС!$A$41:$F$784,3)+'Иные услуги '!$C$5+'РСТ РСО-А'!$J$6+'РСТ РСО-А'!$F$9</f>
        <v>4130.4399999999996</v>
      </c>
      <c r="V136" s="117">
        <f>VLOOKUP($A136+ROUND((COLUMN()-2)/24,5),АТС!$A$41:$F$784,3)+'Иные услуги '!$C$5+'РСТ РСО-А'!$J$6+'РСТ РСО-А'!$F$9</f>
        <v>4130.45</v>
      </c>
      <c r="W136" s="117">
        <f>VLOOKUP($A136+ROUND((COLUMN()-2)/24,5),АТС!$A$41:$F$784,3)+'Иные услуги '!$C$5+'РСТ РСО-А'!$J$6+'РСТ РСО-А'!$F$9</f>
        <v>4130.3900000000003</v>
      </c>
      <c r="X136" s="117">
        <f>VLOOKUP($A136+ROUND((COLUMN()-2)/24,5),АТС!$A$41:$F$784,3)+'Иные услуги '!$C$5+'РСТ РСО-А'!$J$6+'РСТ РСО-А'!$F$9</f>
        <v>4131.29</v>
      </c>
      <c r="Y136" s="117">
        <f>VLOOKUP($A136+ROUND((COLUMN()-2)/24,5),АТС!$A$41:$F$784,3)+'Иные услуги '!$C$5+'РСТ РСО-А'!$J$6+'РСТ РСО-А'!$F$9</f>
        <v>4131.16</v>
      </c>
    </row>
    <row r="137" spans="1:25" x14ac:dyDescent="0.2">
      <c r="A137" s="66">
        <f t="shared" si="4"/>
        <v>43779</v>
      </c>
      <c r="B137" s="117">
        <f>VLOOKUP($A137+ROUND((COLUMN()-2)/24,5),АТС!$A$41:$F$784,3)+'Иные услуги '!$C$5+'РСТ РСО-А'!$J$6+'РСТ РСО-А'!$F$9</f>
        <v>4131.29</v>
      </c>
      <c r="C137" s="117">
        <f>VLOOKUP($A137+ROUND((COLUMN()-2)/24,5),АТС!$A$41:$F$784,3)+'Иные услуги '!$C$5+'РСТ РСО-А'!$J$6+'РСТ РСО-А'!$F$9</f>
        <v>4131.3599999999997</v>
      </c>
      <c r="D137" s="117">
        <f>VLOOKUP($A137+ROUND((COLUMN()-2)/24,5),АТС!$A$41:$F$784,3)+'Иные услуги '!$C$5+'РСТ РСО-А'!$J$6+'РСТ РСО-А'!$F$9</f>
        <v>4131.3500000000004</v>
      </c>
      <c r="E137" s="117">
        <f>VLOOKUP($A137+ROUND((COLUMN()-2)/24,5),АТС!$A$41:$F$784,3)+'Иные услуги '!$C$5+'РСТ РСО-А'!$J$6+'РСТ РСО-А'!$F$9</f>
        <v>4131.49</v>
      </c>
      <c r="F137" s="117">
        <f>VLOOKUP($A137+ROUND((COLUMN()-2)/24,5),АТС!$A$41:$F$784,3)+'Иные услуги '!$C$5+'РСТ РСО-А'!$J$6+'РСТ РСО-А'!$F$9</f>
        <v>4131.33</v>
      </c>
      <c r="G137" s="117">
        <f>VLOOKUP($A137+ROUND((COLUMN()-2)/24,5),АТС!$A$41:$F$784,3)+'Иные услуги '!$C$5+'РСТ РСО-А'!$J$6+'РСТ РСО-А'!$F$9</f>
        <v>4131.8100000000004</v>
      </c>
      <c r="H137" s="117">
        <f>VLOOKUP($A137+ROUND((COLUMN()-2)/24,5),АТС!$A$41:$F$784,3)+'Иные услуги '!$C$5+'РСТ РСО-А'!$J$6+'РСТ РСО-А'!$F$9</f>
        <v>4131.18</v>
      </c>
      <c r="I137" s="117">
        <f>VLOOKUP($A137+ROUND((COLUMN()-2)/24,5),АТС!$A$41:$F$784,3)+'Иные услуги '!$C$5+'РСТ РСО-А'!$J$6+'РСТ РСО-А'!$F$9</f>
        <v>4130.8999999999996</v>
      </c>
      <c r="J137" s="117">
        <f>VLOOKUP($A137+ROUND((COLUMN()-2)/24,5),АТС!$A$41:$F$784,3)+'Иные услуги '!$C$5+'РСТ РСО-А'!$J$6+'РСТ РСО-А'!$F$9</f>
        <v>4131.1099999999997</v>
      </c>
      <c r="K137" s="117">
        <f>VLOOKUP($A137+ROUND((COLUMN()-2)/24,5),АТС!$A$41:$F$784,3)+'Иные услуги '!$C$5+'РСТ РСО-А'!$J$6+'РСТ РСО-А'!$F$9</f>
        <v>4130.97</v>
      </c>
      <c r="L137" s="117">
        <f>VLOOKUP($A137+ROUND((COLUMN()-2)/24,5),АТС!$A$41:$F$784,3)+'Иные услуги '!$C$5+'РСТ РСО-А'!$J$6+'РСТ РСО-А'!$F$9</f>
        <v>4131.04</v>
      </c>
      <c r="M137" s="117">
        <f>VLOOKUP($A137+ROUND((COLUMN()-2)/24,5),АТС!$A$41:$F$784,3)+'Иные услуги '!$C$5+'РСТ РСО-А'!$J$6+'РСТ РСО-А'!$F$9</f>
        <v>4131.03</v>
      </c>
      <c r="N137" s="117">
        <f>VLOOKUP($A137+ROUND((COLUMN()-2)/24,5),АТС!$A$41:$F$784,3)+'Иные услуги '!$C$5+'РСТ РСО-А'!$J$6+'РСТ РСО-А'!$F$9</f>
        <v>4131.03</v>
      </c>
      <c r="O137" s="117">
        <f>VLOOKUP($A137+ROUND((COLUMN()-2)/24,5),АТС!$A$41:$F$784,3)+'Иные услуги '!$C$5+'РСТ РСО-А'!$J$6+'РСТ РСО-А'!$F$9</f>
        <v>4131.0600000000004</v>
      </c>
      <c r="P137" s="117">
        <f>VLOOKUP($A137+ROUND((COLUMN()-2)/24,5),АТС!$A$41:$F$784,3)+'Иные услуги '!$C$5+'РСТ РСО-А'!$J$6+'РСТ РСО-А'!$F$9</f>
        <v>4130.99</v>
      </c>
      <c r="Q137" s="117">
        <f>VLOOKUP($A137+ROUND((COLUMN()-2)/24,5),АТС!$A$41:$F$784,3)+'Иные услуги '!$C$5+'РСТ РСО-А'!$J$6+'РСТ РСО-А'!$F$9</f>
        <v>4130.8999999999996</v>
      </c>
      <c r="R137" s="117">
        <f>VLOOKUP($A137+ROUND((COLUMN()-2)/24,5),АТС!$A$41:$F$784,3)+'Иные услуги '!$C$5+'РСТ РСО-А'!$J$6+'РСТ РСО-А'!$F$9</f>
        <v>4130.74</v>
      </c>
      <c r="S137" s="117">
        <f>VLOOKUP($A137+ROUND((COLUMN()-2)/24,5),АТС!$A$41:$F$784,3)+'Иные услуги '!$C$5+'РСТ РСО-А'!$J$6+'РСТ РСО-А'!$F$9</f>
        <v>4130.26</v>
      </c>
      <c r="T137" s="117">
        <f>VLOOKUP($A137+ROUND((COLUMN()-2)/24,5),АТС!$A$41:$F$784,3)+'Иные услуги '!$C$5+'РСТ РСО-А'!$J$6+'РСТ РСО-А'!$F$9</f>
        <v>4130.16</v>
      </c>
      <c r="U137" s="117">
        <f>VLOOKUP($A137+ROUND((COLUMN()-2)/24,5),АТС!$A$41:$F$784,3)+'Иные услуги '!$C$5+'РСТ РСО-А'!$J$6+'РСТ РСО-А'!$F$9</f>
        <v>4130.13</v>
      </c>
      <c r="V137" s="117">
        <f>VLOOKUP($A137+ROUND((COLUMN()-2)/24,5),АТС!$A$41:$F$784,3)+'Иные услуги '!$C$5+'РСТ РСО-А'!$J$6+'РСТ РСО-А'!$F$9</f>
        <v>4130.25</v>
      </c>
      <c r="W137" s="117">
        <f>VLOOKUP($A137+ROUND((COLUMN()-2)/24,5),АТС!$A$41:$F$784,3)+'Иные услуги '!$C$5+'РСТ РСО-А'!$J$6+'РСТ РСО-А'!$F$9</f>
        <v>4130.22</v>
      </c>
      <c r="X137" s="117">
        <f>VLOOKUP($A137+ROUND((COLUMN()-2)/24,5),АТС!$A$41:$F$784,3)+'Иные услуги '!$C$5+'РСТ РСО-А'!$J$6+'РСТ РСО-А'!$F$9</f>
        <v>4131.2</v>
      </c>
      <c r="Y137" s="117">
        <f>VLOOKUP($A137+ROUND((COLUMN()-2)/24,5),АТС!$A$41:$F$784,3)+'Иные услуги '!$C$5+'РСТ РСО-А'!$J$6+'РСТ РСО-А'!$F$9</f>
        <v>4131.1400000000003</v>
      </c>
    </row>
    <row r="138" spans="1:25" x14ac:dyDescent="0.2">
      <c r="A138" s="66">
        <f t="shared" si="4"/>
        <v>43780</v>
      </c>
      <c r="B138" s="117">
        <f>VLOOKUP($A138+ROUND((COLUMN()-2)/24,5),АТС!$A$41:$F$784,3)+'Иные услуги '!$C$5+'РСТ РСО-А'!$J$6+'РСТ РСО-А'!$F$9</f>
        <v>4131.37</v>
      </c>
      <c r="C138" s="117">
        <f>VLOOKUP($A138+ROUND((COLUMN()-2)/24,5),АТС!$A$41:$F$784,3)+'Иные услуги '!$C$5+'РСТ РСО-А'!$J$6+'РСТ РСО-А'!$F$9</f>
        <v>4131.3900000000003</v>
      </c>
      <c r="D138" s="117">
        <f>VLOOKUP($A138+ROUND((COLUMN()-2)/24,5),АТС!$A$41:$F$784,3)+'Иные услуги '!$C$5+'РСТ РСО-А'!$J$6+'РСТ РСО-А'!$F$9</f>
        <v>4131.54</v>
      </c>
      <c r="E138" s="117">
        <f>VLOOKUP($A138+ROUND((COLUMN()-2)/24,5),АТС!$A$41:$F$784,3)+'Иные услуги '!$C$5+'РСТ РСО-А'!$J$6+'РСТ РСО-А'!$F$9</f>
        <v>4131.82</v>
      </c>
      <c r="F138" s="117">
        <f>VLOOKUP($A138+ROUND((COLUMN()-2)/24,5),АТС!$A$41:$F$784,3)+'Иные услуги '!$C$5+'РСТ РСО-А'!$J$6+'РСТ РСО-А'!$F$9</f>
        <v>4131.4800000000005</v>
      </c>
      <c r="G138" s="117">
        <f>VLOOKUP($A138+ROUND((COLUMN()-2)/24,5),АТС!$A$41:$F$784,3)+'Иные услуги '!$C$5+'РСТ РСО-А'!$J$6+'РСТ РСО-А'!$F$9</f>
        <v>4131.45</v>
      </c>
      <c r="H138" s="117">
        <f>VLOOKUP($A138+ROUND((COLUMN()-2)/24,5),АТС!$A$41:$F$784,3)+'Иные услуги '!$C$5+'РСТ РСО-А'!$J$6+'РСТ РСО-А'!$F$9</f>
        <v>4131.07</v>
      </c>
      <c r="I138" s="117">
        <f>VLOOKUP($A138+ROUND((COLUMN()-2)/24,5),АТС!$A$41:$F$784,3)+'Иные услуги '!$C$5+'РСТ РСО-А'!$J$6+'РСТ РСО-А'!$F$9</f>
        <v>4131.09</v>
      </c>
      <c r="J138" s="117">
        <f>VLOOKUP($A138+ROUND((COLUMN()-2)/24,5),АТС!$A$41:$F$784,3)+'Иные услуги '!$C$5+'РСТ РСО-А'!$J$6+'РСТ РСО-А'!$F$9</f>
        <v>4131.1099999999997</v>
      </c>
      <c r="K138" s="117">
        <f>VLOOKUP($A138+ROUND((COLUMN()-2)/24,5),АТС!$A$41:$F$784,3)+'Иные услуги '!$C$5+'РСТ РСО-А'!$J$6+'РСТ РСО-А'!$F$9</f>
        <v>4131.13</v>
      </c>
      <c r="L138" s="117">
        <f>VLOOKUP($A138+ROUND((COLUMN()-2)/24,5),АТС!$A$41:$F$784,3)+'Иные услуги '!$C$5+'РСТ РСО-А'!$J$6+'РСТ РСО-А'!$F$9</f>
        <v>4131.16</v>
      </c>
      <c r="M138" s="117">
        <f>VLOOKUP($A138+ROUND((COLUMN()-2)/24,5),АТС!$A$41:$F$784,3)+'Иные услуги '!$C$5+'РСТ РСО-А'!$J$6+'РСТ РСО-А'!$F$9</f>
        <v>4131.12</v>
      </c>
      <c r="N138" s="117">
        <f>VLOOKUP($A138+ROUND((COLUMN()-2)/24,5),АТС!$A$41:$F$784,3)+'Иные услуги '!$C$5+'РСТ РСО-А'!$J$6+'РСТ РСО-А'!$F$9</f>
        <v>4131.1099999999997</v>
      </c>
      <c r="O138" s="117">
        <f>VLOOKUP($A138+ROUND((COLUMN()-2)/24,5),АТС!$A$41:$F$784,3)+'Иные услуги '!$C$5+'РСТ РСО-А'!$J$6+'РСТ РСО-А'!$F$9</f>
        <v>4131.1000000000004</v>
      </c>
      <c r="P138" s="117">
        <f>VLOOKUP($A138+ROUND((COLUMN()-2)/24,5),АТС!$A$41:$F$784,3)+'Иные услуги '!$C$5+'РСТ РСО-А'!$J$6+'РСТ РСО-А'!$F$9</f>
        <v>4131.09</v>
      </c>
      <c r="Q138" s="117">
        <f>VLOOKUP($A138+ROUND((COLUMN()-2)/24,5),АТС!$A$41:$F$784,3)+'Иные услуги '!$C$5+'РСТ РСО-А'!$J$6+'РСТ РСО-А'!$F$9</f>
        <v>4131.04</v>
      </c>
      <c r="R138" s="117">
        <f>VLOOKUP($A138+ROUND((COLUMN()-2)/24,5),АТС!$A$41:$F$784,3)+'Иные услуги '!$C$5+'РСТ РСО-А'!$J$6+'РСТ РСО-А'!$F$9</f>
        <v>4130.97</v>
      </c>
      <c r="S138" s="117">
        <f>VLOOKUP($A138+ROUND((COLUMN()-2)/24,5),АТС!$A$41:$F$784,3)+'Иные услуги '!$C$5+'РСТ РСО-А'!$J$6+'РСТ РСО-А'!$F$9</f>
        <v>4130.74</v>
      </c>
      <c r="T138" s="117">
        <f>VLOOKUP($A138+ROUND((COLUMN()-2)/24,5),АТС!$A$41:$F$784,3)+'Иные услуги '!$C$5+'РСТ РСО-А'!$J$6+'РСТ РСО-А'!$F$9</f>
        <v>4130.5200000000004</v>
      </c>
      <c r="U138" s="117">
        <f>VLOOKUP($A138+ROUND((COLUMN()-2)/24,5),АТС!$A$41:$F$784,3)+'Иные услуги '!$C$5+'РСТ РСО-А'!$J$6+'РСТ РСО-А'!$F$9</f>
        <v>4130.53</v>
      </c>
      <c r="V138" s="117">
        <f>VLOOKUP($A138+ROUND((COLUMN()-2)/24,5),АТС!$A$41:$F$784,3)+'Иные услуги '!$C$5+'РСТ РСО-А'!$J$6+'РСТ РСО-А'!$F$9</f>
        <v>4130.59</v>
      </c>
      <c r="W138" s="117">
        <f>VLOOKUP($A138+ROUND((COLUMN()-2)/24,5),АТС!$A$41:$F$784,3)+'Иные услуги '!$C$5+'РСТ РСО-А'!$J$6+'РСТ РСО-А'!$F$9</f>
        <v>4130.42</v>
      </c>
      <c r="X138" s="117">
        <f>VLOOKUP($A138+ROUND((COLUMN()-2)/24,5),АТС!$A$41:$F$784,3)+'Иные услуги '!$C$5+'РСТ РСО-А'!$J$6+'РСТ РСО-А'!$F$9</f>
        <v>4131.2700000000004</v>
      </c>
      <c r="Y138" s="117">
        <f>VLOOKUP($A138+ROUND((COLUMN()-2)/24,5),АТС!$A$41:$F$784,3)+'Иные услуги '!$C$5+'РСТ РСО-А'!$J$6+'РСТ РСО-А'!$F$9</f>
        <v>4131.33</v>
      </c>
    </row>
    <row r="139" spans="1:25" x14ac:dyDescent="0.2">
      <c r="A139" s="66">
        <f t="shared" si="4"/>
        <v>43781</v>
      </c>
      <c r="B139" s="117">
        <f>VLOOKUP($A139+ROUND((COLUMN()-2)/24,5),АТС!$A$41:$F$784,3)+'Иные услуги '!$C$5+'РСТ РСО-А'!$J$6+'РСТ РСО-А'!$F$9</f>
        <v>4131.3999999999996</v>
      </c>
      <c r="C139" s="117">
        <f>VLOOKUP($A139+ROUND((COLUMN()-2)/24,5),АТС!$A$41:$F$784,3)+'Иные услуги '!$C$5+'РСТ РСО-А'!$J$6+'РСТ РСО-А'!$F$9</f>
        <v>4131.58</v>
      </c>
      <c r="D139" s="117">
        <f>VLOOKUP($A139+ROUND((COLUMN()-2)/24,5),АТС!$A$41:$F$784,3)+'Иные услуги '!$C$5+'РСТ РСО-А'!$J$6+'РСТ РСО-А'!$F$9</f>
        <v>4131.8</v>
      </c>
      <c r="E139" s="117">
        <f>VLOOKUP($A139+ROUND((COLUMN()-2)/24,5),АТС!$A$41:$F$784,3)+'Иные услуги '!$C$5+'РСТ РСО-А'!$J$6+'РСТ РСО-А'!$F$9</f>
        <v>4131.63</v>
      </c>
      <c r="F139" s="117">
        <f>VLOOKUP($A139+ROUND((COLUMN()-2)/24,5),АТС!$A$41:$F$784,3)+'Иные услуги '!$C$5+'РСТ РСО-А'!$J$6+'РСТ РСО-А'!$F$9</f>
        <v>4131.51</v>
      </c>
      <c r="G139" s="117">
        <f>VLOOKUP($A139+ROUND((COLUMN()-2)/24,5),АТС!$A$41:$F$784,3)+'Иные услуги '!$C$5+'РСТ РСО-А'!$J$6+'РСТ РСО-А'!$F$9</f>
        <v>4131.26</v>
      </c>
      <c r="H139" s="117">
        <f>VLOOKUP($A139+ROUND((COLUMN()-2)/24,5),АТС!$A$41:$F$784,3)+'Иные услуги '!$C$5+'РСТ РСО-А'!$J$6+'РСТ РСО-А'!$F$9</f>
        <v>4130.96</v>
      </c>
      <c r="I139" s="117">
        <f>VLOOKUP($A139+ROUND((COLUMN()-2)/24,5),АТС!$A$41:$F$784,3)+'Иные услуги '!$C$5+'РСТ РСО-А'!$J$6+'РСТ РСО-А'!$F$9</f>
        <v>4131.04</v>
      </c>
      <c r="J139" s="117">
        <f>VLOOKUP($A139+ROUND((COLUMN()-2)/24,5),АТС!$A$41:$F$784,3)+'Иные услуги '!$C$5+'РСТ РСО-А'!$J$6+'РСТ РСО-А'!$F$9</f>
        <v>4131.18</v>
      </c>
      <c r="K139" s="117">
        <f>VLOOKUP($A139+ROUND((COLUMN()-2)/24,5),АТС!$A$41:$F$784,3)+'Иные услуги '!$C$5+'РСТ РСО-А'!$J$6+'РСТ РСО-А'!$F$9</f>
        <v>4131.1899999999996</v>
      </c>
      <c r="L139" s="117">
        <f>VLOOKUP($A139+ROUND((COLUMN()-2)/24,5),АТС!$A$41:$F$784,3)+'Иные услуги '!$C$5+'РСТ РСО-А'!$J$6+'РСТ РСО-А'!$F$9</f>
        <v>4131.21</v>
      </c>
      <c r="M139" s="117">
        <f>VLOOKUP($A139+ROUND((COLUMN()-2)/24,5),АТС!$A$41:$F$784,3)+'Иные услуги '!$C$5+'РСТ РСО-А'!$J$6+'РСТ РСО-А'!$F$9</f>
        <v>4131.1899999999996</v>
      </c>
      <c r="N139" s="117">
        <f>VLOOKUP($A139+ROUND((COLUMN()-2)/24,5),АТС!$A$41:$F$784,3)+'Иные услуги '!$C$5+'РСТ РСО-А'!$J$6+'РСТ РСО-А'!$F$9</f>
        <v>4131.1899999999996</v>
      </c>
      <c r="O139" s="117">
        <f>VLOOKUP($A139+ROUND((COLUMN()-2)/24,5),АТС!$A$41:$F$784,3)+'Иные услуги '!$C$5+'РСТ РСО-А'!$J$6+'РСТ РСО-А'!$F$9</f>
        <v>4131.1899999999996</v>
      </c>
      <c r="P139" s="117">
        <f>VLOOKUP($A139+ROUND((COLUMN()-2)/24,5),АТС!$A$41:$F$784,3)+'Иные услуги '!$C$5+'РСТ РСО-А'!$J$6+'РСТ РСО-А'!$F$9</f>
        <v>4131.21</v>
      </c>
      <c r="Q139" s="117">
        <f>VLOOKUP($A139+ROUND((COLUMN()-2)/24,5),АТС!$A$41:$F$784,3)+'Иные услуги '!$C$5+'РСТ РСО-А'!$J$6+'РСТ РСО-А'!$F$9</f>
        <v>4131.21</v>
      </c>
      <c r="R139" s="117">
        <f>VLOOKUP($A139+ROUND((COLUMN()-2)/24,5),АТС!$A$41:$F$784,3)+'Иные услуги '!$C$5+'РСТ РСО-А'!$J$6+'РСТ РСО-А'!$F$9</f>
        <v>4130.91</v>
      </c>
      <c r="S139" s="117">
        <f>VLOOKUP($A139+ROUND((COLUMN()-2)/24,5),АТС!$A$41:$F$784,3)+'Иные услуги '!$C$5+'РСТ РСО-А'!$J$6+'РСТ РСО-А'!$F$9</f>
        <v>4130.5200000000004</v>
      </c>
      <c r="T139" s="117">
        <f>VLOOKUP($A139+ROUND((COLUMN()-2)/24,5),АТС!$A$41:$F$784,3)+'Иные услуги '!$C$5+'РСТ РСО-А'!$J$6+'РСТ РСО-А'!$F$9</f>
        <v>4130.47</v>
      </c>
      <c r="U139" s="117">
        <f>VLOOKUP($A139+ROUND((COLUMN()-2)/24,5),АТС!$A$41:$F$784,3)+'Иные услуги '!$C$5+'РСТ РСО-А'!$J$6+'РСТ РСО-А'!$F$9</f>
        <v>4130.45</v>
      </c>
      <c r="V139" s="117">
        <f>VLOOKUP($A139+ROUND((COLUMN()-2)/24,5),АТС!$A$41:$F$784,3)+'Иные услуги '!$C$5+'РСТ РСО-А'!$J$6+'РСТ РСО-А'!$F$9</f>
        <v>4130.4399999999996</v>
      </c>
      <c r="W139" s="117">
        <f>VLOOKUP($A139+ROUND((COLUMN()-2)/24,5),АТС!$A$41:$F$784,3)+'Иные услуги '!$C$5+'РСТ РСО-А'!$J$6+'РСТ РСО-А'!$F$9</f>
        <v>4130.3999999999996</v>
      </c>
      <c r="X139" s="117">
        <f>VLOOKUP($A139+ROUND((COLUMN()-2)/24,5),АТС!$A$41:$F$784,3)+'Иные услуги '!$C$5+'РСТ РСО-А'!$J$6+'РСТ РСО-А'!$F$9</f>
        <v>4131.21</v>
      </c>
      <c r="Y139" s="117">
        <f>VLOOKUP($A139+ROUND((COLUMN()-2)/24,5),АТС!$A$41:$F$784,3)+'Иные услуги '!$C$5+'РСТ РСО-А'!$J$6+'РСТ РСО-А'!$F$9</f>
        <v>4131.1400000000003</v>
      </c>
    </row>
    <row r="140" spans="1:25" x14ac:dyDescent="0.2">
      <c r="A140" s="66">
        <f t="shared" si="4"/>
        <v>43782</v>
      </c>
      <c r="B140" s="117">
        <f>VLOOKUP($A140+ROUND((COLUMN()-2)/24,5),АТС!$A$41:$F$784,3)+'Иные услуги '!$C$5+'РСТ РСО-А'!$J$6+'РСТ РСО-А'!$F$9</f>
        <v>4131.4800000000005</v>
      </c>
      <c r="C140" s="117">
        <f>VLOOKUP($A140+ROUND((COLUMN()-2)/24,5),АТС!$A$41:$F$784,3)+'Иные услуги '!$C$5+'РСТ РСО-А'!$J$6+'РСТ РСО-А'!$F$9</f>
        <v>4131.53</v>
      </c>
      <c r="D140" s="117">
        <f>VLOOKUP($A140+ROUND((COLUMN()-2)/24,5),АТС!$A$41:$F$784,3)+'Иные услуги '!$C$5+'РСТ РСО-А'!$J$6+'РСТ РСО-А'!$F$9</f>
        <v>4131.55</v>
      </c>
      <c r="E140" s="117">
        <f>VLOOKUP($A140+ROUND((COLUMN()-2)/24,5),АТС!$A$41:$F$784,3)+'Иные услуги '!$C$5+'РСТ РСО-А'!$J$6+'РСТ РСО-А'!$F$9</f>
        <v>4131.8</v>
      </c>
      <c r="F140" s="117">
        <f>VLOOKUP($A140+ROUND((COLUMN()-2)/24,5),АТС!$A$41:$F$784,3)+'Иные услуги '!$C$5+'РСТ РСО-А'!$J$6+'РСТ РСО-А'!$F$9</f>
        <v>4131.72</v>
      </c>
      <c r="G140" s="117">
        <f>VLOOKUP($A140+ROUND((COLUMN()-2)/24,5),АТС!$A$41:$F$784,3)+'Иные услуги '!$C$5+'РСТ РСО-А'!$J$6+'РСТ РСО-А'!$F$9</f>
        <v>4131.2700000000004</v>
      </c>
      <c r="H140" s="117">
        <f>VLOOKUP($A140+ROUND((COLUMN()-2)/24,5),АТС!$A$41:$F$784,3)+'Иные услуги '!$C$5+'РСТ РСО-А'!$J$6+'РСТ РСО-А'!$F$9</f>
        <v>4130.97</v>
      </c>
      <c r="I140" s="117">
        <f>VLOOKUP($A140+ROUND((COLUMN()-2)/24,5),АТС!$A$41:$F$784,3)+'Иные услуги '!$C$5+'РСТ РСО-А'!$J$6+'РСТ РСО-А'!$F$9</f>
        <v>4131</v>
      </c>
      <c r="J140" s="117">
        <f>VLOOKUP($A140+ROUND((COLUMN()-2)/24,5),АТС!$A$41:$F$784,3)+'Иные услуги '!$C$5+'РСТ РСО-А'!$J$6+'РСТ РСО-А'!$F$9</f>
        <v>4131.09</v>
      </c>
      <c r="K140" s="117">
        <f>VLOOKUP($A140+ROUND((COLUMN()-2)/24,5),АТС!$A$41:$F$784,3)+'Иные услуги '!$C$5+'РСТ РСО-А'!$J$6+'РСТ РСО-А'!$F$9</f>
        <v>4131.12</v>
      </c>
      <c r="L140" s="117">
        <f>VLOOKUP($A140+ROUND((COLUMN()-2)/24,5),АТС!$A$41:$F$784,3)+'Иные услуги '!$C$5+'РСТ РСО-А'!$J$6+'РСТ РСО-А'!$F$9</f>
        <v>4131.1099999999997</v>
      </c>
      <c r="M140" s="117">
        <f>VLOOKUP($A140+ROUND((COLUMN()-2)/24,5),АТС!$A$41:$F$784,3)+'Иные услуги '!$C$5+'РСТ РСО-А'!$J$6+'РСТ РСО-А'!$F$9</f>
        <v>4131.1099999999997</v>
      </c>
      <c r="N140" s="117">
        <f>VLOOKUP($A140+ROUND((COLUMN()-2)/24,5),АТС!$A$41:$F$784,3)+'Иные услуги '!$C$5+'РСТ РСО-А'!$J$6+'РСТ РСО-А'!$F$9</f>
        <v>4131.1099999999997</v>
      </c>
      <c r="O140" s="117">
        <f>VLOOKUP($A140+ROUND((COLUMN()-2)/24,5),АТС!$A$41:$F$784,3)+'Иные услуги '!$C$5+'РСТ РСО-А'!$J$6+'РСТ РСО-А'!$F$9</f>
        <v>4131.1400000000003</v>
      </c>
      <c r="P140" s="117">
        <f>VLOOKUP($A140+ROUND((COLUMN()-2)/24,5),АТС!$A$41:$F$784,3)+'Иные услуги '!$C$5+'РСТ РСО-А'!$J$6+'РСТ РСО-А'!$F$9</f>
        <v>4131.17</v>
      </c>
      <c r="Q140" s="117">
        <f>VLOOKUP($A140+ROUND((COLUMN()-2)/24,5),АТС!$A$41:$F$784,3)+'Иные услуги '!$C$5+'РСТ РСО-А'!$J$6+'РСТ РСО-А'!$F$9</f>
        <v>4131.1499999999996</v>
      </c>
      <c r="R140" s="117">
        <f>VLOOKUP($A140+ROUND((COLUMN()-2)/24,5),АТС!$A$41:$F$784,3)+'Иные услуги '!$C$5+'РСТ РСО-А'!$J$6+'РСТ РСО-А'!$F$9</f>
        <v>4130.88</v>
      </c>
      <c r="S140" s="117">
        <f>VLOOKUP($A140+ROUND((COLUMN()-2)/24,5),АТС!$A$41:$F$784,3)+'Иные услуги '!$C$5+'РСТ РСО-А'!$J$6+'РСТ РСО-А'!$F$9</f>
        <v>4130.63</v>
      </c>
      <c r="T140" s="117">
        <f>VLOOKUP($A140+ROUND((COLUMN()-2)/24,5),АТС!$A$41:$F$784,3)+'Иные услуги '!$C$5+'РСТ РСО-А'!$J$6+'РСТ РСО-А'!$F$9</f>
        <v>4130.28</v>
      </c>
      <c r="U140" s="117">
        <f>VLOOKUP($A140+ROUND((COLUMN()-2)/24,5),АТС!$A$41:$F$784,3)+'Иные услуги '!$C$5+'РСТ РСО-А'!$J$6+'РСТ РСО-А'!$F$9</f>
        <v>4130.26</v>
      </c>
      <c r="V140" s="117">
        <f>VLOOKUP($A140+ROUND((COLUMN()-2)/24,5),АТС!$A$41:$F$784,3)+'Иные услуги '!$C$5+'РСТ РСО-А'!$J$6+'РСТ РСО-А'!$F$9</f>
        <v>4130.3900000000003</v>
      </c>
      <c r="W140" s="117">
        <f>VLOOKUP($A140+ROUND((COLUMN()-2)/24,5),АТС!$A$41:$F$784,3)+'Иные услуги '!$C$5+'РСТ РСО-А'!$J$6+'РСТ РСО-А'!$F$9</f>
        <v>4130.42</v>
      </c>
      <c r="X140" s="117">
        <f>VLOOKUP($A140+ROUND((COLUMN()-2)/24,5),АТС!$A$41:$F$784,3)+'Иные услуги '!$C$5+'РСТ РСО-А'!$J$6+'РСТ РСО-А'!$F$9</f>
        <v>4131.24</v>
      </c>
      <c r="Y140" s="117">
        <f>VLOOKUP($A140+ROUND((COLUMN()-2)/24,5),АТС!$A$41:$F$784,3)+'Иные услуги '!$C$5+'РСТ РСО-А'!$J$6+'РСТ РСО-А'!$F$9</f>
        <v>4131.13</v>
      </c>
    </row>
    <row r="141" spans="1:25" x14ac:dyDescent="0.2">
      <c r="A141" s="66">
        <f t="shared" si="4"/>
        <v>43783</v>
      </c>
      <c r="B141" s="117">
        <f>VLOOKUP($A141+ROUND((COLUMN()-2)/24,5),АТС!$A$41:$F$784,3)+'Иные услуги '!$C$5+'РСТ РСО-А'!$J$6+'РСТ РСО-А'!$F$9</f>
        <v>4131.47</v>
      </c>
      <c r="C141" s="117">
        <f>VLOOKUP($A141+ROUND((COLUMN()-2)/24,5),АТС!$A$41:$F$784,3)+'Иные услуги '!$C$5+'РСТ РСО-А'!$J$6+'РСТ РСО-А'!$F$9</f>
        <v>4131.53</v>
      </c>
      <c r="D141" s="117">
        <f>VLOOKUP($A141+ROUND((COLUMN()-2)/24,5),АТС!$A$41:$F$784,3)+'Иные услуги '!$C$5+'РСТ РСО-А'!$J$6+'РСТ РСО-А'!$F$9</f>
        <v>4131.5600000000004</v>
      </c>
      <c r="E141" s="117">
        <f>VLOOKUP($A141+ROUND((COLUMN()-2)/24,5),АТС!$A$41:$F$784,3)+'Иные услуги '!$C$5+'РСТ РСО-А'!$J$6+'РСТ РСО-А'!$F$9</f>
        <v>4131.79</v>
      </c>
      <c r="F141" s="117">
        <f>VLOOKUP($A141+ROUND((COLUMN()-2)/24,5),АТС!$A$41:$F$784,3)+'Иные услуги '!$C$5+'РСТ РСО-А'!$J$6+'РСТ РСО-А'!$F$9</f>
        <v>4131.5200000000004</v>
      </c>
      <c r="G141" s="117">
        <f>VLOOKUP($A141+ROUND((COLUMN()-2)/24,5),АТС!$A$41:$F$784,3)+'Иные услуги '!$C$5+'РСТ РСО-А'!$J$6+'РСТ РСО-А'!$F$9</f>
        <v>4131.24</v>
      </c>
      <c r="H141" s="117">
        <f>VLOOKUP($A141+ROUND((COLUMN()-2)/24,5),АТС!$A$41:$F$784,3)+'Иные услуги '!$C$5+'РСТ РСО-А'!$J$6+'РСТ РСО-А'!$F$9</f>
        <v>4130.95</v>
      </c>
      <c r="I141" s="117">
        <f>VLOOKUP($A141+ROUND((COLUMN()-2)/24,5),АТС!$A$41:$F$784,3)+'Иные услуги '!$C$5+'РСТ РСО-А'!$J$6+'РСТ РСО-А'!$F$9</f>
        <v>4131.01</v>
      </c>
      <c r="J141" s="117">
        <f>VLOOKUP($A141+ROUND((COLUMN()-2)/24,5),АТС!$A$41:$F$784,3)+'Иные услуги '!$C$5+'РСТ РСО-А'!$J$6+'РСТ РСО-А'!$F$9</f>
        <v>4131.12</v>
      </c>
      <c r="K141" s="117">
        <f>VLOOKUP($A141+ROUND((COLUMN()-2)/24,5),АТС!$A$41:$F$784,3)+'Иные услуги '!$C$5+'РСТ РСО-А'!$J$6+'РСТ РСО-А'!$F$9</f>
        <v>4131.1400000000003</v>
      </c>
      <c r="L141" s="117">
        <f>VLOOKUP($A141+ROUND((COLUMN()-2)/24,5),АТС!$A$41:$F$784,3)+'Иные услуги '!$C$5+'РСТ РСО-А'!$J$6+'РСТ РСО-А'!$F$9</f>
        <v>4131.16</v>
      </c>
      <c r="M141" s="117">
        <f>VLOOKUP($A141+ROUND((COLUMN()-2)/24,5),АТС!$A$41:$F$784,3)+'Иные услуги '!$C$5+'РСТ РСО-А'!$J$6+'РСТ РСО-А'!$F$9</f>
        <v>4131.1499999999996</v>
      </c>
      <c r="N141" s="117">
        <f>VLOOKUP($A141+ROUND((COLUMN()-2)/24,5),АТС!$A$41:$F$784,3)+'Иные услуги '!$C$5+'РСТ РСО-А'!$J$6+'РСТ РСО-А'!$F$9</f>
        <v>4131.1899999999996</v>
      </c>
      <c r="O141" s="117">
        <f>VLOOKUP($A141+ROUND((COLUMN()-2)/24,5),АТС!$A$41:$F$784,3)+'Иные услуги '!$C$5+'РСТ РСО-А'!$J$6+'РСТ РСО-А'!$F$9</f>
        <v>4131.1899999999996</v>
      </c>
      <c r="P141" s="117">
        <f>VLOOKUP($A141+ROUND((COLUMN()-2)/24,5),АТС!$A$41:$F$784,3)+'Иные услуги '!$C$5+'РСТ РСО-А'!$J$6+'РСТ РСО-А'!$F$9</f>
        <v>4131.21</v>
      </c>
      <c r="Q141" s="117">
        <f>VLOOKUP($A141+ROUND((COLUMN()-2)/24,5),АТС!$A$41:$F$784,3)+'Иные услуги '!$C$5+'РСТ РСО-А'!$J$6+'РСТ РСО-А'!$F$9</f>
        <v>4131.2</v>
      </c>
      <c r="R141" s="117">
        <f>VLOOKUP($A141+ROUND((COLUMN()-2)/24,5),АТС!$A$41:$F$784,3)+'Иные услуги '!$C$5+'РСТ РСО-А'!$J$6+'РСТ РСО-А'!$F$9</f>
        <v>4131.0200000000004</v>
      </c>
      <c r="S141" s="117">
        <f>VLOOKUP($A141+ROUND((COLUMN()-2)/24,5),АТС!$A$41:$F$784,3)+'Иные услуги '!$C$5+'РСТ РСО-А'!$J$6+'РСТ РСО-А'!$F$9</f>
        <v>4130.71</v>
      </c>
      <c r="T141" s="117">
        <f>VLOOKUP($A141+ROUND((COLUMN()-2)/24,5),АТС!$A$41:$F$784,3)+'Иные услуги '!$C$5+'РСТ РСО-А'!$J$6+'РСТ РСО-А'!$F$9</f>
        <v>4130.4399999999996</v>
      </c>
      <c r="U141" s="117">
        <f>VLOOKUP($A141+ROUND((COLUMN()-2)/24,5),АТС!$A$41:$F$784,3)+'Иные услуги '!$C$5+'РСТ РСО-А'!$J$6+'РСТ РСО-А'!$F$9</f>
        <v>4130.46</v>
      </c>
      <c r="V141" s="117">
        <f>VLOOKUP($A141+ROUND((COLUMN()-2)/24,5),АТС!$A$41:$F$784,3)+'Иные услуги '!$C$5+'РСТ РСО-А'!$J$6+'РСТ РСО-А'!$F$9</f>
        <v>4130.4800000000005</v>
      </c>
      <c r="W141" s="117">
        <f>VLOOKUP($A141+ROUND((COLUMN()-2)/24,5),АТС!$A$41:$F$784,3)+'Иные услуги '!$C$5+'РСТ РСО-А'!$J$6+'РСТ РСО-А'!$F$9</f>
        <v>4130.32</v>
      </c>
      <c r="X141" s="117">
        <f>VLOOKUP($A141+ROUND((COLUMN()-2)/24,5),АТС!$A$41:$F$784,3)+'Иные услуги '!$C$5+'РСТ РСО-А'!$J$6+'РСТ РСО-А'!$F$9</f>
        <v>4131.21</v>
      </c>
      <c r="Y141" s="117">
        <f>VLOOKUP($A141+ROUND((COLUMN()-2)/24,5),АТС!$A$41:$F$784,3)+'Иные услуги '!$C$5+'РСТ РСО-А'!$J$6+'РСТ РСО-А'!$F$9</f>
        <v>4131.13</v>
      </c>
    </row>
    <row r="142" spans="1:25" x14ac:dyDescent="0.2">
      <c r="A142" s="66">
        <f t="shared" si="4"/>
        <v>43784</v>
      </c>
      <c r="B142" s="117">
        <f>VLOOKUP($A142+ROUND((COLUMN()-2)/24,5),АТС!$A$41:$F$784,3)+'Иные услуги '!$C$5+'РСТ РСО-А'!$J$6+'РСТ РСО-А'!$F$9</f>
        <v>4131.4399999999996</v>
      </c>
      <c r="C142" s="117">
        <f>VLOOKUP($A142+ROUND((COLUMN()-2)/24,5),АТС!$A$41:$F$784,3)+'Иные услуги '!$C$5+'РСТ РСО-А'!$J$6+'РСТ РСО-А'!$F$9</f>
        <v>4131.51</v>
      </c>
      <c r="D142" s="117">
        <f>VLOOKUP($A142+ROUND((COLUMN()-2)/24,5),АТС!$A$41:$F$784,3)+'Иные услуги '!$C$5+'РСТ РСО-А'!$J$6+'РСТ РСО-А'!$F$9</f>
        <v>4131.79</v>
      </c>
      <c r="E142" s="117">
        <f>VLOOKUP($A142+ROUND((COLUMN()-2)/24,5),АТС!$A$41:$F$784,3)+'Иные услуги '!$C$5+'РСТ РСО-А'!$J$6+'РСТ РСО-А'!$F$9</f>
        <v>4131.82</v>
      </c>
      <c r="F142" s="117">
        <f>VLOOKUP($A142+ROUND((COLUMN()-2)/24,5),АТС!$A$41:$F$784,3)+'Иные услуги '!$C$5+'РСТ РСО-А'!$J$6+'РСТ РСО-А'!$F$9</f>
        <v>4131.51</v>
      </c>
      <c r="G142" s="117">
        <f>VLOOKUP($A142+ROUND((COLUMN()-2)/24,5),АТС!$A$41:$F$784,3)+'Иные услуги '!$C$5+'РСТ РСО-А'!$J$6+'РСТ РСО-А'!$F$9</f>
        <v>4131.24</v>
      </c>
      <c r="H142" s="117">
        <f>VLOOKUP($A142+ROUND((COLUMN()-2)/24,5),АТС!$A$41:$F$784,3)+'Иные услуги '!$C$5+'РСТ РСО-А'!$J$6+'РСТ РСО-А'!$F$9</f>
        <v>4130.9399999999996</v>
      </c>
      <c r="I142" s="117">
        <f>VLOOKUP($A142+ROUND((COLUMN()-2)/24,5),АТС!$A$41:$F$784,3)+'Иные услуги '!$C$5+'РСТ РСО-А'!$J$6+'РСТ РСО-А'!$F$9</f>
        <v>4131.2</v>
      </c>
      <c r="J142" s="117">
        <f>VLOOKUP($A142+ROUND((COLUMN()-2)/24,5),АТС!$A$41:$F$784,3)+'Иные услуги '!$C$5+'РСТ РСО-А'!$J$6+'РСТ РСО-А'!$F$9</f>
        <v>4131.09</v>
      </c>
      <c r="K142" s="117">
        <f>VLOOKUP($A142+ROUND((COLUMN()-2)/24,5),АТС!$A$41:$F$784,3)+'Иные услуги '!$C$5+'РСТ РСО-А'!$J$6+'РСТ РСО-А'!$F$9</f>
        <v>4131.13</v>
      </c>
      <c r="L142" s="117">
        <f>VLOOKUP($A142+ROUND((COLUMN()-2)/24,5),АТС!$A$41:$F$784,3)+'Иные услуги '!$C$5+'РСТ РСО-А'!$J$6+'РСТ РСО-А'!$F$9</f>
        <v>4131.1499999999996</v>
      </c>
      <c r="M142" s="117">
        <f>VLOOKUP($A142+ROUND((COLUMN()-2)/24,5),АТС!$A$41:$F$784,3)+'Иные услуги '!$C$5+'РСТ РСО-А'!$J$6+'РСТ РСО-А'!$F$9</f>
        <v>4131.1400000000003</v>
      </c>
      <c r="N142" s="117">
        <f>VLOOKUP($A142+ROUND((COLUMN()-2)/24,5),АТС!$A$41:$F$784,3)+'Иные услуги '!$C$5+'РСТ РСО-А'!$J$6+'РСТ РСО-А'!$F$9</f>
        <v>4131.1899999999996</v>
      </c>
      <c r="O142" s="117">
        <f>VLOOKUP($A142+ROUND((COLUMN()-2)/24,5),АТС!$A$41:$F$784,3)+'Иные услуги '!$C$5+'РСТ РСО-А'!$J$6+'РСТ РСО-А'!$F$9</f>
        <v>4131.2</v>
      </c>
      <c r="P142" s="117">
        <f>VLOOKUP($A142+ROUND((COLUMN()-2)/24,5),АТС!$A$41:$F$784,3)+'Иные услуги '!$C$5+'РСТ РСО-А'!$J$6+'РСТ РСО-А'!$F$9</f>
        <v>4131.22</v>
      </c>
      <c r="Q142" s="117">
        <f>VLOOKUP($A142+ROUND((COLUMN()-2)/24,5),АТС!$A$41:$F$784,3)+'Иные услуги '!$C$5+'РСТ РСО-А'!$J$6+'РСТ РСО-А'!$F$9</f>
        <v>4131.22</v>
      </c>
      <c r="R142" s="117">
        <f>VLOOKUP($A142+ROUND((COLUMN()-2)/24,5),АТС!$A$41:$F$784,3)+'Иные услуги '!$C$5+'РСТ РСО-А'!$J$6+'РСТ РСО-А'!$F$9</f>
        <v>4131.2</v>
      </c>
      <c r="S142" s="117">
        <f>VLOOKUP($A142+ROUND((COLUMN()-2)/24,5),АТС!$A$41:$F$784,3)+'Иные услуги '!$C$5+'РСТ РСО-А'!$J$6+'РСТ РСО-А'!$F$9</f>
        <v>4131.2</v>
      </c>
      <c r="T142" s="117">
        <f>VLOOKUP($A142+ROUND((COLUMN()-2)/24,5),АТС!$A$41:$F$784,3)+'Иные услуги '!$C$5+'РСТ РСО-А'!$J$6+'РСТ РСО-А'!$F$9</f>
        <v>4130.6099999999997</v>
      </c>
      <c r="U142" s="117">
        <f>VLOOKUP($A142+ROUND((COLUMN()-2)/24,5),АТС!$A$41:$F$784,3)+'Иные услуги '!$C$5+'РСТ РСО-А'!$J$6+'РСТ РСО-А'!$F$9</f>
        <v>4130.13</v>
      </c>
      <c r="V142" s="117">
        <f>VLOOKUP($A142+ROUND((COLUMN()-2)/24,5),АТС!$A$41:$F$784,3)+'Иные услуги '!$C$5+'РСТ РСО-А'!$J$6+'РСТ РСО-А'!$F$9</f>
        <v>4130.45</v>
      </c>
      <c r="W142" s="117">
        <f>VLOOKUP($A142+ROUND((COLUMN()-2)/24,5),АТС!$A$41:$F$784,3)+'Иные услуги '!$C$5+'РСТ РСО-А'!$J$6+'РСТ РСО-А'!$F$9</f>
        <v>4130.34</v>
      </c>
      <c r="X142" s="117">
        <f>VLOOKUP($A142+ROUND((COLUMN()-2)/24,5),АТС!$A$41:$F$784,3)+'Иные услуги '!$C$5+'РСТ РСО-А'!$J$6+'РСТ РСО-А'!$F$9</f>
        <v>4131.0600000000004</v>
      </c>
      <c r="Y142" s="117">
        <f>VLOOKUP($A142+ROUND((COLUMN()-2)/24,5),АТС!$A$41:$F$784,3)+'Иные услуги '!$C$5+'РСТ РСО-А'!$J$6+'РСТ РСО-А'!$F$9</f>
        <v>4131.04</v>
      </c>
    </row>
    <row r="143" spans="1:25" x14ac:dyDescent="0.2">
      <c r="A143" s="66">
        <f t="shared" si="4"/>
        <v>43785</v>
      </c>
      <c r="B143" s="117">
        <f>VLOOKUP($A143+ROUND((COLUMN()-2)/24,5),АТС!$A$41:$F$784,3)+'Иные услуги '!$C$5+'РСТ РСО-А'!$J$6+'РСТ РСО-А'!$F$9</f>
        <v>4131.28</v>
      </c>
      <c r="C143" s="117">
        <f>VLOOKUP($A143+ROUND((COLUMN()-2)/24,5),АТС!$A$41:$F$784,3)+'Иные услуги '!$C$5+'РСТ РСО-А'!$J$6+'РСТ РСО-А'!$F$9</f>
        <v>4131.3999999999996</v>
      </c>
      <c r="D143" s="117">
        <f>VLOOKUP($A143+ROUND((COLUMN()-2)/24,5),АТС!$A$41:$F$784,3)+'Иные услуги '!$C$5+'РСТ РСО-А'!$J$6+'РСТ РСО-А'!$F$9</f>
        <v>4131.45</v>
      </c>
      <c r="E143" s="117">
        <f>VLOOKUP($A143+ROUND((COLUMN()-2)/24,5),АТС!$A$41:$F$784,3)+'Иные услуги '!$C$5+'РСТ РСО-А'!$J$6+'РСТ РСО-А'!$F$9</f>
        <v>4131.47</v>
      </c>
      <c r="F143" s="117">
        <f>VLOOKUP($A143+ROUND((COLUMN()-2)/24,5),АТС!$A$41:$F$784,3)+'Иные услуги '!$C$5+'РСТ РСО-А'!$J$6+'РСТ РСО-А'!$F$9</f>
        <v>4131.45</v>
      </c>
      <c r="G143" s="117">
        <f>VLOOKUP($A143+ROUND((COLUMN()-2)/24,5),АТС!$A$41:$F$784,3)+'Иные услуги '!$C$5+'РСТ РСО-А'!$J$6+'РСТ РСО-А'!$F$9</f>
        <v>4131.3999999999996</v>
      </c>
      <c r="H143" s="117">
        <f>VLOOKUP($A143+ROUND((COLUMN()-2)/24,5),АТС!$A$41:$F$784,3)+'Иные услуги '!$C$5+'РСТ РСО-А'!$J$6+'РСТ РСО-А'!$F$9</f>
        <v>4131.05</v>
      </c>
      <c r="I143" s="117">
        <f>VLOOKUP($A143+ROUND((COLUMN()-2)/24,5),АТС!$A$41:$F$784,3)+'Иные услуги '!$C$5+'РСТ РСО-А'!$J$6+'РСТ РСО-А'!$F$9</f>
        <v>4131.1000000000004</v>
      </c>
      <c r="J143" s="117">
        <f>VLOOKUP($A143+ROUND((COLUMN()-2)/24,5),АТС!$A$41:$F$784,3)+'Иные услуги '!$C$5+'РСТ РСО-А'!$J$6+'РСТ РСО-А'!$F$9</f>
        <v>4131.1000000000004</v>
      </c>
      <c r="K143" s="117">
        <f>VLOOKUP($A143+ROUND((COLUMN()-2)/24,5),АТС!$A$41:$F$784,3)+'Иные услуги '!$C$5+'РСТ РСО-А'!$J$6+'РСТ РСО-А'!$F$9</f>
        <v>4130.92</v>
      </c>
      <c r="L143" s="117">
        <f>VLOOKUP($A143+ROUND((COLUMN()-2)/24,5),АТС!$A$41:$F$784,3)+'Иные услуги '!$C$5+'РСТ РСО-А'!$J$6+'РСТ РСО-А'!$F$9</f>
        <v>4130.95</v>
      </c>
      <c r="M143" s="117">
        <f>VLOOKUP($A143+ROUND((COLUMN()-2)/24,5),АТС!$A$41:$F$784,3)+'Иные услуги '!$C$5+'РСТ РСО-А'!$J$6+'РСТ РСО-А'!$F$9</f>
        <v>4130.95</v>
      </c>
      <c r="N143" s="117">
        <f>VLOOKUP($A143+ROUND((COLUMN()-2)/24,5),АТС!$A$41:$F$784,3)+'Иные услуги '!$C$5+'РСТ РСО-А'!$J$6+'РСТ РСО-А'!$F$9</f>
        <v>4131.03</v>
      </c>
      <c r="O143" s="117">
        <f>VLOOKUP($A143+ROUND((COLUMN()-2)/24,5),АТС!$A$41:$F$784,3)+'Иные услуги '!$C$5+'РСТ РСО-А'!$J$6+'РСТ РСО-А'!$F$9</f>
        <v>4130.9800000000005</v>
      </c>
      <c r="P143" s="117">
        <f>VLOOKUP($A143+ROUND((COLUMN()-2)/24,5),АТС!$A$41:$F$784,3)+'Иные услуги '!$C$5+'РСТ РСО-А'!$J$6+'РСТ РСО-А'!$F$9</f>
        <v>4130.9399999999996</v>
      </c>
      <c r="Q143" s="117">
        <f>VLOOKUP($A143+ROUND((COLUMN()-2)/24,5),АТС!$A$41:$F$784,3)+'Иные услуги '!$C$5+'РСТ РСО-А'!$J$6+'РСТ РСО-А'!$F$9</f>
        <v>4130.8999999999996</v>
      </c>
      <c r="R143" s="117">
        <f>VLOOKUP($A143+ROUND((COLUMN()-2)/24,5),АТС!$A$41:$F$784,3)+'Иные услуги '!$C$5+'РСТ РСО-А'!$J$6+'РСТ РСО-А'!$F$9</f>
        <v>4130.7</v>
      </c>
      <c r="S143" s="117">
        <f>VLOOKUP($A143+ROUND((COLUMN()-2)/24,5),АТС!$A$41:$F$784,3)+'Иные услуги '!$C$5+'РСТ РСО-А'!$J$6+'РСТ РСО-А'!$F$9</f>
        <v>4130.2300000000005</v>
      </c>
      <c r="T143" s="117">
        <f>VLOOKUP($A143+ROUND((COLUMN()-2)/24,5),АТС!$A$41:$F$784,3)+'Иные услуги '!$C$5+'РСТ РСО-А'!$J$6+'РСТ РСО-А'!$F$9</f>
        <v>4130.09</v>
      </c>
      <c r="U143" s="117">
        <f>VLOOKUP($A143+ROUND((COLUMN()-2)/24,5),АТС!$A$41:$F$784,3)+'Иные услуги '!$C$5+'РСТ РСО-А'!$J$6+'РСТ РСО-А'!$F$9</f>
        <v>4130.13</v>
      </c>
      <c r="V143" s="117">
        <f>VLOOKUP($A143+ROUND((COLUMN()-2)/24,5),АТС!$A$41:$F$784,3)+'Иные услуги '!$C$5+'РСТ РСО-А'!$J$6+'РСТ РСО-А'!$F$9</f>
        <v>4130.08</v>
      </c>
      <c r="W143" s="117">
        <f>VLOOKUP($A143+ROUND((COLUMN()-2)/24,5),АТС!$A$41:$F$784,3)+'Иные услуги '!$C$5+'РСТ РСО-А'!$J$6+'РСТ РСО-А'!$F$9</f>
        <v>4130.3999999999996</v>
      </c>
      <c r="X143" s="117">
        <f>VLOOKUP($A143+ROUND((COLUMN()-2)/24,5),АТС!$A$41:$F$784,3)+'Иные услуги '!$C$5+'РСТ РСО-А'!$J$6+'РСТ РСО-А'!$F$9</f>
        <v>4131.13</v>
      </c>
      <c r="Y143" s="117">
        <f>VLOOKUP($A143+ROUND((COLUMN()-2)/24,5),АТС!$A$41:$F$784,3)+'Иные услуги '!$C$5+'РСТ РСО-А'!$J$6+'РСТ РСО-А'!$F$9</f>
        <v>4131.18</v>
      </c>
    </row>
    <row r="144" spans="1:25" x14ac:dyDescent="0.2">
      <c r="A144" s="66">
        <f t="shared" si="4"/>
        <v>43786</v>
      </c>
      <c r="B144" s="117">
        <f>VLOOKUP($A144+ROUND((COLUMN()-2)/24,5),АТС!$A$41:$F$784,3)+'Иные услуги '!$C$5+'РСТ РСО-А'!$J$6+'РСТ РСО-А'!$F$9</f>
        <v>4131.2700000000004</v>
      </c>
      <c r="C144" s="117">
        <f>VLOOKUP($A144+ROUND((COLUMN()-2)/24,5),АТС!$A$41:$F$784,3)+'Иные услуги '!$C$5+'РСТ РСО-А'!$J$6+'РСТ РСО-А'!$F$9</f>
        <v>4131.78</v>
      </c>
      <c r="D144" s="117">
        <f>VLOOKUP($A144+ROUND((COLUMN()-2)/24,5),АТС!$A$41:$F$784,3)+'Иные услуги '!$C$5+'РСТ РСО-А'!$J$6+'РСТ РСО-А'!$F$9</f>
        <v>4131.82</v>
      </c>
      <c r="E144" s="117">
        <f>VLOOKUP($A144+ROUND((COLUMN()-2)/24,5),АТС!$A$41:$F$784,3)+'Иные услуги '!$C$5+'РСТ РСО-А'!$J$6+'РСТ РСО-А'!$F$9</f>
        <v>4131.83</v>
      </c>
      <c r="F144" s="117">
        <f>VLOOKUP($A144+ROUND((COLUMN()-2)/24,5),АТС!$A$41:$F$784,3)+'Иные услуги '!$C$5+'РСТ РСО-А'!$J$6+'РСТ РСО-А'!$F$9</f>
        <v>4131.83</v>
      </c>
      <c r="G144" s="117">
        <f>VLOOKUP($A144+ROUND((COLUMN()-2)/24,5),АТС!$A$41:$F$784,3)+'Иные услуги '!$C$5+'РСТ РСО-А'!$J$6+'РСТ РСО-А'!$F$9</f>
        <v>4131.83</v>
      </c>
      <c r="H144" s="117">
        <f>VLOOKUP($A144+ROUND((COLUMN()-2)/24,5),АТС!$A$41:$F$784,3)+'Иные услуги '!$C$5+'РСТ РСО-А'!$J$6+'РСТ РСО-А'!$F$9</f>
        <v>4131.17</v>
      </c>
      <c r="I144" s="117">
        <f>VLOOKUP($A144+ROUND((COLUMN()-2)/24,5),АТС!$A$41:$F$784,3)+'Иные услуги '!$C$5+'РСТ РСО-А'!$J$6+'РСТ РСО-А'!$F$9</f>
        <v>4131.09</v>
      </c>
      <c r="J144" s="117">
        <f>VLOOKUP($A144+ROUND((COLUMN()-2)/24,5),АТС!$A$41:$F$784,3)+'Иные услуги '!$C$5+'РСТ РСО-А'!$J$6+'РСТ РСО-А'!$F$9</f>
        <v>4131.03</v>
      </c>
      <c r="K144" s="117">
        <f>VLOOKUP($A144+ROUND((COLUMN()-2)/24,5),АТС!$A$41:$F$784,3)+'Иные услуги '!$C$5+'РСТ РСО-А'!$J$6+'РСТ РСО-А'!$F$9</f>
        <v>4130.99</v>
      </c>
      <c r="L144" s="117">
        <f>VLOOKUP($A144+ROUND((COLUMN()-2)/24,5),АТС!$A$41:$F$784,3)+'Иные услуги '!$C$5+'РСТ РСО-А'!$J$6+'РСТ РСО-А'!$F$9</f>
        <v>4130.9399999999996</v>
      </c>
      <c r="M144" s="117">
        <f>VLOOKUP($A144+ROUND((COLUMN()-2)/24,5),АТС!$A$41:$F$784,3)+'Иные услуги '!$C$5+'РСТ РСО-А'!$J$6+'РСТ РСО-А'!$F$9</f>
        <v>4131.1499999999996</v>
      </c>
      <c r="N144" s="117">
        <f>VLOOKUP($A144+ROUND((COLUMN()-2)/24,5),АТС!$A$41:$F$784,3)+'Иные услуги '!$C$5+'РСТ РСО-А'!$J$6+'РСТ РСО-А'!$F$9</f>
        <v>4131.1899999999996</v>
      </c>
      <c r="O144" s="117">
        <f>VLOOKUP($A144+ROUND((COLUMN()-2)/24,5),АТС!$A$41:$F$784,3)+'Иные услуги '!$C$5+'РСТ РСО-А'!$J$6+'РСТ РСО-А'!$F$9</f>
        <v>4131.21</v>
      </c>
      <c r="P144" s="117">
        <f>VLOOKUP($A144+ROUND((COLUMN()-2)/24,5),АТС!$A$41:$F$784,3)+'Иные услуги '!$C$5+'РСТ РСО-А'!$J$6+'РСТ РСО-А'!$F$9</f>
        <v>4131.18</v>
      </c>
      <c r="Q144" s="117">
        <f>VLOOKUP($A144+ROUND((COLUMN()-2)/24,5),АТС!$A$41:$F$784,3)+'Иные услуги '!$C$5+'РСТ РСО-А'!$J$6+'РСТ РСО-А'!$F$9</f>
        <v>4131.1000000000004</v>
      </c>
      <c r="R144" s="117">
        <f>VLOOKUP($A144+ROUND((COLUMN()-2)/24,5),АТС!$A$41:$F$784,3)+'Иные услуги '!$C$5+'РСТ РСО-А'!$J$6+'РСТ РСО-А'!$F$9</f>
        <v>4130.79</v>
      </c>
      <c r="S144" s="117">
        <f>VLOOKUP($A144+ROUND((COLUMN()-2)/24,5),АТС!$A$41:$F$784,3)+'Иные услуги '!$C$5+'РСТ РСО-А'!$J$6+'РСТ РСО-А'!$F$9</f>
        <v>4130.43</v>
      </c>
      <c r="T144" s="117">
        <f>VLOOKUP($A144+ROUND((COLUMN()-2)/24,5),АТС!$A$41:$F$784,3)+'Иные услуги '!$C$5+'РСТ РСО-А'!$J$6+'РСТ РСО-А'!$F$9</f>
        <v>4130.1400000000003</v>
      </c>
      <c r="U144" s="117">
        <f>VLOOKUP($A144+ROUND((COLUMN()-2)/24,5),АТС!$A$41:$F$784,3)+'Иные услуги '!$C$5+'РСТ РСО-А'!$J$6+'РСТ РСО-А'!$F$9</f>
        <v>4130.2</v>
      </c>
      <c r="V144" s="117">
        <f>VLOOKUP($A144+ROUND((COLUMN()-2)/24,5),АТС!$A$41:$F$784,3)+'Иные услуги '!$C$5+'РСТ РСО-А'!$J$6+'РСТ РСО-А'!$F$9</f>
        <v>4130.18</v>
      </c>
      <c r="W144" s="117">
        <f>VLOOKUP($A144+ROUND((COLUMN()-2)/24,5),АТС!$A$41:$F$784,3)+'Иные услуги '!$C$5+'РСТ РСО-А'!$J$6+'РСТ РСО-А'!$F$9</f>
        <v>4130.3599999999997</v>
      </c>
      <c r="X144" s="117">
        <f>VLOOKUP($A144+ROUND((COLUMN()-2)/24,5),АТС!$A$41:$F$784,3)+'Иные услуги '!$C$5+'РСТ РСО-А'!$J$6+'РСТ РСО-А'!$F$9</f>
        <v>4131.0600000000004</v>
      </c>
      <c r="Y144" s="117">
        <f>VLOOKUP($A144+ROUND((COLUMN()-2)/24,5),АТС!$A$41:$F$784,3)+'Иные услуги '!$C$5+'РСТ РСО-А'!$J$6+'РСТ РСО-А'!$F$9</f>
        <v>4131.01</v>
      </c>
    </row>
    <row r="145" spans="1:25" x14ac:dyDescent="0.2">
      <c r="A145" s="66">
        <f t="shared" si="4"/>
        <v>43787</v>
      </c>
      <c r="B145" s="117">
        <f>VLOOKUP($A145+ROUND((COLUMN()-2)/24,5),АТС!$A$41:$F$784,3)+'Иные услуги '!$C$5+'РСТ РСО-А'!$J$6+'РСТ РСО-А'!$F$9</f>
        <v>4131.34</v>
      </c>
      <c r="C145" s="117">
        <f>VLOOKUP($A145+ROUND((COLUMN()-2)/24,5),АТС!$A$41:$F$784,3)+'Иные услуги '!$C$5+'РСТ РСО-А'!$J$6+'РСТ РСО-А'!$F$9</f>
        <v>4131.41</v>
      </c>
      <c r="D145" s="117">
        <f>VLOOKUP($A145+ROUND((COLUMN()-2)/24,5),АТС!$A$41:$F$784,3)+'Иные услуги '!$C$5+'РСТ РСО-А'!$J$6+'РСТ РСО-А'!$F$9</f>
        <v>4131.4399999999996</v>
      </c>
      <c r="E145" s="117">
        <f>VLOOKUP($A145+ROUND((COLUMN()-2)/24,5),АТС!$A$41:$F$784,3)+'Иные услуги '!$C$5+'РСТ РСО-А'!$J$6+'РСТ РСО-А'!$F$9</f>
        <v>4131.45</v>
      </c>
      <c r="F145" s="117">
        <f>VLOOKUP($A145+ROUND((COLUMN()-2)/24,5),АТС!$A$41:$F$784,3)+'Иные услуги '!$C$5+'РСТ РСО-А'!$J$6+'РСТ РСО-А'!$F$9</f>
        <v>4131.4399999999996</v>
      </c>
      <c r="G145" s="117">
        <f>VLOOKUP($A145+ROUND((COLUMN()-2)/24,5),АТС!$A$41:$F$784,3)+'Иные услуги '!$C$5+'РСТ РСО-А'!$J$6+'РСТ РСО-А'!$F$9</f>
        <v>4131.3500000000004</v>
      </c>
      <c r="H145" s="117">
        <f>VLOOKUP($A145+ROUND((COLUMN()-2)/24,5),АТС!$A$41:$F$784,3)+'Иные услуги '!$C$5+'РСТ РСО-А'!$J$6+'РСТ РСО-А'!$F$9</f>
        <v>4131.1000000000004</v>
      </c>
      <c r="I145" s="117">
        <f>VLOOKUP($A145+ROUND((COLUMN()-2)/24,5),АТС!$A$41:$F$784,3)+'Иные услуги '!$C$5+'РСТ РСО-А'!$J$6+'РСТ РСО-А'!$F$9</f>
        <v>4130.91</v>
      </c>
      <c r="J145" s="117">
        <f>VLOOKUP($A145+ROUND((COLUMN()-2)/24,5),АТС!$A$41:$F$784,3)+'Иные услуги '!$C$5+'РСТ РСО-А'!$J$6+'РСТ РСО-А'!$F$9</f>
        <v>4130.8999999999996</v>
      </c>
      <c r="K145" s="117">
        <f>VLOOKUP($A145+ROUND((COLUMN()-2)/24,5),АТС!$A$41:$F$784,3)+'Иные услуги '!$C$5+'РСТ РСО-А'!$J$6+'РСТ РСО-А'!$F$9</f>
        <v>4130.97</v>
      </c>
      <c r="L145" s="117">
        <f>VLOOKUP($A145+ROUND((COLUMN()-2)/24,5),АТС!$A$41:$F$784,3)+'Иные услуги '!$C$5+'РСТ РСО-А'!$J$6+'РСТ РСО-А'!$F$9</f>
        <v>4131.0200000000004</v>
      </c>
      <c r="M145" s="117">
        <f>VLOOKUP($A145+ROUND((COLUMN()-2)/24,5),АТС!$A$41:$F$784,3)+'Иные услуги '!$C$5+'РСТ РСО-А'!$J$6+'РСТ РСО-А'!$F$9</f>
        <v>4131.01</v>
      </c>
      <c r="N145" s="117">
        <f>VLOOKUP($A145+ROUND((COLUMN()-2)/24,5),АТС!$A$41:$F$784,3)+'Иные услуги '!$C$5+'РСТ РСО-А'!$J$6+'РСТ РСО-А'!$F$9</f>
        <v>4131.0200000000004</v>
      </c>
      <c r="O145" s="117">
        <f>VLOOKUP($A145+ROUND((COLUMN()-2)/24,5),АТС!$A$41:$F$784,3)+'Иные услуги '!$C$5+'РСТ РСО-А'!$J$6+'РСТ РСО-А'!$F$9</f>
        <v>4131.0200000000004</v>
      </c>
      <c r="P145" s="117">
        <f>VLOOKUP($A145+ROUND((COLUMN()-2)/24,5),АТС!$A$41:$F$784,3)+'Иные услуги '!$C$5+'РСТ РСО-А'!$J$6+'РСТ РСО-А'!$F$9</f>
        <v>4130.9800000000005</v>
      </c>
      <c r="Q145" s="117">
        <f>VLOOKUP($A145+ROUND((COLUMN()-2)/24,5),АТС!$A$41:$F$784,3)+'Иные услуги '!$C$5+'РСТ РСО-А'!$J$6+'РСТ РСО-А'!$F$9</f>
        <v>4130.8599999999997</v>
      </c>
      <c r="R145" s="117">
        <f>VLOOKUP($A145+ROUND((COLUMN()-2)/24,5),АТС!$A$41:$F$784,3)+'Иные услуги '!$C$5+'РСТ РСО-А'!$J$6+'РСТ РСО-А'!$F$9</f>
        <v>4130.74</v>
      </c>
      <c r="S145" s="117">
        <f>VLOOKUP($A145+ROUND((COLUMN()-2)/24,5),АТС!$A$41:$F$784,3)+'Иные услуги '!$C$5+'РСТ РСО-А'!$J$6+'РСТ РСО-А'!$F$9</f>
        <v>4130.93</v>
      </c>
      <c r="T145" s="117">
        <f>VLOOKUP($A145+ROUND((COLUMN()-2)/24,5),АТС!$A$41:$F$784,3)+'Иные услуги '!$C$5+'РСТ РСО-А'!$J$6+'РСТ РСО-А'!$F$9</f>
        <v>4130.3500000000004</v>
      </c>
      <c r="U145" s="117">
        <f>VLOOKUP($A145+ROUND((COLUMN()-2)/24,5),АТС!$A$41:$F$784,3)+'Иные услуги '!$C$5+'РСТ РСО-А'!$J$6+'РСТ РСО-А'!$F$9</f>
        <v>4130.25</v>
      </c>
      <c r="V145" s="117">
        <f>VLOOKUP($A145+ROUND((COLUMN()-2)/24,5),АТС!$A$41:$F$784,3)+'Иные услуги '!$C$5+'РСТ РСО-А'!$J$6+'РСТ РСО-А'!$F$9</f>
        <v>4130.32</v>
      </c>
      <c r="W145" s="117">
        <f>VLOOKUP($A145+ROUND((COLUMN()-2)/24,5),АТС!$A$41:$F$784,3)+'Иные услуги '!$C$5+'РСТ РСО-А'!$J$6+'РСТ РСО-А'!$F$9</f>
        <v>4130.41</v>
      </c>
      <c r="X145" s="117">
        <f>VLOOKUP($A145+ROUND((COLUMN()-2)/24,5),АТС!$A$41:$F$784,3)+'Иные услуги '!$C$5+'РСТ РСО-А'!$J$6+'РСТ РСО-А'!$F$9</f>
        <v>4131.3</v>
      </c>
      <c r="Y145" s="117">
        <f>VLOOKUP($A145+ROUND((COLUMN()-2)/24,5),АТС!$A$41:$F$784,3)+'Иные услуги '!$C$5+'РСТ РСО-А'!$J$6+'РСТ РСО-А'!$F$9</f>
        <v>4131.3900000000003</v>
      </c>
    </row>
    <row r="146" spans="1:25" x14ac:dyDescent="0.2">
      <c r="A146" s="66">
        <f t="shared" si="4"/>
        <v>43788</v>
      </c>
      <c r="B146" s="117">
        <f>VLOOKUP($A146+ROUND((COLUMN()-2)/24,5),АТС!$A$41:$F$784,3)+'Иные услуги '!$C$5+'РСТ РСО-А'!$J$6+'РСТ РСО-А'!$F$9</f>
        <v>4131.43</v>
      </c>
      <c r="C146" s="117">
        <f>VLOOKUP($A146+ROUND((COLUMN()-2)/24,5),АТС!$A$41:$F$784,3)+'Иные услуги '!$C$5+'РСТ РСО-А'!$J$6+'РСТ РСО-А'!$F$9</f>
        <v>4131.4800000000005</v>
      </c>
      <c r="D146" s="117">
        <f>VLOOKUP($A146+ROUND((COLUMN()-2)/24,5),АТС!$A$41:$F$784,3)+'Иные услуги '!$C$5+'РСТ РСО-А'!$J$6+'РСТ РСО-А'!$F$9</f>
        <v>4131.55</v>
      </c>
      <c r="E146" s="117">
        <f>VLOOKUP($A146+ROUND((COLUMN()-2)/24,5),АТС!$A$41:$F$784,3)+'Иные услуги '!$C$5+'РСТ РСО-А'!$J$6+'РСТ РСО-А'!$F$9</f>
        <v>4131.8100000000004</v>
      </c>
      <c r="F146" s="117">
        <f>VLOOKUP($A146+ROUND((COLUMN()-2)/24,5),АТС!$A$41:$F$784,3)+'Иные услуги '!$C$5+'РСТ РСО-А'!$J$6+'РСТ РСО-А'!$F$9</f>
        <v>4131.49</v>
      </c>
      <c r="G146" s="117">
        <f>VLOOKUP($A146+ROUND((COLUMN()-2)/24,5),АТС!$A$41:$F$784,3)+'Иные услуги '!$C$5+'РСТ РСО-А'!$J$6+'РСТ РСО-А'!$F$9</f>
        <v>4131.42</v>
      </c>
      <c r="H146" s="117">
        <f>VLOOKUP($A146+ROUND((COLUMN()-2)/24,5),АТС!$A$41:$F$784,3)+'Иные услуги '!$C$5+'РСТ РСО-А'!$J$6+'РСТ РСО-А'!$F$9</f>
        <v>4131.09</v>
      </c>
      <c r="I146" s="117">
        <f>VLOOKUP($A146+ROUND((COLUMN()-2)/24,5),АТС!$A$41:$F$784,3)+'Иные услуги '!$C$5+'РСТ РСО-А'!$J$6+'РСТ РСО-А'!$F$9</f>
        <v>4131.01</v>
      </c>
      <c r="J146" s="117">
        <f>VLOOKUP($A146+ROUND((COLUMN()-2)/24,5),АТС!$A$41:$F$784,3)+'Иные услуги '!$C$5+'РСТ РСО-А'!$J$6+'РСТ РСО-А'!$F$9</f>
        <v>4130.9399999999996</v>
      </c>
      <c r="K146" s="117">
        <f>VLOOKUP($A146+ROUND((COLUMN()-2)/24,5),АТС!$A$41:$F$784,3)+'Иные услуги '!$C$5+'РСТ РСО-А'!$J$6+'РСТ РСО-А'!$F$9</f>
        <v>4131.04</v>
      </c>
      <c r="L146" s="117">
        <f>VLOOKUP($A146+ROUND((COLUMN()-2)/24,5),АТС!$A$41:$F$784,3)+'Иные услуги '!$C$5+'РСТ РСО-А'!$J$6+'РСТ РСО-А'!$F$9</f>
        <v>4131.0200000000004</v>
      </c>
      <c r="M146" s="117">
        <f>VLOOKUP($A146+ROUND((COLUMN()-2)/24,5),АТС!$A$41:$F$784,3)+'Иные услуги '!$C$5+'РСТ РСО-А'!$J$6+'РСТ РСО-А'!$F$9</f>
        <v>4131</v>
      </c>
      <c r="N146" s="117">
        <f>VLOOKUP($A146+ROUND((COLUMN()-2)/24,5),АТС!$A$41:$F$784,3)+'Иные услуги '!$C$5+'РСТ РСО-А'!$J$6+'РСТ РСО-А'!$F$9</f>
        <v>4130.97</v>
      </c>
      <c r="O146" s="117">
        <f>VLOOKUP($A146+ROUND((COLUMN()-2)/24,5),АТС!$A$41:$F$784,3)+'Иные услуги '!$C$5+'РСТ РСО-А'!$J$6+'РСТ РСО-А'!$F$9</f>
        <v>4130.9800000000005</v>
      </c>
      <c r="P146" s="117">
        <f>VLOOKUP($A146+ROUND((COLUMN()-2)/24,5),АТС!$A$41:$F$784,3)+'Иные услуги '!$C$5+'РСТ РСО-А'!$J$6+'РСТ РСО-А'!$F$9</f>
        <v>4130.97</v>
      </c>
      <c r="Q146" s="117">
        <f>VLOOKUP($A146+ROUND((COLUMN()-2)/24,5),АТС!$A$41:$F$784,3)+'Иные услуги '!$C$5+'РСТ РСО-А'!$J$6+'РСТ РСО-А'!$F$9</f>
        <v>4131.05</v>
      </c>
      <c r="R146" s="117">
        <f>VLOOKUP($A146+ROUND((COLUMN()-2)/24,5),АТС!$A$41:$F$784,3)+'Иные услуги '!$C$5+'РСТ РСО-А'!$J$6+'РСТ РСО-А'!$F$9</f>
        <v>4130.8900000000003</v>
      </c>
      <c r="S146" s="117">
        <f>VLOOKUP($A146+ROUND((COLUMN()-2)/24,5),АТС!$A$41:$F$784,3)+'Иные услуги '!$C$5+'РСТ РСО-А'!$J$6+'РСТ РСО-А'!$F$9</f>
        <v>4131.0600000000004</v>
      </c>
      <c r="T146" s="117">
        <f>VLOOKUP($A146+ROUND((COLUMN()-2)/24,5),АТС!$A$41:$F$784,3)+'Иные услуги '!$C$5+'РСТ РСО-А'!$J$6+'РСТ РСО-А'!$F$9</f>
        <v>4130.37</v>
      </c>
      <c r="U146" s="117">
        <f>VLOOKUP($A146+ROUND((COLUMN()-2)/24,5),АТС!$A$41:$F$784,3)+'Иные услуги '!$C$5+'РСТ РСО-А'!$J$6+'РСТ РСО-А'!$F$9</f>
        <v>4130.38</v>
      </c>
      <c r="V146" s="117">
        <f>VLOOKUP($A146+ROUND((COLUMN()-2)/24,5),АТС!$A$41:$F$784,3)+'Иные услуги '!$C$5+'РСТ РСО-А'!$J$6+'РСТ РСО-А'!$F$9</f>
        <v>4130.38</v>
      </c>
      <c r="W146" s="117">
        <f>VLOOKUP($A146+ROUND((COLUMN()-2)/24,5),АТС!$A$41:$F$784,3)+'Иные услуги '!$C$5+'РСТ РСО-А'!$J$6+'РСТ РСО-А'!$F$9</f>
        <v>4130.58</v>
      </c>
      <c r="X146" s="117">
        <f>VLOOKUP($A146+ROUND((COLUMN()-2)/24,5),АТС!$A$41:$F$784,3)+'Иные услуги '!$C$5+'РСТ РСО-А'!$J$6+'РСТ РСО-А'!$F$9</f>
        <v>4131.2</v>
      </c>
      <c r="Y146" s="117">
        <f>VLOOKUP($A146+ROUND((COLUMN()-2)/24,5),АТС!$A$41:$F$784,3)+'Иные услуги '!$C$5+'РСТ РСО-А'!$J$6+'РСТ РСО-А'!$F$9</f>
        <v>4131.28</v>
      </c>
    </row>
    <row r="147" spans="1:25" x14ac:dyDescent="0.2">
      <c r="A147" s="66">
        <f t="shared" si="4"/>
        <v>43789</v>
      </c>
      <c r="B147" s="117">
        <f>VLOOKUP($A147+ROUND((COLUMN()-2)/24,5),АТС!$A$41:$F$784,3)+'Иные услуги '!$C$5+'РСТ РСО-А'!$J$6+'РСТ РСО-А'!$F$9</f>
        <v>4131.37</v>
      </c>
      <c r="C147" s="117">
        <f>VLOOKUP($A147+ROUND((COLUMN()-2)/24,5),АТС!$A$41:$F$784,3)+'Иные услуги '!$C$5+'РСТ РСО-А'!$J$6+'РСТ РСО-А'!$F$9</f>
        <v>4131.54</v>
      </c>
      <c r="D147" s="117">
        <f>VLOOKUP($A147+ROUND((COLUMN()-2)/24,5),АТС!$A$41:$F$784,3)+'Иные услуги '!$C$5+'РСТ РСО-А'!$J$6+'РСТ РСО-А'!$F$9</f>
        <v>4131.82</v>
      </c>
      <c r="E147" s="117">
        <f>VLOOKUP($A147+ROUND((COLUMN()-2)/24,5),АТС!$A$41:$F$784,3)+'Иные услуги '!$C$5+'РСТ РСО-А'!$J$6+'РСТ РСО-А'!$F$9</f>
        <v>4131.82</v>
      </c>
      <c r="F147" s="117">
        <f>VLOOKUP($A147+ROUND((COLUMN()-2)/24,5),АТС!$A$41:$F$784,3)+'Иные услуги '!$C$5+'РСТ РСО-А'!$J$6+'РСТ РСО-А'!$F$9</f>
        <v>4131.49</v>
      </c>
      <c r="G147" s="117">
        <f>VLOOKUP($A147+ROUND((COLUMN()-2)/24,5),АТС!$A$41:$F$784,3)+'Иные услуги '!$C$5+'РСТ РСО-А'!$J$6+'РСТ РСО-А'!$F$9</f>
        <v>4131.42</v>
      </c>
      <c r="H147" s="117">
        <f>VLOOKUP($A147+ROUND((COLUMN()-2)/24,5),АТС!$A$41:$F$784,3)+'Иные услуги '!$C$5+'РСТ РСО-А'!$J$6+'РСТ РСО-А'!$F$9</f>
        <v>4131.07</v>
      </c>
      <c r="I147" s="117">
        <f>VLOOKUP($A147+ROUND((COLUMN()-2)/24,5),АТС!$A$41:$F$784,3)+'Иные услуги '!$C$5+'РСТ РСО-А'!$J$6+'РСТ РСО-А'!$F$9</f>
        <v>4130.59</v>
      </c>
      <c r="J147" s="117">
        <f>VLOOKUP($A147+ROUND((COLUMN()-2)/24,5),АТС!$A$41:$F$784,3)+'Иные услуги '!$C$5+'РСТ РСО-А'!$J$6+'РСТ РСО-А'!$F$9</f>
        <v>4130.6899999999996</v>
      </c>
      <c r="K147" s="117">
        <f>VLOOKUP($A147+ROUND((COLUMN()-2)/24,5),АТС!$A$41:$F$784,3)+'Иные услуги '!$C$5+'РСТ РСО-А'!$J$6+'РСТ РСО-А'!$F$9</f>
        <v>4130.8900000000003</v>
      </c>
      <c r="L147" s="117">
        <f>VLOOKUP($A147+ROUND((COLUMN()-2)/24,5),АТС!$A$41:$F$784,3)+'Иные услуги '!$C$5+'РСТ РСО-А'!$J$6+'РСТ РСО-А'!$F$9</f>
        <v>4130.96</v>
      </c>
      <c r="M147" s="117">
        <f>VLOOKUP($A147+ROUND((COLUMN()-2)/24,5),АТС!$A$41:$F$784,3)+'Иные услуги '!$C$5+'РСТ РСО-А'!$J$6+'РСТ РСО-А'!$F$9</f>
        <v>4131</v>
      </c>
      <c r="N147" s="117">
        <f>VLOOKUP($A147+ROUND((COLUMN()-2)/24,5),АТС!$A$41:$F$784,3)+'Иные услуги '!$C$5+'РСТ РСО-А'!$J$6+'РСТ РСО-А'!$F$9</f>
        <v>4131.05</v>
      </c>
      <c r="O147" s="117">
        <f>VLOOKUP($A147+ROUND((COLUMN()-2)/24,5),АТС!$A$41:$F$784,3)+'Иные услуги '!$C$5+'РСТ РСО-А'!$J$6+'РСТ РСО-А'!$F$9</f>
        <v>4131.08</v>
      </c>
      <c r="P147" s="117">
        <f>VLOOKUP($A147+ROUND((COLUMN()-2)/24,5),АТС!$A$41:$F$784,3)+'Иные услуги '!$C$5+'РСТ РСО-А'!$J$6+'РСТ РСО-А'!$F$9</f>
        <v>4131.09</v>
      </c>
      <c r="Q147" s="117">
        <f>VLOOKUP($A147+ROUND((COLUMN()-2)/24,5),АТС!$A$41:$F$784,3)+'Иные услуги '!$C$5+'РСТ РСО-А'!$J$6+'РСТ РСО-А'!$F$9</f>
        <v>4130.99</v>
      </c>
      <c r="R147" s="117">
        <f>VLOOKUP($A147+ROUND((COLUMN()-2)/24,5),АТС!$A$41:$F$784,3)+'Иные услуги '!$C$5+'РСТ РСО-А'!$J$6+'РСТ РСО-А'!$F$9</f>
        <v>4130.92</v>
      </c>
      <c r="S147" s="117">
        <f>VLOOKUP($A147+ROUND((COLUMN()-2)/24,5),АТС!$A$41:$F$784,3)+'Иные услуги '!$C$5+'РСТ РСО-А'!$J$6+'РСТ РСО-А'!$F$9</f>
        <v>4131</v>
      </c>
      <c r="T147" s="117">
        <f>VLOOKUP($A147+ROUND((COLUMN()-2)/24,5),АТС!$A$41:$F$784,3)+'Иные услуги '!$C$5+'РСТ РСО-А'!$J$6+'РСТ РСО-А'!$F$9</f>
        <v>4130.32</v>
      </c>
      <c r="U147" s="117">
        <f>VLOOKUP($A147+ROUND((COLUMN()-2)/24,5),АТС!$A$41:$F$784,3)+'Иные услуги '!$C$5+'РСТ РСО-А'!$J$6+'РСТ РСО-А'!$F$9</f>
        <v>4130.3</v>
      </c>
      <c r="V147" s="117">
        <f>VLOOKUP($A147+ROUND((COLUMN()-2)/24,5),АТС!$A$41:$F$784,3)+'Иные услуги '!$C$5+'РСТ РСО-А'!$J$6+'РСТ РСО-А'!$F$9</f>
        <v>4130.29</v>
      </c>
      <c r="W147" s="117">
        <f>VLOOKUP($A147+ROUND((COLUMN()-2)/24,5),АТС!$A$41:$F$784,3)+'Иные услуги '!$C$5+'РСТ РСО-А'!$J$6+'РСТ РСО-А'!$F$9</f>
        <v>4130.3999999999996</v>
      </c>
      <c r="X147" s="117">
        <f>VLOOKUP($A147+ROUND((COLUMN()-2)/24,5),АТС!$A$41:$F$784,3)+'Иные услуги '!$C$5+'РСТ РСО-А'!$J$6+'РСТ РСО-А'!$F$9</f>
        <v>4131.18</v>
      </c>
      <c r="Y147" s="117">
        <f>VLOOKUP($A147+ROUND((COLUMN()-2)/24,5),АТС!$A$41:$F$784,3)+'Иные услуги '!$C$5+'РСТ РСО-А'!$J$6+'РСТ РСО-А'!$F$9</f>
        <v>4131.09</v>
      </c>
    </row>
    <row r="148" spans="1:25" x14ac:dyDescent="0.2">
      <c r="A148" s="66">
        <f t="shared" si="4"/>
        <v>43790</v>
      </c>
      <c r="B148" s="117">
        <f>VLOOKUP($A148+ROUND((COLUMN()-2)/24,5),АТС!$A$41:$F$784,3)+'Иные услуги '!$C$5+'РСТ РСО-А'!$J$6+'РСТ РСО-А'!$F$9</f>
        <v>4131.29</v>
      </c>
      <c r="C148" s="117">
        <f>VLOOKUP($A148+ROUND((COLUMN()-2)/24,5),АТС!$A$41:$F$784,3)+'Иные услуги '!$C$5+'РСТ РСО-А'!$J$6+'РСТ РСО-А'!$F$9</f>
        <v>4131.45</v>
      </c>
      <c r="D148" s="117">
        <f>VLOOKUP($A148+ROUND((COLUMN()-2)/24,5),АТС!$A$41:$F$784,3)+'Иные услуги '!$C$5+'РСТ РСО-А'!$J$6+'РСТ РСО-А'!$F$9</f>
        <v>4131.51</v>
      </c>
      <c r="E148" s="117">
        <f>VLOOKUP($A148+ROUND((COLUMN()-2)/24,5),АТС!$A$41:$F$784,3)+'Иные услуги '!$C$5+'РСТ РСО-А'!$J$6+'РСТ РСО-А'!$F$9</f>
        <v>4131.51</v>
      </c>
      <c r="F148" s="117">
        <f>VLOOKUP($A148+ROUND((COLUMN()-2)/24,5),АТС!$A$41:$F$784,3)+'Иные услуги '!$C$5+'РСТ РСО-А'!$J$6+'РСТ РСО-А'!$F$9</f>
        <v>4131.49</v>
      </c>
      <c r="G148" s="117">
        <f>VLOOKUP($A148+ROUND((COLUMN()-2)/24,5),АТС!$A$41:$F$784,3)+'Иные услуги '!$C$5+'РСТ РСО-А'!$J$6+'РСТ РСО-А'!$F$9</f>
        <v>4131.3999999999996</v>
      </c>
      <c r="H148" s="117">
        <f>VLOOKUP($A148+ROUND((COLUMN()-2)/24,5),АТС!$A$41:$F$784,3)+'Иные услуги '!$C$5+'РСТ РСО-А'!$J$6+'РСТ РСО-А'!$F$9</f>
        <v>4131.04</v>
      </c>
      <c r="I148" s="117">
        <f>VLOOKUP($A148+ROUND((COLUMN()-2)/24,5),АТС!$A$41:$F$784,3)+'Иные услуги '!$C$5+'РСТ РСО-А'!$J$6+'РСТ РСО-А'!$F$9</f>
        <v>4130.99</v>
      </c>
      <c r="J148" s="117">
        <f>VLOOKUP($A148+ROUND((COLUMN()-2)/24,5),АТС!$A$41:$F$784,3)+'Иные услуги '!$C$5+'РСТ РСО-А'!$J$6+'РСТ РСО-А'!$F$9</f>
        <v>4130.08</v>
      </c>
      <c r="K148" s="117">
        <f>VLOOKUP($A148+ROUND((COLUMN()-2)/24,5),АТС!$A$41:$F$784,3)+'Иные услуги '!$C$5+'РСТ РСО-А'!$J$6+'РСТ РСО-А'!$F$9</f>
        <v>4130.16</v>
      </c>
      <c r="L148" s="117">
        <f>VLOOKUP($A148+ROUND((COLUMN()-2)/24,5),АТС!$A$41:$F$784,3)+'Иные услуги '!$C$5+'РСТ РСО-А'!$J$6+'РСТ РСО-А'!$F$9</f>
        <v>4130.12</v>
      </c>
      <c r="M148" s="117">
        <f>VLOOKUP($A148+ROUND((COLUMN()-2)/24,5),АТС!$A$41:$F$784,3)+'Иные услуги '!$C$5+'РСТ РСО-А'!$J$6+'РСТ РСО-А'!$F$9</f>
        <v>4130.22</v>
      </c>
      <c r="N148" s="117">
        <f>VLOOKUP($A148+ROUND((COLUMN()-2)/24,5),АТС!$A$41:$F$784,3)+'Иные услуги '!$C$5+'РСТ РСО-А'!$J$6+'РСТ РСО-А'!$F$9</f>
        <v>4130.2</v>
      </c>
      <c r="O148" s="117">
        <f>VLOOKUP($A148+ROUND((COLUMN()-2)/24,5),АТС!$A$41:$F$784,3)+'Иные услуги '!$C$5+'РСТ РСО-А'!$J$6+'РСТ РСО-А'!$F$9</f>
        <v>4130.3</v>
      </c>
      <c r="P148" s="117">
        <f>VLOOKUP($A148+ROUND((COLUMN()-2)/24,5),АТС!$A$41:$F$784,3)+'Иные услуги '!$C$5+'РСТ РСО-А'!$J$6+'РСТ РСО-А'!$F$9</f>
        <v>4130.26</v>
      </c>
      <c r="Q148" s="117">
        <f>VLOOKUP($A148+ROUND((COLUMN()-2)/24,5),АТС!$A$41:$F$784,3)+'Иные услуги '!$C$5+'РСТ РСО-А'!$J$6+'РСТ РСО-А'!$F$9</f>
        <v>4130.21</v>
      </c>
      <c r="R148" s="117">
        <f>VLOOKUP($A148+ROUND((COLUMN()-2)/24,5),АТС!$A$41:$F$784,3)+'Иные услуги '!$C$5+'РСТ РСО-А'!$J$6+'РСТ РСО-А'!$F$9</f>
        <v>4130.04</v>
      </c>
      <c r="S148" s="117">
        <f>VLOOKUP($A148+ROUND((COLUMN()-2)/24,5),АТС!$A$41:$F$784,3)+'Иные услуги '!$C$5+'РСТ РСО-А'!$J$6+'РСТ РСО-А'!$F$9</f>
        <v>4130.63</v>
      </c>
      <c r="T148" s="117">
        <f>VLOOKUP($A148+ROUND((COLUMN()-2)/24,5),АТС!$A$41:$F$784,3)+'Иные услуги '!$C$5+'РСТ РСО-А'!$J$6+'РСТ РСО-А'!$F$9</f>
        <v>4128.7700000000004</v>
      </c>
      <c r="U148" s="117">
        <f>VLOOKUP($A148+ROUND((COLUMN()-2)/24,5),АТС!$A$41:$F$784,3)+'Иные услуги '!$C$5+'РСТ РСО-А'!$J$6+'РСТ РСО-А'!$F$9</f>
        <v>4128.71</v>
      </c>
      <c r="V148" s="117">
        <f>VLOOKUP($A148+ROUND((COLUMN()-2)/24,5),АТС!$A$41:$F$784,3)+'Иные услуги '!$C$5+'РСТ РСО-А'!$J$6+'РСТ РСО-А'!$F$9</f>
        <v>4128.55</v>
      </c>
      <c r="W148" s="117">
        <f>VLOOKUP($A148+ROUND((COLUMN()-2)/24,5),АТС!$A$41:$F$784,3)+'Иные услуги '!$C$5+'РСТ РСО-А'!$J$6+'РСТ РСО-А'!$F$9</f>
        <v>4128.72</v>
      </c>
      <c r="X148" s="117">
        <f>VLOOKUP($A148+ROUND((COLUMN()-2)/24,5),АТС!$A$41:$F$784,3)+'Иные услуги '!$C$5+'РСТ РСО-А'!$J$6+'РСТ РСО-А'!$F$9</f>
        <v>4130.6499999999996</v>
      </c>
      <c r="Y148" s="117">
        <f>VLOOKUP($A148+ROUND((COLUMN()-2)/24,5),АТС!$A$41:$F$784,3)+'Иные услуги '!$C$5+'РСТ РСО-А'!$J$6+'РСТ РСО-А'!$F$9</f>
        <v>4130.8599999999997</v>
      </c>
    </row>
    <row r="149" spans="1:25" x14ac:dyDescent="0.2">
      <c r="A149" s="66">
        <f t="shared" si="4"/>
        <v>43791</v>
      </c>
      <c r="B149" s="117">
        <f>VLOOKUP($A149+ROUND((COLUMN()-2)/24,5),АТС!$A$41:$F$784,3)+'Иные услуги '!$C$5+'РСТ РСО-А'!$J$6+'РСТ РСО-А'!$F$9</f>
        <v>4130.8500000000004</v>
      </c>
      <c r="C149" s="117">
        <f>VLOOKUP($A149+ROUND((COLUMN()-2)/24,5),АТС!$A$41:$F$784,3)+'Иные услуги '!$C$5+'РСТ РСО-А'!$J$6+'РСТ РСО-А'!$F$9</f>
        <v>4130.8999999999996</v>
      </c>
      <c r="D149" s="117">
        <f>VLOOKUP($A149+ROUND((COLUMN()-2)/24,5),АТС!$A$41:$F$784,3)+'Иные услуги '!$C$5+'РСТ РСО-А'!$J$6+'РСТ РСО-А'!$F$9</f>
        <v>4130.99</v>
      </c>
      <c r="E149" s="117">
        <f>VLOOKUP($A149+ROUND((COLUMN()-2)/24,5),АТС!$A$41:$F$784,3)+'Иные услуги '!$C$5+'РСТ РСО-А'!$J$6+'РСТ РСО-А'!$F$9</f>
        <v>4131.83</v>
      </c>
      <c r="F149" s="117">
        <f>VLOOKUP($A149+ROUND((COLUMN()-2)/24,5),АТС!$A$41:$F$784,3)+'Иные услуги '!$C$5+'РСТ РСО-А'!$J$6+'РСТ РСО-А'!$F$9</f>
        <v>4131.3999999999996</v>
      </c>
      <c r="G149" s="117">
        <f>VLOOKUP($A149+ROUND((COLUMN()-2)/24,5),АТС!$A$41:$F$784,3)+'Иные услуги '!$C$5+'РСТ РСО-А'!$J$6+'РСТ РСО-А'!$F$9</f>
        <v>4130.92</v>
      </c>
      <c r="H149" s="117">
        <f>VLOOKUP($A149+ROUND((COLUMN()-2)/24,5),АТС!$A$41:$F$784,3)+'Иные услуги '!$C$5+'РСТ РСО-А'!$J$6+'РСТ РСО-А'!$F$9</f>
        <v>4130.17</v>
      </c>
      <c r="I149" s="117">
        <f>VLOOKUP($A149+ROUND((COLUMN()-2)/24,5),АТС!$A$41:$F$784,3)+'Иные услуги '!$C$5+'РСТ РСО-А'!$J$6+'РСТ РСО-А'!$F$9</f>
        <v>4130.0200000000004</v>
      </c>
      <c r="J149" s="117">
        <f>VLOOKUP($A149+ROUND((COLUMN()-2)/24,5),АТС!$A$41:$F$784,3)+'Иные услуги '!$C$5+'РСТ РСО-А'!$J$6+'РСТ РСО-А'!$F$9</f>
        <v>4130.18</v>
      </c>
      <c r="K149" s="117">
        <f>VLOOKUP($A149+ROUND((COLUMN()-2)/24,5),АТС!$A$41:$F$784,3)+'Иные услуги '!$C$5+'РСТ РСО-А'!$J$6+'РСТ РСО-А'!$F$9</f>
        <v>4130.3</v>
      </c>
      <c r="L149" s="117">
        <f>VLOOKUP($A149+ROUND((COLUMN()-2)/24,5),АТС!$A$41:$F$784,3)+'Иные услуги '!$C$5+'РСТ РСО-А'!$J$6+'РСТ РСО-А'!$F$9</f>
        <v>4130.3500000000004</v>
      </c>
      <c r="M149" s="117">
        <f>VLOOKUP($A149+ROUND((COLUMN()-2)/24,5),АТС!$A$41:$F$784,3)+'Иные услуги '!$C$5+'РСТ РСО-А'!$J$6+'РСТ РСО-А'!$F$9</f>
        <v>4130.46</v>
      </c>
      <c r="N149" s="117">
        <f>VLOOKUP($A149+ROUND((COLUMN()-2)/24,5),АТС!$A$41:$F$784,3)+'Иные услуги '!$C$5+'РСТ РСО-А'!$J$6+'РСТ РСО-А'!$F$9</f>
        <v>4130.43</v>
      </c>
      <c r="O149" s="117">
        <f>VLOOKUP($A149+ROUND((COLUMN()-2)/24,5),АТС!$A$41:$F$784,3)+'Иные услуги '!$C$5+'РСТ РСО-А'!$J$6+'РСТ РСО-А'!$F$9</f>
        <v>4130.49</v>
      </c>
      <c r="P149" s="117">
        <f>VLOOKUP($A149+ROUND((COLUMN()-2)/24,5),АТС!$A$41:$F$784,3)+'Иные услуги '!$C$5+'РСТ РСО-А'!$J$6+'РСТ РСО-А'!$F$9</f>
        <v>4130.47</v>
      </c>
      <c r="Q149" s="117">
        <f>VLOOKUP($A149+ROUND((COLUMN()-2)/24,5),АТС!$A$41:$F$784,3)+'Иные услуги '!$C$5+'РСТ РСО-А'!$J$6+'РСТ РСО-А'!$F$9</f>
        <v>4130.41</v>
      </c>
      <c r="R149" s="117">
        <f>VLOOKUP($A149+ROUND((COLUMN()-2)/24,5),АТС!$A$41:$F$784,3)+'Иные услуги '!$C$5+'РСТ РСО-А'!$J$6+'РСТ РСО-А'!$F$9</f>
        <v>4130.26</v>
      </c>
      <c r="S149" s="117">
        <f>VLOOKUP($A149+ROUND((COLUMN()-2)/24,5),АТС!$A$41:$F$784,3)+'Иные услуги '!$C$5+'РСТ РСО-А'!$J$6+'РСТ РСО-А'!$F$9</f>
        <v>4131.09</v>
      </c>
      <c r="T149" s="117">
        <f>VLOOKUP($A149+ROUND((COLUMN()-2)/24,5),АТС!$A$41:$F$784,3)+'Иные услуги '!$C$5+'РСТ РСО-А'!$J$6+'РСТ РСО-А'!$F$9</f>
        <v>4130.46</v>
      </c>
      <c r="U149" s="117">
        <f>VLOOKUP($A149+ROUND((COLUMN()-2)/24,5),АТС!$A$41:$F$784,3)+'Иные услуги '!$C$5+'РСТ РСО-А'!$J$6+'РСТ РСО-А'!$F$9</f>
        <v>4130.3500000000004</v>
      </c>
      <c r="V149" s="117">
        <f>VLOOKUP($A149+ROUND((COLUMN()-2)/24,5),АТС!$A$41:$F$784,3)+'Иные услуги '!$C$5+'РСТ РСО-А'!$J$6+'РСТ РСО-А'!$F$9</f>
        <v>4130.1400000000003</v>
      </c>
      <c r="W149" s="117">
        <f>VLOOKUP($A149+ROUND((COLUMN()-2)/24,5),АТС!$A$41:$F$784,3)+'Иные услуги '!$C$5+'РСТ РСО-А'!$J$6+'РСТ РСО-А'!$F$9</f>
        <v>4130.3</v>
      </c>
      <c r="X149" s="117">
        <f>VLOOKUP($A149+ROUND((COLUMN()-2)/24,5),АТС!$A$41:$F$784,3)+'Иные услуги '!$C$5+'РСТ РСО-А'!$J$6+'РСТ РСО-А'!$F$9</f>
        <v>4131.1499999999996</v>
      </c>
      <c r="Y149" s="117">
        <f>VLOOKUP($A149+ROUND((COLUMN()-2)/24,5),АТС!$A$41:$F$784,3)+'Иные услуги '!$C$5+'РСТ РСО-А'!$J$6+'РСТ РСО-А'!$F$9</f>
        <v>4131.1400000000003</v>
      </c>
    </row>
    <row r="150" spans="1:25" x14ac:dyDescent="0.2">
      <c r="A150" s="66">
        <f t="shared" si="4"/>
        <v>43792</v>
      </c>
      <c r="B150" s="117">
        <f>VLOOKUP($A150+ROUND((COLUMN()-2)/24,5),АТС!$A$41:$F$784,3)+'Иные услуги '!$C$5+'РСТ РСО-А'!$J$6+'РСТ РСО-А'!$F$9</f>
        <v>4131.22</v>
      </c>
      <c r="C150" s="117">
        <f>VLOOKUP($A150+ROUND((COLUMN()-2)/24,5),АТС!$A$41:$F$784,3)+'Иные услуги '!$C$5+'РСТ РСО-А'!$J$6+'РСТ РСО-А'!$F$9</f>
        <v>4131.25</v>
      </c>
      <c r="D150" s="117">
        <f>VLOOKUP($A150+ROUND((COLUMN()-2)/24,5),АТС!$A$41:$F$784,3)+'Иные услуги '!$C$5+'РСТ РСО-А'!$J$6+'РСТ РСО-А'!$F$9</f>
        <v>4131.32</v>
      </c>
      <c r="E150" s="117">
        <f>VLOOKUP($A150+ROUND((COLUMN()-2)/24,5),АТС!$A$41:$F$784,3)+'Иные услуги '!$C$5+'РСТ РСО-А'!$J$6+'РСТ РСО-А'!$F$9</f>
        <v>4131.1000000000004</v>
      </c>
      <c r="F150" s="117">
        <f>VLOOKUP($A150+ROUND((COLUMN()-2)/24,5),АТС!$A$41:$F$784,3)+'Иные услуги '!$C$5+'РСТ РСО-А'!$J$6+'РСТ РСО-А'!$F$9</f>
        <v>4131.1099999999997</v>
      </c>
      <c r="G150" s="117">
        <f>VLOOKUP($A150+ROUND((COLUMN()-2)/24,5),АТС!$A$41:$F$784,3)+'Иные услуги '!$C$5+'РСТ РСО-А'!$J$6+'РСТ РСО-А'!$F$9</f>
        <v>4131.1400000000003</v>
      </c>
      <c r="H150" s="117">
        <f>VLOOKUP($A150+ROUND((COLUMN()-2)/24,5),АТС!$A$41:$F$784,3)+'Иные услуги '!$C$5+'РСТ РСО-А'!$J$6+'РСТ РСО-А'!$F$9</f>
        <v>4130.68</v>
      </c>
      <c r="I150" s="117">
        <f>VLOOKUP($A150+ROUND((COLUMN()-2)/24,5),АТС!$A$41:$F$784,3)+'Иные услуги '!$C$5+'РСТ РСО-А'!$J$6+'РСТ РСО-А'!$F$9</f>
        <v>4131.07</v>
      </c>
      <c r="J150" s="117">
        <f>VLOOKUP($A150+ROUND((COLUMN()-2)/24,5),АТС!$A$41:$F$784,3)+'Иные услуги '!$C$5+'РСТ РСО-А'!$J$6+'РСТ РСО-А'!$F$9</f>
        <v>4131.1499999999996</v>
      </c>
      <c r="K150" s="117">
        <f>VLOOKUP($A150+ROUND((COLUMN()-2)/24,5),АТС!$A$41:$F$784,3)+'Иные услуги '!$C$5+'РСТ РСО-А'!$J$6+'РСТ РСО-А'!$F$9</f>
        <v>4131.1400000000003</v>
      </c>
      <c r="L150" s="117">
        <f>VLOOKUP($A150+ROUND((COLUMN()-2)/24,5),АТС!$A$41:$F$784,3)+'Иные услуги '!$C$5+'РСТ РСО-А'!$J$6+'РСТ РСО-А'!$F$9</f>
        <v>4131.1499999999996</v>
      </c>
      <c r="M150" s="117">
        <f>VLOOKUP($A150+ROUND((COLUMN()-2)/24,5),АТС!$A$41:$F$784,3)+'Иные услуги '!$C$5+'РСТ РСО-А'!$J$6+'РСТ РСО-А'!$F$9</f>
        <v>4131.18</v>
      </c>
      <c r="N150" s="117">
        <f>VLOOKUP($A150+ROUND((COLUMN()-2)/24,5),АТС!$A$41:$F$784,3)+'Иные услуги '!$C$5+'РСТ РСО-А'!$J$6+'РСТ РСО-А'!$F$9</f>
        <v>4131.1899999999996</v>
      </c>
      <c r="O150" s="117">
        <f>VLOOKUP($A150+ROUND((COLUMN()-2)/24,5),АТС!$A$41:$F$784,3)+'Иные услуги '!$C$5+'РСТ РСО-А'!$J$6+'РСТ РСО-А'!$F$9</f>
        <v>4131.24</v>
      </c>
      <c r="P150" s="117">
        <f>VLOOKUP($A150+ROUND((COLUMN()-2)/24,5),АТС!$A$41:$F$784,3)+'Иные услуги '!$C$5+'РСТ РСО-А'!$J$6+'РСТ РСО-А'!$F$9</f>
        <v>4131.24</v>
      </c>
      <c r="Q150" s="117">
        <f>VLOOKUP($A150+ROUND((COLUMN()-2)/24,5),АТС!$A$41:$F$784,3)+'Иные услуги '!$C$5+'РСТ РСО-А'!$J$6+'РСТ РСО-А'!$F$9</f>
        <v>4131.24</v>
      </c>
      <c r="R150" s="117">
        <f>VLOOKUP($A150+ROUND((COLUMN()-2)/24,5),АТС!$A$41:$F$784,3)+'Иные услуги '!$C$5+'РСТ РСО-А'!$J$6+'РСТ РСО-А'!$F$9</f>
        <v>4131.17</v>
      </c>
      <c r="S150" s="117">
        <f>VLOOKUP($A150+ROUND((COLUMN()-2)/24,5),АТС!$A$41:$F$784,3)+'Иные услуги '!$C$5+'РСТ РСО-А'!$J$6+'РСТ РСО-А'!$F$9</f>
        <v>4131.08</v>
      </c>
      <c r="T150" s="117">
        <f>VLOOKUP($A150+ROUND((COLUMN()-2)/24,5),АТС!$A$41:$F$784,3)+'Иные услуги '!$C$5+'РСТ РСО-А'!$J$6+'РСТ РСО-А'!$F$9</f>
        <v>4130.38</v>
      </c>
      <c r="U150" s="117">
        <f>VLOOKUP($A150+ROUND((COLUMN()-2)/24,5),АТС!$A$41:$F$784,3)+'Иные услуги '!$C$5+'РСТ РСО-А'!$J$6+'РСТ РСО-А'!$F$9</f>
        <v>4130.43</v>
      </c>
      <c r="V150" s="117">
        <f>VLOOKUP($A150+ROUND((COLUMN()-2)/24,5),АТС!$A$41:$F$784,3)+'Иные услуги '!$C$5+'РСТ РСО-А'!$J$6+'РСТ РСО-А'!$F$9</f>
        <v>4130.47</v>
      </c>
      <c r="W150" s="117">
        <f>VLOOKUP($A150+ROUND((COLUMN()-2)/24,5),АТС!$A$41:$F$784,3)+'Иные услуги '!$C$5+'РСТ РСО-А'!$J$6+'РСТ РСО-А'!$F$9</f>
        <v>4130.5</v>
      </c>
      <c r="X150" s="117">
        <f>VLOOKUP($A150+ROUND((COLUMN()-2)/24,5),АТС!$A$41:$F$784,3)+'Иные услуги '!$C$5+'РСТ РСО-А'!$J$6+'РСТ РСО-А'!$F$9</f>
        <v>4135.2700000000004</v>
      </c>
      <c r="Y150" s="117">
        <f>VLOOKUP($A150+ROUND((COLUMN()-2)/24,5),АТС!$A$41:$F$784,3)+'Иные услуги '!$C$5+'РСТ РСО-А'!$J$6+'РСТ РСО-А'!$F$9</f>
        <v>4131.21</v>
      </c>
    </row>
    <row r="151" spans="1:25" x14ac:dyDescent="0.2">
      <c r="A151" s="66">
        <f t="shared" si="4"/>
        <v>43793</v>
      </c>
      <c r="B151" s="117">
        <f>VLOOKUP($A151+ROUND((COLUMN()-2)/24,5),АТС!$A$41:$F$784,3)+'Иные услуги '!$C$5+'РСТ РСО-А'!$J$6+'РСТ РСО-А'!$F$9</f>
        <v>4131.05</v>
      </c>
      <c r="C151" s="117">
        <f>VLOOKUP($A151+ROUND((COLUMN()-2)/24,5),АТС!$A$41:$F$784,3)+'Иные услуги '!$C$5+'РСТ РСО-А'!$J$6+'РСТ РСО-А'!$F$9</f>
        <v>4131.07</v>
      </c>
      <c r="D151" s="117">
        <f>VLOOKUP($A151+ROUND((COLUMN()-2)/24,5),АТС!$A$41:$F$784,3)+'Иные услуги '!$C$5+'РСТ РСО-А'!$J$6+'РСТ РСО-А'!$F$9</f>
        <v>4131.07</v>
      </c>
      <c r="E151" s="117">
        <f>VLOOKUP($A151+ROUND((COLUMN()-2)/24,5),АТС!$A$41:$F$784,3)+'Иные услуги '!$C$5+'РСТ РСО-А'!$J$6+'РСТ РСО-А'!$F$9</f>
        <v>4131.08</v>
      </c>
      <c r="F151" s="117">
        <f>VLOOKUP($A151+ROUND((COLUMN()-2)/24,5),АТС!$A$41:$F$784,3)+'Иные услуги '!$C$5+'РСТ РСО-А'!$J$6+'РСТ РСО-А'!$F$9</f>
        <v>4131.07</v>
      </c>
      <c r="G151" s="117">
        <f>VLOOKUP($A151+ROUND((COLUMN()-2)/24,5),АТС!$A$41:$F$784,3)+'Иные услуги '!$C$5+'РСТ РСО-А'!$J$6+'РСТ РСО-А'!$F$9</f>
        <v>4131.1400000000003</v>
      </c>
      <c r="H151" s="117">
        <f>VLOOKUP($A151+ROUND((COLUMN()-2)/24,5),АТС!$A$41:$F$784,3)+'Иные услуги '!$C$5+'РСТ РСО-А'!$J$6+'РСТ РСО-А'!$F$9</f>
        <v>4130.76</v>
      </c>
      <c r="I151" s="117">
        <f>VLOOKUP($A151+ROUND((COLUMN()-2)/24,5),АТС!$A$41:$F$784,3)+'Иные услуги '!$C$5+'РСТ РСО-А'!$J$6+'РСТ РСО-А'!$F$9</f>
        <v>4130.88</v>
      </c>
      <c r="J151" s="117">
        <f>VLOOKUP($A151+ROUND((COLUMN()-2)/24,5),АТС!$A$41:$F$784,3)+'Иные услуги '!$C$5+'РСТ РСО-А'!$J$6+'РСТ РСО-А'!$F$9</f>
        <v>4131.01</v>
      </c>
      <c r="K151" s="117">
        <f>VLOOKUP($A151+ROUND((COLUMN()-2)/24,5),АТС!$A$41:$F$784,3)+'Иные услуги '!$C$5+'РСТ РСО-А'!$J$6+'РСТ РСО-А'!$F$9</f>
        <v>4131.03</v>
      </c>
      <c r="L151" s="117">
        <f>VLOOKUP($A151+ROUND((COLUMN()-2)/24,5),АТС!$A$41:$F$784,3)+'Иные услуги '!$C$5+'РСТ РСО-А'!$J$6+'РСТ РСО-А'!$F$9</f>
        <v>4131</v>
      </c>
      <c r="M151" s="117">
        <f>VLOOKUP($A151+ROUND((COLUMN()-2)/24,5),АТС!$A$41:$F$784,3)+'Иные услуги '!$C$5+'РСТ РСО-А'!$J$6+'РСТ РСО-А'!$F$9</f>
        <v>4131.01</v>
      </c>
      <c r="N151" s="117">
        <f>VLOOKUP($A151+ROUND((COLUMN()-2)/24,5),АТС!$A$41:$F$784,3)+'Иные услуги '!$C$5+'РСТ РСО-А'!$J$6+'РСТ РСО-А'!$F$9</f>
        <v>4131</v>
      </c>
      <c r="O151" s="117">
        <f>VLOOKUP($A151+ROUND((COLUMN()-2)/24,5),АТС!$A$41:$F$784,3)+'Иные услуги '!$C$5+'РСТ РСО-А'!$J$6+'РСТ РСО-А'!$F$9</f>
        <v>4131.12</v>
      </c>
      <c r="P151" s="117">
        <f>VLOOKUP($A151+ROUND((COLUMN()-2)/24,5),АТС!$A$41:$F$784,3)+'Иные услуги '!$C$5+'РСТ РСО-А'!$J$6+'РСТ РСО-А'!$F$9</f>
        <v>4131.05</v>
      </c>
      <c r="Q151" s="117">
        <f>VLOOKUP($A151+ROUND((COLUMN()-2)/24,5),АТС!$A$41:$F$784,3)+'Иные услуги '!$C$5+'РСТ РСО-А'!$J$6+'РСТ РСО-А'!$F$9</f>
        <v>4131.0200000000004</v>
      </c>
      <c r="R151" s="117">
        <f>VLOOKUP($A151+ROUND((COLUMN()-2)/24,5),АТС!$A$41:$F$784,3)+'Иные услуги '!$C$5+'РСТ РСО-А'!$J$6+'РСТ РСО-А'!$F$9</f>
        <v>4130.87</v>
      </c>
      <c r="S151" s="117">
        <f>VLOOKUP($A151+ROUND((COLUMN()-2)/24,5),АТС!$A$41:$F$784,3)+'Иные услуги '!$C$5+'РСТ РСО-А'!$J$6+'РСТ РСО-А'!$F$9</f>
        <v>4130.79</v>
      </c>
      <c r="T151" s="117">
        <f>VLOOKUP($A151+ROUND((COLUMN()-2)/24,5),АТС!$A$41:$F$784,3)+'Иные услуги '!$C$5+'РСТ РСО-А'!$J$6+'РСТ РСО-А'!$F$9</f>
        <v>4130.2300000000005</v>
      </c>
      <c r="U151" s="117">
        <f>VLOOKUP($A151+ROUND((COLUMN()-2)/24,5),АТС!$A$41:$F$784,3)+'Иные услуги '!$C$5+'РСТ РСО-А'!$J$6+'РСТ РСО-А'!$F$9</f>
        <v>4130.2700000000004</v>
      </c>
      <c r="V151" s="117">
        <f>VLOOKUP($A151+ROUND((COLUMN()-2)/24,5),АТС!$A$41:$F$784,3)+'Иные услуги '!$C$5+'РСТ РСО-А'!$J$6+'РСТ РСО-А'!$F$9</f>
        <v>4130.3100000000004</v>
      </c>
      <c r="W151" s="117">
        <f>VLOOKUP($A151+ROUND((COLUMN()-2)/24,5),АТС!$A$41:$F$784,3)+'Иные услуги '!$C$5+'РСТ РСО-А'!$J$6+'РСТ РСО-А'!$F$9</f>
        <v>4130.45</v>
      </c>
      <c r="X151" s="117">
        <f>VLOOKUP($A151+ROUND((COLUMN()-2)/24,5),АТС!$A$41:$F$784,3)+'Иные услуги '!$C$5+'РСТ РСО-А'!$J$6+'РСТ РСО-А'!$F$9</f>
        <v>4135.32</v>
      </c>
      <c r="Y151" s="117">
        <f>VLOOKUP($A151+ROUND((COLUMN()-2)/24,5),АТС!$A$41:$F$784,3)+'Иные услуги '!$C$5+'РСТ РСО-А'!$J$6+'РСТ РСО-А'!$F$9</f>
        <v>4131.12</v>
      </c>
    </row>
    <row r="152" spans="1:25" x14ac:dyDescent="0.2">
      <c r="A152" s="66">
        <f t="shared" si="4"/>
        <v>43794</v>
      </c>
      <c r="B152" s="117">
        <f>VLOOKUP($A152+ROUND((COLUMN()-2)/24,5),АТС!$A$41:$F$784,3)+'Иные услуги '!$C$5+'РСТ РСО-А'!$J$6+'РСТ РСО-А'!$F$9</f>
        <v>4131.1400000000003</v>
      </c>
      <c r="C152" s="117">
        <f>VLOOKUP($A152+ROUND((COLUMN()-2)/24,5),АТС!$A$41:$F$784,3)+'Иные услуги '!$C$5+'РСТ РСО-А'!$J$6+'РСТ РСО-А'!$F$9</f>
        <v>4131.1899999999996</v>
      </c>
      <c r="D152" s="117">
        <f>VLOOKUP($A152+ROUND((COLUMN()-2)/24,5),АТС!$A$41:$F$784,3)+'Иные услуги '!$C$5+'РСТ РСО-А'!$J$6+'РСТ РСО-А'!$F$9</f>
        <v>4131.16</v>
      </c>
      <c r="E152" s="117">
        <f>VLOOKUP($A152+ROUND((COLUMN()-2)/24,5),АТС!$A$41:$F$784,3)+'Иные услуги '!$C$5+'РСТ РСО-А'!$J$6+'РСТ РСО-А'!$F$9</f>
        <v>4131.17</v>
      </c>
      <c r="F152" s="117">
        <f>VLOOKUP($A152+ROUND((COLUMN()-2)/24,5),АТС!$A$41:$F$784,3)+'Иные услуги '!$C$5+'РСТ РСО-А'!$J$6+'РСТ РСО-А'!$F$9</f>
        <v>4131.17</v>
      </c>
      <c r="G152" s="117">
        <f>VLOOKUP($A152+ROUND((COLUMN()-2)/24,5),АТС!$A$41:$F$784,3)+'Иные услуги '!$C$5+'РСТ РСО-А'!$J$6+'РСТ РСО-А'!$F$9</f>
        <v>4131.2700000000004</v>
      </c>
      <c r="H152" s="117">
        <f>VLOOKUP($A152+ROUND((COLUMN()-2)/24,5),АТС!$A$41:$F$784,3)+'Иные услуги '!$C$5+'РСТ РСО-А'!$J$6+'РСТ РСО-А'!$F$9</f>
        <v>4130.9800000000005</v>
      </c>
      <c r="I152" s="117">
        <f>VLOOKUP($A152+ROUND((COLUMN()-2)/24,5),АТС!$A$41:$F$784,3)+'Иные услуги '!$C$5+'РСТ РСО-А'!$J$6+'РСТ РСО-А'!$F$9</f>
        <v>4131.03</v>
      </c>
      <c r="J152" s="117">
        <f>VLOOKUP($A152+ROUND((COLUMN()-2)/24,5),АТС!$A$41:$F$784,3)+'Иные услуги '!$C$5+'РСТ РСО-А'!$J$6+'РСТ РСО-А'!$F$9</f>
        <v>4130.9800000000005</v>
      </c>
      <c r="K152" s="117">
        <f>VLOOKUP($A152+ROUND((COLUMN()-2)/24,5),АТС!$A$41:$F$784,3)+'Иные услуги '!$C$5+'РСТ РСО-А'!$J$6+'РСТ РСО-А'!$F$9</f>
        <v>4131.03</v>
      </c>
      <c r="L152" s="117">
        <f>VLOOKUP($A152+ROUND((COLUMN()-2)/24,5),АТС!$A$41:$F$784,3)+'Иные услуги '!$C$5+'РСТ РСО-А'!$J$6+'РСТ РСО-А'!$F$9</f>
        <v>4131.03</v>
      </c>
      <c r="M152" s="117">
        <f>VLOOKUP($A152+ROUND((COLUMN()-2)/24,5),АТС!$A$41:$F$784,3)+'Иные услуги '!$C$5+'РСТ РСО-А'!$J$6+'РСТ РСО-А'!$F$9</f>
        <v>4131.04</v>
      </c>
      <c r="N152" s="117">
        <f>VLOOKUP($A152+ROUND((COLUMN()-2)/24,5),АТС!$A$41:$F$784,3)+'Иные услуги '!$C$5+'РСТ РСО-А'!$J$6+'РСТ РСО-А'!$F$9</f>
        <v>4131.03</v>
      </c>
      <c r="O152" s="117">
        <f>VLOOKUP($A152+ROUND((COLUMN()-2)/24,5),АТС!$A$41:$F$784,3)+'Иные услуги '!$C$5+'РСТ РСО-А'!$J$6+'РСТ РСО-А'!$F$9</f>
        <v>4131.09</v>
      </c>
      <c r="P152" s="117">
        <f>VLOOKUP($A152+ROUND((COLUMN()-2)/24,5),АТС!$A$41:$F$784,3)+'Иные услуги '!$C$5+'РСТ РСО-А'!$J$6+'РСТ РСО-А'!$F$9</f>
        <v>4131.1000000000004</v>
      </c>
      <c r="Q152" s="117">
        <f>VLOOKUP($A152+ROUND((COLUMN()-2)/24,5),АТС!$A$41:$F$784,3)+'Иные услуги '!$C$5+'РСТ РСО-А'!$J$6+'РСТ РСО-А'!$F$9</f>
        <v>4131.1099999999997</v>
      </c>
      <c r="R152" s="117">
        <f>VLOOKUP($A152+ROUND((COLUMN()-2)/24,5),АТС!$A$41:$F$784,3)+'Иные услуги '!$C$5+'РСТ РСО-А'!$J$6+'РСТ РСО-А'!$F$9</f>
        <v>4131.13</v>
      </c>
      <c r="S152" s="117">
        <f>VLOOKUP($A152+ROUND((COLUMN()-2)/24,5),АТС!$A$41:$F$784,3)+'Иные услуги '!$C$5+'РСТ РСО-А'!$J$6+'РСТ РСО-А'!$F$9</f>
        <v>4134.6000000000004</v>
      </c>
      <c r="T152" s="117">
        <f>VLOOKUP($A152+ROUND((COLUMN()-2)/24,5),АТС!$A$41:$F$784,3)+'Иные услуги '!$C$5+'РСТ РСО-А'!$J$6+'РСТ РСО-А'!$F$9</f>
        <v>4130.62</v>
      </c>
      <c r="U152" s="117">
        <f>VLOOKUP($A152+ROUND((COLUMN()-2)/24,5),АТС!$A$41:$F$784,3)+'Иные услуги '!$C$5+'РСТ РСО-А'!$J$6+'РСТ РСО-А'!$F$9</f>
        <v>4130.6000000000004</v>
      </c>
      <c r="V152" s="117">
        <f>VLOOKUP($A152+ROUND((COLUMN()-2)/24,5),АТС!$A$41:$F$784,3)+'Иные услуги '!$C$5+'РСТ РСО-А'!$J$6+'РСТ РСО-А'!$F$9</f>
        <v>4130.62</v>
      </c>
      <c r="W152" s="117">
        <f>VLOOKUP($A152+ROUND((COLUMN()-2)/24,5),АТС!$A$41:$F$784,3)+'Иные услуги '!$C$5+'РСТ РСО-А'!$J$6+'РСТ РСО-А'!$F$9</f>
        <v>4130.67</v>
      </c>
      <c r="X152" s="117">
        <f>VLOOKUP($A152+ROUND((COLUMN()-2)/24,5),АТС!$A$41:$F$784,3)+'Иные услуги '!$C$5+'РСТ РСО-А'!$J$6+'РСТ РСО-А'!$F$9</f>
        <v>4181.55</v>
      </c>
      <c r="Y152" s="117">
        <f>VLOOKUP($A152+ROUND((COLUMN()-2)/24,5),АТС!$A$41:$F$784,3)+'Иные услуги '!$C$5+'РСТ РСО-А'!$J$6+'РСТ РСО-А'!$F$9</f>
        <v>4131.32</v>
      </c>
    </row>
    <row r="153" spans="1:25" x14ac:dyDescent="0.2">
      <c r="A153" s="66">
        <f t="shared" si="4"/>
        <v>43795</v>
      </c>
      <c r="B153" s="117">
        <f>VLOOKUP($A153+ROUND((COLUMN()-2)/24,5),АТС!$A$41:$F$784,3)+'Иные услуги '!$C$5+'РСТ РСО-А'!$J$6+'РСТ РСО-А'!$F$9</f>
        <v>4131.24</v>
      </c>
      <c r="C153" s="117">
        <f>VLOOKUP($A153+ROUND((COLUMN()-2)/24,5),АТС!$A$41:$F$784,3)+'Иные услуги '!$C$5+'РСТ РСО-А'!$J$6+'РСТ РСО-А'!$F$9</f>
        <v>4131.22</v>
      </c>
      <c r="D153" s="117">
        <f>VLOOKUP($A153+ROUND((COLUMN()-2)/24,5),АТС!$A$41:$F$784,3)+'Иные услуги '!$C$5+'РСТ РСО-А'!$J$6+'РСТ РСО-А'!$F$9</f>
        <v>4131.18</v>
      </c>
      <c r="E153" s="117">
        <f>VLOOKUP($A153+ROUND((COLUMN()-2)/24,5),АТС!$A$41:$F$784,3)+'Иные услуги '!$C$5+'РСТ РСО-А'!$J$6+'РСТ РСО-А'!$F$9</f>
        <v>4131.18</v>
      </c>
      <c r="F153" s="117">
        <f>VLOOKUP($A153+ROUND((COLUMN()-2)/24,5),АТС!$A$41:$F$784,3)+'Иные услуги '!$C$5+'РСТ РСО-А'!$J$6+'РСТ РСО-А'!$F$9</f>
        <v>4131.1899999999996</v>
      </c>
      <c r="G153" s="117">
        <f>VLOOKUP($A153+ROUND((COLUMN()-2)/24,5),АТС!$A$41:$F$784,3)+'Иные услуги '!$C$5+'РСТ РСО-А'!$J$6+'РСТ РСО-А'!$F$9</f>
        <v>4131.28</v>
      </c>
      <c r="H153" s="117">
        <f>VLOOKUP($A153+ROUND((COLUMN()-2)/24,5),АТС!$A$41:$F$784,3)+'Иные услуги '!$C$5+'РСТ РСО-А'!$J$6+'РСТ РСО-А'!$F$9</f>
        <v>4130.96</v>
      </c>
      <c r="I153" s="117">
        <f>VLOOKUP($A153+ROUND((COLUMN()-2)/24,5),АТС!$A$41:$F$784,3)+'Иные услуги '!$C$5+'РСТ РСО-А'!$J$6+'РСТ РСО-А'!$F$9</f>
        <v>4130.96</v>
      </c>
      <c r="J153" s="117">
        <f>VLOOKUP($A153+ROUND((COLUMN()-2)/24,5),АТС!$A$41:$F$784,3)+'Иные услуги '!$C$5+'РСТ РСО-А'!$J$6+'РСТ РСО-А'!$F$9</f>
        <v>4130.88</v>
      </c>
      <c r="K153" s="117">
        <f>VLOOKUP($A153+ROUND((COLUMN()-2)/24,5),АТС!$A$41:$F$784,3)+'Иные услуги '!$C$5+'РСТ РСО-А'!$J$6+'РСТ РСО-А'!$F$9</f>
        <v>4130.92</v>
      </c>
      <c r="L153" s="117">
        <f>VLOOKUP($A153+ROUND((COLUMN()-2)/24,5),АТС!$A$41:$F$784,3)+'Иные услуги '!$C$5+'РСТ РСО-А'!$J$6+'РСТ РСО-А'!$F$9</f>
        <v>4130.93</v>
      </c>
      <c r="M153" s="117">
        <f>VLOOKUP($A153+ROUND((COLUMN()-2)/24,5),АТС!$A$41:$F$784,3)+'Иные услуги '!$C$5+'РСТ РСО-А'!$J$6+'РСТ РСО-А'!$F$9</f>
        <v>4130.9399999999996</v>
      </c>
      <c r="N153" s="117">
        <f>VLOOKUP($A153+ROUND((COLUMN()-2)/24,5),АТС!$A$41:$F$784,3)+'Иные услуги '!$C$5+'РСТ РСО-А'!$J$6+'РСТ РСО-А'!$F$9</f>
        <v>4130.9399999999996</v>
      </c>
      <c r="O153" s="117">
        <f>VLOOKUP($A153+ROUND((COLUMN()-2)/24,5),АТС!$A$41:$F$784,3)+'Иные услуги '!$C$5+'РСТ РСО-А'!$J$6+'РСТ РСО-А'!$F$9</f>
        <v>4131</v>
      </c>
      <c r="P153" s="117">
        <f>VLOOKUP($A153+ROUND((COLUMN()-2)/24,5),АТС!$A$41:$F$784,3)+'Иные услуги '!$C$5+'РСТ РСО-А'!$J$6+'РСТ РСО-А'!$F$9</f>
        <v>4131.01</v>
      </c>
      <c r="Q153" s="117">
        <f>VLOOKUP($A153+ROUND((COLUMN()-2)/24,5),АТС!$A$41:$F$784,3)+'Иные услуги '!$C$5+'РСТ РСО-А'!$J$6+'РСТ РСО-А'!$F$9</f>
        <v>4131.03</v>
      </c>
      <c r="R153" s="117">
        <f>VLOOKUP($A153+ROUND((COLUMN()-2)/24,5),АТС!$A$41:$F$784,3)+'Иные услуги '!$C$5+'РСТ РСО-А'!$J$6+'РСТ РСО-А'!$F$9</f>
        <v>4131.0200000000004</v>
      </c>
      <c r="S153" s="117">
        <f>VLOOKUP($A153+ROUND((COLUMN()-2)/24,5),АТС!$A$41:$F$784,3)+'Иные услуги '!$C$5+'РСТ РСО-А'!$J$6+'РСТ РСО-А'!$F$9</f>
        <v>4135.66</v>
      </c>
      <c r="T153" s="117">
        <f>VLOOKUP($A153+ROUND((COLUMN()-2)/24,5),АТС!$A$41:$F$784,3)+'Иные услуги '!$C$5+'РСТ РСО-А'!$J$6+'РСТ РСО-А'!$F$9</f>
        <v>4130.53</v>
      </c>
      <c r="U153" s="117">
        <f>VLOOKUP($A153+ROUND((COLUMN()-2)/24,5),АТС!$A$41:$F$784,3)+'Иные услуги '!$C$5+'РСТ РСО-А'!$J$6+'РСТ РСО-А'!$F$9</f>
        <v>4130.5200000000004</v>
      </c>
      <c r="V153" s="117">
        <f>VLOOKUP($A153+ROUND((COLUMN()-2)/24,5),АТС!$A$41:$F$784,3)+'Иные услуги '!$C$5+'РСТ РСО-А'!$J$6+'РСТ РСО-А'!$F$9</f>
        <v>4130.49</v>
      </c>
      <c r="W153" s="117">
        <f>VLOOKUP($A153+ROUND((COLUMN()-2)/24,5),АТС!$A$41:$F$784,3)+'Иные услуги '!$C$5+'РСТ РСО-А'!$J$6+'РСТ РСО-А'!$F$9</f>
        <v>4130.58</v>
      </c>
      <c r="X153" s="117">
        <f>VLOOKUP($A153+ROUND((COLUMN()-2)/24,5),АТС!$A$41:$F$784,3)+'Иные услуги '!$C$5+'РСТ РСО-А'!$J$6+'РСТ РСО-А'!$F$9</f>
        <v>4187.1099999999997</v>
      </c>
      <c r="Y153" s="117">
        <f>VLOOKUP($A153+ROUND((COLUMN()-2)/24,5),АТС!$A$41:$F$784,3)+'Иные услуги '!$C$5+'РСТ РСО-А'!$J$6+'РСТ РСО-А'!$F$9</f>
        <v>4131.29</v>
      </c>
    </row>
    <row r="154" spans="1:25" x14ac:dyDescent="0.2">
      <c r="A154" s="66">
        <f t="shared" si="4"/>
        <v>43796</v>
      </c>
      <c r="B154" s="117">
        <f>VLOOKUP($A154+ROUND((COLUMN()-2)/24,5),АТС!$A$41:$F$784,3)+'Иные услуги '!$C$5+'РСТ РСО-А'!$J$6+'РСТ РСО-А'!$F$9</f>
        <v>4131.25</v>
      </c>
      <c r="C154" s="117">
        <f>VLOOKUP($A154+ROUND((COLUMN()-2)/24,5),АТС!$A$41:$F$784,3)+'Иные услуги '!$C$5+'РСТ РСО-А'!$J$6+'РСТ РСО-А'!$F$9</f>
        <v>4131.26</v>
      </c>
      <c r="D154" s="117">
        <f>VLOOKUP($A154+ROUND((COLUMN()-2)/24,5),АТС!$A$41:$F$784,3)+'Иные услуги '!$C$5+'РСТ РСО-А'!$J$6+'РСТ РСО-А'!$F$9</f>
        <v>4131.2700000000004</v>
      </c>
      <c r="E154" s="117">
        <f>VLOOKUP($A154+ROUND((COLUMN()-2)/24,5),АТС!$A$41:$F$784,3)+'Иные услуги '!$C$5+'РСТ РСО-А'!$J$6+'РСТ РСО-А'!$F$9</f>
        <v>4131.2700000000004</v>
      </c>
      <c r="F154" s="117">
        <f>VLOOKUP($A154+ROUND((COLUMN()-2)/24,5),АТС!$A$41:$F$784,3)+'Иные услуги '!$C$5+'РСТ РСО-А'!$J$6+'РСТ РСО-А'!$F$9</f>
        <v>4131.26</v>
      </c>
      <c r="G154" s="117">
        <f>VLOOKUP($A154+ROUND((COLUMN()-2)/24,5),АТС!$A$41:$F$784,3)+'Иные услуги '!$C$5+'РСТ РСО-А'!$J$6+'РСТ РСО-А'!$F$9</f>
        <v>4131.3</v>
      </c>
      <c r="H154" s="117">
        <f>VLOOKUP($A154+ROUND((COLUMN()-2)/24,5),АТС!$A$41:$F$784,3)+'Иные услуги '!$C$5+'РСТ РСО-А'!$J$6+'РСТ РСО-А'!$F$9</f>
        <v>4131.03</v>
      </c>
      <c r="I154" s="117">
        <f>VLOOKUP($A154+ROUND((COLUMN()-2)/24,5),АТС!$A$41:$F$784,3)+'Иные услуги '!$C$5+'РСТ РСО-А'!$J$6+'РСТ РСО-А'!$F$9</f>
        <v>4131.05</v>
      </c>
      <c r="J154" s="117">
        <f>VLOOKUP($A154+ROUND((COLUMN()-2)/24,5),АТС!$A$41:$F$784,3)+'Иные услуги '!$C$5+'РСТ РСО-А'!$J$6+'РСТ РСО-А'!$F$9</f>
        <v>4131.09</v>
      </c>
      <c r="K154" s="117">
        <f>VLOOKUP($A154+ROUND((COLUMN()-2)/24,5),АТС!$A$41:$F$784,3)+'Иные услуги '!$C$5+'РСТ РСО-А'!$J$6+'РСТ РСО-А'!$F$9</f>
        <v>4131.07</v>
      </c>
      <c r="L154" s="117">
        <f>VLOOKUP($A154+ROUND((COLUMN()-2)/24,5),АТС!$A$41:$F$784,3)+'Иные услуги '!$C$5+'РСТ РСО-А'!$J$6+'РСТ РСО-А'!$F$9</f>
        <v>4131.09</v>
      </c>
      <c r="M154" s="117">
        <f>VLOOKUP($A154+ROUND((COLUMN()-2)/24,5),АТС!$A$41:$F$784,3)+'Иные услуги '!$C$5+'РСТ РСО-А'!$J$6+'РСТ РСО-А'!$F$9</f>
        <v>4131.1099999999997</v>
      </c>
      <c r="N154" s="117">
        <f>VLOOKUP($A154+ROUND((COLUMN()-2)/24,5),АТС!$A$41:$F$784,3)+'Иные услуги '!$C$5+'РСТ РСО-А'!$J$6+'РСТ РСО-А'!$F$9</f>
        <v>4131.1099999999997</v>
      </c>
      <c r="O154" s="117">
        <f>VLOOKUP($A154+ROUND((COLUMN()-2)/24,5),АТС!$A$41:$F$784,3)+'Иные услуги '!$C$5+'РСТ РСО-А'!$J$6+'РСТ РСО-А'!$F$9</f>
        <v>4131.16</v>
      </c>
      <c r="P154" s="117">
        <f>VLOOKUP($A154+ROUND((COLUMN()-2)/24,5),АТС!$A$41:$F$784,3)+'Иные услуги '!$C$5+'РСТ РСО-А'!$J$6+'РСТ РСО-А'!$F$9</f>
        <v>4131.18</v>
      </c>
      <c r="Q154" s="117">
        <f>VLOOKUP($A154+ROUND((COLUMN()-2)/24,5),АТС!$A$41:$F$784,3)+'Иные услуги '!$C$5+'РСТ РСО-А'!$J$6+'РСТ РСО-А'!$F$9</f>
        <v>4131.18</v>
      </c>
      <c r="R154" s="117">
        <f>VLOOKUP($A154+ROUND((COLUMN()-2)/24,5),АТС!$A$41:$F$784,3)+'Иные услуги '!$C$5+'РСТ РСО-А'!$J$6+'РСТ РСО-А'!$F$9</f>
        <v>4135.3599999999997</v>
      </c>
      <c r="S154" s="117">
        <f>VLOOKUP($A154+ROUND((COLUMN()-2)/24,5),АТС!$A$41:$F$784,3)+'Иные услуги '!$C$5+'РСТ РСО-А'!$J$6+'РСТ РСО-А'!$F$9</f>
        <v>4130.71</v>
      </c>
      <c r="T154" s="117">
        <f>VLOOKUP($A154+ROUND((COLUMN()-2)/24,5),АТС!$A$41:$F$784,3)+'Иные услуги '!$C$5+'РСТ РСО-А'!$J$6+'РСТ РСО-А'!$F$9</f>
        <v>4130.7</v>
      </c>
      <c r="U154" s="117">
        <f>VLOOKUP($A154+ROUND((COLUMN()-2)/24,5),АТС!$A$41:$F$784,3)+'Иные услуги '!$C$5+'РСТ РСО-А'!$J$6+'РСТ РСО-А'!$F$9</f>
        <v>4130.68</v>
      </c>
      <c r="V154" s="117">
        <f>VLOOKUP($A154+ROUND((COLUMN()-2)/24,5),АТС!$A$41:$F$784,3)+'Иные услуги '!$C$5+'РСТ РСО-А'!$J$6+'РСТ РСО-А'!$F$9</f>
        <v>4130.72</v>
      </c>
      <c r="W154" s="117">
        <f>VLOOKUP($A154+ROUND((COLUMN()-2)/24,5),АТС!$A$41:$F$784,3)+'Иные услуги '!$C$5+'РСТ РСО-А'!$J$6+'РСТ РСО-А'!$F$9</f>
        <v>4130.7300000000005</v>
      </c>
      <c r="X154" s="117">
        <f>VLOOKUP($A154+ROUND((COLUMN()-2)/24,5),АТС!$A$41:$F$784,3)+'Иные услуги '!$C$5+'РСТ РСО-А'!$J$6+'РСТ РСО-А'!$F$9</f>
        <v>4192.95</v>
      </c>
      <c r="Y154" s="117">
        <f>VLOOKUP($A154+ROUND((COLUMN()-2)/24,5),АТС!$A$41:$F$784,3)+'Иные услуги '!$C$5+'РСТ РСО-А'!$J$6+'РСТ РСО-А'!$F$9</f>
        <v>4131.32</v>
      </c>
    </row>
    <row r="155" spans="1:25" x14ac:dyDescent="0.2">
      <c r="A155" s="66">
        <f t="shared" si="4"/>
        <v>43797</v>
      </c>
      <c r="B155" s="117">
        <f>VLOOKUP($A155+ROUND((COLUMN()-2)/24,5),АТС!$A$41:$F$784,3)+'Иные услуги '!$C$5+'РСТ РСО-А'!$J$6+'РСТ РСО-А'!$F$9</f>
        <v>4131.2700000000004</v>
      </c>
      <c r="C155" s="117">
        <f>VLOOKUP($A155+ROUND((COLUMN()-2)/24,5),АТС!$A$41:$F$784,3)+'Иные услуги '!$C$5+'РСТ РСО-А'!$J$6+'РСТ РСО-А'!$F$9</f>
        <v>4131.2700000000004</v>
      </c>
      <c r="D155" s="117">
        <f>VLOOKUP($A155+ROUND((COLUMN()-2)/24,5),АТС!$A$41:$F$784,3)+'Иные услуги '!$C$5+'РСТ РСО-А'!$J$6+'РСТ РСО-А'!$F$9</f>
        <v>4131.2700000000004</v>
      </c>
      <c r="E155" s="117">
        <f>VLOOKUP($A155+ROUND((COLUMN()-2)/24,5),АТС!$A$41:$F$784,3)+'Иные услуги '!$C$5+'РСТ РСО-А'!$J$6+'РСТ РСО-А'!$F$9</f>
        <v>4131.25</v>
      </c>
      <c r="F155" s="117">
        <f>VLOOKUP($A155+ROUND((COLUMN()-2)/24,5),АТС!$A$41:$F$784,3)+'Иные услуги '!$C$5+'РСТ РСО-А'!$J$6+'РСТ РСО-А'!$F$9</f>
        <v>4131.24</v>
      </c>
      <c r="G155" s="117">
        <f>VLOOKUP($A155+ROUND((COLUMN()-2)/24,5),АТС!$A$41:$F$784,3)+'Иные услуги '!$C$5+'РСТ РСО-А'!$J$6+'РСТ РСО-А'!$F$9</f>
        <v>4131.29</v>
      </c>
      <c r="H155" s="117">
        <f>VLOOKUP($A155+ROUND((COLUMN()-2)/24,5),АТС!$A$41:$F$784,3)+'Иные услуги '!$C$5+'РСТ РСО-А'!$J$6+'РСТ РСО-А'!$F$9</f>
        <v>4130.99</v>
      </c>
      <c r="I155" s="117">
        <f>VLOOKUP($A155+ROUND((COLUMN()-2)/24,5),АТС!$A$41:$F$784,3)+'Иные услуги '!$C$5+'РСТ РСО-А'!$J$6+'РСТ РСО-А'!$F$9</f>
        <v>4131.04</v>
      </c>
      <c r="J155" s="117">
        <f>VLOOKUP($A155+ROUND((COLUMN()-2)/24,5),АТС!$A$41:$F$784,3)+'Иные услуги '!$C$5+'РСТ РСО-А'!$J$6+'РСТ РСО-А'!$F$9</f>
        <v>4131.03</v>
      </c>
      <c r="K155" s="117">
        <f>VLOOKUP($A155+ROUND((COLUMN()-2)/24,5),АТС!$A$41:$F$784,3)+'Иные услуги '!$C$5+'РСТ РСО-А'!$J$6+'РСТ РСО-А'!$F$9</f>
        <v>4131</v>
      </c>
      <c r="L155" s="117">
        <f>VLOOKUP($A155+ROUND((COLUMN()-2)/24,5),АТС!$A$41:$F$784,3)+'Иные услуги '!$C$5+'РСТ РСО-А'!$J$6+'РСТ РСО-А'!$F$9</f>
        <v>4131.0200000000004</v>
      </c>
      <c r="M155" s="117">
        <f>VLOOKUP($A155+ROUND((COLUMN()-2)/24,5),АТС!$A$41:$F$784,3)+'Иные услуги '!$C$5+'РСТ РСО-А'!$J$6+'РСТ РСО-А'!$F$9</f>
        <v>4131.0600000000004</v>
      </c>
      <c r="N155" s="117">
        <f>VLOOKUP($A155+ROUND((COLUMN()-2)/24,5),АТС!$A$41:$F$784,3)+'Иные услуги '!$C$5+'РСТ РСО-А'!$J$6+'РСТ РСО-А'!$F$9</f>
        <v>4131.1000000000004</v>
      </c>
      <c r="O155" s="117">
        <f>VLOOKUP($A155+ROUND((COLUMN()-2)/24,5),АТС!$A$41:$F$784,3)+'Иные услуги '!$C$5+'РСТ РСО-А'!$J$6+'РСТ РСО-А'!$F$9</f>
        <v>4131.08</v>
      </c>
      <c r="P155" s="117">
        <f>VLOOKUP($A155+ROUND((COLUMN()-2)/24,5),АТС!$A$41:$F$784,3)+'Иные услуги '!$C$5+'РСТ РСО-А'!$J$6+'РСТ РСО-А'!$F$9</f>
        <v>4131.07</v>
      </c>
      <c r="Q155" s="117">
        <f>VLOOKUP($A155+ROUND((COLUMN()-2)/24,5),АТС!$A$41:$F$784,3)+'Иные услуги '!$C$5+'РСТ РСО-А'!$J$6+'РСТ РСО-А'!$F$9</f>
        <v>4131.12</v>
      </c>
      <c r="R155" s="117">
        <f>VLOOKUP($A155+ROUND((COLUMN()-2)/24,5),АТС!$A$41:$F$784,3)+'Иные услуги '!$C$5+'РСТ РСО-А'!$J$6+'РСТ РСО-А'!$F$9</f>
        <v>4153.6000000000004</v>
      </c>
      <c r="S155" s="117">
        <f>VLOOKUP($A155+ROUND((COLUMN()-2)/24,5),АТС!$A$41:$F$784,3)+'Иные услуги '!$C$5+'РСТ РСО-А'!$J$6+'РСТ РСО-А'!$F$9</f>
        <v>4249.1499999999996</v>
      </c>
      <c r="T155" s="117">
        <f>VLOOKUP($A155+ROUND((COLUMN()-2)/24,5),АТС!$A$41:$F$784,3)+'Иные услуги '!$C$5+'РСТ РСО-А'!$J$6+'РСТ РСО-А'!$F$9</f>
        <v>4157.8500000000004</v>
      </c>
      <c r="U155" s="117">
        <f>VLOOKUP($A155+ROUND((COLUMN()-2)/24,5),АТС!$A$41:$F$784,3)+'Иные услуги '!$C$5+'РСТ РСО-А'!$J$6+'РСТ РСО-А'!$F$9</f>
        <v>4130.5</v>
      </c>
      <c r="V155" s="117">
        <f>VLOOKUP($A155+ROUND((COLUMN()-2)/24,5),АТС!$A$41:$F$784,3)+'Иные услуги '!$C$5+'РСТ РСО-А'!$J$6+'РСТ РСО-А'!$F$9</f>
        <v>4130.5</v>
      </c>
      <c r="W155" s="117">
        <f>VLOOKUP($A155+ROUND((COLUMN()-2)/24,5),АТС!$A$41:$F$784,3)+'Иные услуги '!$C$5+'РСТ РСО-А'!$J$6+'РСТ РСО-А'!$F$9</f>
        <v>4130.68</v>
      </c>
      <c r="X155" s="117">
        <f>VLOOKUP($A155+ROUND((COLUMN()-2)/24,5),АТС!$A$41:$F$784,3)+'Иные услуги '!$C$5+'РСТ РСО-А'!$J$6+'РСТ РСО-А'!$F$9</f>
        <v>4250.0600000000004</v>
      </c>
      <c r="Y155" s="117">
        <f>VLOOKUP($A155+ROUND((COLUMN()-2)/24,5),АТС!$A$41:$F$784,3)+'Иные услуги '!$C$5+'РСТ РСО-А'!$J$6+'РСТ РСО-А'!$F$9</f>
        <v>4177.75</v>
      </c>
    </row>
    <row r="156" spans="1:25" x14ac:dyDescent="0.2">
      <c r="A156" s="66">
        <f t="shared" si="4"/>
        <v>43798</v>
      </c>
      <c r="B156" s="117">
        <f>VLOOKUP($A156+ROUND((COLUMN()-2)/24,5),АТС!$A$41:$F$784,3)+'Иные услуги '!$C$5+'РСТ РСО-А'!$J$6+'РСТ РСО-А'!$F$9</f>
        <v>4131.28</v>
      </c>
      <c r="C156" s="117">
        <f>VLOOKUP($A156+ROUND((COLUMN()-2)/24,5),АТС!$A$41:$F$784,3)+'Иные услуги '!$C$5+'РСТ РСО-А'!$J$6+'РСТ РСО-А'!$F$9</f>
        <v>4131.2700000000004</v>
      </c>
      <c r="D156" s="117">
        <f>VLOOKUP($A156+ROUND((COLUMN()-2)/24,5),АТС!$A$41:$F$784,3)+'Иные услуги '!$C$5+'РСТ РСО-А'!$J$6+'РСТ РСО-А'!$F$9</f>
        <v>4131.2300000000005</v>
      </c>
      <c r="E156" s="117">
        <f>VLOOKUP($A156+ROUND((COLUMN()-2)/24,5),АТС!$A$41:$F$784,3)+'Иные услуги '!$C$5+'РСТ РСО-А'!$J$6+'РСТ РСО-А'!$F$9</f>
        <v>4131.43</v>
      </c>
      <c r="F156" s="117">
        <f>VLOOKUP($A156+ROUND((COLUMN()-2)/24,5),АТС!$A$41:$F$784,3)+'Иные услуги '!$C$5+'РСТ РСО-А'!$J$6+'РСТ РСО-А'!$F$9</f>
        <v>4131.42</v>
      </c>
      <c r="G156" s="117">
        <f>VLOOKUP($A156+ROUND((COLUMN()-2)/24,5),АТС!$A$41:$F$784,3)+'Иные услуги '!$C$5+'РСТ РСО-А'!$J$6+'РСТ РСО-А'!$F$9</f>
        <v>4131.3</v>
      </c>
      <c r="H156" s="117">
        <f>VLOOKUP($A156+ROUND((COLUMN()-2)/24,5),АТС!$A$41:$F$784,3)+'Иные услуги '!$C$5+'РСТ РСО-А'!$J$6+'РСТ РСО-А'!$F$9</f>
        <v>4130.96</v>
      </c>
      <c r="I156" s="117">
        <f>VLOOKUP($A156+ROUND((COLUMN()-2)/24,5),АТС!$A$41:$F$784,3)+'Иные услуги '!$C$5+'РСТ РСО-А'!$J$6+'РСТ РСО-А'!$F$9</f>
        <v>4131.04</v>
      </c>
      <c r="J156" s="117">
        <f>VLOOKUP($A156+ROUND((COLUMN()-2)/24,5),АТС!$A$41:$F$784,3)+'Иные услуги '!$C$5+'РСТ РСО-А'!$J$6+'РСТ РСО-А'!$F$9</f>
        <v>4131.09</v>
      </c>
      <c r="K156" s="117">
        <f>VLOOKUP($A156+ROUND((COLUMN()-2)/24,5),АТС!$A$41:$F$784,3)+'Иные услуги '!$C$5+'РСТ РСО-А'!$J$6+'РСТ РСО-А'!$F$9</f>
        <v>4131.09</v>
      </c>
      <c r="L156" s="117">
        <f>VLOOKUP($A156+ROUND((COLUMN()-2)/24,5),АТС!$A$41:$F$784,3)+'Иные услуги '!$C$5+'РСТ РСО-А'!$J$6+'РСТ РСО-А'!$F$9</f>
        <v>4131.08</v>
      </c>
      <c r="M156" s="117">
        <f>VLOOKUP($A156+ROUND((COLUMN()-2)/24,5),АТС!$A$41:$F$784,3)+'Иные услуги '!$C$5+'РСТ РСО-А'!$J$6+'РСТ РСО-А'!$F$9</f>
        <v>4131.1000000000004</v>
      </c>
      <c r="N156" s="117">
        <f>VLOOKUP($A156+ROUND((COLUMN()-2)/24,5),АТС!$A$41:$F$784,3)+'Иные услуги '!$C$5+'РСТ РСО-А'!$J$6+'РСТ РСО-А'!$F$9</f>
        <v>4131.09</v>
      </c>
      <c r="O156" s="117">
        <f>VLOOKUP($A156+ROUND((COLUMN()-2)/24,5),АТС!$A$41:$F$784,3)+'Иные услуги '!$C$5+'РСТ РСО-А'!$J$6+'РСТ РСО-А'!$F$9</f>
        <v>4131.13</v>
      </c>
      <c r="P156" s="117">
        <f>VLOOKUP($A156+ROUND((COLUMN()-2)/24,5),АТС!$A$41:$F$784,3)+'Иные услуги '!$C$5+'РСТ РСО-А'!$J$6+'РСТ РСО-А'!$F$9</f>
        <v>4131.1400000000003</v>
      </c>
      <c r="Q156" s="117">
        <f>VLOOKUP($A156+ROUND((COLUMN()-2)/24,5),АТС!$A$41:$F$784,3)+'Иные услуги '!$C$5+'РСТ РСО-А'!$J$6+'РСТ РСО-А'!$F$9</f>
        <v>4131.1400000000003</v>
      </c>
      <c r="R156" s="117">
        <f>VLOOKUP($A156+ROUND((COLUMN()-2)/24,5),АТС!$A$41:$F$784,3)+'Иные услуги '!$C$5+'РСТ РСО-А'!$J$6+'РСТ РСО-А'!$F$9</f>
        <v>4152.38</v>
      </c>
      <c r="S156" s="117">
        <f>VLOOKUP($A156+ROUND((COLUMN()-2)/24,5),АТС!$A$41:$F$784,3)+'Иные услуги '!$C$5+'РСТ РСО-А'!$J$6+'РСТ РСО-А'!$F$9</f>
        <v>4219.24</v>
      </c>
      <c r="T156" s="117">
        <f>VLOOKUP($A156+ROUND((COLUMN()-2)/24,5),АТС!$A$41:$F$784,3)+'Иные услуги '!$C$5+'РСТ РСО-А'!$J$6+'РСТ РСО-А'!$F$9</f>
        <v>4152.1000000000004</v>
      </c>
      <c r="U156" s="117">
        <f>VLOOKUP($A156+ROUND((COLUMN()-2)/24,5),АТС!$A$41:$F$784,3)+'Иные услуги '!$C$5+'РСТ РСО-А'!$J$6+'РСТ РСО-А'!$F$9</f>
        <v>4130.62</v>
      </c>
      <c r="V156" s="117">
        <f>VLOOKUP($A156+ROUND((COLUMN()-2)/24,5),АТС!$A$41:$F$784,3)+'Иные услуги '!$C$5+'РСТ РСО-А'!$J$6+'РСТ РСО-А'!$F$9</f>
        <v>4130.6899999999996</v>
      </c>
      <c r="W156" s="117">
        <f>VLOOKUP($A156+ROUND((COLUMN()-2)/24,5),АТС!$A$41:$F$784,3)+'Иные услуги '!$C$5+'РСТ РСО-А'!$J$6+'РСТ РСО-А'!$F$9</f>
        <v>4130.6899999999996</v>
      </c>
      <c r="X156" s="117">
        <f>VLOOKUP($A156+ROUND((COLUMN()-2)/24,5),АТС!$A$41:$F$784,3)+'Иные услуги '!$C$5+'РСТ РСО-А'!$J$6+'РСТ РСО-А'!$F$9</f>
        <v>4251.0200000000004</v>
      </c>
      <c r="Y156" s="117">
        <f>VLOOKUP($A156+ROUND((COLUMN()-2)/24,5),АТС!$A$41:$F$784,3)+'Иные услуги '!$C$5+'РСТ РСО-А'!$J$6+'РСТ РСО-А'!$F$9</f>
        <v>4178.46</v>
      </c>
    </row>
    <row r="157" spans="1:25" x14ac:dyDescent="0.2">
      <c r="A157" s="66">
        <f t="shared" si="4"/>
        <v>43799</v>
      </c>
      <c r="B157" s="117">
        <f>VLOOKUP($A157+ROUND((COLUMN()-2)/24,5),АТС!$A$41:$F$784,3)+'Иные услуги '!$C$5+'РСТ РСО-А'!$J$6+'РСТ РСО-А'!$F$9</f>
        <v>4131.2700000000004</v>
      </c>
      <c r="C157" s="117">
        <f>VLOOKUP($A157+ROUND((COLUMN()-2)/24,5),АТС!$A$41:$F$784,3)+'Иные услуги '!$C$5+'РСТ РСО-А'!$J$6+'РСТ РСО-А'!$F$9</f>
        <v>4131.2300000000005</v>
      </c>
      <c r="D157" s="117">
        <f>VLOOKUP($A157+ROUND((COLUMN()-2)/24,5),АТС!$A$41:$F$784,3)+'Иные услуги '!$C$5+'РСТ РСО-А'!$J$6+'РСТ РСО-А'!$F$9</f>
        <v>4131.42</v>
      </c>
      <c r="E157" s="117">
        <f>VLOOKUP($A157+ROUND((COLUMN()-2)/24,5),АТС!$A$41:$F$784,3)+'Иные услуги '!$C$5+'РСТ РСО-А'!$J$6+'РСТ РСО-А'!$F$9</f>
        <v>4131.42</v>
      </c>
      <c r="F157" s="117">
        <f>VLOOKUP($A157+ROUND((COLUMN()-2)/24,5),АТС!$A$41:$F$784,3)+'Иные услуги '!$C$5+'РСТ РСО-А'!$J$6+'РСТ РСО-А'!$F$9</f>
        <v>4131.46</v>
      </c>
      <c r="G157" s="117">
        <f>VLOOKUP($A157+ROUND((COLUMN()-2)/24,5),АТС!$A$41:$F$784,3)+'Иные услуги '!$C$5+'РСТ РСО-А'!$J$6+'РСТ РСО-А'!$F$9</f>
        <v>4131.47</v>
      </c>
      <c r="H157" s="117">
        <f>VLOOKUP($A157+ROUND((COLUMN()-2)/24,5),АТС!$A$41:$F$784,3)+'Иные услуги '!$C$5+'РСТ РСО-А'!$J$6+'РСТ РСО-А'!$F$9</f>
        <v>4131.18</v>
      </c>
      <c r="I157" s="117">
        <f>VLOOKUP($A157+ROUND((COLUMN()-2)/24,5),АТС!$A$41:$F$784,3)+'Иные услуги '!$C$5+'РСТ РСО-А'!$J$6+'РСТ РСО-А'!$F$9</f>
        <v>4130.9800000000005</v>
      </c>
      <c r="J157" s="117">
        <f>VLOOKUP($A157+ROUND((COLUMN()-2)/24,5),АТС!$A$41:$F$784,3)+'Иные услуги '!$C$5+'РСТ РСО-А'!$J$6+'РСТ РСО-А'!$F$9</f>
        <v>4131.04</v>
      </c>
      <c r="K157" s="117">
        <f>VLOOKUP($A157+ROUND((COLUMN()-2)/24,5),АТС!$A$41:$F$784,3)+'Иные услуги '!$C$5+'РСТ РСО-А'!$J$6+'РСТ РСО-А'!$F$9</f>
        <v>4131.0600000000004</v>
      </c>
      <c r="L157" s="117">
        <f>VLOOKUP($A157+ROUND((COLUMN()-2)/24,5),АТС!$A$41:$F$784,3)+'Иные услуги '!$C$5+'РСТ РСО-А'!$J$6+'РСТ РСО-А'!$F$9</f>
        <v>4131.09</v>
      </c>
      <c r="M157" s="117">
        <f>VLOOKUP($A157+ROUND((COLUMN()-2)/24,5),АТС!$A$41:$F$784,3)+'Иные услуги '!$C$5+'РСТ РСО-А'!$J$6+'РСТ РСО-А'!$F$9</f>
        <v>4131.1000000000004</v>
      </c>
      <c r="N157" s="117">
        <f>VLOOKUP($A157+ROUND((COLUMN()-2)/24,5),АТС!$A$41:$F$784,3)+'Иные услуги '!$C$5+'РСТ РСО-А'!$J$6+'РСТ РСО-А'!$F$9</f>
        <v>4131.1000000000004</v>
      </c>
      <c r="O157" s="117">
        <f>VLOOKUP($A157+ROUND((COLUMN()-2)/24,5),АТС!$A$41:$F$784,3)+'Иные услуги '!$C$5+'РСТ РСО-А'!$J$6+'РСТ РСО-А'!$F$9</f>
        <v>4131.12</v>
      </c>
      <c r="P157" s="117">
        <f>VLOOKUP($A157+ROUND((COLUMN()-2)/24,5),АТС!$A$41:$F$784,3)+'Иные услуги '!$C$5+'РСТ РСО-А'!$J$6+'РСТ РСО-А'!$F$9</f>
        <v>4131.16</v>
      </c>
      <c r="Q157" s="117">
        <f>VLOOKUP($A157+ROUND((COLUMN()-2)/24,5),АТС!$A$41:$F$784,3)+'Иные услуги '!$C$5+'РСТ РСО-А'!$J$6+'РСТ РСО-А'!$F$9</f>
        <v>4131.1499999999996</v>
      </c>
      <c r="R157" s="117">
        <f>VLOOKUP($A157+ROUND((COLUMN()-2)/24,5),АТС!$A$41:$F$784,3)+'Иные услуги '!$C$5+'РСТ РСО-А'!$J$6+'РСТ РСО-А'!$F$9</f>
        <v>4152.78</v>
      </c>
      <c r="S157" s="117">
        <f>VLOOKUP($A157+ROUND((COLUMN()-2)/24,5),АТС!$A$41:$F$784,3)+'Иные услуги '!$C$5+'РСТ РСО-А'!$J$6+'РСТ РСО-А'!$F$9</f>
        <v>4196.17</v>
      </c>
      <c r="T157" s="117">
        <f>VLOOKUP($A157+ROUND((COLUMN()-2)/24,5),АТС!$A$41:$F$784,3)+'Иные услуги '!$C$5+'РСТ РСО-А'!$J$6+'РСТ РСО-А'!$F$9</f>
        <v>4130.58</v>
      </c>
      <c r="U157" s="117">
        <f>VLOOKUP($A157+ROUND((COLUMN()-2)/24,5),АТС!$A$41:$F$784,3)+'Иные услуги '!$C$5+'РСТ РСО-А'!$J$6+'РСТ РСО-А'!$F$9</f>
        <v>4130.6099999999997</v>
      </c>
      <c r="V157" s="117">
        <f>VLOOKUP($A157+ROUND((COLUMN()-2)/24,5),АТС!$A$41:$F$784,3)+'Иные услуги '!$C$5+'РСТ РСО-А'!$J$6+'РСТ РСО-А'!$F$9</f>
        <v>4130.63</v>
      </c>
      <c r="W157" s="117">
        <f>VLOOKUP($A157+ROUND((COLUMN()-2)/24,5),АТС!$A$41:$F$784,3)+'Иные услуги '!$C$5+'РСТ РСО-А'!$J$6+'РСТ РСО-А'!$F$9</f>
        <v>4130.57</v>
      </c>
      <c r="X157" s="117">
        <f>VLOOKUP($A157+ROUND((COLUMN()-2)/24,5),АТС!$A$41:$F$784,3)+'Иные услуги '!$C$5+'РСТ РСО-А'!$J$6+'РСТ РСО-А'!$F$9</f>
        <v>4251.55</v>
      </c>
      <c r="Y157" s="117">
        <f>VLOOKUP($A157+ROUND((COLUMN()-2)/24,5),АТС!$A$41:$F$784,3)+'Иные услуги '!$C$5+'РСТ РСО-А'!$J$6+'РСТ РСО-А'!$F$9</f>
        <v>4160.3100000000004</v>
      </c>
    </row>
    <row r="158" spans="1:25" hidden="1" x14ac:dyDescent="0.2">
      <c r="A158" s="66">
        <f t="shared" si="4"/>
        <v>43800</v>
      </c>
      <c r="B158" s="117">
        <f>VLOOKUP($A158+ROUND((COLUMN()-2)/24,5),АТС!$A$41:$F$784,3)+'Иные услуги '!$C$5+'РСТ РСО-А'!$J$6+'РСТ РСО-А'!$F$9</f>
        <v>3235.3900000000003</v>
      </c>
      <c r="C158" s="117">
        <f>VLOOKUP($A158+ROUND((COLUMN()-2)/24,5),АТС!$A$41:$F$784,3)+'Иные услуги '!$C$5+'РСТ РСО-А'!$J$6+'РСТ РСО-А'!$F$9</f>
        <v>3235.3900000000003</v>
      </c>
      <c r="D158" s="117">
        <f>VLOOKUP($A158+ROUND((COLUMN()-2)/24,5),АТС!$A$41:$F$784,3)+'Иные услуги '!$C$5+'РСТ РСО-А'!$J$6+'РСТ РСО-А'!$F$9</f>
        <v>3235.3900000000003</v>
      </c>
      <c r="E158" s="117">
        <f>VLOOKUP($A158+ROUND((COLUMN()-2)/24,5),АТС!$A$41:$F$784,3)+'Иные услуги '!$C$5+'РСТ РСО-А'!$J$6+'РСТ РСО-А'!$F$9</f>
        <v>3235.3900000000003</v>
      </c>
      <c r="F158" s="117">
        <f>VLOOKUP($A158+ROUND((COLUMN()-2)/24,5),АТС!$A$41:$F$784,3)+'Иные услуги '!$C$5+'РСТ РСО-А'!$J$6+'РСТ РСО-А'!$F$9</f>
        <v>3235.3900000000003</v>
      </c>
      <c r="G158" s="117">
        <f>VLOOKUP($A158+ROUND((COLUMN()-2)/24,5),АТС!$A$41:$F$784,3)+'Иные услуги '!$C$5+'РСТ РСО-А'!$J$6+'РСТ РСО-А'!$F$9</f>
        <v>3235.3900000000003</v>
      </c>
      <c r="H158" s="117">
        <f>VLOOKUP($A158+ROUND((COLUMN()-2)/24,5),АТС!$A$41:$F$784,3)+'Иные услуги '!$C$5+'РСТ РСО-А'!$J$6+'РСТ РСО-А'!$F$9</f>
        <v>3235.3900000000003</v>
      </c>
      <c r="I158" s="117">
        <f>VLOOKUP($A158+ROUND((COLUMN()-2)/24,5),АТС!$A$41:$F$784,3)+'Иные услуги '!$C$5+'РСТ РСО-А'!$J$6+'РСТ РСО-А'!$F$9</f>
        <v>3235.3900000000003</v>
      </c>
      <c r="J158" s="117">
        <f>VLOOKUP($A158+ROUND((COLUMN()-2)/24,5),АТС!$A$41:$F$784,3)+'Иные услуги '!$C$5+'РСТ РСО-А'!$J$6+'РСТ РСО-А'!$F$9</f>
        <v>3235.3900000000003</v>
      </c>
      <c r="K158" s="117">
        <f>VLOOKUP($A158+ROUND((COLUMN()-2)/24,5),АТС!$A$41:$F$784,3)+'Иные услуги '!$C$5+'РСТ РСО-А'!$J$6+'РСТ РСО-А'!$F$9</f>
        <v>3235.3900000000003</v>
      </c>
      <c r="L158" s="117">
        <f>VLOOKUP($A158+ROUND((COLUMN()-2)/24,5),АТС!$A$41:$F$784,3)+'Иные услуги '!$C$5+'РСТ РСО-А'!$J$6+'РСТ РСО-А'!$F$9</f>
        <v>3235.3900000000003</v>
      </c>
      <c r="M158" s="117">
        <f>VLOOKUP($A158+ROUND((COLUMN()-2)/24,5),АТС!$A$41:$F$784,3)+'Иные услуги '!$C$5+'РСТ РСО-А'!$J$6+'РСТ РСО-А'!$F$9</f>
        <v>3235.3900000000003</v>
      </c>
      <c r="N158" s="117">
        <f>VLOOKUP($A158+ROUND((COLUMN()-2)/24,5),АТС!$A$41:$F$784,3)+'Иные услуги '!$C$5+'РСТ РСО-А'!$J$6+'РСТ РСО-А'!$F$9</f>
        <v>3235.3900000000003</v>
      </c>
      <c r="O158" s="117">
        <f>VLOOKUP($A158+ROUND((COLUMN()-2)/24,5),АТС!$A$41:$F$784,3)+'Иные услуги '!$C$5+'РСТ РСО-А'!$J$6+'РСТ РСО-А'!$F$9</f>
        <v>3235.3900000000003</v>
      </c>
      <c r="P158" s="117">
        <f>VLOOKUP($A158+ROUND((COLUMN()-2)/24,5),АТС!$A$41:$F$784,3)+'Иные услуги '!$C$5+'РСТ РСО-А'!$J$6+'РСТ РСО-А'!$F$9</f>
        <v>3235.3900000000003</v>
      </c>
      <c r="Q158" s="117">
        <f>VLOOKUP($A158+ROUND((COLUMN()-2)/24,5),АТС!$A$41:$F$784,3)+'Иные услуги '!$C$5+'РСТ РСО-А'!$J$6+'РСТ РСО-А'!$F$9</f>
        <v>3235.3900000000003</v>
      </c>
      <c r="R158" s="117">
        <f>VLOOKUP($A158+ROUND((COLUMN()-2)/24,5),АТС!$A$41:$F$784,3)+'Иные услуги '!$C$5+'РСТ РСО-А'!$J$6+'РСТ РСО-А'!$F$9</f>
        <v>3235.3900000000003</v>
      </c>
      <c r="S158" s="117">
        <f>VLOOKUP($A158+ROUND((COLUMN()-2)/24,5),АТС!$A$41:$F$784,3)+'Иные услуги '!$C$5+'РСТ РСО-А'!$J$6+'РСТ РСО-А'!$F$9</f>
        <v>3235.3900000000003</v>
      </c>
      <c r="T158" s="117">
        <f>VLOOKUP($A158+ROUND((COLUMN()-2)/24,5),АТС!$A$41:$F$784,3)+'Иные услуги '!$C$5+'РСТ РСО-А'!$J$6+'РСТ РСО-А'!$F$9</f>
        <v>3235.3900000000003</v>
      </c>
      <c r="U158" s="117">
        <f>VLOOKUP($A158+ROUND((COLUMN()-2)/24,5),АТС!$A$41:$F$784,3)+'Иные услуги '!$C$5+'РСТ РСО-А'!$J$6+'РСТ РСО-А'!$F$9</f>
        <v>3235.3900000000003</v>
      </c>
      <c r="V158" s="117">
        <f>VLOOKUP($A158+ROUND((COLUMN()-2)/24,5),АТС!$A$41:$F$784,3)+'Иные услуги '!$C$5+'РСТ РСО-А'!$J$6+'РСТ РСО-А'!$F$9</f>
        <v>3235.3900000000003</v>
      </c>
      <c r="W158" s="117">
        <f>VLOOKUP($A158+ROUND((COLUMN()-2)/24,5),АТС!$A$41:$F$784,3)+'Иные услуги '!$C$5+'РСТ РСО-А'!$J$6+'РСТ РСО-А'!$F$9</f>
        <v>3235.3900000000003</v>
      </c>
      <c r="X158" s="117">
        <f>VLOOKUP($A158+ROUND((COLUMN()-2)/24,5),АТС!$A$41:$F$784,3)+'Иные услуги '!$C$5+'РСТ РСО-А'!$J$6+'РСТ РСО-А'!$F$9</f>
        <v>3235.3900000000003</v>
      </c>
      <c r="Y158" s="117">
        <f>VLOOKUP($A158+ROUND((COLUMN()-2)/24,5),АТС!$A$41:$F$784,3)+'Иные услуги '!$C$5+'РСТ РСО-А'!$J$6+'РСТ РСО-А'!$F$9</f>
        <v>3235.3900000000003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43770</v>
      </c>
      <c r="B165" s="91">
        <f>VLOOKUP($A165+ROUND((COLUMN()-2)/24,5),АТС!$A$41:$F$784,3)+'Иные услуги '!$C$5+'РСТ РСО-А'!$J$6+'РСТ РСО-А'!$G$9</f>
        <v>4021.84</v>
      </c>
      <c r="C165" s="117">
        <f>VLOOKUP($A165+ROUND((COLUMN()-2)/24,5),АТС!$A$41:$F$784,3)+'Иные услуги '!$C$5+'РСТ РСО-А'!$J$6+'РСТ РСО-А'!$G$9</f>
        <v>4021.84</v>
      </c>
      <c r="D165" s="117">
        <f>VLOOKUP($A165+ROUND((COLUMN()-2)/24,5),АТС!$A$41:$F$784,3)+'Иные услуги '!$C$5+'РСТ РСО-А'!$J$6+'РСТ РСО-А'!$G$9</f>
        <v>4021.83</v>
      </c>
      <c r="E165" s="117">
        <f>VLOOKUP($A165+ROUND((COLUMN()-2)/24,5),АТС!$A$41:$F$784,3)+'Иные услуги '!$C$5+'РСТ РСО-А'!$J$6+'РСТ РСО-А'!$G$9</f>
        <v>4021.83</v>
      </c>
      <c r="F165" s="117">
        <f>VLOOKUP($A165+ROUND((COLUMN()-2)/24,5),АТС!$A$41:$F$784,3)+'Иные услуги '!$C$5+'РСТ РСО-А'!$J$6+'РСТ РСО-А'!$G$9</f>
        <v>4021.82</v>
      </c>
      <c r="G165" s="117">
        <f>VLOOKUP($A165+ROUND((COLUMN()-2)/24,5),АТС!$A$41:$F$784,3)+'Иные услуги '!$C$5+'РСТ РСО-А'!$J$6+'РСТ РСО-А'!$G$9</f>
        <v>4021.81</v>
      </c>
      <c r="H165" s="117">
        <f>VLOOKUP($A165+ROUND((COLUMN()-2)/24,5),АТС!$A$41:$F$784,3)+'Иные услуги '!$C$5+'РСТ РСО-А'!$J$6+'РСТ РСО-А'!$G$9</f>
        <v>4021.47</v>
      </c>
      <c r="I165" s="117">
        <f>VLOOKUP($A165+ROUND((COLUMN()-2)/24,5),АТС!$A$41:$F$784,3)+'Иные услуги '!$C$5+'РСТ РСО-А'!$J$6+'РСТ РСО-А'!$G$9</f>
        <v>4021.5099999999998</v>
      </c>
      <c r="J165" s="117">
        <f>VLOOKUP($A165+ROUND((COLUMN()-2)/24,5),АТС!$A$41:$F$784,3)+'Иные услуги '!$C$5+'РСТ РСО-А'!$J$6+'РСТ РСО-А'!$G$9</f>
        <v>4021.5499999999997</v>
      </c>
      <c r="K165" s="117">
        <f>VLOOKUP($A165+ROUND((COLUMN()-2)/24,5),АТС!$A$41:$F$784,3)+'Иные услуги '!$C$5+'РСТ РСО-А'!$J$6+'РСТ РСО-А'!$G$9</f>
        <v>4021.52</v>
      </c>
      <c r="L165" s="117">
        <f>VLOOKUP($A165+ROUND((COLUMN()-2)/24,5),АТС!$A$41:$F$784,3)+'Иные услуги '!$C$5+'РСТ РСО-А'!$J$6+'РСТ РСО-А'!$G$9</f>
        <v>4021.5499999999997</v>
      </c>
      <c r="M165" s="117">
        <f>VLOOKUP($A165+ROUND((COLUMN()-2)/24,5),АТС!$A$41:$F$784,3)+'Иные услуги '!$C$5+'РСТ РСО-А'!$J$6+'РСТ РСО-А'!$G$9</f>
        <v>4021.58</v>
      </c>
      <c r="N165" s="117">
        <f>VLOOKUP($A165+ROUND((COLUMN()-2)/24,5),АТС!$A$41:$F$784,3)+'Иные услуги '!$C$5+'РСТ РСО-А'!$J$6+'РСТ РСО-А'!$G$9</f>
        <v>4021.63</v>
      </c>
      <c r="O165" s="117">
        <f>VLOOKUP($A165+ROUND((COLUMN()-2)/24,5),АТС!$A$41:$F$784,3)+'Иные услуги '!$C$5+'РСТ РСО-А'!$J$6+'РСТ РСО-А'!$G$9</f>
        <v>4021.63</v>
      </c>
      <c r="P165" s="117">
        <f>VLOOKUP($A165+ROUND((COLUMN()-2)/24,5),АТС!$A$41:$F$784,3)+'Иные услуги '!$C$5+'РСТ РСО-А'!$J$6+'РСТ РСО-А'!$G$9</f>
        <v>4021.64</v>
      </c>
      <c r="Q165" s="117">
        <f>VLOOKUP($A165+ROUND((COLUMN()-2)/24,5),АТС!$A$41:$F$784,3)+'Иные услуги '!$C$5+'РСТ РСО-А'!$J$6+'РСТ РСО-А'!$G$9</f>
        <v>4021.65</v>
      </c>
      <c r="R165" s="117">
        <f>VLOOKUP($A165+ROUND((COLUMN()-2)/24,5),АТС!$A$41:$F$784,3)+'Иные услуги '!$C$5+'РСТ РСО-А'!$J$6+'РСТ РСО-А'!$G$9</f>
        <v>4021.66</v>
      </c>
      <c r="S165" s="117">
        <f>VLOOKUP($A165+ROUND((COLUMN()-2)/24,5),АТС!$A$41:$F$784,3)+'Иные услуги '!$C$5+'РСТ РСО-А'!$J$6+'РСТ РСО-А'!$G$9</f>
        <v>4021.4900000000002</v>
      </c>
      <c r="T165" s="117">
        <f>VLOOKUP($A165+ROUND((COLUMN()-2)/24,5),АТС!$A$41:$F$784,3)+'Иные услуги '!$C$5+'РСТ РСО-А'!$J$6+'РСТ РСО-А'!$G$9</f>
        <v>4021.46</v>
      </c>
      <c r="U165" s="117">
        <f>VLOOKUP($A165+ROUND((COLUMN()-2)/24,5),АТС!$A$41:$F$784,3)+'Иные услуги '!$C$5+'РСТ РСО-А'!$J$6+'РСТ РСО-А'!$G$9</f>
        <v>4021.07</v>
      </c>
      <c r="V165" s="117">
        <f>VLOOKUP($A165+ROUND((COLUMN()-2)/24,5),АТС!$A$41:$F$784,3)+'Иные услуги '!$C$5+'РСТ РСО-А'!$J$6+'РСТ РСО-А'!$G$9</f>
        <v>4020.96</v>
      </c>
      <c r="W165" s="117">
        <f>VLOOKUP($A165+ROUND((COLUMN()-2)/24,5),АТС!$A$41:$F$784,3)+'Иные услуги '!$C$5+'РСТ РСО-А'!$J$6+'РСТ РСО-А'!$G$9</f>
        <v>4020.89</v>
      </c>
      <c r="X165" s="117">
        <f>VLOOKUP($A165+ROUND((COLUMN()-2)/24,5),АТС!$A$41:$F$784,3)+'Иные услуги '!$C$5+'РСТ РСО-А'!$J$6+'РСТ РСО-А'!$G$9</f>
        <v>4021.62</v>
      </c>
      <c r="Y165" s="117">
        <f>VLOOKUP($A165+ROUND((COLUMN()-2)/24,5),АТС!$A$41:$F$784,3)+'Иные услуги '!$C$5+'РСТ РСО-А'!$J$6+'РСТ РСО-А'!$G$9</f>
        <v>4021.65</v>
      </c>
      <c r="AA165" s="67"/>
    </row>
    <row r="166" spans="1:27" x14ac:dyDescent="0.2">
      <c r="A166" s="66">
        <f t="shared" si="5"/>
        <v>43771</v>
      </c>
      <c r="B166" s="117">
        <f>VLOOKUP($A166+ROUND((COLUMN()-2)/24,5),АТС!$A$41:$F$784,3)+'Иные услуги '!$C$5+'РСТ РСО-А'!$J$6+'РСТ РСО-А'!$G$9</f>
        <v>4021.69</v>
      </c>
      <c r="C166" s="117">
        <f>VLOOKUP($A166+ROUND((COLUMN()-2)/24,5),АТС!$A$41:$F$784,3)+'Иные услуги '!$C$5+'РСТ РСО-А'!$J$6+'РСТ РСО-А'!$G$9</f>
        <v>4021.79</v>
      </c>
      <c r="D166" s="117">
        <f>VLOOKUP($A166+ROUND((COLUMN()-2)/24,5),АТС!$A$41:$F$784,3)+'Иные услуги '!$C$5+'РСТ РСО-А'!$J$6+'РСТ РСО-А'!$G$9</f>
        <v>4021.79</v>
      </c>
      <c r="E166" s="117">
        <f>VLOOKUP($A166+ROUND((COLUMN()-2)/24,5),АТС!$A$41:$F$784,3)+'Иные услуги '!$C$5+'РСТ РСО-А'!$J$6+'РСТ РСО-А'!$G$9</f>
        <v>4021.7999999999997</v>
      </c>
      <c r="F166" s="117">
        <f>VLOOKUP($A166+ROUND((COLUMN()-2)/24,5),АТС!$A$41:$F$784,3)+'Иные услуги '!$C$5+'РСТ РСО-А'!$J$6+'РСТ РСО-А'!$G$9</f>
        <v>4021.82</v>
      </c>
      <c r="G166" s="117">
        <f>VLOOKUP($A166+ROUND((COLUMN()-2)/24,5),АТС!$A$41:$F$784,3)+'Иные услуги '!$C$5+'РСТ РСО-А'!$J$6+'РСТ РСО-А'!$G$9</f>
        <v>4021.78</v>
      </c>
      <c r="H166" s="117">
        <f>VLOOKUP($A166+ROUND((COLUMN()-2)/24,5),АТС!$A$41:$F$784,3)+'Иные услуги '!$C$5+'РСТ РСО-А'!$J$6+'РСТ РСО-А'!$G$9</f>
        <v>4021.4500000000003</v>
      </c>
      <c r="I166" s="117">
        <f>VLOOKUP($A166+ROUND((COLUMN()-2)/24,5),АТС!$A$41:$F$784,3)+'Иные услуги '!$C$5+'РСТ РСО-А'!$J$6+'РСТ РСО-А'!$G$9</f>
        <v>4021.4500000000003</v>
      </c>
      <c r="J166" s="117">
        <f>VLOOKUP($A166+ROUND((COLUMN()-2)/24,5),АТС!$A$41:$F$784,3)+'Иные услуги '!$C$5+'РСТ РСО-А'!$J$6+'РСТ РСО-А'!$G$9</f>
        <v>4021.48</v>
      </c>
      <c r="K166" s="117">
        <f>VLOOKUP($A166+ROUND((COLUMN()-2)/24,5),АТС!$A$41:$F$784,3)+'Иные услуги '!$C$5+'РСТ РСО-А'!$J$6+'РСТ РСО-А'!$G$9</f>
        <v>4021.52</v>
      </c>
      <c r="L166" s="117">
        <f>VLOOKUP($A166+ROUND((COLUMN()-2)/24,5),АТС!$A$41:$F$784,3)+'Иные услуги '!$C$5+'РСТ РСО-А'!$J$6+'РСТ РСО-А'!$G$9</f>
        <v>4021.54</v>
      </c>
      <c r="M166" s="117">
        <f>VLOOKUP($A166+ROUND((COLUMN()-2)/24,5),АТС!$A$41:$F$784,3)+'Иные услуги '!$C$5+'РСТ РСО-А'!$J$6+'РСТ РСО-А'!$G$9</f>
        <v>4021.52</v>
      </c>
      <c r="N166" s="117">
        <f>VLOOKUP($A166+ROUND((COLUMN()-2)/24,5),АТС!$A$41:$F$784,3)+'Иные услуги '!$C$5+'РСТ РСО-А'!$J$6+'РСТ РСО-А'!$G$9</f>
        <v>4021.5499999999997</v>
      </c>
      <c r="O166" s="117">
        <f>VLOOKUP($A166+ROUND((COLUMN()-2)/24,5),АТС!$A$41:$F$784,3)+'Иные услуги '!$C$5+'РСТ РСО-А'!$J$6+'РСТ РСО-А'!$G$9</f>
        <v>4021.54</v>
      </c>
      <c r="P166" s="117">
        <f>VLOOKUP($A166+ROUND((COLUMN()-2)/24,5),АТС!$A$41:$F$784,3)+'Иные услуги '!$C$5+'РСТ РСО-А'!$J$6+'РСТ РСО-А'!$G$9</f>
        <v>4021.56</v>
      </c>
      <c r="Q166" s="117">
        <f>VLOOKUP($A166+ROUND((COLUMN()-2)/24,5),АТС!$A$41:$F$784,3)+'Иные услуги '!$C$5+'РСТ РСО-А'!$J$6+'РСТ РСО-А'!$G$9</f>
        <v>4021.5499999999997</v>
      </c>
      <c r="R166" s="117">
        <f>VLOOKUP($A166+ROUND((COLUMN()-2)/24,5),АТС!$A$41:$F$784,3)+'Иные услуги '!$C$5+'РСТ РСО-А'!$J$6+'РСТ РСО-А'!$G$9</f>
        <v>4021.5499999999997</v>
      </c>
      <c r="S166" s="117">
        <f>VLOOKUP($A166+ROUND((COLUMN()-2)/24,5),АТС!$A$41:$F$784,3)+'Иные услуги '!$C$5+'РСТ РСО-А'!$J$6+'РСТ РСО-А'!$G$9</f>
        <v>4021.48</v>
      </c>
      <c r="T166" s="117">
        <f>VLOOKUP($A166+ROUND((COLUMN()-2)/24,5),АТС!$A$41:$F$784,3)+'Иные услуги '!$C$5+'РСТ РСО-А'!$J$6+'РСТ РСО-А'!$G$9</f>
        <v>4020.9900000000002</v>
      </c>
      <c r="U166" s="117">
        <f>VLOOKUP($A166+ROUND((COLUMN()-2)/24,5),АТС!$A$41:$F$784,3)+'Иные услуги '!$C$5+'РСТ РСО-А'!$J$6+'РСТ РСО-А'!$G$9</f>
        <v>4020.93</v>
      </c>
      <c r="V166" s="117">
        <f>VLOOKUP($A166+ROUND((COLUMN()-2)/24,5),АТС!$A$41:$F$784,3)+'Иные услуги '!$C$5+'РСТ РСО-А'!$J$6+'РСТ РСО-А'!$G$9</f>
        <v>4020.86</v>
      </c>
      <c r="W166" s="117">
        <f>VLOOKUP($A166+ROUND((COLUMN()-2)/24,5),АТС!$A$41:$F$784,3)+'Иные услуги '!$C$5+'РСТ РСО-А'!$J$6+'РСТ РСО-А'!$G$9</f>
        <v>4020.77</v>
      </c>
      <c r="X166" s="117">
        <f>VLOOKUP($A166+ROUND((COLUMN()-2)/24,5),АТС!$A$41:$F$784,3)+'Иные услуги '!$C$5+'РСТ РСО-А'!$J$6+'РСТ РСО-А'!$G$9</f>
        <v>4021.61</v>
      </c>
      <c r="Y166" s="117">
        <f>VLOOKUP($A166+ROUND((COLUMN()-2)/24,5),АТС!$A$41:$F$784,3)+'Иные услуги '!$C$5+'РСТ РСО-А'!$J$6+'РСТ РСО-А'!$G$9</f>
        <v>4021.6</v>
      </c>
    </row>
    <row r="167" spans="1:27" x14ac:dyDescent="0.2">
      <c r="A167" s="66">
        <f t="shared" si="5"/>
        <v>43772</v>
      </c>
      <c r="B167" s="117">
        <f>VLOOKUP($A167+ROUND((COLUMN()-2)/24,5),АТС!$A$41:$F$784,3)+'Иные услуги '!$C$5+'РСТ РСО-А'!$J$6+'РСТ РСО-А'!$G$9</f>
        <v>4021.7000000000003</v>
      </c>
      <c r="C167" s="117">
        <f>VLOOKUP($A167+ROUND((COLUMN()-2)/24,5),АТС!$A$41:$F$784,3)+'Иные услуги '!$C$5+'РСТ РСО-А'!$J$6+'РСТ РСО-А'!$G$9</f>
        <v>4021.79</v>
      </c>
      <c r="D167" s="117">
        <f>VLOOKUP($A167+ROUND((COLUMN()-2)/24,5),АТС!$A$41:$F$784,3)+'Иные услуги '!$C$5+'РСТ РСО-А'!$J$6+'РСТ РСО-А'!$G$9</f>
        <v>4021.83</v>
      </c>
      <c r="E167" s="117">
        <f>VLOOKUP($A167+ROUND((COLUMN()-2)/24,5),АТС!$A$41:$F$784,3)+'Иные услуги '!$C$5+'РСТ РСО-А'!$J$6+'РСТ РСО-А'!$G$9</f>
        <v>4021.84</v>
      </c>
      <c r="F167" s="117">
        <f>VLOOKUP($A167+ROUND((COLUMN()-2)/24,5),АТС!$A$41:$F$784,3)+'Иные услуги '!$C$5+'РСТ РСО-А'!$J$6+'РСТ РСО-А'!$G$9</f>
        <v>4021.83</v>
      </c>
      <c r="G167" s="117">
        <f>VLOOKUP($A167+ROUND((COLUMN()-2)/24,5),АТС!$A$41:$F$784,3)+'Иные услуги '!$C$5+'РСТ РСО-А'!$J$6+'РСТ РСО-А'!$G$9</f>
        <v>4021.83</v>
      </c>
      <c r="H167" s="117">
        <f>VLOOKUP($A167+ROUND((COLUMN()-2)/24,5),АТС!$A$41:$F$784,3)+'Иные услуги '!$C$5+'РСТ РСО-А'!$J$6+'РСТ РСО-А'!$G$9</f>
        <v>4021.52</v>
      </c>
      <c r="I167" s="117">
        <f>VLOOKUP($A167+ROUND((COLUMN()-2)/24,5),АТС!$A$41:$F$784,3)+'Иные услуги '!$C$5+'РСТ РСО-А'!$J$6+'РСТ РСО-А'!$G$9</f>
        <v>4021.46</v>
      </c>
      <c r="J167" s="117">
        <f>VLOOKUP($A167+ROUND((COLUMN()-2)/24,5),АТС!$A$41:$F$784,3)+'Иные услуги '!$C$5+'РСТ РСО-А'!$J$6+'РСТ РСО-А'!$G$9</f>
        <v>4021.61</v>
      </c>
      <c r="K167" s="117">
        <f>VLOOKUP($A167+ROUND((COLUMN()-2)/24,5),АТС!$A$41:$F$784,3)+'Иные услуги '!$C$5+'РСТ РСО-А'!$J$6+'РСТ РСО-А'!$G$9</f>
        <v>4021.35</v>
      </c>
      <c r="L167" s="117">
        <f>VLOOKUP($A167+ROUND((COLUMN()-2)/24,5),АТС!$A$41:$F$784,3)+'Иные услуги '!$C$5+'РСТ РСО-А'!$J$6+'РСТ РСО-А'!$G$9</f>
        <v>4021.37</v>
      </c>
      <c r="M167" s="117">
        <f>VLOOKUP($A167+ROUND((COLUMN()-2)/24,5),АТС!$A$41:$F$784,3)+'Иные услуги '!$C$5+'РСТ РСО-А'!$J$6+'РСТ РСО-А'!$G$9</f>
        <v>4021.36</v>
      </c>
      <c r="N167" s="117">
        <f>VLOOKUP($A167+ROUND((COLUMN()-2)/24,5),АТС!$A$41:$F$784,3)+'Иные услуги '!$C$5+'РСТ РСО-А'!$J$6+'РСТ РСО-А'!$G$9</f>
        <v>4021.46</v>
      </c>
      <c r="O167" s="117">
        <f>VLOOKUP($A167+ROUND((COLUMN()-2)/24,5),АТС!$A$41:$F$784,3)+'Иные услуги '!$C$5+'РСТ РСО-А'!$J$6+'РСТ РСО-А'!$G$9</f>
        <v>4021.43</v>
      </c>
      <c r="P167" s="117">
        <f>VLOOKUP($A167+ROUND((COLUMN()-2)/24,5),АТС!$A$41:$F$784,3)+'Иные услуги '!$C$5+'РСТ РСО-А'!$J$6+'РСТ РСО-А'!$G$9</f>
        <v>4021.4</v>
      </c>
      <c r="Q167" s="117">
        <f>VLOOKUP($A167+ROUND((COLUMN()-2)/24,5),АТС!$A$41:$F$784,3)+'Иные услуги '!$C$5+'РСТ РСО-А'!$J$6+'РСТ РСО-А'!$G$9</f>
        <v>4021.48</v>
      </c>
      <c r="R167" s="117">
        <f>VLOOKUP($A167+ROUND((COLUMN()-2)/24,5),АТС!$A$41:$F$784,3)+'Иные услуги '!$C$5+'РСТ РСО-А'!$J$6+'РСТ РСО-А'!$G$9</f>
        <v>4021.41</v>
      </c>
      <c r="S167" s="117">
        <f>VLOOKUP($A167+ROUND((COLUMN()-2)/24,5),АТС!$A$41:$F$784,3)+'Иные услуги '!$C$5+'РСТ РСО-А'!$J$6+'РСТ РСО-А'!$G$9</f>
        <v>4021.37</v>
      </c>
      <c r="T167" s="117">
        <f>VLOOKUP($A167+ROUND((COLUMN()-2)/24,5),АТС!$A$41:$F$784,3)+'Иные услуги '!$C$5+'РСТ РСО-А'!$J$6+'РСТ РСО-А'!$G$9</f>
        <v>4020.93</v>
      </c>
      <c r="U167" s="117">
        <f>VLOOKUP($A167+ROUND((COLUMN()-2)/24,5),АТС!$A$41:$F$784,3)+'Иные услуги '!$C$5+'РСТ РСО-А'!$J$6+'РСТ РСО-А'!$G$9</f>
        <v>4020.93</v>
      </c>
      <c r="V167" s="117">
        <f>VLOOKUP($A167+ROUND((COLUMN()-2)/24,5),АТС!$A$41:$F$784,3)+'Иные услуги '!$C$5+'РСТ РСО-А'!$J$6+'РСТ РСО-А'!$G$9</f>
        <v>4020.94</v>
      </c>
      <c r="W167" s="117">
        <f>VLOOKUP($A167+ROUND((COLUMN()-2)/24,5),АТС!$A$41:$F$784,3)+'Иные услуги '!$C$5+'РСТ РСО-А'!$J$6+'РСТ РСО-А'!$G$9</f>
        <v>4020.86</v>
      </c>
      <c r="X167" s="117">
        <f>VLOOKUP($A167+ROUND((COLUMN()-2)/24,5),АТС!$A$41:$F$784,3)+'Иные услуги '!$C$5+'РСТ РСО-А'!$J$6+'РСТ РСО-А'!$G$9</f>
        <v>4021.57</v>
      </c>
      <c r="Y167" s="117">
        <f>VLOOKUP($A167+ROUND((COLUMN()-2)/24,5),АТС!$A$41:$F$784,3)+'Иные услуги '!$C$5+'РСТ РСО-А'!$J$6+'РСТ РСО-А'!$G$9</f>
        <v>4021.6</v>
      </c>
    </row>
    <row r="168" spans="1:27" x14ac:dyDescent="0.2">
      <c r="A168" s="66">
        <f t="shared" si="5"/>
        <v>43773</v>
      </c>
      <c r="B168" s="117">
        <f>VLOOKUP($A168+ROUND((COLUMN()-2)/24,5),АТС!$A$41:$F$784,3)+'Иные услуги '!$C$5+'РСТ РСО-А'!$J$6+'РСТ РСО-А'!$G$9</f>
        <v>4021.69</v>
      </c>
      <c r="C168" s="117">
        <f>VLOOKUP($A168+ROUND((COLUMN()-2)/24,5),АТС!$A$41:$F$784,3)+'Иные услуги '!$C$5+'РСТ РСО-А'!$J$6+'РСТ РСО-А'!$G$9</f>
        <v>4021.79</v>
      </c>
      <c r="D168" s="117">
        <f>VLOOKUP($A168+ROUND((COLUMN()-2)/24,5),АТС!$A$41:$F$784,3)+'Иные услуги '!$C$5+'РСТ РСО-А'!$J$6+'РСТ РСО-А'!$G$9</f>
        <v>4021.81</v>
      </c>
      <c r="E168" s="117">
        <f>VLOOKUP($A168+ROUND((COLUMN()-2)/24,5),АТС!$A$41:$F$784,3)+'Иные услуги '!$C$5+'РСТ РСО-А'!$J$6+'РСТ РСО-А'!$G$9</f>
        <v>4021.83</v>
      </c>
      <c r="F168" s="117">
        <f>VLOOKUP($A168+ROUND((COLUMN()-2)/24,5),АТС!$A$41:$F$784,3)+'Иные услуги '!$C$5+'РСТ РСО-А'!$J$6+'РСТ РСО-А'!$G$9</f>
        <v>4021.82</v>
      </c>
      <c r="G168" s="117">
        <f>VLOOKUP($A168+ROUND((COLUMN()-2)/24,5),АТС!$A$41:$F$784,3)+'Иные услуги '!$C$5+'РСТ РСО-А'!$J$6+'РСТ РСО-А'!$G$9</f>
        <v>4021.86</v>
      </c>
      <c r="H168" s="117">
        <f>VLOOKUP($A168+ROUND((COLUMN()-2)/24,5),АТС!$A$41:$F$784,3)+'Иные услуги '!$C$5+'РСТ РСО-А'!$J$6+'РСТ РСО-А'!$G$9</f>
        <v>4021.57</v>
      </c>
      <c r="I168" s="117">
        <f>VLOOKUP($A168+ROUND((COLUMN()-2)/24,5),АТС!$A$41:$F$784,3)+'Иные услуги '!$C$5+'РСТ РСО-А'!$J$6+'РСТ РСО-А'!$G$9</f>
        <v>4021.5099999999998</v>
      </c>
      <c r="J168" s="117">
        <f>VLOOKUP($A168+ROUND((COLUMN()-2)/24,5),АТС!$A$41:$F$784,3)+'Иные услуги '!$C$5+'РСТ РСО-А'!$J$6+'РСТ РСО-А'!$G$9</f>
        <v>4021.65</v>
      </c>
      <c r="K168" s="117">
        <f>VLOOKUP($A168+ROUND((COLUMN()-2)/24,5),АТС!$A$41:$F$784,3)+'Иные услуги '!$C$5+'РСТ РСО-А'!$J$6+'РСТ РСО-А'!$G$9</f>
        <v>4021.48</v>
      </c>
      <c r="L168" s="117">
        <f>VLOOKUP($A168+ROUND((COLUMN()-2)/24,5),АТС!$A$41:$F$784,3)+'Иные услуги '!$C$5+'РСТ РСО-А'!$J$6+'РСТ РСО-А'!$G$9</f>
        <v>4021.46</v>
      </c>
      <c r="M168" s="117">
        <f>VLOOKUP($A168+ROUND((COLUMN()-2)/24,5),АТС!$A$41:$F$784,3)+'Иные услуги '!$C$5+'РСТ РСО-А'!$J$6+'РСТ РСО-А'!$G$9</f>
        <v>4021.46</v>
      </c>
      <c r="N168" s="117">
        <f>VLOOKUP($A168+ROUND((COLUMN()-2)/24,5),АТС!$A$41:$F$784,3)+'Иные услуги '!$C$5+'РСТ РСО-А'!$J$6+'РСТ РСО-А'!$G$9</f>
        <v>4021.5099999999998</v>
      </c>
      <c r="O168" s="117">
        <f>VLOOKUP($A168+ROUND((COLUMN()-2)/24,5),АТС!$A$41:$F$784,3)+'Иные услуги '!$C$5+'РСТ РСО-А'!$J$6+'РСТ РСО-А'!$G$9</f>
        <v>4021.5</v>
      </c>
      <c r="P168" s="117">
        <f>VLOOKUP($A168+ROUND((COLUMN()-2)/24,5),АТС!$A$41:$F$784,3)+'Иные услуги '!$C$5+'РСТ РСО-А'!$J$6+'РСТ РСО-А'!$G$9</f>
        <v>4021.5099999999998</v>
      </c>
      <c r="Q168" s="117">
        <f>VLOOKUP($A168+ROUND((COLUMN()-2)/24,5),АТС!$A$41:$F$784,3)+'Иные услуги '!$C$5+'РСТ РСО-А'!$J$6+'РСТ РСО-А'!$G$9</f>
        <v>4021.5</v>
      </c>
      <c r="R168" s="117">
        <f>VLOOKUP($A168+ROUND((COLUMN()-2)/24,5),АТС!$A$41:$F$784,3)+'Иные услуги '!$C$5+'РСТ РСО-А'!$J$6+'РСТ РСО-А'!$G$9</f>
        <v>4021.38</v>
      </c>
      <c r="S168" s="117">
        <f>VLOOKUP($A168+ROUND((COLUMN()-2)/24,5),АТС!$A$41:$F$784,3)+'Иные услуги '!$C$5+'РСТ РСО-А'!$J$6+'РСТ РСО-А'!$G$9</f>
        <v>4021.07</v>
      </c>
      <c r="T168" s="117">
        <f>VLOOKUP($A168+ROUND((COLUMN()-2)/24,5),АТС!$A$41:$F$784,3)+'Иные услуги '!$C$5+'РСТ РСО-А'!$J$6+'РСТ РСО-А'!$G$9</f>
        <v>4020.83</v>
      </c>
      <c r="U168" s="117">
        <f>VLOOKUP($A168+ROUND((COLUMN()-2)/24,5),АТС!$A$41:$F$784,3)+'Иные услуги '!$C$5+'РСТ РСО-А'!$J$6+'РСТ РСО-А'!$G$9</f>
        <v>4020.84</v>
      </c>
      <c r="V168" s="117">
        <f>VLOOKUP($A168+ROUND((COLUMN()-2)/24,5),АТС!$A$41:$F$784,3)+'Иные услуги '!$C$5+'РСТ РСО-А'!$J$6+'РСТ РСО-А'!$G$9</f>
        <v>4020.85</v>
      </c>
      <c r="W168" s="117">
        <f>VLOOKUP($A168+ROUND((COLUMN()-2)/24,5),АТС!$A$41:$F$784,3)+'Иные услуги '!$C$5+'РСТ РСО-А'!$J$6+'РСТ РСО-А'!$G$9</f>
        <v>4020.82</v>
      </c>
      <c r="X168" s="117">
        <f>VLOOKUP($A168+ROUND((COLUMN()-2)/24,5),АТС!$A$41:$F$784,3)+'Иные услуги '!$C$5+'РСТ РСО-А'!$J$6+'РСТ РСО-А'!$G$9</f>
        <v>4021.58</v>
      </c>
      <c r="Y168" s="117">
        <f>VLOOKUP($A168+ROUND((COLUMN()-2)/24,5),АТС!$A$41:$F$784,3)+'Иные услуги '!$C$5+'РСТ РСО-А'!$J$6+'РСТ РСО-А'!$G$9</f>
        <v>4021.56</v>
      </c>
    </row>
    <row r="169" spans="1:27" x14ac:dyDescent="0.2">
      <c r="A169" s="66">
        <f t="shared" si="5"/>
        <v>43774</v>
      </c>
      <c r="B169" s="117">
        <f>VLOOKUP($A169+ROUND((COLUMN()-2)/24,5),АТС!$A$41:$F$784,3)+'Иные услуги '!$C$5+'РСТ РСО-А'!$J$6+'РСТ РСО-А'!$G$9</f>
        <v>4021.78</v>
      </c>
      <c r="C169" s="117">
        <f>VLOOKUP($A169+ROUND((COLUMN()-2)/24,5),АТС!$A$41:$F$784,3)+'Иные услуги '!$C$5+'РСТ РСО-А'!$J$6+'РСТ РСО-А'!$G$9</f>
        <v>4021.81</v>
      </c>
      <c r="D169" s="117">
        <f>VLOOKUP($A169+ROUND((COLUMN()-2)/24,5),АТС!$A$41:$F$784,3)+'Иные услуги '!$C$5+'РСТ РСО-А'!$J$6+'РСТ РСО-А'!$G$9</f>
        <v>4021.83</v>
      </c>
      <c r="E169" s="117">
        <f>VLOOKUP($A169+ROUND((COLUMN()-2)/24,5),АТС!$A$41:$F$784,3)+'Иные услуги '!$C$5+'РСТ РСО-А'!$J$6+'РСТ РСО-А'!$G$9</f>
        <v>4021.85</v>
      </c>
      <c r="F169" s="117">
        <f>VLOOKUP($A169+ROUND((COLUMN()-2)/24,5),АТС!$A$41:$F$784,3)+'Иные услуги '!$C$5+'РСТ РСО-А'!$J$6+'РСТ РСО-А'!$G$9</f>
        <v>4021.81</v>
      </c>
      <c r="G169" s="117">
        <f>VLOOKUP($A169+ROUND((COLUMN()-2)/24,5),АТС!$A$41:$F$784,3)+'Иные услуги '!$C$5+'РСТ РСО-А'!$J$6+'РСТ РСО-А'!$G$9</f>
        <v>4021.83</v>
      </c>
      <c r="H169" s="117">
        <f>VLOOKUP($A169+ROUND((COLUMN()-2)/24,5),АТС!$A$41:$F$784,3)+'Иные услуги '!$C$5+'РСТ РСО-А'!$J$6+'РСТ РСО-А'!$G$9</f>
        <v>4021.5099999999998</v>
      </c>
      <c r="I169" s="117">
        <f>VLOOKUP($A169+ROUND((COLUMN()-2)/24,5),АТС!$A$41:$F$784,3)+'Иные услуги '!$C$5+'РСТ РСО-А'!$J$6+'РСТ РСО-А'!$G$9</f>
        <v>4021.63</v>
      </c>
      <c r="J169" s="117">
        <f>VLOOKUP($A169+ROUND((COLUMN()-2)/24,5),АТС!$A$41:$F$784,3)+'Иные услуги '!$C$5+'РСТ РСО-А'!$J$6+'РСТ РСО-А'!$G$9</f>
        <v>4021.64</v>
      </c>
      <c r="K169" s="117">
        <f>VLOOKUP($A169+ROUND((COLUMN()-2)/24,5),АТС!$A$41:$F$784,3)+'Иные услуги '!$C$5+'РСТ РСО-А'!$J$6+'РСТ РСО-А'!$G$9</f>
        <v>4021.52</v>
      </c>
      <c r="L169" s="117">
        <f>VLOOKUP($A169+ROUND((COLUMN()-2)/24,5),АТС!$A$41:$F$784,3)+'Иные услуги '!$C$5+'РСТ РСО-А'!$J$6+'РСТ РСО-А'!$G$9</f>
        <v>4021.53</v>
      </c>
      <c r="M169" s="117">
        <f>VLOOKUP($A169+ROUND((COLUMN()-2)/24,5),АТС!$A$41:$F$784,3)+'Иные услуги '!$C$5+'РСТ РСО-А'!$J$6+'РСТ РСО-А'!$G$9</f>
        <v>4021.53</v>
      </c>
      <c r="N169" s="117">
        <f>VLOOKUP($A169+ROUND((COLUMN()-2)/24,5),АТС!$A$41:$F$784,3)+'Иные услуги '!$C$5+'РСТ РСО-А'!$J$6+'РСТ РСО-А'!$G$9</f>
        <v>4021.57</v>
      </c>
      <c r="O169" s="117">
        <f>VLOOKUP($A169+ROUND((COLUMN()-2)/24,5),АТС!$A$41:$F$784,3)+'Иные услуги '!$C$5+'РСТ РСО-А'!$J$6+'РСТ РСО-А'!$G$9</f>
        <v>4021.57</v>
      </c>
      <c r="P169" s="117">
        <f>VLOOKUP($A169+ROUND((COLUMN()-2)/24,5),АТС!$A$41:$F$784,3)+'Иные услуги '!$C$5+'РСТ РСО-А'!$J$6+'РСТ РСО-А'!$G$9</f>
        <v>4021.61</v>
      </c>
      <c r="Q169" s="117">
        <f>VLOOKUP($A169+ROUND((COLUMN()-2)/24,5),АТС!$A$41:$F$784,3)+'Иные услуги '!$C$5+'РСТ РСО-А'!$J$6+'РСТ РСО-А'!$G$9</f>
        <v>4021.62</v>
      </c>
      <c r="R169" s="117">
        <f>VLOOKUP($A169+ROUND((COLUMN()-2)/24,5),АТС!$A$41:$F$784,3)+'Иные услуги '!$C$5+'РСТ РСО-А'!$J$6+'РСТ РСО-А'!$G$9</f>
        <v>4021.63</v>
      </c>
      <c r="S169" s="117">
        <f>VLOOKUP($A169+ROUND((COLUMN()-2)/24,5),АТС!$A$41:$F$784,3)+'Иные услуги '!$C$5+'РСТ РСО-А'!$J$6+'РСТ РСО-А'!$G$9</f>
        <v>4021.42</v>
      </c>
      <c r="T169" s="117">
        <f>VLOOKUP($A169+ROUND((COLUMN()-2)/24,5),АТС!$A$41:$F$784,3)+'Иные услуги '!$C$5+'РСТ РСО-А'!$J$6+'РСТ РСО-А'!$G$9</f>
        <v>4021.0499999999997</v>
      </c>
      <c r="U169" s="117">
        <f>VLOOKUP($A169+ROUND((COLUMN()-2)/24,5),АТС!$A$41:$F$784,3)+'Иные услуги '!$C$5+'РСТ РСО-А'!$J$6+'РСТ РСО-А'!$G$9</f>
        <v>4021.02</v>
      </c>
      <c r="V169" s="117">
        <f>VLOOKUP($A169+ROUND((COLUMN()-2)/24,5),АТС!$A$41:$F$784,3)+'Иные услуги '!$C$5+'РСТ РСО-А'!$J$6+'РСТ РСО-А'!$G$9</f>
        <v>4021.0499999999997</v>
      </c>
      <c r="W169" s="117">
        <f>VLOOKUP($A169+ROUND((COLUMN()-2)/24,5),АТС!$A$41:$F$784,3)+'Иные услуги '!$C$5+'РСТ РСО-А'!$J$6+'РСТ РСО-А'!$G$9</f>
        <v>4021</v>
      </c>
      <c r="X169" s="117">
        <f>VLOOKUP($A169+ROUND((COLUMN()-2)/24,5),АТС!$A$41:$F$784,3)+'Иные услуги '!$C$5+'РСТ РСО-А'!$J$6+'РСТ РСО-А'!$G$9</f>
        <v>4021.67</v>
      </c>
      <c r="Y169" s="117">
        <f>VLOOKUP($A169+ROUND((COLUMN()-2)/24,5),АТС!$A$41:$F$784,3)+'Иные услуги '!$C$5+'РСТ РСО-А'!$J$6+'РСТ РСО-А'!$G$9</f>
        <v>4021.7999999999997</v>
      </c>
    </row>
    <row r="170" spans="1:27" x14ac:dyDescent="0.2">
      <c r="A170" s="66">
        <f t="shared" si="5"/>
        <v>43775</v>
      </c>
      <c r="B170" s="117">
        <f>VLOOKUP($A170+ROUND((COLUMN()-2)/24,5),АТС!$A$41:$F$784,3)+'Иные услуги '!$C$5+'РСТ РСО-А'!$J$6+'РСТ РСО-А'!$G$9</f>
        <v>4021.81</v>
      </c>
      <c r="C170" s="117">
        <f>VLOOKUP($A170+ROUND((COLUMN()-2)/24,5),АТС!$A$41:$F$784,3)+'Иные услуги '!$C$5+'РСТ РСО-А'!$J$6+'РСТ РСО-А'!$G$9</f>
        <v>4021.84</v>
      </c>
      <c r="D170" s="117">
        <f>VLOOKUP($A170+ROUND((COLUMN()-2)/24,5),АТС!$A$41:$F$784,3)+'Иные услуги '!$C$5+'РСТ РСО-А'!$J$6+'РСТ РСО-А'!$G$9</f>
        <v>4021.84</v>
      </c>
      <c r="E170" s="117">
        <f>VLOOKUP($A170+ROUND((COLUMN()-2)/24,5),АТС!$A$41:$F$784,3)+'Иные услуги '!$C$5+'РСТ РСО-А'!$J$6+'РСТ РСО-А'!$G$9</f>
        <v>4021.84</v>
      </c>
      <c r="F170" s="117">
        <f>VLOOKUP($A170+ROUND((COLUMN()-2)/24,5),АТС!$A$41:$F$784,3)+'Иные услуги '!$C$5+'РСТ РСО-А'!$J$6+'РСТ РСО-А'!$G$9</f>
        <v>4021.83</v>
      </c>
      <c r="G170" s="117">
        <f>VLOOKUP($A170+ROUND((COLUMN()-2)/24,5),АТС!$A$41:$F$784,3)+'Иные услуги '!$C$5+'РСТ РСО-А'!$J$6+'РСТ РСО-А'!$G$9</f>
        <v>4021.83</v>
      </c>
      <c r="H170" s="117">
        <f>VLOOKUP($A170+ROUND((COLUMN()-2)/24,5),АТС!$A$41:$F$784,3)+'Иные услуги '!$C$5+'РСТ РСО-А'!$J$6+'РСТ РСО-А'!$G$9</f>
        <v>4021.52</v>
      </c>
      <c r="I170" s="117">
        <f>VLOOKUP($A170+ROUND((COLUMN()-2)/24,5),АТС!$A$41:$F$784,3)+'Иные услуги '!$C$5+'РСТ РСО-А'!$J$6+'РСТ РСО-А'!$G$9</f>
        <v>4021.5099999999998</v>
      </c>
      <c r="J170" s="117">
        <f>VLOOKUP($A170+ROUND((COLUMN()-2)/24,5),АТС!$A$41:$F$784,3)+'Иные услуги '!$C$5+'РСТ РСО-А'!$J$6+'РСТ РСО-А'!$G$9</f>
        <v>4021.5</v>
      </c>
      <c r="K170" s="117">
        <f>VLOOKUP($A170+ROUND((COLUMN()-2)/24,5),АТС!$A$41:$F$784,3)+'Иные услуги '!$C$5+'РСТ РСО-А'!$J$6+'РСТ РСО-А'!$G$9</f>
        <v>4021.42</v>
      </c>
      <c r="L170" s="117">
        <f>VLOOKUP($A170+ROUND((COLUMN()-2)/24,5),АТС!$A$41:$F$784,3)+'Иные услуги '!$C$5+'РСТ РСО-А'!$J$6+'РСТ РСО-А'!$G$9</f>
        <v>4021.44</v>
      </c>
      <c r="M170" s="117">
        <f>VLOOKUP($A170+ROUND((COLUMN()-2)/24,5),АТС!$A$41:$F$784,3)+'Иные услуги '!$C$5+'РСТ РСО-А'!$J$6+'РСТ РСО-А'!$G$9</f>
        <v>4021.47</v>
      </c>
      <c r="N170" s="117">
        <f>VLOOKUP($A170+ROUND((COLUMN()-2)/24,5),АТС!$A$41:$F$784,3)+'Иные услуги '!$C$5+'РСТ РСО-А'!$J$6+'РСТ РСО-А'!$G$9</f>
        <v>4021.5</v>
      </c>
      <c r="O170" s="117">
        <f>VLOOKUP($A170+ROUND((COLUMN()-2)/24,5),АТС!$A$41:$F$784,3)+'Иные услуги '!$C$5+'РСТ РСО-А'!$J$6+'РСТ РСО-А'!$G$9</f>
        <v>4021.52</v>
      </c>
      <c r="P170" s="117">
        <f>VLOOKUP($A170+ROUND((COLUMN()-2)/24,5),АТС!$A$41:$F$784,3)+'Иные услуги '!$C$5+'РСТ РСО-А'!$J$6+'РСТ РСО-А'!$G$9</f>
        <v>4021.5499999999997</v>
      </c>
      <c r="Q170" s="117">
        <f>VLOOKUP($A170+ROUND((COLUMN()-2)/24,5),АТС!$A$41:$F$784,3)+'Иные услуги '!$C$5+'РСТ РСО-А'!$J$6+'РСТ РСО-А'!$G$9</f>
        <v>4021.56</v>
      </c>
      <c r="R170" s="117">
        <f>VLOOKUP($A170+ROUND((COLUMN()-2)/24,5),АТС!$A$41:$F$784,3)+'Иные услуги '!$C$5+'РСТ РСО-А'!$J$6+'РСТ РСО-А'!$G$9</f>
        <v>4021.6</v>
      </c>
      <c r="S170" s="117">
        <f>VLOOKUP($A170+ROUND((COLUMN()-2)/24,5),АТС!$A$41:$F$784,3)+'Иные услуги '!$C$5+'РСТ РСО-А'!$J$6+'РСТ РСО-А'!$G$9</f>
        <v>4021.54</v>
      </c>
      <c r="T170" s="117">
        <f>VLOOKUP($A170+ROUND((COLUMN()-2)/24,5),АТС!$A$41:$F$784,3)+'Иные услуги '!$C$5+'РСТ РСО-А'!$J$6+'РСТ РСО-А'!$G$9</f>
        <v>4020.92</v>
      </c>
      <c r="U170" s="117">
        <f>VLOOKUP($A170+ROUND((COLUMN()-2)/24,5),АТС!$A$41:$F$784,3)+'Иные услуги '!$C$5+'РСТ РСО-А'!$J$6+'РСТ РСО-А'!$G$9</f>
        <v>4020.46</v>
      </c>
      <c r="V170" s="117">
        <f>VLOOKUP($A170+ROUND((COLUMN()-2)/24,5),АТС!$A$41:$F$784,3)+'Иные услуги '!$C$5+'РСТ РСО-А'!$J$6+'РСТ РСО-А'!$G$9</f>
        <v>4020.7000000000003</v>
      </c>
      <c r="W170" s="117">
        <f>VLOOKUP($A170+ROUND((COLUMN()-2)/24,5),АТС!$A$41:$F$784,3)+'Иные услуги '!$C$5+'РСТ РСО-А'!$J$6+'РСТ РСО-А'!$G$9</f>
        <v>4020.47</v>
      </c>
      <c r="X170" s="117">
        <f>VLOOKUP($A170+ROUND((COLUMN()-2)/24,5),АТС!$A$41:$F$784,3)+'Иные услуги '!$C$5+'РСТ РСО-А'!$J$6+'РСТ РСО-А'!$G$9</f>
        <v>4021.57</v>
      </c>
      <c r="Y170" s="117">
        <f>VLOOKUP($A170+ROUND((COLUMN()-2)/24,5),АТС!$A$41:$F$784,3)+'Иные услуги '!$C$5+'РСТ РСО-А'!$J$6+'РСТ РСО-А'!$G$9</f>
        <v>4021.73</v>
      </c>
    </row>
    <row r="171" spans="1:27" x14ac:dyDescent="0.2">
      <c r="A171" s="66">
        <f t="shared" si="5"/>
        <v>43776</v>
      </c>
      <c r="B171" s="117">
        <f>VLOOKUP($A171+ROUND((COLUMN()-2)/24,5),АТС!$A$41:$F$784,3)+'Иные услуги '!$C$5+'РСТ РСО-А'!$J$6+'РСТ РСО-А'!$G$9</f>
        <v>4021.72</v>
      </c>
      <c r="C171" s="117">
        <f>VLOOKUP($A171+ROUND((COLUMN()-2)/24,5),АТС!$A$41:$F$784,3)+'Иные услуги '!$C$5+'РСТ РСО-А'!$J$6+'РСТ РСО-А'!$G$9</f>
        <v>4021.78</v>
      </c>
      <c r="D171" s="117">
        <f>VLOOKUP($A171+ROUND((COLUMN()-2)/24,5),АТС!$A$41:$F$784,3)+'Иные услуги '!$C$5+'РСТ РСО-А'!$J$6+'РСТ РСО-А'!$G$9</f>
        <v>4021.79</v>
      </c>
      <c r="E171" s="117">
        <f>VLOOKUP($A171+ROUND((COLUMN()-2)/24,5),АТС!$A$41:$F$784,3)+'Иные услуги '!$C$5+'РСТ РСО-А'!$J$6+'РСТ РСО-А'!$G$9</f>
        <v>4021.86</v>
      </c>
      <c r="F171" s="117">
        <f>VLOOKUP($A171+ROUND((COLUMN()-2)/24,5),АТС!$A$41:$F$784,3)+'Иные услуги '!$C$5+'РСТ РСО-А'!$J$6+'РСТ РСО-А'!$G$9</f>
        <v>4021.87</v>
      </c>
      <c r="G171" s="117">
        <f>VLOOKUP($A171+ROUND((COLUMN()-2)/24,5),АТС!$A$41:$F$784,3)+'Иные услуги '!$C$5+'РСТ РСО-А'!$J$6+'РСТ РСО-А'!$G$9</f>
        <v>4021.82</v>
      </c>
      <c r="H171" s="117">
        <f>VLOOKUP($A171+ROUND((COLUMN()-2)/24,5),АТС!$A$41:$F$784,3)+'Иные услуги '!$C$5+'РСТ РСО-А'!$J$6+'РСТ РСО-А'!$G$9</f>
        <v>4021.44</v>
      </c>
      <c r="I171" s="117">
        <f>VLOOKUP($A171+ROUND((COLUMN()-2)/24,5),АТС!$A$41:$F$784,3)+'Иные услуги '!$C$5+'РСТ РСО-А'!$J$6+'РСТ РСО-А'!$G$9</f>
        <v>4021.2599999999998</v>
      </c>
      <c r="J171" s="117">
        <f>VLOOKUP($A171+ROUND((COLUMN()-2)/24,5),АТС!$A$41:$F$784,3)+'Иные услуги '!$C$5+'РСТ РСО-А'!$J$6+'РСТ РСО-А'!$G$9</f>
        <v>4021.34</v>
      </c>
      <c r="K171" s="117">
        <f>VLOOKUP($A171+ROUND((COLUMN()-2)/24,5),АТС!$A$41:$F$784,3)+'Иные услуги '!$C$5+'РСТ РСО-А'!$J$6+'РСТ РСО-А'!$G$9</f>
        <v>4021.36</v>
      </c>
      <c r="L171" s="117">
        <f>VLOOKUP($A171+ROUND((COLUMN()-2)/24,5),АТС!$A$41:$F$784,3)+'Иные услуги '!$C$5+'РСТ РСО-А'!$J$6+'РСТ РСО-А'!$G$9</f>
        <v>4021.35</v>
      </c>
      <c r="M171" s="117">
        <f>VLOOKUP($A171+ROUND((COLUMN()-2)/24,5),АТС!$A$41:$F$784,3)+'Иные услуги '!$C$5+'РСТ РСО-А'!$J$6+'РСТ РСО-А'!$G$9</f>
        <v>4021.37</v>
      </c>
      <c r="N171" s="117">
        <f>VLOOKUP($A171+ROUND((COLUMN()-2)/24,5),АТС!$A$41:$F$784,3)+'Иные услуги '!$C$5+'РСТ РСО-А'!$J$6+'РСТ РСО-А'!$G$9</f>
        <v>4021.41</v>
      </c>
      <c r="O171" s="117">
        <f>VLOOKUP($A171+ROUND((COLUMN()-2)/24,5),АТС!$A$41:$F$784,3)+'Иные услуги '!$C$5+'РСТ РСО-А'!$J$6+'РСТ РСО-А'!$G$9</f>
        <v>4021.39</v>
      </c>
      <c r="P171" s="117">
        <f>VLOOKUP($A171+ROUND((COLUMN()-2)/24,5),АТС!$A$41:$F$784,3)+'Иные услуги '!$C$5+'РСТ РСО-А'!$J$6+'РСТ РСО-А'!$G$9</f>
        <v>4021.44</v>
      </c>
      <c r="Q171" s="117">
        <f>VLOOKUP($A171+ROUND((COLUMN()-2)/24,5),АТС!$A$41:$F$784,3)+'Иные услуги '!$C$5+'РСТ РСО-А'!$J$6+'РСТ РСО-А'!$G$9</f>
        <v>4021.48</v>
      </c>
      <c r="R171" s="117">
        <f>VLOOKUP($A171+ROUND((COLUMN()-2)/24,5),АТС!$A$41:$F$784,3)+'Иные услуги '!$C$5+'РСТ РСО-А'!$J$6+'РСТ РСО-А'!$G$9</f>
        <v>4021.28</v>
      </c>
      <c r="S171" s="117">
        <f>VLOOKUP($A171+ROUND((COLUMN()-2)/24,5),АТС!$A$41:$F$784,3)+'Иные услуги '!$C$5+'РСТ РСО-А'!$J$6+'РСТ РСО-А'!$G$9</f>
        <v>4021.02</v>
      </c>
      <c r="T171" s="117">
        <f>VLOOKUP($A171+ROUND((COLUMN()-2)/24,5),АТС!$A$41:$F$784,3)+'Иные услуги '!$C$5+'РСТ РСО-А'!$J$6+'РСТ РСО-А'!$G$9</f>
        <v>4020.66</v>
      </c>
      <c r="U171" s="117">
        <f>VLOOKUP($A171+ROUND((COLUMN()-2)/24,5),АТС!$A$41:$F$784,3)+'Иные услуги '!$C$5+'РСТ РСО-А'!$J$6+'РСТ РСО-А'!$G$9</f>
        <v>4020.7000000000003</v>
      </c>
      <c r="V171" s="117">
        <f>VLOOKUP($A171+ROUND((COLUMN()-2)/24,5),АТС!$A$41:$F$784,3)+'Иные услуги '!$C$5+'РСТ РСО-А'!$J$6+'РСТ РСО-А'!$G$9</f>
        <v>4020.6</v>
      </c>
      <c r="W171" s="117">
        <f>VLOOKUP($A171+ROUND((COLUMN()-2)/24,5),АТС!$A$41:$F$784,3)+'Иные услуги '!$C$5+'РСТ РСО-А'!$J$6+'РСТ РСО-А'!$G$9</f>
        <v>4020.64</v>
      </c>
      <c r="X171" s="117">
        <f>VLOOKUP($A171+ROUND((COLUMN()-2)/24,5),АТС!$A$41:$F$784,3)+'Иные услуги '!$C$5+'РСТ РСО-А'!$J$6+'РСТ РСО-А'!$G$9</f>
        <v>4021.58</v>
      </c>
      <c r="Y171" s="117">
        <f>VLOOKUP($A171+ROUND((COLUMN()-2)/24,5),АТС!$A$41:$F$784,3)+'Иные услуги '!$C$5+'РСТ РСО-А'!$J$6+'РСТ РСО-А'!$G$9</f>
        <v>4021.42</v>
      </c>
    </row>
    <row r="172" spans="1:27" x14ac:dyDescent="0.2">
      <c r="A172" s="66">
        <f t="shared" si="5"/>
        <v>43777</v>
      </c>
      <c r="B172" s="117">
        <f>VLOOKUP($A172+ROUND((COLUMN()-2)/24,5),АТС!$A$41:$F$784,3)+'Иные услуги '!$C$5+'РСТ РСО-А'!$J$6+'РСТ РСО-А'!$G$9</f>
        <v>4021.72</v>
      </c>
      <c r="C172" s="117">
        <f>VLOOKUP($A172+ROUND((COLUMN()-2)/24,5),АТС!$A$41:$F$784,3)+'Иные услуги '!$C$5+'РСТ РСО-А'!$J$6+'РСТ РСО-А'!$G$9</f>
        <v>4021.78</v>
      </c>
      <c r="D172" s="117">
        <f>VLOOKUP($A172+ROUND((COLUMN()-2)/24,5),АТС!$A$41:$F$784,3)+'Иные услуги '!$C$5+'РСТ РСО-А'!$J$6+'РСТ РСО-А'!$G$9</f>
        <v>4021.87</v>
      </c>
      <c r="E172" s="117">
        <f>VLOOKUP($A172+ROUND((COLUMN()-2)/24,5),АТС!$A$41:$F$784,3)+'Иные услуги '!$C$5+'РСТ РСО-А'!$J$6+'РСТ РСО-А'!$G$9</f>
        <v>4021.87</v>
      </c>
      <c r="F172" s="117">
        <f>VLOOKUP($A172+ROUND((COLUMN()-2)/24,5),АТС!$A$41:$F$784,3)+'Иные услуги '!$C$5+'РСТ РСО-А'!$J$6+'РСТ РСО-А'!$G$9</f>
        <v>4021.86</v>
      </c>
      <c r="G172" s="117">
        <f>VLOOKUP($A172+ROUND((COLUMN()-2)/24,5),АТС!$A$41:$F$784,3)+'Иные услуги '!$C$5+'РСТ РСО-А'!$J$6+'РСТ РСО-А'!$G$9</f>
        <v>4021.84</v>
      </c>
      <c r="H172" s="117">
        <f>VLOOKUP($A172+ROUND((COLUMN()-2)/24,5),АТС!$A$41:$F$784,3)+'Иные услуги '!$C$5+'РСТ РСО-А'!$J$6+'РСТ РСО-А'!$G$9</f>
        <v>4021.4900000000002</v>
      </c>
      <c r="I172" s="117">
        <f>VLOOKUP($A172+ROUND((COLUMN()-2)/24,5),АТС!$A$41:$F$784,3)+'Иные услуги '!$C$5+'РСТ РСО-А'!$J$6+'РСТ РСО-А'!$G$9</f>
        <v>4021.5</v>
      </c>
      <c r="J172" s="117">
        <f>VLOOKUP($A172+ROUND((COLUMN()-2)/24,5),АТС!$A$41:$F$784,3)+'Иные услуги '!$C$5+'РСТ РСО-А'!$J$6+'РСТ РСО-А'!$G$9</f>
        <v>4021.37</v>
      </c>
      <c r="K172" s="117">
        <f>VLOOKUP($A172+ROUND((COLUMN()-2)/24,5),АТС!$A$41:$F$784,3)+'Иные услуги '!$C$5+'РСТ РСО-А'!$J$6+'РСТ РСО-А'!$G$9</f>
        <v>4021.4</v>
      </c>
      <c r="L172" s="117">
        <f>VLOOKUP($A172+ROUND((COLUMN()-2)/24,5),АТС!$A$41:$F$784,3)+'Иные услуги '!$C$5+'РСТ РСО-А'!$J$6+'РСТ РСО-А'!$G$9</f>
        <v>4021.42</v>
      </c>
      <c r="M172" s="117">
        <f>VLOOKUP($A172+ROUND((COLUMN()-2)/24,5),АТС!$A$41:$F$784,3)+'Иные услуги '!$C$5+'РСТ РСО-А'!$J$6+'РСТ РСО-А'!$G$9</f>
        <v>4021.41</v>
      </c>
      <c r="N172" s="117">
        <f>VLOOKUP($A172+ROUND((COLUMN()-2)/24,5),АТС!$A$41:$F$784,3)+'Иные услуги '!$C$5+'РСТ РСО-А'!$J$6+'РСТ РСО-А'!$G$9</f>
        <v>4021.39</v>
      </c>
      <c r="O172" s="117">
        <f>VLOOKUP($A172+ROUND((COLUMN()-2)/24,5),АТС!$A$41:$F$784,3)+'Иные услуги '!$C$5+'РСТ РСО-А'!$J$6+'РСТ РСО-А'!$G$9</f>
        <v>4021.4</v>
      </c>
      <c r="P172" s="117">
        <f>VLOOKUP($A172+ROUND((COLUMN()-2)/24,5),АТС!$A$41:$F$784,3)+'Иные услуги '!$C$5+'РСТ РСО-А'!$J$6+'РСТ РСО-А'!$G$9</f>
        <v>4021.44</v>
      </c>
      <c r="Q172" s="117">
        <f>VLOOKUP($A172+ROUND((COLUMN()-2)/24,5),АТС!$A$41:$F$784,3)+'Иные услуги '!$C$5+'РСТ РСО-А'!$J$6+'РСТ РСО-А'!$G$9</f>
        <v>4021.47</v>
      </c>
      <c r="R172" s="117">
        <f>VLOOKUP($A172+ROUND((COLUMN()-2)/24,5),АТС!$A$41:$F$784,3)+'Иные услуги '!$C$5+'РСТ РСО-А'!$J$6+'РСТ РСО-А'!$G$9</f>
        <v>4021.38</v>
      </c>
      <c r="S172" s="117">
        <f>VLOOKUP($A172+ROUND((COLUMN()-2)/24,5),АТС!$A$41:$F$784,3)+'Иные услуги '!$C$5+'РСТ РСО-А'!$J$6+'РСТ РСО-А'!$G$9</f>
        <v>4021.32</v>
      </c>
      <c r="T172" s="117">
        <f>VLOOKUP($A172+ROUND((COLUMN()-2)/24,5),АТС!$A$41:$F$784,3)+'Иные услуги '!$C$5+'РСТ РСО-А'!$J$6+'РСТ РСО-А'!$G$9</f>
        <v>4020.93</v>
      </c>
      <c r="U172" s="117">
        <f>VLOOKUP($A172+ROUND((COLUMN()-2)/24,5),АТС!$A$41:$F$784,3)+'Иные услуги '!$C$5+'РСТ РСО-А'!$J$6+'РСТ РСО-А'!$G$9</f>
        <v>4020.91</v>
      </c>
      <c r="V172" s="117">
        <f>VLOOKUP($A172+ROUND((COLUMN()-2)/24,5),АТС!$A$41:$F$784,3)+'Иные услуги '!$C$5+'РСТ РСО-А'!$J$6+'РСТ РСО-А'!$G$9</f>
        <v>4020.79</v>
      </c>
      <c r="W172" s="117">
        <f>VLOOKUP($A172+ROUND((COLUMN()-2)/24,5),АТС!$A$41:$F$784,3)+'Иные услуги '!$C$5+'РСТ РСО-А'!$J$6+'РСТ РСО-А'!$G$9</f>
        <v>4020.73</v>
      </c>
      <c r="X172" s="117">
        <f>VLOOKUP($A172+ROUND((COLUMN()-2)/24,5),АТС!$A$41:$F$784,3)+'Иные услуги '!$C$5+'РСТ РСО-А'!$J$6+'РСТ РСО-А'!$G$9</f>
        <v>4021.6</v>
      </c>
      <c r="Y172" s="117">
        <f>VLOOKUP($A172+ROUND((COLUMN()-2)/24,5),АТС!$A$41:$F$784,3)+'Иные услуги '!$C$5+'РСТ РСО-А'!$J$6+'РСТ РСО-А'!$G$9</f>
        <v>4021.5</v>
      </c>
    </row>
    <row r="173" spans="1:27" x14ac:dyDescent="0.2">
      <c r="A173" s="66">
        <f t="shared" si="5"/>
        <v>43778</v>
      </c>
      <c r="B173" s="117">
        <f>VLOOKUP($A173+ROUND((COLUMN()-2)/24,5),АТС!$A$41:$F$784,3)+'Иные услуги '!$C$5+'РСТ РСО-А'!$J$6+'РСТ РСО-А'!$G$9</f>
        <v>4021.75</v>
      </c>
      <c r="C173" s="117">
        <f>VLOOKUP($A173+ROUND((COLUMN()-2)/24,5),АТС!$A$41:$F$784,3)+'Иные услуги '!$C$5+'РСТ РСО-А'!$J$6+'РСТ РСО-А'!$G$9</f>
        <v>4021.82</v>
      </c>
      <c r="D173" s="117">
        <f>VLOOKUP($A173+ROUND((COLUMN()-2)/24,5),АТС!$A$41:$F$784,3)+'Иные услуги '!$C$5+'РСТ РСО-А'!$J$6+'РСТ РСО-А'!$G$9</f>
        <v>4021.91</v>
      </c>
      <c r="E173" s="117">
        <f>VLOOKUP($A173+ROUND((COLUMN()-2)/24,5),АТС!$A$41:$F$784,3)+'Иные услуги '!$C$5+'РСТ РСО-А'!$J$6+'РСТ РСО-А'!$G$9</f>
        <v>4021.9</v>
      </c>
      <c r="F173" s="117">
        <f>VLOOKUP($A173+ROUND((COLUMN()-2)/24,5),АТС!$A$41:$F$784,3)+'Иные услуги '!$C$5+'РСТ РСО-А'!$J$6+'РСТ РСО-А'!$G$9</f>
        <v>4021.89</v>
      </c>
      <c r="G173" s="117">
        <f>VLOOKUP($A173+ROUND((COLUMN()-2)/24,5),АТС!$A$41:$F$784,3)+'Иные услуги '!$C$5+'РСТ РСО-А'!$J$6+'РСТ РСО-А'!$G$9</f>
        <v>4021.93</v>
      </c>
      <c r="H173" s="117">
        <f>VLOOKUP($A173+ROUND((COLUMN()-2)/24,5),АТС!$A$41:$F$784,3)+'Иные услуги '!$C$5+'РСТ РСО-А'!$J$6+'РСТ РСО-А'!$G$9</f>
        <v>4021.66</v>
      </c>
      <c r="I173" s="117">
        <f>VLOOKUP($A173+ROUND((COLUMN()-2)/24,5),АТС!$A$41:$F$784,3)+'Иные услуги '!$C$5+'РСТ РСО-А'!$J$6+'РСТ РСО-А'!$G$9</f>
        <v>4021.5099999999998</v>
      </c>
      <c r="J173" s="117">
        <f>VLOOKUP($A173+ROUND((COLUMN()-2)/24,5),АТС!$A$41:$F$784,3)+'Иные услуги '!$C$5+'РСТ РСО-А'!$J$6+'РСТ РСО-А'!$G$9</f>
        <v>4021.58</v>
      </c>
      <c r="K173" s="117">
        <f>VLOOKUP($A173+ROUND((COLUMN()-2)/24,5),АТС!$A$41:$F$784,3)+'Иные услуги '!$C$5+'РСТ РСО-А'!$J$6+'РСТ РСО-А'!$G$9</f>
        <v>4021.41</v>
      </c>
      <c r="L173" s="117">
        <f>VLOOKUP($A173+ROUND((COLUMN()-2)/24,5),АТС!$A$41:$F$784,3)+'Иные услуги '!$C$5+'РСТ РСО-А'!$J$6+'РСТ РСО-А'!$G$9</f>
        <v>4021.48</v>
      </c>
      <c r="M173" s="117">
        <f>VLOOKUP($A173+ROUND((COLUMN()-2)/24,5),АТС!$A$41:$F$784,3)+'Иные услуги '!$C$5+'РСТ РСО-А'!$J$6+'РСТ РСО-А'!$G$9</f>
        <v>4021.46</v>
      </c>
      <c r="N173" s="117">
        <f>VLOOKUP($A173+ROUND((COLUMN()-2)/24,5),АТС!$A$41:$F$784,3)+'Иные услуги '!$C$5+'РСТ РСО-А'!$J$6+'РСТ РСО-А'!$G$9</f>
        <v>4021.46</v>
      </c>
      <c r="O173" s="117">
        <f>VLOOKUP($A173+ROUND((COLUMN()-2)/24,5),АТС!$A$41:$F$784,3)+'Иные услуги '!$C$5+'РСТ РСО-А'!$J$6+'РСТ РСО-А'!$G$9</f>
        <v>4021.48</v>
      </c>
      <c r="P173" s="117">
        <f>VLOOKUP($A173+ROUND((COLUMN()-2)/24,5),АТС!$A$41:$F$784,3)+'Иные услуги '!$C$5+'РСТ РСО-А'!$J$6+'РСТ РСО-А'!$G$9</f>
        <v>4021.48</v>
      </c>
      <c r="Q173" s="117">
        <f>VLOOKUP($A173+ROUND((COLUMN()-2)/24,5),АТС!$A$41:$F$784,3)+'Иные услуги '!$C$5+'РСТ РСО-А'!$J$6+'РСТ РСО-А'!$G$9</f>
        <v>4021.4900000000002</v>
      </c>
      <c r="R173" s="117">
        <f>VLOOKUP($A173+ROUND((COLUMN()-2)/24,5),АТС!$A$41:$F$784,3)+'Иные услуги '!$C$5+'РСТ РСО-А'!$J$6+'РСТ РСО-А'!$G$9</f>
        <v>4021.2000000000003</v>
      </c>
      <c r="S173" s="117">
        <f>VLOOKUP($A173+ROUND((COLUMN()-2)/24,5),АТС!$A$41:$F$784,3)+'Иные услуги '!$C$5+'РСТ РСО-А'!$J$6+'РСТ РСО-А'!$G$9</f>
        <v>4020.97</v>
      </c>
      <c r="T173" s="117">
        <f>VLOOKUP($A173+ROUND((COLUMN()-2)/24,5),АТС!$A$41:$F$784,3)+'Иные услуги '!$C$5+'РСТ РСО-А'!$J$6+'РСТ РСО-А'!$G$9</f>
        <v>4020.71</v>
      </c>
      <c r="U173" s="117">
        <f>VLOOKUP($A173+ROUND((COLUMN()-2)/24,5),АТС!$A$41:$F$784,3)+'Иные услуги '!$C$5+'РСТ РСО-А'!$J$6+'РСТ РСО-А'!$G$9</f>
        <v>4020.7999999999997</v>
      </c>
      <c r="V173" s="117">
        <f>VLOOKUP($A173+ROUND((COLUMN()-2)/24,5),АТС!$A$41:$F$784,3)+'Иные услуги '!$C$5+'РСТ РСО-А'!$J$6+'РСТ РСО-А'!$G$9</f>
        <v>4020.81</v>
      </c>
      <c r="W173" s="117">
        <f>VLOOKUP($A173+ROUND((COLUMN()-2)/24,5),АТС!$A$41:$F$784,3)+'Иные услуги '!$C$5+'РСТ РСО-А'!$J$6+'РСТ РСО-А'!$G$9</f>
        <v>4020.75</v>
      </c>
      <c r="X173" s="117">
        <f>VLOOKUP($A173+ROUND((COLUMN()-2)/24,5),АТС!$A$41:$F$784,3)+'Иные услуги '!$C$5+'РСТ РСО-А'!$J$6+'РСТ РСО-А'!$G$9</f>
        <v>4021.65</v>
      </c>
      <c r="Y173" s="117">
        <f>VLOOKUP($A173+ROUND((COLUMN()-2)/24,5),АТС!$A$41:$F$784,3)+'Иные услуги '!$C$5+'РСТ РСО-А'!$J$6+'РСТ РСО-А'!$G$9</f>
        <v>4021.52</v>
      </c>
    </row>
    <row r="174" spans="1:27" x14ac:dyDescent="0.2">
      <c r="A174" s="66">
        <f t="shared" si="5"/>
        <v>43779</v>
      </c>
      <c r="B174" s="117">
        <f>VLOOKUP($A174+ROUND((COLUMN()-2)/24,5),АТС!$A$41:$F$784,3)+'Иные услуги '!$C$5+'РСТ РСО-А'!$J$6+'РСТ РСО-А'!$G$9</f>
        <v>4021.65</v>
      </c>
      <c r="C174" s="117">
        <f>VLOOKUP($A174+ROUND((COLUMN()-2)/24,5),АТС!$A$41:$F$784,3)+'Иные услуги '!$C$5+'РСТ РСО-А'!$J$6+'РСТ РСО-А'!$G$9</f>
        <v>4021.72</v>
      </c>
      <c r="D174" s="117">
        <f>VLOOKUP($A174+ROUND((COLUMN()-2)/24,5),АТС!$A$41:$F$784,3)+'Иные услуги '!$C$5+'РСТ РСО-А'!$J$6+'РСТ РСО-А'!$G$9</f>
        <v>4021.71</v>
      </c>
      <c r="E174" s="117">
        <f>VLOOKUP($A174+ROUND((COLUMN()-2)/24,5),АТС!$A$41:$F$784,3)+'Иные услуги '!$C$5+'РСТ РСО-А'!$J$6+'РСТ РСО-А'!$G$9</f>
        <v>4021.85</v>
      </c>
      <c r="F174" s="117">
        <f>VLOOKUP($A174+ROUND((COLUMN()-2)/24,5),АТС!$A$41:$F$784,3)+'Иные услуги '!$C$5+'РСТ РСО-А'!$J$6+'РСТ РСО-А'!$G$9</f>
        <v>4021.69</v>
      </c>
      <c r="G174" s="117">
        <f>VLOOKUP($A174+ROUND((COLUMN()-2)/24,5),АТС!$A$41:$F$784,3)+'Иные услуги '!$C$5+'РСТ РСО-А'!$J$6+'РСТ РСО-А'!$G$9</f>
        <v>4022.17</v>
      </c>
      <c r="H174" s="117">
        <f>VLOOKUP($A174+ROUND((COLUMN()-2)/24,5),АТС!$A$41:$F$784,3)+'Иные услуги '!$C$5+'РСТ РСО-А'!$J$6+'РСТ РСО-А'!$G$9</f>
        <v>4021.54</v>
      </c>
      <c r="I174" s="117">
        <f>VLOOKUP($A174+ROUND((COLUMN()-2)/24,5),АТС!$A$41:$F$784,3)+'Иные услуги '!$C$5+'РСТ РСО-А'!$J$6+'РСТ РСО-А'!$G$9</f>
        <v>4021.2599999999998</v>
      </c>
      <c r="J174" s="117">
        <f>VLOOKUP($A174+ROUND((COLUMN()-2)/24,5),АТС!$A$41:$F$784,3)+'Иные услуги '!$C$5+'РСТ РСО-А'!$J$6+'РСТ РСО-А'!$G$9</f>
        <v>4021.47</v>
      </c>
      <c r="K174" s="117">
        <f>VLOOKUP($A174+ROUND((COLUMN()-2)/24,5),АТС!$A$41:$F$784,3)+'Иные услуги '!$C$5+'РСТ РСО-А'!$J$6+'РСТ РСО-А'!$G$9</f>
        <v>4021.33</v>
      </c>
      <c r="L174" s="117">
        <f>VLOOKUP($A174+ROUND((COLUMN()-2)/24,5),АТС!$A$41:$F$784,3)+'Иные услуги '!$C$5+'РСТ РСО-А'!$J$6+'РСТ РСО-А'!$G$9</f>
        <v>4021.4</v>
      </c>
      <c r="M174" s="117">
        <f>VLOOKUP($A174+ROUND((COLUMN()-2)/24,5),АТС!$A$41:$F$784,3)+'Иные услуги '!$C$5+'РСТ РСО-А'!$J$6+'РСТ РСО-А'!$G$9</f>
        <v>4021.39</v>
      </c>
      <c r="N174" s="117">
        <f>VLOOKUP($A174+ROUND((COLUMN()-2)/24,5),АТС!$A$41:$F$784,3)+'Иные услуги '!$C$5+'РСТ РСО-А'!$J$6+'РСТ РСО-А'!$G$9</f>
        <v>4021.39</v>
      </c>
      <c r="O174" s="117">
        <f>VLOOKUP($A174+ROUND((COLUMN()-2)/24,5),АТС!$A$41:$F$784,3)+'Иные услуги '!$C$5+'РСТ РСО-А'!$J$6+'РСТ РСО-А'!$G$9</f>
        <v>4021.42</v>
      </c>
      <c r="P174" s="117">
        <f>VLOOKUP($A174+ROUND((COLUMN()-2)/24,5),АТС!$A$41:$F$784,3)+'Иные услуги '!$C$5+'РСТ РСО-А'!$J$6+'РСТ РСО-А'!$G$9</f>
        <v>4021.35</v>
      </c>
      <c r="Q174" s="117">
        <f>VLOOKUP($A174+ROUND((COLUMN()-2)/24,5),АТС!$A$41:$F$784,3)+'Иные услуги '!$C$5+'РСТ РСО-А'!$J$6+'РСТ РСО-А'!$G$9</f>
        <v>4021.2599999999998</v>
      </c>
      <c r="R174" s="117">
        <f>VLOOKUP($A174+ROUND((COLUMN()-2)/24,5),АТС!$A$41:$F$784,3)+'Иные услуги '!$C$5+'РСТ РСО-А'!$J$6+'РСТ РСО-А'!$G$9</f>
        <v>4021.1</v>
      </c>
      <c r="S174" s="117">
        <f>VLOOKUP($A174+ROUND((COLUMN()-2)/24,5),АТС!$A$41:$F$784,3)+'Иные услуги '!$C$5+'РСТ РСО-А'!$J$6+'РСТ РСО-А'!$G$9</f>
        <v>4020.62</v>
      </c>
      <c r="T174" s="117">
        <f>VLOOKUP($A174+ROUND((COLUMN()-2)/24,5),АТС!$A$41:$F$784,3)+'Иные услуги '!$C$5+'РСТ РСО-А'!$J$6+'РСТ РСО-А'!$G$9</f>
        <v>4020.52</v>
      </c>
      <c r="U174" s="117">
        <f>VLOOKUP($A174+ROUND((COLUMN()-2)/24,5),АТС!$A$41:$F$784,3)+'Иные услуги '!$C$5+'РСТ РСО-А'!$J$6+'РСТ РСО-А'!$G$9</f>
        <v>4020.4900000000002</v>
      </c>
      <c r="V174" s="117">
        <f>VLOOKUP($A174+ROUND((COLUMN()-2)/24,5),АТС!$A$41:$F$784,3)+'Иные услуги '!$C$5+'РСТ РСО-А'!$J$6+'РСТ РСО-А'!$G$9</f>
        <v>4020.61</v>
      </c>
      <c r="W174" s="117">
        <f>VLOOKUP($A174+ROUND((COLUMN()-2)/24,5),АТС!$A$41:$F$784,3)+'Иные услуги '!$C$5+'РСТ РСО-А'!$J$6+'РСТ РСО-А'!$G$9</f>
        <v>4020.58</v>
      </c>
      <c r="X174" s="117">
        <f>VLOOKUP($A174+ROUND((COLUMN()-2)/24,5),АТС!$A$41:$F$784,3)+'Иные услуги '!$C$5+'РСТ РСО-А'!$J$6+'РСТ РСО-А'!$G$9</f>
        <v>4021.56</v>
      </c>
      <c r="Y174" s="117">
        <f>VLOOKUP($A174+ROUND((COLUMN()-2)/24,5),АТС!$A$41:$F$784,3)+'Иные услуги '!$C$5+'РСТ РСО-А'!$J$6+'РСТ РСО-А'!$G$9</f>
        <v>4021.5</v>
      </c>
    </row>
    <row r="175" spans="1:27" x14ac:dyDescent="0.2">
      <c r="A175" s="66">
        <f t="shared" si="5"/>
        <v>43780</v>
      </c>
      <c r="B175" s="117">
        <f>VLOOKUP($A175+ROUND((COLUMN()-2)/24,5),АТС!$A$41:$F$784,3)+'Иные услуги '!$C$5+'РСТ РСО-А'!$J$6+'РСТ РСО-А'!$G$9</f>
        <v>4021.73</v>
      </c>
      <c r="C175" s="117">
        <f>VLOOKUP($A175+ROUND((COLUMN()-2)/24,5),АТС!$A$41:$F$784,3)+'Иные услуги '!$C$5+'РСТ РСО-А'!$J$6+'РСТ РСО-А'!$G$9</f>
        <v>4021.75</v>
      </c>
      <c r="D175" s="117">
        <f>VLOOKUP($A175+ROUND((COLUMN()-2)/24,5),АТС!$A$41:$F$784,3)+'Иные услуги '!$C$5+'РСТ РСО-А'!$J$6+'РСТ РСО-А'!$G$9</f>
        <v>4021.9</v>
      </c>
      <c r="E175" s="117">
        <f>VLOOKUP($A175+ROUND((COLUMN()-2)/24,5),АТС!$A$41:$F$784,3)+'Иные услуги '!$C$5+'РСТ РСО-А'!$J$6+'РСТ РСО-А'!$G$9</f>
        <v>4022.18</v>
      </c>
      <c r="F175" s="117">
        <f>VLOOKUP($A175+ROUND((COLUMN()-2)/24,5),АТС!$A$41:$F$784,3)+'Иные услуги '!$C$5+'РСТ РСО-А'!$J$6+'РСТ РСО-А'!$G$9</f>
        <v>4021.84</v>
      </c>
      <c r="G175" s="117">
        <f>VLOOKUP($A175+ROUND((COLUMN()-2)/24,5),АТС!$A$41:$F$784,3)+'Иные услуги '!$C$5+'РСТ РСО-А'!$J$6+'РСТ РСО-А'!$G$9</f>
        <v>4021.81</v>
      </c>
      <c r="H175" s="117">
        <f>VLOOKUP($A175+ROUND((COLUMN()-2)/24,5),АТС!$A$41:$F$784,3)+'Иные услуги '!$C$5+'РСТ РСО-А'!$J$6+'РСТ РСО-А'!$G$9</f>
        <v>4021.43</v>
      </c>
      <c r="I175" s="117">
        <f>VLOOKUP($A175+ROUND((COLUMN()-2)/24,5),АТС!$A$41:$F$784,3)+'Иные услуги '!$C$5+'РСТ РСО-А'!$J$6+'РСТ РСО-А'!$G$9</f>
        <v>4021.4500000000003</v>
      </c>
      <c r="J175" s="117">
        <f>VLOOKUP($A175+ROUND((COLUMN()-2)/24,5),АТС!$A$41:$F$784,3)+'Иные услуги '!$C$5+'РСТ РСО-А'!$J$6+'РСТ РСО-А'!$G$9</f>
        <v>4021.47</v>
      </c>
      <c r="K175" s="117">
        <f>VLOOKUP($A175+ROUND((COLUMN()-2)/24,5),АТС!$A$41:$F$784,3)+'Иные услуги '!$C$5+'РСТ РСО-А'!$J$6+'РСТ РСО-А'!$G$9</f>
        <v>4021.4900000000002</v>
      </c>
      <c r="L175" s="117">
        <f>VLOOKUP($A175+ROUND((COLUMN()-2)/24,5),АТС!$A$41:$F$784,3)+'Иные услуги '!$C$5+'РСТ РСО-А'!$J$6+'РСТ РСО-А'!$G$9</f>
        <v>4021.52</v>
      </c>
      <c r="M175" s="117">
        <f>VLOOKUP($A175+ROUND((COLUMN()-2)/24,5),АТС!$A$41:$F$784,3)+'Иные услуги '!$C$5+'РСТ РСО-А'!$J$6+'РСТ РСО-А'!$G$9</f>
        <v>4021.48</v>
      </c>
      <c r="N175" s="117">
        <f>VLOOKUP($A175+ROUND((COLUMN()-2)/24,5),АТС!$A$41:$F$784,3)+'Иные услуги '!$C$5+'РСТ РСО-А'!$J$6+'РСТ РСО-А'!$G$9</f>
        <v>4021.47</v>
      </c>
      <c r="O175" s="117">
        <f>VLOOKUP($A175+ROUND((COLUMN()-2)/24,5),АТС!$A$41:$F$784,3)+'Иные услуги '!$C$5+'РСТ РСО-А'!$J$6+'РСТ РСО-А'!$G$9</f>
        <v>4021.46</v>
      </c>
      <c r="P175" s="117">
        <f>VLOOKUP($A175+ROUND((COLUMN()-2)/24,5),АТС!$A$41:$F$784,3)+'Иные услуги '!$C$5+'РСТ РСО-А'!$J$6+'РСТ РСО-А'!$G$9</f>
        <v>4021.4500000000003</v>
      </c>
      <c r="Q175" s="117">
        <f>VLOOKUP($A175+ROUND((COLUMN()-2)/24,5),АТС!$A$41:$F$784,3)+'Иные услуги '!$C$5+'РСТ РСО-А'!$J$6+'РСТ РСО-А'!$G$9</f>
        <v>4021.4</v>
      </c>
      <c r="R175" s="117">
        <f>VLOOKUP($A175+ROUND((COLUMN()-2)/24,5),АТС!$A$41:$F$784,3)+'Иные услуги '!$C$5+'РСТ РСО-А'!$J$6+'РСТ РСО-А'!$G$9</f>
        <v>4021.33</v>
      </c>
      <c r="S175" s="117">
        <f>VLOOKUP($A175+ROUND((COLUMN()-2)/24,5),АТС!$A$41:$F$784,3)+'Иные услуги '!$C$5+'РСТ РСО-А'!$J$6+'РСТ РСО-А'!$G$9</f>
        <v>4021.1</v>
      </c>
      <c r="T175" s="117">
        <f>VLOOKUP($A175+ROUND((COLUMN()-2)/24,5),АТС!$A$41:$F$784,3)+'Иные услуги '!$C$5+'РСТ РСО-А'!$J$6+'РСТ РСО-А'!$G$9</f>
        <v>4020.88</v>
      </c>
      <c r="U175" s="117">
        <f>VLOOKUP($A175+ROUND((COLUMN()-2)/24,5),АТС!$A$41:$F$784,3)+'Иные услуги '!$C$5+'РСТ РСО-А'!$J$6+'РСТ РСО-А'!$G$9</f>
        <v>4020.89</v>
      </c>
      <c r="V175" s="117">
        <f>VLOOKUP($A175+ROUND((COLUMN()-2)/24,5),АТС!$A$41:$F$784,3)+'Иные услуги '!$C$5+'РСТ РСО-А'!$J$6+'РСТ РСО-А'!$G$9</f>
        <v>4020.9500000000003</v>
      </c>
      <c r="W175" s="117">
        <f>VLOOKUP($A175+ROUND((COLUMN()-2)/24,5),АТС!$A$41:$F$784,3)+'Иные услуги '!$C$5+'РСТ РСО-А'!$J$6+'РСТ РСО-А'!$G$9</f>
        <v>4020.78</v>
      </c>
      <c r="X175" s="117">
        <f>VLOOKUP($A175+ROUND((COLUMN()-2)/24,5),АТС!$A$41:$F$784,3)+'Иные услуги '!$C$5+'РСТ РСО-А'!$J$6+'РСТ РСО-А'!$G$9</f>
        <v>4021.63</v>
      </c>
      <c r="Y175" s="117">
        <f>VLOOKUP($A175+ROUND((COLUMN()-2)/24,5),АТС!$A$41:$F$784,3)+'Иные услуги '!$C$5+'РСТ РСО-А'!$J$6+'РСТ РСО-А'!$G$9</f>
        <v>4021.69</v>
      </c>
    </row>
    <row r="176" spans="1:27" x14ac:dyDescent="0.2">
      <c r="A176" s="66">
        <f t="shared" si="5"/>
        <v>43781</v>
      </c>
      <c r="B176" s="117">
        <f>VLOOKUP($A176+ROUND((COLUMN()-2)/24,5),АТС!$A$41:$F$784,3)+'Иные услуги '!$C$5+'РСТ РСО-А'!$J$6+'РСТ РСО-А'!$G$9</f>
        <v>4021.7599999999998</v>
      </c>
      <c r="C176" s="117">
        <f>VLOOKUP($A176+ROUND((COLUMN()-2)/24,5),АТС!$A$41:$F$784,3)+'Иные услуги '!$C$5+'РСТ РСО-А'!$J$6+'РСТ РСО-А'!$G$9</f>
        <v>4021.94</v>
      </c>
      <c r="D176" s="117">
        <f>VLOOKUP($A176+ROUND((COLUMN()-2)/24,5),АТС!$A$41:$F$784,3)+'Иные услуги '!$C$5+'РСТ РСО-А'!$J$6+'РСТ РСО-А'!$G$9</f>
        <v>4022.16</v>
      </c>
      <c r="E176" s="117">
        <f>VLOOKUP($A176+ROUND((COLUMN()-2)/24,5),АТС!$A$41:$F$784,3)+'Иные услуги '!$C$5+'РСТ РСО-А'!$J$6+'РСТ РСО-А'!$G$9</f>
        <v>4021.9900000000002</v>
      </c>
      <c r="F176" s="117">
        <f>VLOOKUP($A176+ROUND((COLUMN()-2)/24,5),АТС!$A$41:$F$784,3)+'Иные услуги '!$C$5+'РСТ РСО-А'!$J$6+'РСТ РСО-А'!$G$9</f>
        <v>4021.87</v>
      </c>
      <c r="G176" s="117">
        <f>VLOOKUP($A176+ROUND((COLUMN()-2)/24,5),АТС!$A$41:$F$784,3)+'Иные услуги '!$C$5+'РСТ РСО-А'!$J$6+'РСТ РСО-А'!$G$9</f>
        <v>4021.62</v>
      </c>
      <c r="H176" s="117">
        <f>VLOOKUP($A176+ROUND((COLUMN()-2)/24,5),АТС!$A$41:$F$784,3)+'Иные услуги '!$C$5+'РСТ РСО-А'!$J$6+'РСТ РСО-А'!$G$9</f>
        <v>4021.32</v>
      </c>
      <c r="I176" s="117">
        <f>VLOOKUP($A176+ROUND((COLUMN()-2)/24,5),АТС!$A$41:$F$784,3)+'Иные услуги '!$C$5+'РСТ РСО-А'!$J$6+'РСТ РСО-А'!$G$9</f>
        <v>4021.4</v>
      </c>
      <c r="J176" s="117">
        <f>VLOOKUP($A176+ROUND((COLUMN()-2)/24,5),АТС!$A$41:$F$784,3)+'Иные услуги '!$C$5+'РСТ РСО-А'!$J$6+'РСТ РСО-А'!$G$9</f>
        <v>4021.54</v>
      </c>
      <c r="K176" s="117">
        <f>VLOOKUP($A176+ROUND((COLUMN()-2)/24,5),АТС!$A$41:$F$784,3)+'Иные услуги '!$C$5+'РСТ РСО-А'!$J$6+'РСТ РСО-А'!$G$9</f>
        <v>4021.5499999999997</v>
      </c>
      <c r="L176" s="117">
        <f>VLOOKUP($A176+ROUND((COLUMN()-2)/24,5),АТС!$A$41:$F$784,3)+'Иные услуги '!$C$5+'РСТ РСО-А'!$J$6+'РСТ РСО-А'!$G$9</f>
        <v>4021.57</v>
      </c>
      <c r="M176" s="117">
        <f>VLOOKUP($A176+ROUND((COLUMN()-2)/24,5),АТС!$A$41:$F$784,3)+'Иные услуги '!$C$5+'РСТ РСО-А'!$J$6+'РСТ РСО-А'!$G$9</f>
        <v>4021.5499999999997</v>
      </c>
      <c r="N176" s="117">
        <f>VLOOKUP($A176+ROUND((COLUMN()-2)/24,5),АТС!$A$41:$F$784,3)+'Иные услуги '!$C$5+'РСТ РСО-А'!$J$6+'РСТ РСО-А'!$G$9</f>
        <v>4021.5499999999997</v>
      </c>
      <c r="O176" s="117">
        <f>VLOOKUP($A176+ROUND((COLUMN()-2)/24,5),АТС!$A$41:$F$784,3)+'Иные услуги '!$C$5+'РСТ РСО-А'!$J$6+'РСТ РСО-А'!$G$9</f>
        <v>4021.5499999999997</v>
      </c>
      <c r="P176" s="117">
        <f>VLOOKUP($A176+ROUND((COLUMN()-2)/24,5),АТС!$A$41:$F$784,3)+'Иные услуги '!$C$5+'РСТ РСО-А'!$J$6+'РСТ РСО-А'!$G$9</f>
        <v>4021.57</v>
      </c>
      <c r="Q176" s="117">
        <f>VLOOKUP($A176+ROUND((COLUMN()-2)/24,5),АТС!$A$41:$F$784,3)+'Иные услуги '!$C$5+'РСТ РСО-А'!$J$6+'РСТ РСО-А'!$G$9</f>
        <v>4021.57</v>
      </c>
      <c r="R176" s="117">
        <f>VLOOKUP($A176+ROUND((COLUMN()-2)/24,5),АТС!$A$41:$F$784,3)+'Иные услуги '!$C$5+'РСТ РСО-А'!$J$6+'РСТ РСО-А'!$G$9</f>
        <v>4021.27</v>
      </c>
      <c r="S176" s="117">
        <f>VLOOKUP($A176+ROUND((COLUMN()-2)/24,5),АТС!$A$41:$F$784,3)+'Иные услуги '!$C$5+'РСТ РСО-А'!$J$6+'РСТ РСО-А'!$G$9</f>
        <v>4020.88</v>
      </c>
      <c r="T176" s="117">
        <f>VLOOKUP($A176+ROUND((COLUMN()-2)/24,5),АТС!$A$41:$F$784,3)+'Иные услуги '!$C$5+'РСТ РСО-А'!$J$6+'РСТ РСО-А'!$G$9</f>
        <v>4020.83</v>
      </c>
      <c r="U176" s="117">
        <f>VLOOKUP($A176+ROUND((COLUMN()-2)/24,5),АТС!$A$41:$F$784,3)+'Иные услуги '!$C$5+'РСТ РСО-А'!$J$6+'РСТ РСО-А'!$G$9</f>
        <v>4020.81</v>
      </c>
      <c r="V176" s="117">
        <f>VLOOKUP($A176+ROUND((COLUMN()-2)/24,5),АТС!$A$41:$F$784,3)+'Иные услуги '!$C$5+'РСТ РСО-А'!$J$6+'РСТ РСО-А'!$G$9</f>
        <v>4020.7999999999997</v>
      </c>
      <c r="W176" s="117">
        <f>VLOOKUP($A176+ROUND((COLUMN()-2)/24,5),АТС!$A$41:$F$784,3)+'Иные услуги '!$C$5+'РСТ РСО-А'!$J$6+'РСТ РСО-А'!$G$9</f>
        <v>4020.7599999999998</v>
      </c>
      <c r="X176" s="117">
        <f>VLOOKUP($A176+ROUND((COLUMN()-2)/24,5),АТС!$A$41:$F$784,3)+'Иные услуги '!$C$5+'РСТ РСО-А'!$J$6+'РСТ РСО-А'!$G$9</f>
        <v>4021.57</v>
      </c>
      <c r="Y176" s="117">
        <f>VLOOKUP($A176+ROUND((COLUMN()-2)/24,5),АТС!$A$41:$F$784,3)+'Иные услуги '!$C$5+'РСТ РСО-А'!$J$6+'РСТ РСО-А'!$G$9</f>
        <v>4021.5</v>
      </c>
    </row>
    <row r="177" spans="1:25" x14ac:dyDescent="0.2">
      <c r="A177" s="66">
        <f t="shared" si="5"/>
        <v>43782</v>
      </c>
      <c r="B177" s="117">
        <f>VLOOKUP($A177+ROUND((COLUMN()-2)/24,5),АТС!$A$41:$F$784,3)+'Иные услуги '!$C$5+'РСТ РСО-А'!$J$6+'РСТ РСО-А'!$G$9</f>
        <v>4021.84</v>
      </c>
      <c r="C177" s="117">
        <f>VLOOKUP($A177+ROUND((COLUMN()-2)/24,5),АТС!$A$41:$F$784,3)+'Иные услуги '!$C$5+'РСТ РСО-А'!$J$6+'РСТ РСО-А'!$G$9</f>
        <v>4021.89</v>
      </c>
      <c r="D177" s="117">
        <f>VLOOKUP($A177+ROUND((COLUMN()-2)/24,5),АТС!$A$41:$F$784,3)+'Иные услуги '!$C$5+'РСТ РСО-А'!$J$6+'РСТ РСО-А'!$G$9</f>
        <v>4021.91</v>
      </c>
      <c r="E177" s="117">
        <f>VLOOKUP($A177+ROUND((COLUMN()-2)/24,5),АТС!$A$41:$F$784,3)+'Иные услуги '!$C$5+'РСТ РСО-А'!$J$6+'РСТ РСО-А'!$G$9</f>
        <v>4022.16</v>
      </c>
      <c r="F177" s="117">
        <f>VLOOKUP($A177+ROUND((COLUMN()-2)/24,5),АТС!$A$41:$F$784,3)+'Иные услуги '!$C$5+'РСТ РСО-А'!$J$6+'РСТ РСО-А'!$G$9</f>
        <v>4022.08</v>
      </c>
      <c r="G177" s="117">
        <f>VLOOKUP($A177+ROUND((COLUMN()-2)/24,5),АТС!$A$41:$F$784,3)+'Иные услуги '!$C$5+'РСТ РСО-А'!$J$6+'РСТ РСО-А'!$G$9</f>
        <v>4021.63</v>
      </c>
      <c r="H177" s="117">
        <f>VLOOKUP($A177+ROUND((COLUMN()-2)/24,5),АТС!$A$41:$F$784,3)+'Иные услуги '!$C$5+'РСТ РСО-А'!$J$6+'РСТ РСО-А'!$G$9</f>
        <v>4021.33</v>
      </c>
      <c r="I177" s="117">
        <f>VLOOKUP($A177+ROUND((COLUMN()-2)/24,5),АТС!$A$41:$F$784,3)+'Иные услуги '!$C$5+'РСТ РСО-А'!$J$6+'РСТ РСО-А'!$G$9</f>
        <v>4021.36</v>
      </c>
      <c r="J177" s="117">
        <f>VLOOKUP($A177+ROUND((COLUMN()-2)/24,5),АТС!$A$41:$F$784,3)+'Иные услуги '!$C$5+'РСТ РСО-А'!$J$6+'РСТ РСО-А'!$G$9</f>
        <v>4021.4500000000003</v>
      </c>
      <c r="K177" s="117">
        <f>VLOOKUP($A177+ROUND((COLUMN()-2)/24,5),АТС!$A$41:$F$784,3)+'Иные услуги '!$C$5+'РСТ РСО-А'!$J$6+'РСТ РСО-А'!$G$9</f>
        <v>4021.48</v>
      </c>
      <c r="L177" s="117">
        <f>VLOOKUP($A177+ROUND((COLUMN()-2)/24,5),АТС!$A$41:$F$784,3)+'Иные услуги '!$C$5+'РСТ РСО-А'!$J$6+'РСТ РСО-А'!$G$9</f>
        <v>4021.47</v>
      </c>
      <c r="M177" s="117">
        <f>VLOOKUP($A177+ROUND((COLUMN()-2)/24,5),АТС!$A$41:$F$784,3)+'Иные услуги '!$C$5+'РСТ РСО-А'!$J$6+'РСТ РСО-А'!$G$9</f>
        <v>4021.47</v>
      </c>
      <c r="N177" s="117">
        <f>VLOOKUP($A177+ROUND((COLUMN()-2)/24,5),АТС!$A$41:$F$784,3)+'Иные услуги '!$C$5+'РСТ РСО-А'!$J$6+'РСТ РСО-А'!$G$9</f>
        <v>4021.47</v>
      </c>
      <c r="O177" s="117">
        <f>VLOOKUP($A177+ROUND((COLUMN()-2)/24,5),АТС!$A$41:$F$784,3)+'Иные услуги '!$C$5+'РСТ РСО-А'!$J$6+'РСТ РСО-А'!$G$9</f>
        <v>4021.5</v>
      </c>
      <c r="P177" s="117">
        <f>VLOOKUP($A177+ROUND((COLUMN()-2)/24,5),АТС!$A$41:$F$784,3)+'Иные услуги '!$C$5+'РСТ РСО-А'!$J$6+'РСТ РСО-А'!$G$9</f>
        <v>4021.53</v>
      </c>
      <c r="Q177" s="117">
        <f>VLOOKUP($A177+ROUND((COLUMN()-2)/24,5),АТС!$A$41:$F$784,3)+'Иные услуги '!$C$5+'РСТ РСО-А'!$J$6+'РСТ РСО-А'!$G$9</f>
        <v>4021.5099999999998</v>
      </c>
      <c r="R177" s="117">
        <f>VLOOKUP($A177+ROUND((COLUMN()-2)/24,5),АТС!$A$41:$F$784,3)+'Иные услуги '!$C$5+'РСТ РСО-А'!$J$6+'РСТ РСО-А'!$G$9</f>
        <v>4021.2400000000002</v>
      </c>
      <c r="S177" s="117">
        <f>VLOOKUP($A177+ROUND((COLUMN()-2)/24,5),АТС!$A$41:$F$784,3)+'Иные услуги '!$C$5+'РСТ РСО-А'!$J$6+'РСТ РСО-А'!$G$9</f>
        <v>4020.9900000000002</v>
      </c>
      <c r="T177" s="117">
        <f>VLOOKUP($A177+ROUND((COLUMN()-2)/24,5),АТС!$A$41:$F$784,3)+'Иные услуги '!$C$5+'РСТ РСО-А'!$J$6+'РСТ РСО-А'!$G$9</f>
        <v>4020.64</v>
      </c>
      <c r="U177" s="117">
        <f>VLOOKUP($A177+ROUND((COLUMN()-2)/24,5),АТС!$A$41:$F$784,3)+'Иные услуги '!$C$5+'РСТ РСО-А'!$J$6+'РСТ РСО-А'!$G$9</f>
        <v>4020.62</v>
      </c>
      <c r="V177" s="117">
        <f>VLOOKUP($A177+ROUND((COLUMN()-2)/24,5),АТС!$A$41:$F$784,3)+'Иные услуги '!$C$5+'РСТ РСО-А'!$J$6+'РСТ РСО-А'!$G$9</f>
        <v>4020.75</v>
      </c>
      <c r="W177" s="117">
        <f>VLOOKUP($A177+ROUND((COLUMN()-2)/24,5),АТС!$A$41:$F$784,3)+'Иные услуги '!$C$5+'РСТ РСО-А'!$J$6+'РСТ РСО-А'!$G$9</f>
        <v>4020.78</v>
      </c>
      <c r="X177" s="117">
        <f>VLOOKUP($A177+ROUND((COLUMN()-2)/24,5),АТС!$A$41:$F$784,3)+'Иные услуги '!$C$5+'РСТ РСО-А'!$J$6+'РСТ РСО-А'!$G$9</f>
        <v>4021.6</v>
      </c>
      <c r="Y177" s="117">
        <f>VLOOKUP($A177+ROUND((COLUMN()-2)/24,5),АТС!$A$41:$F$784,3)+'Иные услуги '!$C$5+'РСТ РСО-А'!$J$6+'РСТ РСО-А'!$G$9</f>
        <v>4021.4900000000002</v>
      </c>
    </row>
    <row r="178" spans="1:25" x14ac:dyDescent="0.2">
      <c r="A178" s="66">
        <f t="shared" si="5"/>
        <v>43783</v>
      </c>
      <c r="B178" s="117">
        <f>VLOOKUP($A178+ROUND((COLUMN()-2)/24,5),АТС!$A$41:$F$784,3)+'Иные услуги '!$C$5+'РСТ РСО-А'!$J$6+'РСТ РСО-А'!$G$9</f>
        <v>4021.83</v>
      </c>
      <c r="C178" s="117">
        <f>VLOOKUP($A178+ROUND((COLUMN()-2)/24,5),АТС!$A$41:$F$784,3)+'Иные услуги '!$C$5+'РСТ РСО-А'!$J$6+'РСТ РСО-А'!$G$9</f>
        <v>4021.89</v>
      </c>
      <c r="D178" s="117">
        <f>VLOOKUP($A178+ROUND((COLUMN()-2)/24,5),АТС!$A$41:$F$784,3)+'Иные услуги '!$C$5+'РСТ РСО-А'!$J$6+'РСТ РСО-А'!$G$9</f>
        <v>4021.92</v>
      </c>
      <c r="E178" s="117">
        <f>VLOOKUP($A178+ROUND((COLUMN()-2)/24,5),АТС!$A$41:$F$784,3)+'Иные услуги '!$C$5+'РСТ РСО-А'!$J$6+'РСТ РСО-А'!$G$9</f>
        <v>4022.15</v>
      </c>
      <c r="F178" s="117">
        <f>VLOOKUP($A178+ROUND((COLUMN()-2)/24,5),АТС!$A$41:$F$784,3)+'Иные услуги '!$C$5+'РСТ РСО-А'!$J$6+'РСТ РСО-А'!$G$9</f>
        <v>4021.88</v>
      </c>
      <c r="G178" s="117">
        <f>VLOOKUP($A178+ROUND((COLUMN()-2)/24,5),АТС!$A$41:$F$784,3)+'Иные услуги '!$C$5+'РСТ РСО-А'!$J$6+'РСТ РСО-А'!$G$9</f>
        <v>4021.6</v>
      </c>
      <c r="H178" s="117">
        <f>VLOOKUP($A178+ROUND((COLUMN()-2)/24,5),АТС!$A$41:$F$784,3)+'Иные услуги '!$C$5+'РСТ РСО-А'!$J$6+'РСТ РСО-А'!$G$9</f>
        <v>4021.31</v>
      </c>
      <c r="I178" s="117">
        <f>VLOOKUP($A178+ROUND((COLUMN()-2)/24,5),АТС!$A$41:$F$784,3)+'Иные услуги '!$C$5+'РСТ РСО-А'!$J$6+'РСТ РСО-А'!$G$9</f>
        <v>4021.37</v>
      </c>
      <c r="J178" s="117">
        <f>VLOOKUP($A178+ROUND((COLUMN()-2)/24,5),АТС!$A$41:$F$784,3)+'Иные услуги '!$C$5+'РСТ РСО-А'!$J$6+'РСТ РСО-А'!$G$9</f>
        <v>4021.48</v>
      </c>
      <c r="K178" s="117">
        <f>VLOOKUP($A178+ROUND((COLUMN()-2)/24,5),АТС!$A$41:$F$784,3)+'Иные услуги '!$C$5+'РСТ РСО-А'!$J$6+'РСТ РСО-А'!$G$9</f>
        <v>4021.5</v>
      </c>
      <c r="L178" s="117">
        <f>VLOOKUP($A178+ROUND((COLUMN()-2)/24,5),АТС!$A$41:$F$784,3)+'Иные услуги '!$C$5+'РСТ РСО-А'!$J$6+'РСТ РСО-А'!$G$9</f>
        <v>4021.52</v>
      </c>
      <c r="M178" s="117">
        <f>VLOOKUP($A178+ROUND((COLUMN()-2)/24,5),АТС!$A$41:$F$784,3)+'Иные услуги '!$C$5+'РСТ РСО-А'!$J$6+'РСТ РСО-А'!$G$9</f>
        <v>4021.5099999999998</v>
      </c>
      <c r="N178" s="117">
        <f>VLOOKUP($A178+ROUND((COLUMN()-2)/24,5),АТС!$A$41:$F$784,3)+'Иные услуги '!$C$5+'РСТ РСО-А'!$J$6+'РСТ РСО-А'!$G$9</f>
        <v>4021.5499999999997</v>
      </c>
      <c r="O178" s="117">
        <f>VLOOKUP($A178+ROUND((COLUMN()-2)/24,5),АТС!$A$41:$F$784,3)+'Иные услуги '!$C$5+'РСТ РСО-А'!$J$6+'РСТ РСО-А'!$G$9</f>
        <v>4021.5499999999997</v>
      </c>
      <c r="P178" s="117">
        <f>VLOOKUP($A178+ROUND((COLUMN()-2)/24,5),АТС!$A$41:$F$784,3)+'Иные услуги '!$C$5+'РСТ РСО-А'!$J$6+'РСТ РСО-А'!$G$9</f>
        <v>4021.57</v>
      </c>
      <c r="Q178" s="117">
        <f>VLOOKUP($A178+ROUND((COLUMN()-2)/24,5),АТС!$A$41:$F$784,3)+'Иные услуги '!$C$5+'РСТ РСО-А'!$J$6+'РСТ РСО-А'!$G$9</f>
        <v>4021.56</v>
      </c>
      <c r="R178" s="117">
        <f>VLOOKUP($A178+ROUND((COLUMN()-2)/24,5),АТС!$A$41:$F$784,3)+'Иные услуги '!$C$5+'РСТ РСО-А'!$J$6+'РСТ РСО-А'!$G$9</f>
        <v>4021.38</v>
      </c>
      <c r="S178" s="117">
        <f>VLOOKUP($A178+ROUND((COLUMN()-2)/24,5),АТС!$A$41:$F$784,3)+'Иные услуги '!$C$5+'РСТ РСО-А'!$J$6+'РСТ РСО-А'!$G$9</f>
        <v>4021.07</v>
      </c>
      <c r="T178" s="117">
        <f>VLOOKUP($A178+ROUND((COLUMN()-2)/24,5),АТС!$A$41:$F$784,3)+'Иные услуги '!$C$5+'РСТ РСО-А'!$J$6+'РСТ РСО-А'!$G$9</f>
        <v>4020.7999999999997</v>
      </c>
      <c r="U178" s="117">
        <f>VLOOKUP($A178+ROUND((COLUMN()-2)/24,5),АТС!$A$41:$F$784,3)+'Иные услуги '!$C$5+'РСТ РСО-А'!$J$6+'РСТ РСО-А'!$G$9</f>
        <v>4020.82</v>
      </c>
      <c r="V178" s="117">
        <f>VLOOKUP($A178+ROUND((COLUMN()-2)/24,5),АТС!$A$41:$F$784,3)+'Иные услуги '!$C$5+'РСТ РСО-А'!$J$6+'РСТ РСО-А'!$G$9</f>
        <v>4020.84</v>
      </c>
      <c r="W178" s="117">
        <f>VLOOKUP($A178+ROUND((COLUMN()-2)/24,5),АТС!$A$41:$F$784,3)+'Иные услуги '!$C$5+'РСТ РСО-А'!$J$6+'РСТ РСО-А'!$G$9</f>
        <v>4020.68</v>
      </c>
      <c r="X178" s="117">
        <f>VLOOKUP($A178+ROUND((COLUMN()-2)/24,5),АТС!$A$41:$F$784,3)+'Иные услуги '!$C$5+'РСТ РСО-А'!$J$6+'РСТ РСО-А'!$G$9</f>
        <v>4021.57</v>
      </c>
      <c r="Y178" s="117">
        <f>VLOOKUP($A178+ROUND((COLUMN()-2)/24,5),АТС!$A$41:$F$784,3)+'Иные услуги '!$C$5+'РСТ РСО-А'!$J$6+'РСТ РСО-А'!$G$9</f>
        <v>4021.4900000000002</v>
      </c>
    </row>
    <row r="179" spans="1:25" x14ac:dyDescent="0.2">
      <c r="A179" s="66">
        <f t="shared" si="5"/>
        <v>43784</v>
      </c>
      <c r="B179" s="117">
        <f>VLOOKUP($A179+ROUND((COLUMN()-2)/24,5),АТС!$A$41:$F$784,3)+'Иные услуги '!$C$5+'РСТ РСО-А'!$J$6+'РСТ РСО-А'!$G$9</f>
        <v>4021.7999999999997</v>
      </c>
      <c r="C179" s="117">
        <f>VLOOKUP($A179+ROUND((COLUMN()-2)/24,5),АТС!$A$41:$F$784,3)+'Иные услуги '!$C$5+'РСТ РСО-А'!$J$6+'РСТ РСО-А'!$G$9</f>
        <v>4021.87</v>
      </c>
      <c r="D179" s="117">
        <f>VLOOKUP($A179+ROUND((COLUMN()-2)/24,5),АТС!$A$41:$F$784,3)+'Иные услуги '!$C$5+'РСТ РСО-А'!$J$6+'РСТ РСО-А'!$G$9</f>
        <v>4022.15</v>
      </c>
      <c r="E179" s="117">
        <f>VLOOKUP($A179+ROUND((COLUMN()-2)/24,5),АТС!$A$41:$F$784,3)+'Иные услуги '!$C$5+'РСТ РСО-А'!$J$6+'РСТ РСО-А'!$G$9</f>
        <v>4022.18</v>
      </c>
      <c r="F179" s="117">
        <f>VLOOKUP($A179+ROUND((COLUMN()-2)/24,5),АТС!$A$41:$F$784,3)+'Иные услуги '!$C$5+'РСТ РСО-А'!$J$6+'РСТ РСО-А'!$G$9</f>
        <v>4021.87</v>
      </c>
      <c r="G179" s="117">
        <f>VLOOKUP($A179+ROUND((COLUMN()-2)/24,5),АТС!$A$41:$F$784,3)+'Иные услуги '!$C$5+'РСТ РСО-А'!$J$6+'РСТ РСО-А'!$G$9</f>
        <v>4021.6</v>
      </c>
      <c r="H179" s="117">
        <f>VLOOKUP($A179+ROUND((COLUMN()-2)/24,5),АТС!$A$41:$F$784,3)+'Иные услуги '!$C$5+'РСТ РСО-А'!$J$6+'РСТ РСО-А'!$G$9</f>
        <v>4021.2999999999997</v>
      </c>
      <c r="I179" s="117">
        <f>VLOOKUP($A179+ROUND((COLUMN()-2)/24,5),АТС!$A$41:$F$784,3)+'Иные услуги '!$C$5+'РСТ РСО-А'!$J$6+'РСТ РСО-А'!$G$9</f>
        <v>4021.56</v>
      </c>
      <c r="J179" s="117">
        <f>VLOOKUP($A179+ROUND((COLUMN()-2)/24,5),АТС!$A$41:$F$784,3)+'Иные услуги '!$C$5+'РСТ РСО-А'!$J$6+'РСТ РСО-А'!$G$9</f>
        <v>4021.4500000000003</v>
      </c>
      <c r="K179" s="117">
        <f>VLOOKUP($A179+ROUND((COLUMN()-2)/24,5),АТС!$A$41:$F$784,3)+'Иные услуги '!$C$5+'РСТ РСО-А'!$J$6+'РСТ РСО-А'!$G$9</f>
        <v>4021.4900000000002</v>
      </c>
      <c r="L179" s="117">
        <f>VLOOKUP($A179+ROUND((COLUMN()-2)/24,5),АТС!$A$41:$F$784,3)+'Иные услуги '!$C$5+'РСТ РСО-А'!$J$6+'РСТ РСО-А'!$G$9</f>
        <v>4021.5099999999998</v>
      </c>
      <c r="M179" s="117">
        <f>VLOOKUP($A179+ROUND((COLUMN()-2)/24,5),АТС!$A$41:$F$784,3)+'Иные услуги '!$C$5+'РСТ РСО-А'!$J$6+'РСТ РСО-А'!$G$9</f>
        <v>4021.5</v>
      </c>
      <c r="N179" s="117">
        <f>VLOOKUP($A179+ROUND((COLUMN()-2)/24,5),АТС!$A$41:$F$784,3)+'Иные услуги '!$C$5+'РСТ РСО-А'!$J$6+'РСТ РСО-А'!$G$9</f>
        <v>4021.5499999999997</v>
      </c>
      <c r="O179" s="117">
        <f>VLOOKUP($A179+ROUND((COLUMN()-2)/24,5),АТС!$A$41:$F$784,3)+'Иные услуги '!$C$5+'РСТ РСО-А'!$J$6+'РСТ РСО-А'!$G$9</f>
        <v>4021.56</v>
      </c>
      <c r="P179" s="117">
        <f>VLOOKUP($A179+ROUND((COLUMN()-2)/24,5),АТС!$A$41:$F$784,3)+'Иные услуги '!$C$5+'РСТ РСО-А'!$J$6+'РСТ РСО-А'!$G$9</f>
        <v>4021.58</v>
      </c>
      <c r="Q179" s="117">
        <f>VLOOKUP($A179+ROUND((COLUMN()-2)/24,5),АТС!$A$41:$F$784,3)+'Иные услуги '!$C$5+'РСТ РСО-А'!$J$6+'РСТ РСО-А'!$G$9</f>
        <v>4021.58</v>
      </c>
      <c r="R179" s="117">
        <f>VLOOKUP($A179+ROUND((COLUMN()-2)/24,5),АТС!$A$41:$F$784,3)+'Иные услуги '!$C$5+'РСТ РСО-А'!$J$6+'РСТ РСО-А'!$G$9</f>
        <v>4021.56</v>
      </c>
      <c r="S179" s="117">
        <f>VLOOKUP($A179+ROUND((COLUMN()-2)/24,5),АТС!$A$41:$F$784,3)+'Иные услуги '!$C$5+'РСТ РСО-А'!$J$6+'РСТ РСО-А'!$G$9</f>
        <v>4021.56</v>
      </c>
      <c r="T179" s="117">
        <f>VLOOKUP($A179+ROUND((COLUMN()-2)/24,5),АТС!$A$41:$F$784,3)+'Иные услуги '!$C$5+'РСТ РСО-А'!$J$6+'РСТ РСО-А'!$G$9</f>
        <v>4020.97</v>
      </c>
      <c r="U179" s="117">
        <f>VLOOKUP($A179+ROUND((COLUMN()-2)/24,5),АТС!$A$41:$F$784,3)+'Иные услуги '!$C$5+'РСТ РСО-А'!$J$6+'РСТ РСО-А'!$G$9</f>
        <v>4020.4900000000002</v>
      </c>
      <c r="V179" s="117">
        <f>VLOOKUP($A179+ROUND((COLUMN()-2)/24,5),АТС!$A$41:$F$784,3)+'Иные услуги '!$C$5+'РСТ РСО-А'!$J$6+'РСТ РСО-А'!$G$9</f>
        <v>4020.81</v>
      </c>
      <c r="W179" s="117">
        <f>VLOOKUP($A179+ROUND((COLUMN()-2)/24,5),АТС!$A$41:$F$784,3)+'Иные услуги '!$C$5+'РСТ РСО-А'!$J$6+'РСТ РСО-А'!$G$9</f>
        <v>4020.7000000000003</v>
      </c>
      <c r="X179" s="117">
        <f>VLOOKUP($A179+ROUND((COLUMN()-2)/24,5),АТС!$A$41:$F$784,3)+'Иные услуги '!$C$5+'РСТ РСО-А'!$J$6+'РСТ РСО-А'!$G$9</f>
        <v>4021.42</v>
      </c>
      <c r="Y179" s="117">
        <f>VLOOKUP($A179+ROUND((COLUMN()-2)/24,5),АТС!$A$41:$F$784,3)+'Иные услуги '!$C$5+'РСТ РСО-А'!$J$6+'РСТ РСО-А'!$G$9</f>
        <v>4021.4</v>
      </c>
    </row>
    <row r="180" spans="1:25" x14ac:dyDescent="0.2">
      <c r="A180" s="66">
        <f t="shared" si="5"/>
        <v>43785</v>
      </c>
      <c r="B180" s="117">
        <f>VLOOKUP($A180+ROUND((COLUMN()-2)/24,5),АТС!$A$41:$F$784,3)+'Иные услуги '!$C$5+'РСТ РСО-А'!$J$6+'РСТ РСО-А'!$G$9</f>
        <v>4021.64</v>
      </c>
      <c r="C180" s="117">
        <f>VLOOKUP($A180+ROUND((COLUMN()-2)/24,5),АТС!$A$41:$F$784,3)+'Иные услуги '!$C$5+'РСТ РСО-А'!$J$6+'РСТ РСО-А'!$G$9</f>
        <v>4021.7599999999998</v>
      </c>
      <c r="D180" s="117">
        <f>VLOOKUP($A180+ROUND((COLUMN()-2)/24,5),АТС!$A$41:$F$784,3)+'Иные услуги '!$C$5+'РСТ РСО-А'!$J$6+'РСТ РСО-А'!$G$9</f>
        <v>4021.81</v>
      </c>
      <c r="E180" s="117">
        <f>VLOOKUP($A180+ROUND((COLUMN()-2)/24,5),АТС!$A$41:$F$784,3)+'Иные услуги '!$C$5+'РСТ РСО-А'!$J$6+'РСТ РСО-А'!$G$9</f>
        <v>4021.83</v>
      </c>
      <c r="F180" s="117">
        <f>VLOOKUP($A180+ROUND((COLUMN()-2)/24,5),АТС!$A$41:$F$784,3)+'Иные услуги '!$C$5+'РСТ РСО-А'!$J$6+'РСТ РСО-А'!$G$9</f>
        <v>4021.81</v>
      </c>
      <c r="G180" s="117">
        <f>VLOOKUP($A180+ROUND((COLUMN()-2)/24,5),АТС!$A$41:$F$784,3)+'Иные услуги '!$C$5+'РСТ РСО-А'!$J$6+'РСТ РСО-А'!$G$9</f>
        <v>4021.7599999999998</v>
      </c>
      <c r="H180" s="117">
        <f>VLOOKUP($A180+ROUND((COLUMN()-2)/24,5),АТС!$A$41:$F$784,3)+'Иные услуги '!$C$5+'РСТ РСО-А'!$J$6+'РСТ РСО-А'!$G$9</f>
        <v>4021.41</v>
      </c>
      <c r="I180" s="117">
        <f>VLOOKUP($A180+ROUND((COLUMN()-2)/24,5),АТС!$A$41:$F$784,3)+'Иные услуги '!$C$5+'РСТ РСО-А'!$J$6+'РСТ РСО-А'!$G$9</f>
        <v>4021.46</v>
      </c>
      <c r="J180" s="117">
        <f>VLOOKUP($A180+ROUND((COLUMN()-2)/24,5),АТС!$A$41:$F$784,3)+'Иные услуги '!$C$5+'РСТ РСО-А'!$J$6+'РСТ РСО-А'!$G$9</f>
        <v>4021.46</v>
      </c>
      <c r="K180" s="117">
        <f>VLOOKUP($A180+ROUND((COLUMN()-2)/24,5),АТС!$A$41:$F$784,3)+'Иные услуги '!$C$5+'РСТ РСО-А'!$J$6+'РСТ РСО-А'!$G$9</f>
        <v>4021.28</v>
      </c>
      <c r="L180" s="117">
        <f>VLOOKUP($A180+ROUND((COLUMN()-2)/24,5),АТС!$A$41:$F$784,3)+'Иные услуги '!$C$5+'РСТ РСО-А'!$J$6+'РСТ РСО-А'!$G$9</f>
        <v>4021.31</v>
      </c>
      <c r="M180" s="117">
        <f>VLOOKUP($A180+ROUND((COLUMN()-2)/24,5),АТС!$A$41:$F$784,3)+'Иные услуги '!$C$5+'РСТ РСО-А'!$J$6+'РСТ РСО-А'!$G$9</f>
        <v>4021.31</v>
      </c>
      <c r="N180" s="117">
        <f>VLOOKUP($A180+ROUND((COLUMN()-2)/24,5),АТС!$A$41:$F$784,3)+'Иные услуги '!$C$5+'РСТ РСО-А'!$J$6+'РСТ РСО-А'!$G$9</f>
        <v>4021.39</v>
      </c>
      <c r="O180" s="117">
        <f>VLOOKUP($A180+ROUND((COLUMN()-2)/24,5),АТС!$A$41:$F$784,3)+'Иные услуги '!$C$5+'РСТ РСО-А'!$J$6+'РСТ РСО-А'!$G$9</f>
        <v>4021.34</v>
      </c>
      <c r="P180" s="117">
        <f>VLOOKUP($A180+ROUND((COLUMN()-2)/24,5),АТС!$A$41:$F$784,3)+'Иные услуги '!$C$5+'РСТ РСО-А'!$J$6+'РСТ РСО-А'!$G$9</f>
        <v>4021.2999999999997</v>
      </c>
      <c r="Q180" s="117">
        <f>VLOOKUP($A180+ROUND((COLUMN()-2)/24,5),АТС!$A$41:$F$784,3)+'Иные услуги '!$C$5+'РСТ РСО-А'!$J$6+'РСТ РСО-А'!$G$9</f>
        <v>4021.2599999999998</v>
      </c>
      <c r="R180" s="117">
        <f>VLOOKUP($A180+ROUND((COLUMN()-2)/24,5),АТС!$A$41:$F$784,3)+'Иные услуги '!$C$5+'РСТ РСО-А'!$J$6+'РСТ РСО-А'!$G$9</f>
        <v>4021.06</v>
      </c>
      <c r="S180" s="117">
        <f>VLOOKUP($A180+ROUND((COLUMN()-2)/24,5),АТС!$A$41:$F$784,3)+'Иные услуги '!$C$5+'РСТ РСО-А'!$J$6+'РСТ РСО-А'!$G$9</f>
        <v>4020.59</v>
      </c>
      <c r="T180" s="117">
        <f>VLOOKUP($A180+ROUND((COLUMN()-2)/24,5),АТС!$A$41:$F$784,3)+'Иные услуги '!$C$5+'РСТ РСО-А'!$J$6+'РСТ РСО-А'!$G$9</f>
        <v>4020.4500000000003</v>
      </c>
      <c r="U180" s="117">
        <f>VLOOKUP($A180+ROUND((COLUMN()-2)/24,5),АТС!$A$41:$F$784,3)+'Иные услуги '!$C$5+'РСТ РСО-А'!$J$6+'РСТ РСО-А'!$G$9</f>
        <v>4020.4900000000002</v>
      </c>
      <c r="V180" s="117">
        <f>VLOOKUP($A180+ROUND((COLUMN()-2)/24,5),АТС!$A$41:$F$784,3)+'Иные услуги '!$C$5+'РСТ РСО-А'!$J$6+'РСТ РСО-А'!$G$9</f>
        <v>4020.44</v>
      </c>
      <c r="W180" s="117">
        <f>VLOOKUP($A180+ROUND((COLUMN()-2)/24,5),АТС!$A$41:$F$784,3)+'Иные услуги '!$C$5+'РСТ РСО-А'!$J$6+'РСТ РСО-А'!$G$9</f>
        <v>4020.7599999999998</v>
      </c>
      <c r="X180" s="117">
        <f>VLOOKUP($A180+ROUND((COLUMN()-2)/24,5),АТС!$A$41:$F$784,3)+'Иные услуги '!$C$5+'РСТ РСО-А'!$J$6+'РСТ РСО-А'!$G$9</f>
        <v>4021.4900000000002</v>
      </c>
      <c r="Y180" s="117">
        <f>VLOOKUP($A180+ROUND((COLUMN()-2)/24,5),АТС!$A$41:$F$784,3)+'Иные услуги '!$C$5+'РСТ РСО-А'!$J$6+'РСТ РСО-А'!$G$9</f>
        <v>4021.54</v>
      </c>
    </row>
    <row r="181" spans="1:25" x14ac:dyDescent="0.2">
      <c r="A181" s="66">
        <f t="shared" si="5"/>
        <v>43786</v>
      </c>
      <c r="B181" s="117">
        <f>VLOOKUP($A181+ROUND((COLUMN()-2)/24,5),АТС!$A$41:$F$784,3)+'Иные услуги '!$C$5+'РСТ РСО-А'!$J$6+'РСТ РСО-А'!$G$9</f>
        <v>4021.63</v>
      </c>
      <c r="C181" s="117">
        <f>VLOOKUP($A181+ROUND((COLUMN()-2)/24,5),АТС!$A$41:$F$784,3)+'Иные услуги '!$C$5+'РСТ РСО-А'!$J$6+'РСТ РСО-А'!$G$9</f>
        <v>4022.14</v>
      </c>
      <c r="D181" s="117">
        <f>VLOOKUP($A181+ROUND((COLUMN()-2)/24,5),АТС!$A$41:$F$784,3)+'Иные услуги '!$C$5+'РСТ РСО-А'!$J$6+'РСТ РСО-А'!$G$9</f>
        <v>4022.18</v>
      </c>
      <c r="E181" s="117">
        <f>VLOOKUP($A181+ROUND((COLUMN()-2)/24,5),АТС!$A$41:$F$784,3)+'Иные услуги '!$C$5+'РСТ РСО-А'!$J$6+'РСТ РСО-А'!$G$9</f>
        <v>4022.19</v>
      </c>
      <c r="F181" s="117">
        <f>VLOOKUP($A181+ROUND((COLUMN()-2)/24,5),АТС!$A$41:$F$784,3)+'Иные услуги '!$C$5+'РСТ РСО-А'!$J$6+'РСТ РСО-А'!$G$9</f>
        <v>4022.19</v>
      </c>
      <c r="G181" s="117">
        <f>VLOOKUP($A181+ROUND((COLUMN()-2)/24,5),АТС!$A$41:$F$784,3)+'Иные услуги '!$C$5+'РСТ РСО-А'!$J$6+'РСТ РСО-А'!$G$9</f>
        <v>4022.19</v>
      </c>
      <c r="H181" s="117">
        <f>VLOOKUP($A181+ROUND((COLUMN()-2)/24,5),АТС!$A$41:$F$784,3)+'Иные услуги '!$C$5+'РСТ РСО-А'!$J$6+'РСТ РСО-А'!$G$9</f>
        <v>4021.53</v>
      </c>
      <c r="I181" s="117">
        <f>VLOOKUP($A181+ROUND((COLUMN()-2)/24,5),АТС!$A$41:$F$784,3)+'Иные услуги '!$C$5+'РСТ РСО-А'!$J$6+'РСТ РСО-А'!$G$9</f>
        <v>4021.4500000000003</v>
      </c>
      <c r="J181" s="117">
        <f>VLOOKUP($A181+ROUND((COLUMN()-2)/24,5),АТС!$A$41:$F$784,3)+'Иные услуги '!$C$5+'РСТ РСО-А'!$J$6+'РСТ РСО-А'!$G$9</f>
        <v>4021.39</v>
      </c>
      <c r="K181" s="117">
        <f>VLOOKUP($A181+ROUND((COLUMN()-2)/24,5),АТС!$A$41:$F$784,3)+'Иные услуги '!$C$5+'РСТ РСО-А'!$J$6+'РСТ РСО-А'!$G$9</f>
        <v>4021.35</v>
      </c>
      <c r="L181" s="117">
        <f>VLOOKUP($A181+ROUND((COLUMN()-2)/24,5),АТС!$A$41:$F$784,3)+'Иные услуги '!$C$5+'РСТ РСО-А'!$J$6+'РСТ РСО-А'!$G$9</f>
        <v>4021.2999999999997</v>
      </c>
      <c r="M181" s="117">
        <f>VLOOKUP($A181+ROUND((COLUMN()-2)/24,5),АТС!$A$41:$F$784,3)+'Иные услуги '!$C$5+'РСТ РСО-А'!$J$6+'РСТ РСО-А'!$G$9</f>
        <v>4021.5099999999998</v>
      </c>
      <c r="N181" s="117">
        <f>VLOOKUP($A181+ROUND((COLUMN()-2)/24,5),АТС!$A$41:$F$784,3)+'Иные услуги '!$C$5+'РСТ РСО-А'!$J$6+'РСТ РСО-А'!$G$9</f>
        <v>4021.5499999999997</v>
      </c>
      <c r="O181" s="117">
        <f>VLOOKUP($A181+ROUND((COLUMN()-2)/24,5),АТС!$A$41:$F$784,3)+'Иные услуги '!$C$5+'РСТ РСО-А'!$J$6+'РСТ РСО-А'!$G$9</f>
        <v>4021.57</v>
      </c>
      <c r="P181" s="117">
        <f>VLOOKUP($A181+ROUND((COLUMN()-2)/24,5),АТС!$A$41:$F$784,3)+'Иные услуги '!$C$5+'РСТ РСО-А'!$J$6+'РСТ РСО-А'!$G$9</f>
        <v>4021.54</v>
      </c>
      <c r="Q181" s="117">
        <f>VLOOKUP($A181+ROUND((COLUMN()-2)/24,5),АТС!$A$41:$F$784,3)+'Иные услуги '!$C$5+'РСТ РСО-А'!$J$6+'РСТ РСО-А'!$G$9</f>
        <v>4021.46</v>
      </c>
      <c r="R181" s="117">
        <f>VLOOKUP($A181+ROUND((COLUMN()-2)/24,5),АТС!$A$41:$F$784,3)+'Иные услуги '!$C$5+'РСТ РСО-А'!$J$6+'РСТ РСО-А'!$G$9</f>
        <v>4021.15</v>
      </c>
      <c r="S181" s="117">
        <f>VLOOKUP($A181+ROUND((COLUMN()-2)/24,5),АТС!$A$41:$F$784,3)+'Иные услуги '!$C$5+'РСТ РСО-А'!$J$6+'РСТ РСО-А'!$G$9</f>
        <v>4020.79</v>
      </c>
      <c r="T181" s="117">
        <f>VLOOKUP($A181+ROUND((COLUMN()-2)/24,5),АТС!$A$41:$F$784,3)+'Иные услуги '!$C$5+'РСТ РСО-А'!$J$6+'РСТ РСО-А'!$G$9</f>
        <v>4020.5</v>
      </c>
      <c r="U181" s="117">
        <f>VLOOKUP($A181+ROUND((COLUMN()-2)/24,5),АТС!$A$41:$F$784,3)+'Иные услуги '!$C$5+'РСТ РСО-А'!$J$6+'РСТ РСО-А'!$G$9</f>
        <v>4020.56</v>
      </c>
      <c r="V181" s="117">
        <f>VLOOKUP($A181+ROUND((COLUMN()-2)/24,5),АТС!$A$41:$F$784,3)+'Иные услуги '!$C$5+'РСТ РСО-А'!$J$6+'РСТ РСО-А'!$G$9</f>
        <v>4020.54</v>
      </c>
      <c r="W181" s="117">
        <f>VLOOKUP($A181+ROUND((COLUMN()-2)/24,5),АТС!$A$41:$F$784,3)+'Иные услуги '!$C$5+'РСТ РСО-А'!$J$6+'РСТ РСО-А'!$G$9</f>
        <v>4020.72</v>
      </c>
      <c r="X181" s="117">
        <f>VLOOKUP($A181+ROUND((COLUMN()-2)/24,5),АТС!$A$41:$F$784,3)+'Иные услуги '!$C$5+'РСТ РСО-А'!$J$6+'РСТ РСО-А'!$G$9</f>
        <v>4021.42</v>
      </c>
      <c r="Y181" s="117">
        <f>VLOOKUP($A181+ROUND((COLUMN()-2)/24,5),АТС!$A$41:$F$784,3)+'Иные услуги '!$C$5+'РСТ РСО-А'!$J$6+'РСТ РСО-А'!$G$9</f>
        <v>4021.37</v>
      </c>
    </row>
    <row r="182" spans="1:25" x14ac:dyDescent="0.2">
      <c r="A182" s="66">
        <f t="shared" si="5"/>
        <v>43787</v>
      </c>
      <c r="B182" s="117">
        <f>VLOOKUP($A182+ROUND((COLUMN()-2)/24,5),АТС!$A$41:$F$784,3)+'Иные услуги '!$C$5+'РСТ РСО-А'!$J$6+'РСТ РСО-А'!$G$9</f>
        <v>4021.7000000000003</v>
      </c>
      <c r="C182" s="117">
        <f>VLOOKUP($A182+ROUND((COLUMN()-2)/24,5),АТС!$A$41:$F$784,3)+'Иные услуги '!$C$5+'РСТ РСО-А'!$J$6+'РСТ РСО-А'!$G$9</f>
        <v>4021.77</v>
      </c>
      <c r="D182" s="117">
        <f>VLOOKUP($A182+ROUND((COLUMN()-2)/24,5),АТС!$A$41:$F$784,3)+'Иные услуги '!$C$5+'РСТ РСО-А'!$J$6+'РСТ РСО-А'!$G$9</f>
        <v>4021.7999999999997</v>
      </c>
      <c r="E182" s="117">
        <f>VLOOKUP($A182+ROUND((COLUMN()-2)/24,5),АТС!$A$41:$F$784,3)+'Иные услуги '!$C$5+'РСТ РСО-А'!$J$6+'РСТ РСО-А'!$G$9</f>
        <v>4021.81</v>
      </c>
      <c r="F182" s="117">
        <f>VLOOKUP($A182+ROUND((COLUMN()-2)/24,5),АТС!$A$41:$F$784,3)+'Иные услуги '!$C$5+'РСТ РСО-А'!$J$6+'РСТ РСО-А'!$G$9</f>
        <v>4021.7999999999997</v>
      </c>
      <c r="G182" s="117">
        <f>VLOOKUP($A182+ROUND((COLUMN()-2)/24,5),АТС!$A$41:$F$784,3)+'Иные услуги '!$C$5+'РСТ РСО-А'!$J$6+'РСТ РСО-А'!$G$9</f>
        <v>4021.71</v>
      </c>
      <c r="H182" s="117">
        <f>VLOOKUP($A182+ROUND((COLUMN()-2)/24,5),АТС!$A$41:$F$784,3)+'Иные услуги '!$C$5+'РСТ РСО-А'!$J$6+'РСТ РСО-А'!$G$9</f>
        <v>4021.46</v>
      </c>
      <c r="I182" s="117">
        <f>VLOOKUP($A182+ROUND((COLUMN()-2)/24,5),АТС!$A$41:$F$784,3)+'Иные услуги '!$C$5+'РСТ РСО-А'!$J$6+'РСТ РСО-А'!$G$9</f>
        <v>4021.27</v>
      </c>
      <c r="J182" s="117">
        <f>VLOOKUP($A182+ROUND((COLUMN()-2)/24,5),АТС!$A$41:$F$784,3)+'Иные услуги '!$C$5+'РСТ РСО-А'!$J$6+'РСТ РСО-А'!$G$9</f>
        <v>4021.2599999999998</v>
      </c>
      <c r="K182" s="117">
        <f>VLOOKUP($A182+ROUND((COLUMN()-2)/24,5),АТС!$A$41:$F$784,3)+'Иные услуги '!$C$5+'РСТ РСО-А'!$J$6+'РСТ РСО-А'!$G$9</f>
        <v>4021.33</v>
      </c>
      <c r="L182" s="117">
        <f>VLOOKUP($A182+ROUND((COLUMN()-2)/24,5),АТС!$A$41:$F$784,3)+'Иные услуги '!$C$5+'РСТ РСО-А'!$J$6+'РСТ РСО-А'!$G$9</f>
        <v>4021.38</v>
      </c>
      <c r="M182" s="117">
        <f>VLOOKUP($A182+ROUND((COLUMN()-2)/24,5),АТС!$A$41:$F$784,3)+'Иные услуги '!$C$5+'РСТ РСО-А'!$J$6+'РСТ РСО-А'!$G$9</f>
        <v>4021.37</v>
      </c>
      <c r="N182" s="117">
        <f>VLOOKUP($A182+ROUND((COLUMN()-2)/24,5),АТС!$A$41:$F$784,3)+'Иные услуги '!$C$5+'РСТ РСО-А'!$J$6+'РСТ РСО-А'!$G$9</f>
        <v>4021.38</v>
      </c>
      <c r="O182" s="117">
        <f>VLOOKUP($A182+ROUND((COLUMN()-2)/24,5),АТС!$A$41:$F$784,3)+'Иные услуги '!$C$5+'РСТ РСО-А'!$J$6+'РСТ РСО-А'!$G$9</f>
        <v>4021.38</v>
      </c>
      <c r="P182" s="117">
        <f>VLOOKUP($A182+ROUND((COLUMN()-2)/24,5),АТС!$A$41:$F$784,3)+'Иные услуги '!$C$5+'РСТ РСО-А'!$J$6+'РСТ РСО-А'!$G$9</f>
        <v>4021.34</v>
      </c>
      <c r="Q182" s="117">
        <f>VLOOKUP($A182+ROUND((COLUMN()-2)/24,5),АТС!$A$41:$F$784,3)+'Иные услуги '!$C$5+'РСТ РСО-А'!$J$6+'РСТ РСО-А'!$G$9</f>
        <v>4021.22</v>
      </c>
      <c r="R182" s="117">
        <f>VLOOKUP($A182+ROUND((COLUMN()-2)/24,5),АТС!$A$41:$F$784,3)+'Иные услуги '!$C$5+'РСТ РСО-А'!$J$6+'РСТ РСО-А'!$G$9</f>
        <v>4021.1</v>
      </c>
      <c r="S182" s="117">
        <f>VLOOKUP($A182+ROUND((COLUMN()-2)/24,5),АТС!$A$41:$F$784,3)+'Иные услуги '!$C$5+'РСТ РСО-А'!$J$6+'РСТ РСО-А'!$G$9</f>
        <v>4021.29</v>
      </c>
      <c r="T182" s="117">
        <f>VLOOKUP($A182+ROUND((COLUMN()-2)/24,5),АТС!$A$41:$F$784,3)+'Иные услуги '!$C$5+'РСТ РСО-А'!$J$6+'РСТ РСО-А'!$G$9</f>
        <v>4020.71</v>
      </c>
      <c r="U182" s="117">
        <f>VLOOKUP($A182+ROUND((COLUMN()-2)/24,5),АТС!$A$41:$F$784,3)+'Иные услуги '!$C$5+'РСТ РСО-А'!$J$6+'РСТ РСО-А'!$G$9</f>
        <v>4020.61</v>
      </c>
      <c r="V182" s="117">
        <f>VLOOKUP($A182+ROUND((COLUMN()-2)/24,5),АТС!$A$41:$F$784,3)+'Иные услуги '!$C$5+'РСТ РСО-А'!$J$6+'РСТ РСО-А'!$G$9</f>
        <v>4020.68</v>
      </c>
      <c r="W182" s="117">
        <f>VLOOKUP($A182+ROUND((COLUMN()-2)/24,5),АТС!$A$41:$F$784,3)+'Иные услуги '!$C$5+'РСТ РСО-А'!$J$6+'РСТ РСО-А'!$G$9</f>
        <v>4020.77</v>
      </c>
      <c r="X182" s="117">
        <f>VLOOKUP($A182+ROUND((COLUMN()-2)/24,5),АТС!$A$41:$F$784,3)+'Иные услуги '!$C$5+'РСТ РСО-А'!$J$6+'РСТ РСО-А'!$G$9</f>
        <v>4021.66</v>
      </c>
      <c r="Y182" s="117">
        <f>VLOOKUP($A182+ROUND((COLUMN()-2)/24,5),АТС!$A$41:$F$784,3)+'Иные услуги '!$C$5+'РСТ РСО-А'!$J$6+'РСТ РСО-А'!$G$9</f>
        <v>4021.75</v>
      </c>
    </row>
    <row r="183" spans="1:25" x14ac:dyDescent="0.2">
      <c r="A183" s="66">
        <f t="shared" si="5"/>
        <v>43788</v>
      </c>
      <c r="B183" s="117">
        <f>VLOOKUP($A183+ROUND((COLUMN()-2)/24,5),АТС!$A$41:$F$784,3)+'Иные услуги '!$C$5+'РСТ РСО-А'!$J$6+'РСТ РСО-А'!$G$9</f>
        <v>4021.79</v>
      </c>
      <c r="C183" s="117">
        <f>VLOOKUP($A183+ROUND((COLUMN()-2)/24,5),АТС!$A$41:$F$784,3)+'Иные услуги '!$C$5+'РСТ РСО-А'!$J$6+'РСТ РСО-А'!$G$9</f>
        <v>4021.84</v>
      </c>
      <c r="D183" s="117">
        <f>VLOOKUP($A183+ROUND((COLUMN()-2)/24,5),АТС!$A$41:$F$784,3)+'Иные услуги '!$C$5+'РСТ РСО-А'!$J$6+'РСТ РСО-А'!$G$9</f>
        <v>4021.91</v>
      </c>
      <c r="E183" s="117">
        <f>VLOOKUP($A183+ROUND((COLUMN()-2)/24,5),АТС!$A$41:$F$784,3)+'Иные услуги '!$C$5+'РСТ РСО-А'!$J$6+'РСТ РСО-А'!$G$9</f>
        <v>4022.17</v>
      </c>
      <c r="F183" s="117">
        <f>VLOOKUP($A183+ROUND((COLUMN()-2)/24,5),АТС!$A$41:$F$784,3)+'Иные услуги '!$C$5+'РСТ РСО-А'!$J$6+'РСТ РСО-А'!$G$9</f>
        <v>4021.85</v>
      </c>
      <c r="G183" s="117">
        <f>VLOOKUP($A183+ROUND((COLUMN()-2)/24,5),АТС!$A$41:$F$784,3)+'Иные услуги '!$C$5+'РСТ РСО-А'!$J$6+'РСТ РСО-А'!$G$9</f>
        <v>4021.78</v>
      </c>
      <c r="H183" s="117">
        <f>VLOOKUP($A183+ROUND((COLUMN()-2)/24,5),АТС!$A$41:$F$784,3)+'Иные услуги '!$C$5+'РСТ РСО-А'!$J$6+'РСТ РСО-А'!$G$9</f>
        <v>4021.4500000000003</v>
      </c>
      <c r="I183" s="117">
        <f>VLOOKUP($A183+ROUND((COLUMN()-2)/24,5),АТС!$A$41:$F$784,3)+'Иные услуги '!$C$5+'РСТ РСО-А'!$J$6+'РСТ РСО-А'!$G$9</f>
        <v>4021.37</v>
      </c>
      <c r="J183" s="117">
        <f>VLOOKUP($A183+ROUND((COLUMN()-2)/24,5),АТС!$A$41:$F$784,3)+'Иные услуги '!$C$5+'РСТ РСО-А'!$J$6+'РСТ РСО-А'!$G$9</f>
        <v>4021.2999999999997</v>
      </c>
      <c r="K183" s="117">
        <f>VLOOKUP($A183+ROUND((COLUMN()-2)/24,5),АТС!$A$41:$F$784,3)+'Иные услуги '!$C$5+'РСТ РСО-А'!$J$6+'РСТ РСО-А'!$G$9</f>
        <v>4021.4</v>
      </c>
      <c r="L183" s="117">
        <f>VLOOKUP($A183+ROUND((COLUMN()-2)/24,5),АТС!$A$41:$F$784,3)+'Иные услуги '!$C$5+'РСТ РСО-А'!$J$6+'РСТ РСО-А'!$G$9</f>
        <v>4021.38</v>
      </c>
      <c r="M183" s="117">
        <f>VLOOKUP($A183+ROUND((COLUMN()-2)/24,5),АТС!$A$41:$F$784,3)+'Иные услуги '!$C$5+'РСТ РСО-А'!$J$6+'РСТ РСО-А'!$G$9</f>
        <v>4021.36</v>
      </c>
      <c r="N183" s="117">
        <f>VLOOKUP($A183+ROUND((COLUMN()-2)/24,5),АТС!$A$41:$F$784,3)+'Иные услуги '!$C$5+'РСТ РСО-А'!$J$6+'РСТ РСО-А'!$G$9</f>
        <v>4021.33</v>
      </c>
      <c r="O183" s="117">
        <f>VLOOKUP($A183+ROUND((COLUMN()-2)/24,5),АТС!$A$41:$F$784,3)+'Иные услуги '!$C$5+'РСТ РСО-А'!$J$6+'РСТ РСО-А'!$G$9</f>
        <v>4021.34</v>
      </c>
      <c r="P183" s="117">
        <f>VLOOKUP($A183+ROUND((COLUMN()-2)/24,5),АТС!$A$41:$F$784,3)+'Иные услуги '!$C$5+'РСТ РСО-А'!$J$6+'РСТ РСО-А'!$G$9</f>
        <v>4021.33</v>
      </c>
      <c r="Q183" s="117">
        <f>VLOOKUP($A183+ROUND((COLUMN()-2)/24,5),АТС!$A$41:$F$784,3)+'Иные услуги '!$C$5+'РСТ РСО-А'!$J$6+'РСТ РСО-А'!$G$9</f>
        <v>4021.41</v>
      </c>
      <c r="R183" s="117">
        <f>VLOOKUP($A183+ROUND((COLUMN()-2)/24,5),АТС!$A$41:$F$784,3)+'Иные услуги '!$C$5+'РСТ РСО-А'!$J$6+'РСТ РСО-А'!$G$9</f>
        <v>4021.25</v>
      </c>
      <c r="S183" s="117">
        <f>VLOOKUP($A183+ROUND((COLUMN()-2)/24,5),АТС!$A$41:$F$784,3)+'Иные услуги '!$C$5+'РСТ РСО-А'!$J$6+'РСТ РСО-А'!$G$9</f>
        <v>4021.42</v>
      </c>
      <c r="T183" s="117">
        <f>VLOOKUP($A183+ROUND((COLUMN()-2)/24,5),АТС!$A$41:$F$784,3)+'Иные услуги '!$C$5+'РСТ РСО-А'!$J$6+'РСТ РСО-А'!$G$9</f>
        <v>4020.73</v>
      </c>
      <c r="U183" s="117">
        <f>VLOOKUP($A183+ROUND((COLUMN()-2)/24,5),АТС!$A$41:$F$784,3)+'Иные услуги '!$C$5+'РСТ РСО-А'!$J$6+'РСТ РСО-А'!$G$9</f>
        <v>4020.7400000000002</v>
      </c>
      <c r="V183" s="117">
        <f>VLOOKUP($A183+ROUND((COLUMN()-2)/24,5),АТС!$A$41:$F$784,3)+'Иные услуги '!$C$5+'РСТ РСО-А'!$J$6+'РСТ РСО-А'!$G$9</f>
        <v>4020.7400000000002</v>
      </c>
      <c r="W183" s="117">
        <f>VLOOKUP($A183+ROUND((COLUMN()-2)/24,5),АТС!$A$41:$F$784,3)+'Иные услуги '!$C$5+'РСТ РСО-А'!$J$6+'РСТ РСО-А'!$G$9</f>
        <v>4020.94</v>
      </c>
      <c r="X183" s="117">
        <f>VLOOKUP($A183+ROUND((COLUMN()-2)/24,5),АТС!$A$41:$F$784,3)+'Иные услуги '!$C$5+'РСТ РСО-А'!$J$6+'РСТ РСО-А'!$G$9</f>
        <v>4021.56</v>
      </c>
      <c r="Y183" s="117">
        <f>VLOOKUP($A183+ROUND((COLUMN()-2)/24,5),АТС!$A$41:$F$784,3)+'Иные услуги '!$C$5+'РСТ РСО-А'!$J$6+'РСТ РСО-А'!$G$9</f>
        <v>4021.64</v>
      </c>
    </row>
    <row r="184" spans="1:25" x14ac:dyDescent="0.2">
      <c r="A184" s="66">
        <f t="shared" si="5"/>
        <v>43789</v>
      </c>
      <c r="B184" s="117">
        <f>VLOOKUP($A184+ROUND((COLUMN()-2)/24,5),АТС!$A$41:$F$784,3)+'Иные услуги '!$C$5+'РСТ РСО-А'!$J$6+'РСТ РСО-А'!$G$9</f>
        <v>4021.73</v>
      </c>
      <c r="C184" s="117">
        <f>VLOOKUP($A184+ROUND((COLUMN()-2)/24,5),АТС!$A$41:$F$784,3)+'Иные услуги '!$C$5+'РСТ РСО-А'!$J$6+'РСТ РСО-А'!$G$9</f>
        <v>4021.9</v>
      </c>
      <c r="D184" s="117">
        <f>VLOOKUP($A184+ROUND((COLUMN()-2)/24,5),АТС!$A$41:$F$784,3)+'Иные услуги '!$C$5+'РСТ РСО-А'!$J$6+'РСТ РСО-А'!$G$9</f>
        <v>4022.18</v>
      </c>
      <c r="E184" s="117">
        <f>VLOOKUP($A184+ROUND((COLUMN()-2)/24,5),АТС!$A$41:$F$784,3)+'Иные услуги '!$C$5+'РСТ РСО-А'!$J$6+'РСТ РСО-А'!$G$9</f>
        <v>4022.18</v>
      </c>
      <c r="F184" s="117">
        <f>VLOOKUP($A184+ROUND((COLUMN()-2)/24,5),АТС!$A$41:$F$784,3)+'Иные услуги '!$C$5+'РСТ РСО-А'!$J$6+'РСТ РСО-А'!$G$9</f>
        <v>4021.85</v>
      </c>
      <c r="G184" s="117">
        <f>VLOOKUP($A184+ROUND((COLUMN()-2)/24,5),АТС!$A$41:$F$784,3)+'Иные услуги '!$C$5+'РСТ РСО-А'!$J$6+'РСТ РСО-А'!$G$9</f>
        <v>4021.78</v>
      </c>
      <c r="H184" s="117">
        <f>VLOOKUP($A184+ROUND((COLUMN()-2)/24,5),АТС!$A$41:$F$784,3)+'Иные услуги '!$C$5+'РСТ РСО-А'!$J$6+'РСТ РСО-А'!$G$9</f>
        <v>4021.43</v>
      </c>
      <c r="I184" s="117">
        <f>VLOOKUP($A184+ROUND((COLUMN()-2)/24,5),АТС!$A$41:$F$784,3)+'Иные услуги '!$C$5+'РСТ РСО-А'!$J$6+'РСТ РСО-А'!$G$9</f>
        <v>4020.9500000000003</v>
      </c>
      <c r="J184" s="117">
        <f>VLOOKUP($A184+ROUND((COLUMN()-2)/24,5),АТС!$A$41:$F$784,3)+'Иные услуги '!$C$5+'РСТ РСО-А'!$J$6+'РСТ РСО-А'!$G$9</f>
        <v>4021.0499999999997</v>
      </c>
      <c r="K184" s="117">
        <f>VLOOKUP($A184+ROUND((COLUMN()-2)/24,5),АТС!$A$41:$F$784,3)+'Иные услуги '!$C$5+'РСТ РСО-А'!$J$6+'РСТ РСО-А'!$G$9</f>
        <v>4021.25</v>
      </c>
      <c r="L184" s="117">
        <f>VLOOKUP($A184+ROUND((COLUMN()-2)/24,5),АТС!$A$41:$F$784,3)+'Иные услуги '!$C$5+'РСТ РСО-А'!$J$6+'РСТ РСО-А'!$G$9</f>
        <v>4021.32</v>
      </c>
      <c r="M184" s="117">
        <f>VLOOKUP($A184+ROUND((COLUMN()-2)/24,5),АТС!$A$41:$F$784,3)+'Иные услуги '!$C$5+'РСТ РСО-А'!$J$6+'РСТ РСО-А'!$G$9</f>
        <v>4021.36</v>
      </c>
      <c r="N184" s="117">
        <f>VLOOKUP($A184+ROUND((COLUMN()-2)/24,5),АТС!$A$41:$F$784,3)+'Иные услуги '!$C$5+'РСТ РСО-А'!$J$6+'РСТ РСО-А'!$G$9</f>
        <v>4021.41</v>
      </c>
      <c r="O184" s="117">
        <f>VLOOKUP($A184+ROUND((COLUMN()-2)/24,5),АТС!$A$41:$F$784,3)+'Иные услуги '!$C$5+'РСТ РСО-А'!$J$6+'РСТ РСО-А'!$G$9</f>
        <v>4021.44</v>
      </c>
      <c r="P184" s="117">
        <f>VLOOKUP($A184+ROUND((COLUMN()-2)/24,5),АТС!$A$41:$F$784,3)+'Иные услуги '!$C$5+'РСТ РСО-А'!$J$6+'РСТ РСО-А'!$G$9</f>
        <v>4021.4500000000003</v>
      </c>
      <c r="Q184" s="117">
        <f>VLOOKUP($A184+ROUND((COLUMN()-2)/24,5),АТС!$A$41:$F$784,3)+'Иные услуги '!$C$5+'РСТ РСО-А'!$J$6+'РСТ РСО-А'!$G$9</f>
        <v>4021.35</v>
      </c>
      <c r="R184" s="117">
        <f>VLOOKUP($A184+ROUND((COLUMN()-2)/24,5),АТС!$A$41:$F$784,3)+'Иные услуги '!$C$5+'РСТ РСО-А'!$J$6+'РСТ РСО-А'!$G$9</f>
        <v>4021.28</v>
      </c>
      <c r="S184" s="117">
        <f>VLOOKUP($A184+ROUND((COLUMN()-2)/24,5),АТС!$A$41:$F$784,3)+'Иные услуги '!$C$5+'РСТ РСО-А'!$J$6+'РСТ РСО-А'!$G$9</f>
        <v>4021.36</v>
      </c>
      <c r="T184" s="117">
        <f>VLOOKUP($A184+ROUND((COLUMN()-2)/24,5),АТС!$A$41:$F$784,3)+'Иные услуги '!$C$5+'РСТ РСО-А'!$J$6+'РСТ РСО-А'!$G$9</f>
        <v>4020.68</v>
      </c>
      <c r="U184" s="117">
        <f>VLOOKUP($A184+ROUND((COLUMN()-2)/24,5),АТС!$A$41:$F$784,3)+'Иные услуги '!$C$5+'РСТ РСО-А'!$J$6+'РСТ РСО-А'!$G$9</f>
        <v>4020.66</v>
      </c>
      <c r="V184" s="117">
        <f>VLOOKUP($A184+ROUND((COLUMN()-2)/24,5),АТС!$A$41:$F$784,3)+'Иные услуги '!$C$5+'РСТ РСО-А'!$J$6+'РСТ РСО-А'!$G$9</f>
        <v>4020.65</v>
      </c>
      <c r="W184" s="117">
        <f>VLOOKUP($A184+ROUND((COLUMN()-2)/24,5),АТС!$A$41:$F$784,3)+'Иные услуги '!$C$5+'РСТ РСО-А'!$J$6+'РСТ РСО-А'!$G$9</f>
        <v>4020.7599999999998</v>
      </c>
      <c r="X184" s="117">
        <f>VLOOKUP($A184+ROUND((COLUMN()-2)/24,5),АТС!$A$41:$F$784,3)+'Иные услуги '!$C$5+'РСТ РСО-А'!$J$6+'РСТ РСО-А'!$G$9</f>
        <v>4021.54</v>
      </c>
      <c r="Y184" s="117">
        <f>VLOOKUP($A184+ROUND((COLUMN()-2)/24,5),АТС!$A$41:$F$784,3)+'Иные услуги '!$C$5+'РСТ РСО-А'!$J$6+'РСТ РСО-А'!$G$9</f>
        <v>4021.4500000000003</v>
      </c>
    </row>
    <row r="185" spans="1:25" x14ac:dyDescent="0.2">
      <c r="A185" s="66">
        <f t="shared" si="5"/>
        <v>43790</v>
      </c>
      <c r="B185" s="117">
        <f>VLOOKUP($A185+ROUND((COLUMN()-2)/24,5),АТС!$A$41:$F$784,3)+'Иные услуги '!$C$5+'РСТ РСО-А'!$J$6+'РСТ РСО-А'!$G$9</f>
        <v>4021.65</v>
      </c>
      <c r="C185" s="117">
        <f>VLOOKUP($A185+ROUND((COLUMN()-2)/24,5),АТС!$A$41:$F$784,3)+'Иные услуги '!$C$5+'РСТ РСО-А'!$J$6+'РСТ РСО-А'!$G$9</f>
        <v>4021.81</v>
      </c>
      <c r="D185" s="117">
        <f>VLOOKUP($A185+ROUND((COLUMN()-2)/24,5),АТС!$A$41:$F$784,3)+'Иные услуги '!$C$5+'РСТ РСО-А'!$J$6+'РСТ РСО-А'!$G$9</f>
        <v>4021.87</v>
      </c>
      <c r="E185" s="117">
        <f>VLOOKUP($A185+ROUND((COLUMN()-2)/24,5),АТС!$A$41:$F$784,3)+'Иные услуги '!$C$5+'РСТ РСО-А'!$J$6+'РСТ РСО-А'!$G$9</f>
        <v>4021.87</v>
      </c>
      <c r="F185" s="117">
        <f>VLOOKUP($A185+ROUND((COLUMN()-2)/24,5),АТС!$A$41:$F$784,3)+'Иные услуги '!$C$5+'РСТ РСО-А'!$J$6+'РСТ РСО-А'!$G$9</f>
        <v>4021.85</v>
      </c>
      <c r="G185" s="117">
        <f>VLOOKUP($A185+ROUND((COLUMN()-2)/24,5),АТС!$A$41:$F$784,3)+'Иные услуги '!$C$5+'РСТ РСО-А'!$J$6+'РСТ РСО-А'!$G$9</f>
        <v>4021.7599999999998</v>
      </c>
      <c r="H185" s="117">
        <f>VLOOKUP($A185+ROUND((COLUMN()-2)/24,5),АТС!$A$41:$F$784,3)+'Иные услуги '!$C$5+'РСТ РСО-А'!$J$6+'РСТ РСО-А'!$G$9</f>
        <v>4021.4</v>
      </c>
      <c r="I185" s="117">
        <f>VLOOKUP($A185+ROUND((COLUMN()-2)/24,5),АТС!$A$41:$F$784,3)+'Иные услуги '!$C$5+'РСТ РСО-А'!$J$6+'РСТ РСО-А'!$G$9</f>
        <v>4021.35</v>
      </c>
      <c r="J185" s="117">
        <f>VLOOKUP($A185+ROUND((COLUMN()-2)/24,5),АТС!$A$41:$F$784,3)+'Иные услуги '!$C$5+'РСТ РСО-А'!$J$6+'РСТ РСО-А'!$G$9</f>
        <v>4020.44</v>
      </c>
      <c r="K185" s="117">
        <f>VLOOKUP($A185+ROUND((COLUMN()-2)/24,5),АТС!$A$41:$F$784,3)+'Иные услуги '!$C$5+'РСТ РСО-А'!$J$6+'РСТ РСО-А'!$G$9</f>
        <v>4020.52</v>
      </c>
      <c r="L185" s="117">
        <f>VLOOKUP($A185+ROUND((COLUMN()-2)/24,5),АТС!$A$41:$F$784,3)+'Иные услуги '!$C$5+'РСТ РСО-А'!$J$6+'РСТ РСО-А'!$G$9</f>
        <v>4020.48</v>
      </c>
      <c r="M185" s="117">
        <f>VLOOKUP($A185+ROUND((COLUMN()-2)/24,5),АТС!$A$41:$F$784,3)+'Иные услуги '!$C$5+'РСТ РСО-А'!$J$6+'РСТ РСО-А'!$G$9</f>
        <v>4020.58</v>
      </c>
      <c r="N185" s="117">
        <f>VLOOKUP($A185+ROUND((COLUMN()-2)/24,5),АТС!$A$41:$F$784,3)+'Иные услуги '!$C$5+'РСТ РСО-А'!$J$6+'РСТ РСО-А'!$G$9</f>
        <v>4020.56</v>
      </c>
      <c r="O185" s="117">
        <f>VLOOKUP($A185+ROUND((COLUMN()-2)/24,5),АТС!$A$41:$F$784,3)+'Иные услуги '!$C$5+'РСТ РСО-А'!$J$6+'РСТ РСО-А'!$G$9</f>
        <v>4020.66</v>
      </c>
      <c r="P185" s="117">
        <f>VLOOKUP($A185+ROUND((COLUMN()-2)/24,5),АТС!$A$41:$F$784,3)+'Иные услуги '!$C$5+'РСТ РСО-А'!$J$6+'РСТ РСО-А'!$G$9</f>
        <v>4020.62</v>
      </c>
      <c r="Q185" s="117">
        <f>VLOOKUP($A185+ROUND((COLUMN()-2)/24,5),АТС!$A$41:$F$784,3)+'Иные услуги '!$C$5+'РСТ РСО-А'!$J$6+'РСТ РСО-А'!$G$9</f>
        <v>4020.57</v>
      </c>
      <c r="R185" s="117">
        <f>VLOOKUP($A185+ROUND((COLUMN()-2)/24,5),АТС!$A$41:$F$784,3)+'Иные услуги '!$C$5+'РСТ РСО-А'!$J$6+'РСТ РСО-А'!$G$9</f>
        <v>4020.4</v>
      </c>
      <c r="S185" s="117">
        <f>VLOOKUP($A185+ROUND((COLUMN()-2)/24,5),АТС!$A$41:$F$784,3)+'Иные услуги '!$C$5+'РСТ РСО-А'!$J$6+'РСТ РСО-А'!$G$9</f>
        <v>4020.9900000000002</v>
      </c>
      <c r="T185" s="117">
        <f>VLOOKUP($A185+ROUND((COLUMN()-2)/24,5),АТС!$A$41:$F$784,3)+'Иные услуги '!$C$5+'РСТ РСО-А'!$J$6+'РСТ РСО-А'!$G$9</f>
        <v>4019.13</v>
      </c>
      <c r="U185" s="117">
        <f>VLOOKUP($A185+ROUND((COLUMN()-2)/24,5),АТС!$A$41:$F$784,3)+'Иные услуги '!$C$5+'РСТ РСО-А'!$J$6+'РСТ РСО-А'!$G$9</f>
        <v>4019.07</v>
      </c>
      <c r="V185" s="117">
        <f>VLOOKUP($A185+ROUND((COLUMN()-2)/24,5),АТС!$A$41:$F$784,3)+'Иные услуги '!$C$5+'РСТ РСО-А'!$J$6+'РСТ РСО-А'!$G$9</f>
        <v>4018.91</v>
      </c>
      <c r="W185" s="117">
        <f>VLOOKUP($A185+ROUND((COLUMN()-2)/24,5),АТС!$A$41:$F$784,3)+'Иные услуги '!$C$5+'РСТ РСО-А'!$J$6+'РСТ РСО-А'!$G$9</f>
        <v>4019.08</v>
      </c>
      <c r="X185" s="117">
        <f>VLOOKUP($A185+ROUND((COLUMN()-2)/24,5),АТС!$A$41:$F$784,3)+'Иные услуги '!$C$5+'РСТ РСО-А'!$J$6+'РСТ РСО-А'!$G$9</f>
        <v>4021.0099999999998</v>
      </c>
      <c r="Y185" s="117">
        <f>VLOOKUP($A185+ROUND((COLUMN()-2)/24,5),АТС!$A$41:$F$784,3)+'Иные услуги '!$C$5+'РСТ РСО-А'!$J$6+'РСТ РСО-А'!$G$9</f>
        <v>4021.22</v>
      </c>
    </row>
    <row r="186" spans="1:25" x14ac:dyDescent="0.2">
      <c r="A186" s="66">
        <f t="shared" si="5"/>
        <v>43791</v>
      </c>
      <c r="B186" s="117">
        <f>VLOOKUP($A186+ROUND((COLUMN()-2)/24,5),АТС!$A$41:$F$784,3)+'Иные услуги '!$C$5+'РСТ РСО-А'!$J$6+'РСТ РСО-А'!$G$9</f>
        <v>4021.21</v>
      </c>
      <c r="C186" s="117">
        <f>VLOOKUP($A186+ROUND((COLUMN()-2)/24,5),АТС!$A$41:$F$784,3)+'Иные услуги '!$C$5+'РСТ РСО-А'!$J$6+'РСТ РСО-А'!$G$9</f>
        <v>4021.2599999999998</v>
      </c>
      <c r="D186" s="117">
        <f>VLOOKUP($A186+ROUND((COLUMN()-2)/24,5),АТС!$A$41:$F$784,3)+'Иные услуги '!$C$5+'РСТ РСО-А'!$J$6+'РСТ РСО-А'!$G$9</f>
        <v>4021.35</v>
      </c>
      <c r="E186" s="117">
        <f>VLOOKUP($A186+ROUND((COLUMN()-2)/24,5),АТС!$A$41:$F$784,3)+'Иные услуги '!$C$5+'РСТ РСО-А'!$J$6+'РСТ РСО-А'!$G$9</f>
        <v>4022.19</v>
      </c>
      <c r="F186" s="117">
        <f>VLOOKUP($A186+ROUND((COLUMN()-2)/24,5),АТС!$A$41:$F$784,3)+'Иные услуги '!$C$5+'РСТ РСО-А'!$J$6+'РСТ РСО-А'!$G$9</f>
        <v>4021.7599999999998</v>
      </c>
      <c r="G186" s="117">
        <f>VLOOKUP($A186+ROUND((COLUMN()-2)/24,5),АТС!$A$41:$F$784,3)+'Иные услуги '!$C$5+'РСТ РСО-А'!$J$6+'РСТ РСО-А'!$G$9</f>
        <v>4021.28</v>
      </c>
      <c r="H186" s="117">
        <f>VLOOKUP($A186+ROUND((COLUMN()-2)/24,5),АТС!$A$41:$F$784,3)+'Иные услуги '!$C$5+'РСТ РСО-А'!$J$6+'РСТ РСО-А'!$G$9</f>
        <v>4020.53</v>
      </c>
      <c r="I186" s="117">
        <f>VLOOKUP($A186+ROUND((COLUMN()-2)/24,5),АТС!$A$41:$F$784,3)+'Иные услуги '!$C$5+'РСТ РСО-А'!$J$6+'РСТ РСО-А'!$G$9</f>
        <v>4020.38</v>
      </c>
      <c r="J186" s="117">
        <f>VLOOKUP($A186+ROUND((COLUMN()-2)/24,5),АТС!$A$41:$F$784,3)+'Иные услуги '!$C$5+'РСТ РСО-А'!$J$6+'РСТ РСО-А'!$G$9</f>
        <v>4020.54</v>
      </c>
      <c r="K186" s="117">
        <f>VLOOKUP($A186+ROUND((COLUMN()-2)/24,5),АТС!$A$41:$F$784,3)+'Иные услуги '!$C$5+'РСТ РСО-А'!$J$6+'РСТ РСО-А'!$G$9</f>
        <v>4020.66</v>
      </c>
      <c r="L186" s="117">
        <f>VLOOKUP($A186+ROUND((COLUMN()-2)/24,5),АТС!$A$41:$F$784,3)+'Иные услуги '!$C$5+'РСТ РСО-А'!$J$6+'РСТ РСО-А'!$G$9</f>
        <v>4020.71</v>
      </c>
      <c r="M186" s="117">
        <f>VLOOKUP($A186+ROUND((COLUMN()-2)/24,5),АТС!$A$41:$F$784,3)+'Иные услуги '!$C$5+'РСТ РСО-А'!$J$6+'РСТ РСО-А'!$G$9</f>
        <v>4020.82</v>
      </c>
      <c r="N186" s="117">
        <f>VLOOKUP($A186+ROUND((COLUMN()-2)/24,5),АТС!$A$41:$F$784,3)+'Иные услуги '!$C$5+'РСТ РСО-А'!$J$6+'РСТ РСО-А'!$G$9</f>
        <v>4020.79</v>
      </c>
      <c r="O186" s="117">
        <f>VLOOKUP($A186+ROUND((COLUMN()-2)/24,5),АТС!$A$41:$F$784,3)+'Иные услуги '!$C$5+'РСТ РСО-А'!$J$6+'РСТ РСО-А'!$G$9</f>
        <v>4020.85</v>
      </c>
      <c r="P186" s="117">
        <f>VLOOKUP($A186+ROUND((COLUMN()-2)/24,5),АТС!$A$41:$F$784,3)+'Иные услуги '!$C$5+'РСТ РСО-А'!$J$6+'РСТ РСО-А'!$G$9</f>
        <v>4020.83</v>
      </c>
      <c r="Q186" s="117">
        <f>VLOOKUP($A186+ROUND((COLUMN()-2)/24,5),АТС!$A$41:$F$784,3)+'Иные услуги '!$C$5+'РСТ РСО-А'!$J$6+'РСТ РСО-А'!$G$9</f>
        <v>4020.77</v>
      </c>
      <c r="R186" s="117">
        <f>VLOOKUP($A186+ROUND((COLUMN()-2)/24,5),АТС!$A$41:$F$784,3)+'Иные услуги '!$C$5+'РСТ РСО-А'!$J$6+'РСТ РСО-А'!$G$9</f>
        <v>4020.62</v>
      </c>
      <c r="S186" s="117">
        <f>VLOOKUP($A186+ROUND((COLUMN()-2)/24,5),АТС!$A$41:$F$784,3)+'Иные услуги '!$C$5+'РСТ РСО-А'!$J$6+'РСТ РСО-А'!$G$9</f>
        <v>4021.4500000000003</v>
      </c>
      <c r="T186" s="117">
        <f>VLOOKUP($A186+ROUND((COLUMN()-2)/24,5),АТС!$A$41:$F$784,3)+'Иные услуги '!$C$5+'РСТ РСО-А'!$J$6+'РСТ РСО-А'!$G$9</f>
        <v>4020.82</v>
      </c>
      <c r="U186" s="117">
        <f>VLOOKUP($A186+ROUND((COLUMN()-2)/24,5),АТС!$A$41:$F$784,3)+'Иные услуги '!$C$5+'РСТ РСО-А'!$J$6+'РСТ РСО-А'!$G$9</f>
        <v>4020.71</v>
      </c>
      <c r="V186" s="117">
        <f>VLOOKUP($A186+ROUND((COLUMN()-2)/24,5),АТС!$A$41:$F$784,3)+'Иные услуги '!$C$5+'РСТ РСО-А'!$J$6+'РСТ РСО-А'!$G$9</f>
        <v>4020.5</v>
      </c>
      <c r="W186" s="117">
        <f>VLOOKUP($A186+ROUND((COLUMN()-2)/24,5),АТС!$A$41:$F$784,3)+'Иные услуги '!$C$5+'РСТ РСО-А'!$J$6+'РСТ РСО-А'!$G$9</f>
        <v>4020.66</v>
      </c>
      <c r="X186" s="117">
        <f>VLOOKUP($A186+ROUND((COLUMN()-2)/24,5),АТС!$A$41:$F$784,3)+'Иные услуги '!$C$5+'РСТ РСО-А'!$J$6+'РСТ РСО-А'!$G$9</f>
        <v>4021.5099999999998</v>
      </c>
      <c r="Y186" s="117">
        <f>VLOOKUP($A186+ROUND((COLUMN()-2)/24,5),АТС!$A$41:$F$784,3)+'Иные услуги '!$C$5+'РСТ РСО-А'!$J$6+'РСТ РСО-А'!$G$9</f>
        <v>4021.5</v>
      </c>
    </row>
    <row r="187" spans="1:25" x14ac:dyDescent="0.2">
      <c r="A187" s="66">
        <f t="shared" si="5"/>
        <v>43792</v>
      </c>
      <c r="B187" s="117">
        <f>VLOOKUP($A187+ROUND((COLUMN()-2)/24,5),АТС!$A$41:$F$784,3)+'Иные услуги '!$C$5+'РСТ РСО-А'!$J$6+'РСТ РСО-А'!$G$9</f>
        <v>4021.58</v>
      </c>
      <c r="C187" s="117">
        <f>VLOOKUP($A187+ROUND((COLUMN()-2)/24,5),АТС!$A$41:$F$784,3)+'Иные услуги '!$C$5+'РСТ РСО-А'!$J$6+'РСТ РСО-А'!$G$9</f>
        <v>4021.61</v>
      </c>
      <c r="D187" s="117">
        <f>VLOOKUP($A187+ROUND((COLUMN()-2)/24,5),АТС!$A$41:$F$784,3)+'Иные услуги '!$C$5+'РСТ РСО-А'!$J$6+'РСТ РСО-А'!$G$9</f>
        <v>4021.68</v>
      </c>
      <c r="E187" s="117">
        <f>VLOOKUP($A187+ROUND((COLUMN()-2)/24,5),АТС!$A$41:$F$784,3)+'Иные услуги '!$C$5+'РСТ РСО-А'!$J$6+'РСТ РСО-А'!$G$9</f>
        <v>4021.46</v>
      </c>
      <c r="F187" s="117">
        <f>VLOOKUP($A187+ROUND((COLUMN()-2)/24,5),АТС!$A$41:$F$784,3)+'Иные услуги '!$C$5+'РСТ РСО-А'!$J$6+'РСТ РСО-А'!$G$9</f>
        <v>4021.47</v>
      </c>
      <c r="G187" s="117">
        <f>VLOOKUP($A187+ROUND((COLUMN()-2)/24,5),АТС!$A$41:$F$784,3)+'Иные услуги '!$C$5+'РСТ РСО-А'!$J$6+'РСТ РСО-А'!$G$9</f>
        <v>4021.5</v>
      </c>
      <c r="H187" s="117">
        <f>VLOOKUP($A187+ROUND((COLUMN()-2)/24,5),АТС!$A$41:$F$784,3)+'Иные услуги '!$C$5+'РСТ РСО-А'!$J$6+'РСТ РСО-А'!$G$9</f>
        <v>4021.04</v>
      </c>
      <c r="I187" s="117">
        <f>VLOOKUP($A187+ROUND((COLUMN()-2)/24,5),АТС!$A$41:$F$784,3)+'Иные услуги '!$C$5+'РСТ РСО-А'!$J$6+'РСТ РСО-А'!$G$9</f>
        <v>4021.43</v>
      </c>
      <c r="J187" s="117">
        <f>VLOOKUP($A187+ROUND((COLUMN()-2)/24,5),АТС!$A$41:$F$784,3)+'Иные услуги '!$C$5+'РСТ РСО-А'!$J$6+'РСТ РСО-А'!$G$9</f>
        <v>4021.5099999999998</v>
      </c>
      <c r="K187" s="117">
        <f>VLOOKUP($A187+ROUND((COLUMN()-2)/24,5),АТС!$A$41:$F$784,3)+'Иные услуги '!$C$5+'РСТ РСО-А'!$J$6+'РСТ РСО-А'!$G$9</f>
        <v>4021.5</v>
      </c>
      <c r="L187" s="117">
        <f>VLOOKUP($A187+ROUND((COLUMN()-2)/24,5),АТС!$A$41:$F$784,3)+'Иные услуги '!$C$5+'РСТ РСО-А'!$J$6+'РСТ РСО-А'!$G$9</f>
        <v>4021.5099999999998</v>
      </c>
      <c r="M187" s="117">
        <f>VLOOKUP($A187+ROUND((COLUMN()-2)/24,5),АТС!$A$41:$F$784,3)+'Иные услуги '!$C$5+'РСТ РСО-А'!$J$6+'РСТ РСО-А'!$G$9</f>
        <v>4021.54</v>
      </c>
      <c r="N187" s="117">
        <f>VLOOKUP($A187+ROUND((COLUMN()-2)/24,5),АТС!$A$41:$F$784,3)+'Иные услуги '!$C$5+'РСТ РСО-А'!$J$6+'РСТ РСО-А'!$G$9</f>
        <v>4021.5499999999997</v>
      </c>
      <c r="O187" s="117">
        <f>VLOOKUP($A187+ROUND((COLUMN()-2)/24,5),АТС!$A$41:$F$784,3)+'Иные услуги '!$C$5+'РСТ РСО-А'!$J$6+'РСТ РСО-А'!$G$9</f>
        <v>4021.6</v>
      </c>
      <c r="P187" s="117">
        <f>VLOOKUP($A187+ROUND((COLUMN()-2)/24,5),АТС!$A$41:$F$784,3)+'Иные услуги '!$C$5+'РСТ РСО-А'!$J$6+'РСТ РСО-А'!$G$9</f>
        <v>4021.6</v>
      </c>
      <c r="Q187" s="117">
        <f>VLOOKUP($A187+ROUND((COLUMN()-2)/24,5),АТС!$A$41:$F$784,3)+'Иные услуги '!$C$5+'РСТ РСО-А'!$J$6+'РСТ РСО-А'!$G$9</f>
        <v>4021.6</v>
      </c>
      <c r="R187" s="117">
        <f>VLOOKUP($A187+ROUND((COLUMN()-2)/24,5),АТС!$A$41:$F$784,3)+'Иные услуги '!$C$5+'РСТ РСО-А'!$J$6+'РСТ РСО-А'!$G$9</f>
        <v>4021.53</v>
      </c>
      <c r="S187" s="117">
        <f>VLOOKUP($A187+ROUND((COLUMN()-2)/24,5),АТС!$A$41:$F$784,3)+'Иные услуги '!$C$5+'РСТ РСО-А'!$J$6+'РСТ РСО-А'!$G$9</f>
        <v>4021.44</v>
      </c>
      <c r="T187" s="117">
        <f>VLOOKUP($A187+ROUND((COLUMN()-2)/24,5),АТС!$A$41:$F$784,3)+'Иные услуги '!$C$5+'РСТ РСО-А'!$J$6+'РСТ РСО-А'!$G$9</f>
        <v>4020.7400000000002</v>
      </c>
      <c r="U187" s="117">
        <f>VLOOKUP($A187+ROUND((COLUMN()-2)/24,5),АТС!$A$41:$F$784,3)+'Иные услуги '!$C$5+'РСТ РСО-А'!$J$6+'РСТ РСО-А'!$G$9</f>
        <v>4020.79</v>
      </c>
      <c r="V187" s="117">
        <f>VLOOKUP($A187+ROUND((COLUMN()-2)/24,5),АТС!$A$41:$F$784,3)+'Иные услуги '!$C$5+'РСТ РСО-А'!$J$6+'РСТ РСО-А'!$G$9</f>
        <v>4020.83</v>
      </c>
      <c r="W187" s="117">
        <f>VLOOKUP($A187+ROUND((COLUMN()-2)/24,5),АТС!$A$41:$F$784,3)+'Иные услуги '!$C$5+'РСТ РСО-А'!$J$6+'РСТ РСО-А'!$G$9</f>
        <v>4020.86</v>
      </c>
      <c r="X187" s="117">
        <f>VLOOKUP($A187+ROUND((COLUMN()-2)/24,5),АТС!$A$41:$F$784,3)+'Иные услуги '!$C$5+'РСТ РСО-А'!$J$6+'РСТ РСО-А'!$G$9</f>
        <v>4025.63</v>
      </c>
      <c r="Y187" s="117">
        <f>VLOOKUP($A187+ROUND((COLUMN()-2)/24,5),АТС!$A$41:$F$784,3)+'Иные услуги '!$C$5+'РСТ РСО-А'!$J$6+'РСТ РСО-А'!$G$9</f>
        <v>4021.57</v>
      </c>
    </row>
    <row r="188" spans="1:25" x14ac:dyDescent="0.2">
      <c r="A188" s="66">
        <f t="shared" si="5"/>
        <v>43793</v>
      </c>
      <c r="B188" s="117">
        <f>VLOOKUP($A188+ROUND((COLUMN()-2)/24,5),АТС!$A$41:$F$784,3)+'Иные услуги '!$C$5+'РСТ РСО-А'!$J$6+'РСТ РСО-А'!$G$9</f>
        <v>4021.41</v>
      </c>
      <c r="C188" s="117">
        <f>VLOOKUP($A188+ROUND((COLUMN()-2)/24,5),АТС!$A$41:$F$784,3)+'Иные услуги '!$C$5+'РСТ РСО-А'!$J$6+'РСТ РСО-А'!$G$9</f>
        <v>4021.43</v>
      </c>
      <c r="D188" s="117">
        <f>VLOOKUP($A188+ROUND((COLUMN()-2)/24,5),АТС!$A$41:$F$784,3)+'Иные услуги '!$C$5+'РСТ РСО-А'!$J$6+'РСТ РСО-А'!$G$9</f>
        <v>4021.43</v>
      </c>
      <c r="E188" s="117">
        <f>VLOOKUP($A188+ROUND((COLUMN()-2)/24,5),АТС!$A$41:$F$784,3)+'Иные услуги '!$C$5+'РСТ РСО-А'!$J$6+'РСТ РСО-А'!$G$9</f>
        <v>4021.44</v>
      </c>
      <c r="F188" s="117">
        <f>VLOOKUP($A188+ROUND((COLUMN()-2)/24,5),АТС!$A$41:$F$784,3)+'Иные услуги '!$C$5+'РСТ РСО-А'!$J$6+'РСТ РСО-А'!$G$9</f>
        <v>4021.43</v>
      </c>
      <c r="G188" s="117">
        <f>VLOOKUP($A188+ROUND((COLUMN()-2)/24,5),АТС!$A$41:$F$784,3)+'Иные услуги '!$C$5+'РСТ РСО-А'!$J$6+'РСТ РСО-А'!$G$9</f>
        <v>4021.5</v>
      </c>
      <c r="H188" s="117">
        <f>VLOOKUP($A188+ROUND((COLUMN()-2)/24,5),АТС!$A$41:$F$784,3)+'Иные услуги '!$C$5+'РСТ РСО-А'!$J$6+'РСТ РСО-А'!$G$9</f>
        <v>4021.12</v>
      </c>
      <c r="I188" s="117">
        <f>VLOOKUP($A188+ROUND((COLUMN()-2)/24,5),АТС!$A$41:$F$784,3)+'Иные услуги '!$C$5+'РСТ РСО-А'!$J$6+'РСТ РСО-А'!$G$9</f>
        <v>4021.2400000000002</v>
      </c>
      <c r="J188" s="117">
        <f>VLOOKUP($A188+ROUND((COLUMN()-2)/24,5),АТС!$A$41:$F$784,3)+'Иные услуги '!$C$5+'РСТ РСО-А'!$J$6+'РСТ РСО-А'!$G$9</f>
        <v>4021.37</v>
      </c>
      <c r="K188" s="117">
        <f>VLOOKUP($A188+ROUND((COLUMN()-2)/24,5),АТС!$A$41:$F$784,3)+'Иные услуги '!$C$5+'РСТ РСО-А'!$J$6+'РСТ РСО-А'!$G$9</f>
        <v>4021.39</v>
      </c>
      <c r="L188" s="117">
        <f>VLOOKUP($A188+ROUND((COLUMN()-2)/24,5),АТС!$A$41:$F$784,3)+'Иные услуги '!$C$5+'РСТ РСО-А'!$J$6+'РСТ РСО-А'!$G$9</f>
        <v>4021.36</v>
      </c>
      <c r="M188" s="117">
        <f>VLOOKUP($A188+ROUND((COLUMN()-2)/24,5),АТС!$A$41:$F$784,3)+'Иные услуги '!$C$5+'РСТ РСО-А'!$J$6+'РСТ РСО-А'!$G$9</f>
        <v>4021.37</v>
      </c>
      <c r="N188" s="117">
        <f>VLOOKUP($A188+ROUND((COLUMN()-2)/24,5),АТС!$A$41:$F$784,3)+'Иные услуги '!$C$5+'РСТ РСО-А'!$J$6+'РСТ РСО-А'!$G$9</f>
        <v>4021.36</v>
      </c>
      <c r="O188" s="117">
        <f>VLOOKUP($A188+ROUND((COLUMN()-2)/24,5),АТС!$A$41:$F$784,3)+'Иные услуги '!$C$5+'РСТ РСО-А'!$J$6+'РСТ РСО-А'!$G$9</f>
        <v>4021.48</v>
      </c>
      <c r="P188" s="117">
        <f>VLOOKUP($A188+ROUND((COLUMN()-2)/24,5),АТС!$A$41:$F$784,3)+'Иные услуги '!$C$5+'РСТ РСО-А'!$J$6+'РСТ РСО-А'!$G$9</f>
        <v>4021.41</v>
      </c>
      <c r="Q188" s="117">
        <f>VLOOKUP($A188+ROUND((COLUMN()-2)/24,5),АТС!$A$41:$F$784,3)+'Иные услуги '!$C$5+'РСТ РСО-А'!$J$6+'РСТ РСО-А'!$G$9</f>
        <v>4021.38</v>
      </c>
      <c r="R188" s="117">
        <f>VLOOKUP($A188+ROUND((COLUMN()-2)/24,5),АТС!$A$41:$F$784,3)+'Иные услуги '!$C$5+'РСТ РСО-А'!$J$6+'РСТ РСО-А'!$G$9</f>
        <v>4021.23</v>
      </c>
      <c r="S188" s="117">
        <f>VLOOKUP($A188+ROUND((COLUMN()-2)/24,5),АТС!$A$41:$F$784,3)+'Иные услуги '!$C$5+'РСТ РСО-А'!$J$6+'РСТ РСО-А'!$G$9</f>
        <v>4021.15</v>
      </c>
      <c r="T188" s="117">
        <f>VLOOKUP($A188+ROUND((COLUMN()-2)/24,5),АТС!$A$41:$F$784,3)+'Иные услуги '!$C$5+'РСТ РСО-А'!$J$6+'РСТ РСО-А'!$G$9</f>
        <v>4020.59</v>
      </c>
      <c r="U188" s="117">
        <f>VLOOKUP($A188+ROUND((COLUMN()-2)/24,5),АТС!$A$41:$F$784,3)+'Иные услуги '!$C$5+'РСТ РСО-А'!$J$6+'РСТ РСО-А'!$G$9</f>
        <v>4020.63</v>
      </c>
      <c r="V188" s="117">
        <f>VLOOKUP($A188+ROUND((COLUMN()-2)/24,5),АТС!$A$41:$F$784,3)+'Иные услуги '!$C$5+'РСТ РСО-А'!$J$6+'РСТ РСО-А'!$G$9</f>
        <v>4020.67</v>
      </c>
      <c r="W188" s="117">
        <f>VLOOKUP($A188+ROUND((COLUMN()-2)/24,5),АТС!$A$41:$F$784,3)+'Иные услуги '!$C$5+'РСТ РСО-А'!$J$6+'РСТ РСО-А'!$G$9</f>
        <v>4020.81</v>
      </c>
      <c r="X188" s="117">
        <f>VLOOKUP($A188+ROUND((COLUMN()-2)/24,5),АТС!$A$41:$F$784,3)+'Иные услуги '!$C$5+'РСТ РСО-А'!$J$6+'РСТ РСО-А'!$G$9</f>
        <v>4025.68</v>
      </c>
      <c r="Y188" s="117">
        <f>VLOOKUP($A188+ROUND((COLUMN()-2)/24,5),АТС!$A$41:$F$784,3)+'Иные услуги '!$C$5+'РСТ РСО-А'!$J$6+'РСТ РСО-А'!$G$9</f>
        <v>4021.48</v>
      </c>
    </row>
    <row r="189" spans="1:25" x14ac:dyDescent="0.2">
      <c r="A189" s="66">
        <f t="shared" si="5"/>
        <v>43794</v>
      </c>
      <c r="B189" s="117">
        <f>VLOOKUP($A189+ROUND((COLUMN()-2)/24,5),АТС!$A$41:$F$784,3)+'Иные услуги '!$C$5+'РСТ РСО-А'!$J$6+'РСТ РСО-А'!$G$9</f>
        <v>4021.5</v>
      </c>
      <c r="C189" s="117">
        <f>VLOOKUP($A189+ROUND((COLUMN()-2)/24,5),АТС!$A$41:$F$784,3)+'Иные услуги '!$C$5+'РСТ РСО-А'!$J$6+'РСТ РСО-А'!$G$9</f>
        <v>4021.5499999999997</v>
      </c>
      <c r="D189" s="117">
        <f>VLOOKUP($A189+ROUND((COLUMN()-2)/24,5),АТС!$A$41:$F$784,3)+'Иные услуги '!$C$5+'РСТ РСО-А'!$J$6+'РСТ РСО-А'!$G$9</f>
        <v>4021.52</v>
      </c>
      <c r="E189" s="117">
        <f>VLOOKUP($A189+ROUND((COLUMN()-2)/24,5),АТС!$A$41:$F$784,3)+'Иные услуги '!$C$5+'РСТ РСО-А'!$J$6+'РСТ РСО-А'!$G$9</f>
        <v>4021.53</v>
      </c>
      <c r="F189" s="117">
        <f>VLOOKUP($A189+ROUND((COLUMN()-2)/24,5),АТС!$A$41:$F$784,3)+'Иные услуги '!$C$5+'РСТ РСО-А'!$J$6+'РСТ РСО-А'!$G$9</f>
        <v>4021.53</v>
      </c>
      <c r="G189" s="117">
        <f>VLOOKUP($A189+ROUND((COLUMN()-2)/24,5),АТС!$A$41:$F$784,3)+'Иные услуги '!$C$5+'РСТ РСО-А'!$J$6+'РСТ РСО-А'!$G$9</f>
        <v>4021.63</v>
      </c>
      <c r="H189" s="117">
        <f>VLOOKUP($A189+ROUND((COLUMN()-2)/24,5),АТС!$A$41:$F$784,3)+'Иные услуги '!$C$5+'РСТ РСО-А'!$J$6+'РСТ РСО-А'!$G$9</f>
        <v>4021.34</v>
      </c>
      <c r="I189" s="117">
        <f>VLOOKUP($A189+ROUND((COLUMN()-2)/24,5),АТС!$A$41:$F$784,3)+'Иные услуги '!$C$5+'РСТ РСО-А'!$J$6+'РСТ РСО-А'!$G$9</f>
        <v>4021.39</v>
      </c>
      <c r="J189" s="117">
        <f>VLOOKUP($A189+ROUND((COLUMN()-2)/24,5),АТС!$A$41:$F$784,3)+'Иные услуги '!$C$5+'РСТ РСО-А'!$J$6+'РСТ РСО-А'!$G$9</f>
        <v>4021.34</v>
      </c>
      <c r="K189" s="117">
        <f>VLOOKUP($A189+ROUND((COLUMN()-2)/24,5),АТС!$A$41:$F$784,3)+'Иные услуги '!$C$5+'РСТ РСО-А'!$J$6+'РСТ РСО-А'!$G$9</f>
        <v>4021.39</v>
      </c>
      <c r="L189" s="117">
        <f>VLOOKUP($A189+ROUND((COLUMN()-2)/24,5),АТС!$A$41:$F$784,3)+'Иные услуги '!$C$5+'РСТ РСО-А'!$J$6+'РСТ РСО-А'!$G$9</f>
        <v>4021.39</v>
      </c>
      <c r="M189" s="117">
        <f>VLOOKUP($A189+ROUND((COLUMN()-2)/24,5),АТС!$A$41:$F$784,3)+'Иные услуги '!$C$5+'РСТ РСО-А'!$J$6+'РСТ РСО-А'!$G$9</f>
        <v>4021.4</v>
      </c>
      <c r="N189" s="117">
        <f>VLOOKUP($A189+ROUND((COLUMN()-2)/24,5),АТС!$A$41:$F$784,3)+'Иные услуги '!$C$5+'РСТ РСО-А'!$J$6+'РСТ РСО-А'!$G$9</f>
        <v>4021.39</v>
      </c>
      <c r="O189" s="117">
        <f>VLOOKUP($A189+ROUND((COLUMN()-2)/24,5),АТС!$A$41:$F$784,3)+'Иные услуги '!$C$5+'РСТ РСО-А'!$J$6+'РСТ РСО-А'!$G$9</f>
        <v>4021.4500000000003</v>
      </c>
      <c r="P189" s="117">
        <f>VLOOKUP($A189+ROUND((COLUMN()-2)/24,5),АТС!$A$41:$F$784,3)+'Иные услуги '!$C$5+'РСТ РСО-А'!$J$6+'РСТ РСО-А'!$G$9</f>
        <v>4021.46</v>
      </c>
      <c r="Q189" s="117">
        <f>VLOOKUP($A189+ROUND((COLUMN()-2)/24,5),АТС!$A$41:$F$784,3)+'Иные услуги '!$C$5+'РСТ РСО-А'!$J$6+'РСТ РСО-А'!$G$9</f>
        <v>4021.47</v>
      </c>
      <c r="R189" s="117">
        <f>VLOOKUP($A189+ROUND((COLUMN()-2)/24,5),АТС!$A$41:$F$784,3)+'Иные услуги '!$C$5+'РСТ РСО-А'!$J$6+'РСТ РСО-А'!$G$9</f>
        <v>4021.4900000000002</v>
      </c>
      <c r="S189" s="117">
        <f>VLOOKUP($A189+ROUND((COLUMN()-2)/24,5),АТС!$A$41:$F$784,3)+'Иные услуги '!$C$5+'РСТ РСО-А'!$J$6+'РСТ РСО-А'!$G$9</f>
        <v>4024.96</v>
      </c>
      <c r="T189" s="117">
        <f>VLOOKUP($A189+ROUND((COLUMN()-2)/24,5),АТС!$A$41:$F$784,3)+'Иные услуги '!$C$5+'РСТ РСО-А'!$J$6+'РСТ РСО-А'!$G$9</f>
        <v>4020.98</v>
      </c>
      <c r="U189" s="117">
        <f>VLOOKUP($A189+ROUND((COLUMN()-2)/24,5),АТС!$A$41:$F$784,3)+'Иные услуги '!$C$5+'РСТ РСО-А'!$J$6+'РСТ РСО-А'!$G$9</f>
        <v>4020.96</v>
      </c>
      <c r="V189" s="117">
        <f>VLOOKUP($A189+ROUND((COLUMN()-2)/24,5),АТС!$A$41:$F$784,3)+'Иные услуги '!$C$5+'РСТ РСО-А'!$J$6+'РСТ РСО-А'!$G$9</f>
        <v>4020.98</v>
      </c>
      <c r="W189" s="117">
        <f>VLOOKUP($A189+ROUND((COLUMN()-2)/24,5),АТС!$A$41:$F$784,3)+'Иные услуги '!$C$5+'РСТ РСО-А'!$J$6+'РСТ РСО-А'!$G$9</f>
        <v>4021.03</v>
      </c>
      <c r="X189" s="117">
        <f>VLOOKUP($A189+ROUND((COLUMN()-2)/24,5),АТС!$A$41:$F$784,3)+'Иные услуги '!$C$5+'РСТ РСО-А'!$J$6+'РСТ РСО-А'!$G$9</f>
        <v>4071.91</v>
      </c>
      <c r="Y189" s="117">
        <f>VLOOKUP($A189+ROUND((COLUMN()-2)/24,5),АТС!$A$41:$F$784,3)+'Иные услуги '!$C$5+'РСТ РСО-А'!$J$6+'РСТ РСО-А'!$G$9</f>
        <v>4021.68</v>
      </c>
    </row>
    <row r="190" spans="1:25" x14ac:dyDescent="0.2">
      <c r="A190" s="66">
        <f t="shared" si="5"/>
        <v>43795</v>
      </c>
      <c r="B190" s="117">
        <f>VLOOKUP($A190+ROUND((COLUMN()-2)/24,5),АТС!$A$41:$F$784,3)+'Иные услуги '!$C$5+'РСТ РСО-А'!$J$6+'РСТ РСО-А'!$G$9</f>
        <v>4021.6</v>
      </c>
      <c r="C190" s="117">
        <f>VLOOKUP($A190+ROUND((COLUMN()-2)/24,5),АТС!$A$41:$F$784,3)+'Иные услуги '!$C$5+'РСТ РСО-А'!$J$6+'РСТ РСО-А'!$G$9</f>
        <v>4021.58</v>
      </c>
      <c r="D190" s="117">
        <f>VLOOKUP($A190+ROUND((COLUMN()-2)/24,5),АТС!$A$41:$F$784,3)+'Иные услуги '!$C$5+'РСТ РСО-А'!$J$6+'РСТ РСО-А'!$G$9</f>
        <v>4021.54</v>
      </c>
      <c r="E190" s="117">
        <f>VLOOKUP($A190+ROUND((COLUMN()-2)/24,5),АТС!$A$41:$F$784,3)+'Иные услуги '!$C$5+'РСТ РСО-А'!$J$6+'РСТ РСО-А'!$G$9</f>
        <v>4021.54</v>
      </c>
      <c r="F190" s="117">
        <f>VLOOKUP($A190+ROUND((COLUMN()-2)/24,5),АТС!$A$41:$F$784,3)+'Иные услуги '!$C$5+'РСТ РСО-А'!$J$6+'РСТ РСО-А'!$G$9</f>
        <v>4021.5499999999997</v>
      </c>
      <c r="G190" s="117">
        <f>VLOOKUP($A190+ROUND((COLUMN()-2)/24,5),АТС!$A$41:$F$784,3)+'Иные услуги '!$C$5+'РСТ РСО-А'!$J$6+'РСТ РСО-А'!$G$9</f>
        <v>4021.64</v>
      </c>
      <c r="H190" s="117">
        <f>VLOOKUP($A190+ROUND((COLUMN()-2)/24,5),АТС!$A$41:$F$784,3)+'Иные услуги '!$C$5+'РСТ РСО-А'!$J$6+'РСТ РСО-А'!$G$9</f>
        <v>4021.32</v>
      </c>
      <c r="I190" s="117">
        <f>VLOOKUP($A190+ROUND((COLUMN()-2)/24,5),АТС!$A$41:$F$784,3)+'Иные услуги '!$C$5+'РСТ РСО-А'!$J$6+'РСТ РСО-А'!$G$9</f>
        <v>4021.32</v>
      </c>
      <c r="J190" s="117">
        <f>VLOOKUP($A190+ROUND((COLUMN()-2)/24,5),АТС!$A$41:$F$784,3)+'Иные услуги '!$C$5+'РСТ РСО-А'!$J$6+'РСТ РСО-А'!$G$9</f>
        <v>4021.2400000000002</v>
      </c>
      <c r="K190" s="117">
        <f>VLOOKUP($A190+ROUND((COLUMN()-2)/24,5),АТС!$A$41:$F$784,3)+'Иные услуги '!$C$5+'РСТ РСО-А'!$J$6+'РСТ РСО-А'!$G$9</f>
        <v>4021.28</v>
      </c>
      <c r="L190" s="117">
        <f>VLOOKUP($A190+ROUND((COLUMN()-2)/24,5),АТС!$A$41:$F$784,3)+'Иные услуги '!$C$5+'РСТ РСО-А'!$J$6+'РСТ РСО-А'!$G$9</f>
        <v>4021.29</v>
      </c>
      <c r="M190" s="117">
        <f>VLOOKUP($A190+ROUND((COLUMN()-2)/24,5),АТС!$A$41:$F$784,3)+'Иные услуги '!$C$5+'РСТ РСО-А'!$J$6+'РСТ РСО-А'!$G$9</f>
        <v>4021.2999999999997</v>
      </c>
      <c r="N190" s="117">
        <f>VLOOKUP($A190+ROUND((COLUMN()-2)/24,5),АТС!$A$41:$F$784,3)+'Иные услуги '!$C$5+'РСТ РСО-А'!$J$6+'РСТ РСО-А'!$G$9</f>
        <v>4021.2999999999997</v>
      </c>
      <c r="O190" s="117">
        <f>VLOOKUP($A190+ROUND((COLUMN()-2)/24,5),АТС!$A$41:$F$784,3)+'Иные услуги '!$C$5+'РСТ РСО-А'!$J$6+'РСТ РСО-А'!$G$9</f>
        <v>4021.36</v>
      </c>
      <c r="P190" s="117">
        <f>VLOOKUP($A190+ROUND((COLUMN()-2)/24,5),АТС!$A$41:$F$784,3)+'Иные услуги '!$C$5+'РСТ РСО-А'!$J$6+'РСТ РСО-А'!$G$9</f>
        <v>4021.37</v>
      </c>
      <c r="Q190" s="117">
        <f>VLOOKUP($A190+ROUND((COLUMN()-2)/24,5),АТС!$A$41:$F$784,3)+'Иные услуги '!$C$5+'РСТ РСО-А'!$J$6+'РСТ РСО-А'!$G$9</f>
        <v>4021.39</v>
      </c>
      <c r="R190" s="117">
        <f>VLOOKUP($A190+ROUND((COLUMN()-2)/24,5),АТС!$A$41:$F$784,3)+'Иные услуги '!$C$5+'РСТ РСО-А'!$J$6+'РСТ РСО-А'!$G$9</f>
        <v>4021.38</v>
      </c>
      <c r="S190" s="117">
        <f>VLOOKUP($A190+ROUND((COLUMN()-2)/24,5),АТС!$A$41:$F$784,3)+'Иные услуги '!$C$5+'РСТ РСО-А'!$J$6+'РСТ РСО-А'!$G$9</f>
        <v>4026.02</v>
      </c>
      <c r="T190" s="117">
        <f>VLOOKUP($A190+ROUND((COLUMN()-2)/24,5),АТС!$A$41:$F$784,3)+'Иные услуги '!$C$5+'РСТ РСО-А'!$J$6+'РСТ РСО-А'!$G$9</f>
        <v>4020.89</v>
      </c>
      <c r="U190" s="117">
        <f>VLOOKUP($A190+ROUND((COLUMN()-2)/24,5),АТС!$A$41:$F$784,3)+'Иные услуги '!$C$5+'РСТ РСО-А'!$J$6+'РСТ РСО-А'!$G$9</f>
        <v>4020.88</v>
      </c>
      <c r="V190" s="117">
        <f>VLOOKUP($A190+ROUND((COLUMN()-2)/24,5),АТС!$A$41:$F$784,3)+'Иные услуги '!$C$5+'РСТ РСО-А'!$J$6+'РСТ РСО-А'!$G$9</f>
        <v>4020.85</v>
      </c>
      <c r="W190" s="117">
        <f>VLOOKUP($A190+ROUND((COLUMN()-2)/24,5),АТС!$A$41:$F$784,3)+'Иные услуги '!$C$5+'РСТ РСО-А'!$J$6+'РСТ РСО-А'!$G$9</f>
        <v>4020.94</v>
      </c>
      <c r="X190" s="117">
        <f>VLOOKUP($A190+ROUND((COLUMN()-2)/24,5),АТС!$A$41:$F$784,3)+'Иные услуги '!$C$5+'РСТ РСО-А'!$J$6+'РСТ РСО-А'!$G$9</f>
        <v>4077.47</v>
      </c>
      <c r="Y190" s="117">
        <f>VLOOKUP($A190+ROUND((COLUMN()-2)/24,5),АТС!$A$41:$F$784,3)+'Иные услуги '!$C$5+'РСТ РСО-А'!$J$6+'РСТ РСО-А'!$G$9</f>
        <v>4021.65</v>
      </c>
    </row>
    <row r="191" spans="1:25" x14ac:dyDescent="0.2">
      <c r="A191" s="66">
        <f t="shared" si="5"/>
        <v>43796</v>
      </c>
      <c r="B191" s="117">
        <f>VLOOKUP($A191+ROUND((COLUMN()-2)/24,5),АТС!$A$41:$F$784,3)+'Иные услуги '!$C$5+'РСТ РСО-А'!$J$6+'РСТ РСО-А'!$G$9</f>
        <v>4021.61</v>
      </c>
      <c r="C191" s="117">
        <f>VLOOKUP($A191+ROUND((COLUMN()-2)/24,5),АТС!$A$41:$F$784,3)+'Иные услуги '!$C$5+'РСТ РСО-А'!$J$6+'РСТ РСО-А'!$G$9</f>
        <v>4021.62</v>
      </c>
      <c r="D191" s="117">
        <f>VLOOKUP($A191+ROUND((COLUMN()-2)/24,5),АТС!$A$41:$F$784,3)+'Иные услуги '!$C$5+'РСТ РСО-А'!$J$6+'РСТ РСО-А'!$G$9</f>
        <v>4021.63</v>
      </c>
      <c r="E191" s="117">
        <f>VLOOKUP($A191+ROUND((COLUMN()-2)/24,5),АТС!$A$41:$F$784,3)+'Иные услуги '!$C$5+'РСТ РСО-А'!$J$6+'РСТ РСО-А'!$G$9</f>
        <v>4021.63</v>
      </c>
      <c r="F191" s="117">
        <f>VLOOKUP($A191+ROUND((COLUMN()-2)/24,5),АТС!$A$41:$F$784,3)+'Иные услуги '!$C$5+'РСТ РСО-А'!$J$6+'РСТ РСО-А'!$G$9</f>
        <v>4021.62</v>
      </c>
      <c r="G191" s="117">
        <f>VLOOKUP($A191+ROUND((COLUMN()-2)/24,5),АТС!$A$41:$F$784,3)+'Иные услуги '!$C$5+'РСТ РСО-А'!$J$6+'РСТ РСО-А'!$G$9</f>
        <v>4021.66</v>
      </c>
      <c r="H191" s="117">
        <f>VLOOKUP($A191+ROUND((COLUMN()-2)/24,5),АТС!$A$41:$F$784,3)+'Иные услуги '!$C$5+'РСТ РСО-А'!$J$6+'РСТ РСО-А'!$G$9</f>
        <v>4021.39</v>
      </c>
      <c r="I191" s="117">
        <f>VLOOKUP($A191+ROUND((COLUMN()-2)/24,5),АТС!$A$41:$F$784,3)+'Иные услуги '!$C$5+'РСТ РСО-А'!$J$6+'РСТ РСО-А'!$G$9</f>
        <v>4021.41</v>
      </c>
      <c r="J191" s="117">
        <f>VLOOKUP($A191+ROUND((COLUMN()-2)/24,5),АТС!$A$41:$F$784,3)+'Иные услуги '!$C$5+'РСТ РСО-А'!$J$6+'РСТ РСО-А'!$G$9</f>
        <v>4021.4500000000003</v>
      </c>
      <c r="K191" s="117">
        <f>VLOOKUP($A191+ROUND((COLUMN()-2)/24,5),АТС!$A$41:$F$784,3)+'Иные услуги '!$C$5+'РСТ РСО-А'!$J$6+'РСТ РСО-А'!$G$9</f>
        <v>4021.43</v>
      </c>
      <c r="L191" s="117">
        <f>VLOOKUP($A191+ROUND((COLUMN()-2)/24,5),АТС!$A$41:$F$784,3)+'Иные услуги '!$C$5+'РСТ РСО-А'!$J$6+'РСТ РСО-А'!$G$9</f>
        <v>4021.4500000000003</v>
      </c>
      <c r="M191" s="117">
        <f>VLOOKUP($A191+ROUND((COLUMN()-2)/24,5),АТС!$A$41:$F$784,3)+'Иные услуги '!$C$5+'РСТ РСО-А'!$J$6+'РСТ РСО-А'!$G$9</f>
        <v>4021.47</v>
      </c>
      <c r="N191" s="117">
        <f>VLOOKUP($A191+ROUND((COLUMN()-2)/24,5),АТС!$A$41:$F$784,3)+'Иные услуги '!$C$5+'РСТ РСО-А'!$J$6+'РСТ РСО-А'!$G$9</f>
        <v>4021.47</v>
      </c>
      <c r="O191" s="117">
        <f>VLOOKUP($A191+ROUND((COLUMN()-2)/24,5),АТС!$A$41:$F$784,3)+'Иные услуги '!$C$5+'РСТ РСО-А'!$J$6+'РСТ РСО-А'!$G$9</f>
        <v>4021.52</v>
      </c>
      <c r="P191" s="117">
        <f>VLOOKUP($A191+ROUND((COLUMN()-2)/24,5),АТС!$A$41:$F$784,3)+'Иные услуги '!$C$5+'РСТ РСО-А'!$J$6+'РСТ РСО-А'!$G$9</f>
        <v>4021.54</v>
      </c>
      <c r="Q191" s="117">
        <f>VLOOKUP($A191+ROUND((COLUMN()-2)/24,5),АТС!$A$41:$F$784,3)+'Иные услуги '!$C$5+'РСТ РСО-А'!$J$6+'РСТ РСО-А'!$G$9</f>
        <v>4021.54</v>
      </c>
      <c r="R191" s="117">
        <f>VLOOKUP($A191+ROUND((COLUMN()-2)/24,5),АТС!$A$41:$F$784,3)+'Иные услуги '!$C$5+'РСТ РСО-А'!$J$6+'РСТ РСО-А'!$G$9</f>
        <v>4025.72</v>
      </c>
      <c r="S191" s="117">
        <f>VLOOKUP($A191+ROUND((COLUMN()-2)/24,5),АТС!$A$41:$F$784,3)+'Иные услуги '!$C$5+'РСТ РСО-А'!$J$6+'РСТ РСО-А'!$G$9</f>
        <v>4021.07</v>
      </c>
      <c r="T191" s="117">
        <f>VLOOKUP($A191+ROUND((COLUMN()-2)/24,5),АТС!$A$41:$F$784,3)+'Иные услуги '!$C$5+'РСТ РСО-А'!$J$6+'РСТ РСО-А'!$G$9</f>
        <v>4021.06</v>
      </c>
      <c r="U191" s="117">
        <f>VLOOKUP($A191+ROUND((COLUMN()-2)/24,5),АТС!$A$41:$F$784,3)+'Иные услуги '!$C$5+'РСТ РСО-А'!$J$6+'РСТ РСО-А'!$G$9</f>
        <v>4021.04</v>
      </c>
      <c r="V191" s="117">
        <f>VLOOKUP($A191+ROUND((COLUMN()-2)/24,5),АТС!$A$41:$F$784,3)+'Иные услуги '!$C$5+'РСТ РСО-А'!$J$6+'РСТ РСО-А'!$G$9</f>
        <v>4021.08</v>
      </c>
      <c r="W191" s="117">
        <f>VLOOKUP($A191+ROUND((COLUMN()-2)/24,5),АТС!$A$41:$F$784,3)+'Иные услуги '!$C$5+'РСТ РСО-А'!$J$6+'РСТ РСО-А'!$G$9</f>
        <v>4021.09</v>
      </c>
      <c r="X191" s="117">
        <f>VLOOKUP($A191+ROUND((COLUMN()-2)/24,5),АТС!$A$41:$F$784,3)+'Иные услуги '!$C$5+'РСТ РСО-А'!$J$6+'РСТ РСО-А'!$G$9</f>
        <v>4083.31</v>
      </c>
      <c r="Y191" s="117">
        <f>VLOOKUP($A191+ROUND((COLUMN()-2)/24,5),АТС!$A$41:$F$784,3)+'Иные услуги '!$C$5+'РСТ РСО-А'!$J$6+'РСТ РСО-А'!$G$9</f>
        <v>4021.68</v>
      </c>
    </row>
    <row r="192" spans="1:25" x14ac:dyDescent="0.2">
      <c r="A192" s="66">
        <f t="shared" si="5"/>
        <v>43797</v>
      </c>
      <c r="B192" s="117">
        <f>VLOOKUP($A192+ROUND((COLUMN()-2)/24,5),АТС!$A$41:$F$784,3)+'Иные услуги '!$C$5+'РСТ РСО-А'!$J$6+'РСТ РСО-А'!$G$9</f>
        <v>4021.63</v>
      </c>
      <c r="C192" s="117">
        <f>VLOOKUP($A192+ROUND((COLUMN()-2)/24,5),АТС!$A$41:$F$784,3)+'Иные услуги '!$C$5+'РСТ РСО-А'!$J$6+'РСТ РСО-А'!$G$9</f>
        <v>4021.63</v>
      </c>
      <c r="D192" s="117">
        <f>VLOOKUP($A192+ROUND((COLUMN()-2)/24,5),АТС!$A$41:$F$784,3)+'Иные услуги '!$C$5+'РСТ РСО-А'!$J$6+'РСТ РСО-А'!$G$9</f>
        <v>4021.63</v>
      </c>
      <c r="E192" s="117">
        <f>VLOOKUP($A192+ROUND((COLUMN()-2)/24,5),АТС!$A$41:$F$784,3)+'Иные услуги '!$C$5+'РСТ РСО-А'!$J$6+'РСТ РСО-А'!$G$9</f>
        <v>4021.61</v>
      </c>
      <c r="F192" s="117">
        <f>VLOOKUP($A192+ROUND((COLUMN()-2)/24,5),АТС!$A$41:$F$784,3)+'Иные услуги '!$C$5+'РСТ РСО-А'!$J$6+'РСТ РСО-А'!$G$9</f>
        <v>4021.6</v>
      </c>
      <c r="G192" s="117">
        <f>VLOOKUP($A192+ROUND((COLUMN()-2)/24,5),АТС!$A$41:$F$784,3)+'Иные услуги '!$C$5+'РСТ РСО-А'!$J$6+'РСТ РСО-А'!$G$9</f>
        <v>4021.65</v>
      </c>
      <c r="H192" s="117">
        <f>VLOOKUP($A192+ROUND((COLUMN()-2)/24,5),АТС!$A$41:$F$784,3)+'Иные услуги '!$C$5+'РСТ РСО-А'!$J$6+'РСТ РСО-А'!$G$9</f>
        <v>4021.35</v>
      </c>
      <c r="I192" s="117">
        <f>VLOOKUP($A192+ROUND((COLUMN()-2)/24,5),АТС!$A$41:$F$784,3)+'Иные услуги '!$C$5+'РСТ РСО-А'!$J$6+'РСТ РСО-А'!$G$9</f>
        <v>4021.4</v>
      </c>
      <c r="J192" s="117">
        <f>VLOOKUP($A192+ROUND((COLUMN()-2)/24,5),АТС!$A$41:$F$784,3)+'Иные услуги '!$C$5+'РСТ РСО-А'!$J$6+'РСТ РСО-А'!$G$9</f>
        <v>4021.39</v>
      </c>
      <c r="K192" s="117">
        <f>VLOOKUP($A192+ROUND((COLUMN()-2)/24,5),АТС!$A$41:$F$784,3)+'Иные услуги '!$C$5+'РСТ РСО-А'!$J$6+'РСТ РСО-А'!$G$9</f>
        <v>4021.36</v>
      </c>
      <c r="L192" s="117">
        <f>VLOOKUP($A192+ROUND((COLUMN()-2)/24,5),АТС!$A$41:$F$784,3)+'Иные услуги '!$C$5+'РСТ РСО-А'!$J$6+'РСТ РСО-А'!$G$9</f>
        <v>4021.38</v>
      </c>
      <c r="M192" s="117">
        <f>VLOOKUP($A192+ROUND((COLUMN()-2)/24,5),АТС!$A$41:$F$784,3)+'Иные услуги '!$C$5+'РСТ РСО-А'!$J$6+'РСТ РСО-А'!$G$9</f>
        <v>4021.42</v>
      </c>
      <c r="N192" s="117">
        <f>VLOOKUP($A192+ROUND((COLUMN()-2)/24,5),АТС!$A$41:$F$784,3)+'Иные услуги '!$C$5+'РСТ РСО-А'!$J$6+'РСТ РСО-А'!$G$9</f>
        <v>4021.46</v>
      </c>
      <c r="O192" s="117">
        <f>VLOOKUP($A192+ROUND((COLUMN()-2)/24,5),АТС!$A$41:$F$784,3)+'Иные услуги '!$C$5+'РСТ РСО-А'!$J$6+'РСТ РСО-А'!$G$9</f>
        <v>4021.44</v>
      </c>
      <c r="P192" s="117">
        <f>VLOOKUP($A192+ROUND((COLUMN()-2)/24,5),АТС!$A$41:$F$784,3)+'Иные услуги '!$C$5+'РСТ РСО-А'!$J$6+'РСТ РСО-А'!$G$9</f>
        <v>4021.43</v>
      </c>
      <c r="Q192" s="117">
        <f>VLOOKUP($A192+ROUND((COLUMN()-2)/24,5),АТС!$A$41:$F$784,3)+'Иные услуги '!$C$5+'РСТ РСО-А'!$J$6+'РСТ РСО-А'!$G$9</f>
        <v>4021.48</v>
      </c>
      <c r="R192" s="117">
        <f>VLOOKUP($A192+ROUND((COLUMN()-2)/24,5),АТС!$A$41:$F$784,3)+'Иные услуги '!$C$5+'РСТ РСО-А'!$J$6+'РСТ РСО-А'!$G$9</f>
        <v>4043.96</v>
      </c>
      <c r="S192" s="117">
        <f>VLOOKUP($A192+ROUND((COLUMN()-2)/24,5),АТС!$A$41:$F$784,3)+'Иные услуги '!$C$5+'РСТ РСО-А'!$J$6+'РСТ РСО-А'!$G$9</f>
        <v>4139.51</v>
      </c>
      <c r="T192" s="117">
        <f>VLOOKUP($A192+ROUND((COLUMN()-2)/24,5),АТС!$A$41:$F$784,3)+'Иные услуги '!$C$5+'РСТ РСО-А'!$J$6+'РСТ РСО-А'!$G$9</f>
        <v>4048.21</v>
      </c>
      <c r="U192" s="117">
        <f>VLOOKUP($A192+ROUND((COLUMN()-2)/24,5),АТС!$A$41:$F$784,3)+'Иные услуги '!$C$5+'РСТ РСО-А'!$J$6+'РСТ РСО-А'!$G$9</f>
        <v>4020.86</v>
      </c>
      <c r="V192" s="117">
        <f>VLOOKUP($A192+ROUND((COLUMN()-2)/24,5),АТС!$A$41:$F$784,3)+'Иные услуги '!$C$5+'РСТ РСО-А'!$J$6+'РСТ РСО-А'!$G$9</f>
        <v>4020.86</v>
      </c>
      <c r="W192" s="117">
        <f>VLOOKUP($A192+ROUND((COLUMN()-2)/24,5),АТС!$A$41:$F$784,3)+'Иные услуги '!$C$5+'РСТ РСО-А'!$J$6+'РСТ РСО-А'!$G$9</f>
        <v>4021.04</v>
      </c>
      <c r="X192" s="117">
        <f>VLOOKUP($A192+ROUND((COLUMN()-2)/24,5),АТС!$A$41:$F$784,3)+'Иные услуги '!$C$5+'РСТ РСО-А'!$J$6+'РСТ РСО-А'!$G$9</f>
        <v>4140.42</v>
      </c>
      <c r="Y192" s="117">
        <f>VLOOKUP($A192+ROUND((COLUMN()-2)/24,5),АТС!$A$41:$F$784,3)+'Иные услуги '!$C$5+'РСТ РСО-А'!$J$6+'РСТ РСО-А'!$G$9</f>
        <v>4068.11</v>
      </c>
    </row>
    <row r="193" spans="1:27" x14ac:dyDescent="0.2">
      <c r="A193" s="66">
        <f t="shared" si="5"/>
        <v>43798</v>
      </c>
      <c r="B193" s="117">
        <f>VLOOKUP($A193+ROUND((COLUMN()-2)/24,5),АТС!$A$41:$F$784,3)+'Иные услуги '!$C$5+'РСТ РСО-А'!$J$6+'РСТ РСО-А'!$G$9</f>
        <v>4021.64</v>
      </c>
      <c r="C193" s="117">
        <f>VLOOKUP($A193+ROUND((COLUMN()-2)/24,5),АТС!$A$41:$F$784,3)+'Иные услуги '!$C$5+'РСТ РСО-А'!$J$6+'РСТ РСО-А'!$G$9</f>
        <v>4021.63</v>
      </c>
      <c r="D193" s="117">
        <f>VLOOKUP($A193+ROUND((COLUMN()-2)/24,5),АТС!$A$41:$F$784,3)+'Иные услуги '!$C$5+'РСТ РСО-А'!$J$6+'РСТ РСО-А'!$G$9</f>
        <v>4021.59</v>
      </c>
      <c r="E193" s="117">
        <f>VLOOKUP($A193+ROUND((COLUMN()-2)/24,5),АТС!$A$41:$F$784,3)+'Иные услуги '!$C$5+'РСТ РСО-А'!$J$6+'РСТ РСО-А'!$G$9</f>
        <v>4021.79</v>
      </c>
      <c r="F193" s="117">
        <f>VLOOKUP($A193+ROUND((COLUMN()-2)/24,5),АТС!$A$41:$F$784,3)+'Иные услуги '!$C$5+'РСТ РСО-А'!$J$6+'РСТ РСО-А'!$G$9</f>
        <v>4021.78</v>
      </c>
      <c r="G193" s="117">
        <f>VLOOKUP($A193+ROUND((COLUMN()-2)/24,5),АТС!$A$41:$F$784,3)+'Иные услуги '!$C$5+'РСТ РСО-А'!$J$6+'РСТ РСО-А'!$G$9</f>
        <v>4021.66</v>
      </c>
      <c r="H193" s="117">
        <f>VLOOKUP($A193+ROUND((COLUMN()-2)/24,5),АТС!$A$41:$F$784,3)+'Иные услуги '!$C$5+'РСТ РСО-А'!$J$6+'РСТ РСО-А'!$G$9</f>
        <v>4021.32</v>
      </c>
      <c r="I193" s="117">
        <f>VLOOKUP($A193+ROUND((COLUMN()-2)/24,5),АТС!$A$41:$F$784,3)+'Иные услуги '!$C$5+'РСТ РСО-А'!$J$6+'РСТ РСО-А'!$G$9</f>
        <v>4021.4</v>
      </c>
      <c r="J193" s="117">
        <f>VLOOKUP($A193+ROUND((COLUMN()-2)/24,5),АТС!$A$41:$F$784,3)+'Иные услуги '!$C$5+'РСТ РСО-А'!$J$6+'РСТ РСО-А'!$G$9</f>
        <v>4021.4500000000003</v>
      </c>
      <c r="K193" s="117">
        <f>VLOOKUP($A193+ROUND((COLUMN()-2)/24,5),АТС!$A$41:$F$784,3)+'Иные услуги '!$C$5+'РСТ РСО-А'!$J$6+'РСТ РСО-А'!$G$9</f>
        <v>4021.4500000000003</v>
      </c>
      <c r="L193" s="117">
        <f>VLOOKUP($A193+ROUND((COLUMN()-2)/24,5),АТС!$A$41:$F$784,3)+'Иные услуги '!$C$5+'РСТ РСО-А'!$J$6+'РСТ РСО-А'!$G$9</f>
        <v>4021.44</v>
      </c>
      <c r="M193" s="117">
        <f>VLOOKUP($A193+ROUND((COLUMN()-2)/24,5),АТС!$A$41:$F$784,3)+'Иные услуги '!$C$5+'РСТ РСО-А'!$J$6+'РСТ РСО-А'!$G$9</f>
        <v>4021.46</v>
      </c>
      <c r="N193" s="117">
        <f>VLOOKUP($A193+ROUND((COLUMN()-2)/24,5),АТС!$A$41:$F$784,3)+'Иные услуги '!$C$5+'РСТ РСО-А'!$J$6+'РСТ РСО-А'!$G$9</f>
        <v>4021.4500000000003</v>
      </c>
      <c r="O193" s="117">
        <f>VLOOKUP($A193+ROUND((COLUMN()-2)/24,5),АТС!$A$41:$F$784,3)+'Иные услуги '!$C$5+'РСТ РСО-А'!$J$6+'РСТ РСО-А'!$G$9</f>
        <v>4021.4900000000002</v>
      </c>
      <c r="P193" s="117">
        <f>VLOOKUP($A193+ROUND((COLUMN()-2)/24,5),АТС!$A$41:$F$784,3)+'Иные услуги '!$C$5+'РСТ РСО-А'!$J$6+'РСТ РСО-А'!$G$9</f>
        <v>4021.5</v>
      </c>
      <c r="Q193" s="117">
        <f>VLOOKUP($A193+ROUND((COLUMN()-2)/24,5),АТС!$A$41:$F$784,3)+'Иные услуги '!$C$5+'РСТ РСО-А'!$J$6+'РСТ РСО-А'!$G$9</f>
        <v>4021.5</v>
      </c>
      <c r="R193" s="117">
        <f>VLOOKUP($A193+ROUND((COLUMN()-2)/24,5),АТС!$A$41:$F$784,3)+'Иные услуги '!$C$5+'РСТ РСО-А'!$J$6+'РСТ РСО-А'!$G$9</f>
        <v>4042.7400000000002</v>
      </c>
      <c r="S193" s="117">
        <f>VLOOKUP($A193+ROUND((COLUMN()-2)/24,5),АТС!$A$41:$F$784,3)+'Иные услуги '!$C$5+'РСТ РСО-А'!$J$6+'РСТ РСО-А'!$G$9</f>
        <v>4109.6000000000004</v>
      </c>
      <c r="T193" s="117">
        <f>VLOOKUP($A193+ROUND((COLUMN()-2)/24,5),АТС!$A$41:$F$784,3)+'Иные услуги '!$C$5+'РСТ РСО-А'!$J$6+'РСТ РСО-А'!$G$9</f>
        <v>4042.46</v>
      </c>
      <c r="U193" s="117">
        <f>VLOOKUP($A193+ROUND((COLUMN()-2)/24,5),АТС!$A$41:$F$784,3)+'Иные услуги '!$C$5+'РСТ РСО-А'!$J$6+'РСТ РСО-А'!$G$9</f>
        <v>4020.98</v>
      </c>
      <c r="V193" s="117">
        <f>VLOOKUP($A193+ROUND((COLUMN()-2)/24,5),АТС!$A$41:$F$784,3)+'Иные услуги '!$C$5+'РСТ РСО-А'!$J$6+'РСТ РСО-А'!$G$9</f>
        <v>4021.0499999999997</v>
      </c>
      <c r="W193" s="117">
        <f>VLOOKUP($A193+ROUND((COLUMN()-2)/24,5),АТС!$A$41:$F$784,3)+'Иные услуги '!$C$5+'РСТ РСО-А'!$J$6+'РСТ РСО-А'!$G$9</f>
        <v>4021.0499999999997</v>
      </c>
      <c r="X193" s="117">
        <f>VLOOKUP($A193+ROUND((COLUMN()-2)/24,5),АТС!$A$41:$F$784,3)+'Иные услуги '!$C$5+'РСТ РСО-А'!$J$6+'РСТ РСО-А'!$G$9</f>
        <v>4141.38</v>
      </c>
      <c r="Y193" s="117">
        <f>VLOOKUP($A193+ROUND((COLUMN()-2)/24,5),АТС!$A$41:$F$784,3)+'Иные услуги '!$C$5+'РСТ РСО-А'!$J$6+'РСТ РСО-А'!$G$9</f>
        <v>4068.82</v>
      </c>
    </row>
    <row r="194" spans="1:27" x14ac:dyDescent="0.2">
      <c r="A194" s="66">
        <f t="shared" si="5"/>
        <v>43799</v>
      </c>
      <c r="B194" s="117">
        <f>VLOOKUP($A194+ROUND((COLUMN()-2)/24,5),АТС!$A$41:$F$784,3)+'Иные услуги '!$C$5+'РСТ РСО-А'!$J$6+'РСТ РСО-А'!$G$9</f>
        <v>4021.63</v>
      </c>
      <c r="C194" s="117">
        <f>VLOOKUP($A194+ROUND((COLUMN()-2)/24,5),АТС!$A$41:$F$784,3)+'Иные услуги '!$C$5+'РСТ РСО-А'!$J$6+'РСТ РСО-А'!$G$9</f>
        <v>4021.59</v>
      </c>
      <c r="D194" s="117">
        <f>VLOOKUP($A194+ROUND((COLUMN()-2)/24,5),АТС!$A$41:$F$784,3)+'Иные услуги '!$C$5+'РСТ РСО-А'!$J$6+'РСТ РСО-А'!$G$9</f>
        <v>4021.78</v>
      </c>
      <c r="E194" s="117">
        <f>VLOOKUP($A194+ROUND((COLUMN()-2)/24,5),АТС!$A$41:$F$784,3)+'Иные услуги '!$C$5+'РСТ РСО-А'!$J$6+'РСТ РСО-А'!$G$9</f>
        <v>4021.78</v>
      </c>
      <c r="F194" s="117">
        <f>VLOOKUP($A194+ROUND((COLUMN()-2)/24,5),АТС!$A$41:$F$784,3)+'Иные услуги '!$C$5+'РСТ РСО-А'!$J$6+'РСТ РСО-А'!$G$9</f>
        <v>4021.82</v>
      </c>
      <c r="G194" s="117">
        <f>VLOOKUP($A194+ROUND((COLUMN()-2)/24,5),АТС!$A$41:$F$784,3)+'Иные услуги '!$C$5+'РСТ РСО-А'!$J$6+'РСТ РСО-А'!$G$9</f>
        <v>4021.83</v>
      </c>
      <c r="H194" s="117">
        <f>VLOOKUP($A194+ROUND((COLUMN()-2)/24,5),АТС!$A$41:$F$784,3)+'Иные услуги '!$C$5+'РСТ РСО-А'!$J$6+'РСТ РСО-А'!$G$9</f>
        <v>4021.54</v>
      </c>
      <c r="I194" s="117">
        <f>VLOOKUP($A194+ROUND((COLUMN()-2)/24,5),АТС!$A$41:$F$784,3)+'Иные услуги '!$C$5+'РСТ РСО-А'!$J$6+'РСТ РСО-А'!$G$9</f>
        <v>4021.34</v>
      </c>
      <c r="J194" s="117">
        <f>VLOOKUP($A194+ROUND((COLUMN()-2)/24,5),АТС!$A$41:$F$784,3)+'Иные услуги '!$C$5+'РСТ РСО-А'!$J$6+'РСТ РСО-А'!$G$9</f>
        <v>4021.4</v>
      </c>
      <c r="K194" s="117">
        <f>VLOOKUP($A194+ROUND((COLUMN()-2)/24,5),АТС!$A$41:$F$784,3)+'Иные услуги '!$C$5+'РСТ РСО-А'!$J$6+'РСТ РСО-А'!$G$9</f>
        <v>4021.42</v>
      </c>
      <c r="L194" s="117">
        <f>VLOOKUP($A194+ROUND((COLUMN()-2)/24,5),АТС!$A$41:$F$784,3)+'Иные услуги '!$C$5+'РСТ РСО-А'!$J$6+'РСТ РСО-А'!$G$9</f>
        <v>4021.4500000000003</v>
      </c>
      <c r="M194" s="117">
        <f>VLOOKUP($A194+ROUND((COLUMN()-2)/24,5),АТС!$A$41:$F$784,3)+'Иные услуги '!$C$5+'РСТ РСО-А'!$J$6+'РСТ РСО-А'!$G$9</f>
        <v>4021.46</v>
      </c>
      <c r="N194" s="117">
        <f>VLOOKUP($A194+ROUND((COLUMN()-2)/24,5),АТС!$A$41:$F$784,3)+'Иные услуги '!$C$5+'РСТ РСО-А'!$J$6+'РСТ РСО-А'!$G$9</f>
        <v>4021.46</v>
      </c>
      <c r="O194" s="117">
        <f>VLOOKUP($A194+ROUND((COLUMN()-2)/24,5),АТС!$A$41:$F$784,3)+'Иные услуги '!$C$5+'РСТ РСО-А'!$J$6+'РСТ РСО-А'!$G$9</f>
        <v>4021.48</v>
      </c>
      <c r="P194" s="117">
        <f>VLOOKUP($A194+ROUND((COLUMN()-2)/24,5),АТС!$A$41:$F$784,3)+'Иные услуги '!$C$5+'РСТ РСО-А'!$J$6+'РСТ РСО-А'!$G$9</f>
        <v>4021.52</v>
      </c>
      <c r="Q194" s="117">
        <f>VLOOKUP($A194+ROUND((COLUMN()-2)/24,5),АТС!$A$41:$F$784,3)+'Иные услуги '!$C$5+'РСТ РСО-А'!$J$6+'РСТ РСО-А'!$G$9</f>
        <v>4021.5099999999998</v>
      </c>
      <c r="R194" s="117">
        <f>VLOOKUP($A194+ROUND((COLUMN()-2)/24,5),АТС!$A$41:$F$784,3)+'Иные услуги '!$C$5+'РСТ РСО-А'!$J$6+'РСТ РСО-А'!$G$9</f>
        <v>4043.14</v>
      </c>
      <c r="S194" s="117">
        <f>VLOOKUP($A194+ROUND((COLUMN()-2)/24,5),АТС!$A$41:$F$784,3)+'Иные услуги '!$C$5+'РСТ РСО-А'!$J$6+'РСТ РСО-А'!$G$9</f>
        <v>4086.53</v>
      </c>
      <c r="T194" s="117">
        <f>VLOOKUP($A194+ROUND((COLUMN()-2)/24,5),АТС!$A$41:$F$784,3)+'Иные услуги '!$C$5+'РСТ РСО-А'!$J$6+'РСТ РСО-А'!$G$9</f>
        <v>4020.94</v>
      </c>
      <c r="U194" s="117">
        <f>VLOOKUP($A194+ROUND((COLUMN()-2)/24,5),АТС!$A$41:$F$784,3)+'Иные услуги '!$C$5+'РСТ РСО-А'!$J$6+'РСТ РСО-А'!$G$9</f>
        <v>4020.97</v>
      </c>
      <c r="V194" s="117">
        <f>VLOOKUP($A194+ROUND((COLUMN()-2)/24,5),АТС!$A$41:$F$784,3)+'Иные услуги '!$C$5+'РСТ РСО-А'!$J$6+'РСТ РСО-А'!$G$9</f>
        <v>4020.9900000000002</v>
      </c>
      <c r="W194" s="117">
        <f>VLOOKUP($A194+ROUND((COLUMN()-2)/24,5),АТС!$A$41:$F$784,3)+'Иные услуги '!$C$5+'РСТ РСО-А'!$J$6+'РСТ РСО-А'!$G$9</f>
        <v>4020.93</v>
      </c>
      <c r="X194" s="117">
        <f>VLOOKUP($A194+ROUND((COLUMN()-2)/24,5),АТС!$A$41:$F$784,3)+'Иные услуги '!$C$5+'РСТ РСО-А'!$J$6+'РСТ РСО-А'!$G$9</f>
        <v>4141.91</v>
      </c>
      <c r="Y194" s="117">
        <f>VLOOKUP($A194+ROUND((COLUMN()-2)/24,5),АТС!$A$41:$F$784,3)+'Иные услуги '!$C$5+'РСТ РСО-А'!$J$6+'РСТ РСО-А'!$G$9</f>
        <v>4050.67</v>
      </c>
    </row>
    <row r="195" spans="1:27" hidden="1" x14ac:dyDescent="0.2">
      <c r="A195" s="66">
        <f t="shared" si="5"/>
        <v>43800</v>
      </c>
      <c r="B195" s="117">
        <f>VLOOKUP($A195+ROUND((COLUMN()-2)/24,5),АТС!$A$41:$F$784,3)+'Иные услуги '!$C$5+'РСТ РСО-А'!$J$6+'РСТ РСО-А'!$G$9</f>
        <v>3125.75</v>
      </c>
      <c r="C195" s="117">
        <f>VLOOKUP($A195+ROUND((COLUMN()-2)/24,5),АТС!$A$41:$F$784,3)+'Иные услуги '!$C$5+'РСТ РСО-А'!$J$6+'РСТ РСО-А'!$G$9</f>
        <v>3125.75</v>
      </c>
      <c r="D195" s="117">
        <f>VLOOKUP($A195+ROUND((COLUMN()-2)/24,5),АТС!$A$41:$F$784,3)+'Иные услуги '!$C$5+'РСТ РСО-А'!$J$6+'РСТ РСО-А'!$G$9</f>
        <v>3125.75</v>
      </c>
      <c r="E195" s="117">
        <f>VLOOKUP($A195+ROUND((COLUMN()-2)/24,5),АТС!$A$41:$F$784,3)+'Иные услуги '!$C$5+'РСТ РСО-А'!$J$6+'РСТ РСО-А'!$G$9</f>
        <v>3125.75</v>
      </c>
      <c r="F195" s="117">
        <f>VLOOKUP($A195+ROUND((COLUMN()-2)/24,5),АТС!$A$41:$F$784,3)+'Иные услуги '!$C$5+'РСТ РСО-А'!$J$6+'РСТ РСО-А'!$G$9</f>
        <v>3125.75</v>
      </c>
      <c r="G195" s="117">
        <f>VLOOKUP($A195+ROUND((COLUMN()-2)/24,5),АТС!$A$41:$F$784,3)+'Иные услуги '!$C$5+'РСТ РСО-А'!$J$6+'РСТ РСО-А'!$G$9</f>
        <v>3125.75</v>
      </c>
      <c r="H195" s="117">
        <f>VLOOKUP($A195+ROUND((COLUMN()-2)/24,5),АТС!$A$41:$F$784,3)+'Иные услуги '!$C$5+'РСТ РСО-А'!$J$6+'РСТ РСО-А'!$G$9</f>
        <v>3125.75</v>
      </c>
      <c r="I195" s="117">
        <f>VLOOKUP($A195+ROUND((COLUMN()-2)/24,5),АТС!$A$41:$F$784,3)+'Иные услуги '!$C$5+'РСТ РСО-А'!$J$6+'РСТ РСО-А'!$G$9</f>
        <v>3125.75</v>
      </c>
      <c r="J195" s="117">
        <f>VLOOKUP($A195+ROUND((COLUMN()-2)/24,5),АТС!$A$41:$F$784,3)+'Иные услуги '!$C$5+'РСТ РСО-А'!$J$6+'РСТ РСО-А'!$G$9</f>
        <v>3125.75</v>
      </c>
      <c r="K195" s="117">
        <f>VLOOKUP($A195+ROUND((COLUMN()-2)/24,5),АТС!$A$41:$F$784,3)+'Иные услуги '!$C$5+'РСТ РСО-А'!$J$6+'РСТ РСО-А'!$G$9</f>
        <v>3125.75</v>
      </c>
      <c r="L195" s="117">
        <f>VLOOKUP($A195+ROUND((COLUMN()-2)/24,5),АТС!$A$41:$F$784,3)+'Иные услуги '!$C$5+'РСТ РСО-А'!$J$6+'РСТ РСО-А'!$G$9</f>
        <v>3125.75</v>
      </c>
      <c r="M195" s="117">
        <f>VLOOKUP($A195+ROUND((COLUMN()-2)/24,5),АТС!$A$41:$F$784,3)+'Иные услуги '!$C$5+'РСТ РСО-А'!$J$6+'РСТ РСО-А'!$G$9</f>
        <v>3125.75</v>
      </c>
      <c r="N195" s="117">
        <f>VLOOKUP($A195+ROUND((COLUMN()-2)/24,5),АТС!$A$41:$F$784,3)+'Иные услуги '!$C$5+'РСТ РСО-А'!$J$6+'РСТ РСО-А'!$G$9</f>
        <v>3125.75</v>
      </c>
      <c r="O195" s="117">
        <f>VLOOKUP($A195+ROUND((COLUMN()-2)/24,5),АТС!$A$41:$F$784,3)+'Иные услуги '!$C$5+'РСТ РСО-А'!$J$6+'РСТ РСО-А'!$G$9</f>
        <v>3125.75</v>
      </c>
      <c r="P195" s="117">
        <f>VLOOKUP($A195+ROUND((COLUMN()-2)/24,5),АТС!$A$41:$F$784,3)+'Иные услуги '!$C$5+'РСТ РСО-А'!$J$6+'РСТ РСО-А'!$G$9</f>
        <v>3125.75</v>
      </c>
      <c r="Q195" s="117">
        <f>VLOOKUP($A195+ROUND((COLUMN()-2)/24,5),АТС!$A$41:$F$784,3)+'Иные услуги '!$C$5+'РСТ РСО-А'!$J$6+'РСТ РСО-А'!$G$9</f>
        <v>3125.75</v>
      </c>
      <c r="R195" s="117">
        <f>VLOOKUP($A195+ROUND((COLUMN()-2)/24,5),АТС!$A$41:$F$784,3)+'Иные услуги '!$C$5+'РСТ РСО-А'!$J$6+'РСТ РСО-А'!$G$9</f>
        <v>3125.75</v>
      </c>
      <c r="S195" s="117">
        <f>VLOOKUP($A195+ROUND((COLUMN()-2)/24,5),АТС!$A$41:$F$784,3)+'Иные услуги '!$C$5+'РСТ РСО-А'!$J$6+'РСТ РСО-А'!$G$9</f>
        <v>3125.75</v>
      </c>
      <c r="T195" s="117">
        <f>VLOOKUP($A195+ROUND((COLUMN()-2)/24,5),АТС!$A$41:$F$784,3)+'Иные услуги '!$C$5+'РСТ РСО-А'!$J$6+'РСТ РСО-А'!$G$9</f>
        <v>3125.75</v>
      </c>
      <c r="U195" s="117">
        <f>VLOOKUP($A195+ROUND((COLUMN()-2)/24,5),АТС!$A$41:$F$784,3)+'Иные услуги '!$C$5+'РСТ РСО-А'!$J$6+'РСТ РСО-А'!$G$9</f>
        <v>3125.75</v>
      </c>
      <c r="V195" s="117">
        <f>VLOOKUP($A195+ROUND((COLUMN()-2)/24,5),АТС!$A$41:$F$784,3)+'Иные услуги '!$C$5+'РСТ РСО-А'!$J$6+'РСТ РСО-А'!$G$9</f>
        <v>3125.75</v>
      </c>
      <c r="W195" s="117">
        <f>VLOOKUP($A195+ROUND((COLUMN()-2)/24,5),АТС!$A$41:$F$784,3)+'Иные услуги '!$C$5+'РСТ РСО-А'!$J$6+'РСТ РСО-А'!$G$9</f>
        <v>3125.75</v>
      </c>
      <c r="X195" s="117">
        <f>VLOOKUP($A195+ROUND((COLUMN()-2)/24,5),АТС!$A$41:$F$784,3)+'Иные услуги '!$C$5+'РСТ РСО-А'!$J$6+'РСТ РСО-А'!$G$9</f>
        <v>3125.75</v>
      </c>
      <c r="Y195" s="117">
        <f>VLOOKUP($A195+ROUND((COLUMN()-2)/24,5),АТС!$A$41:$F$784,3)+'Иные услуги '!$C$5+'РСТ РСО-А'!$J$6+'РСТ РСО-А'!$G$9</f>
        <v>3125.75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43770</v>
      </c>
      <c r="B202" s="91">
        <f>VLOOKUP($A202+ROUND((COLUMN()-2)/24,5),АТС!$A$41:$F$784,3)+'Иные услуги '!$C$5+'РСТ РСО-А'!$J$6+'РСТ РСО-А'!$H$9</f>
        <v>3932.1500000000005</v>
      </c>
      <c r="C202" s="117">
        <f>VLOOKUP($A202+ROUND((COLUMN()-2)/24,5),АТС!$A$41:$F$784,3)+'Иные услуги '!$C$5+'РСТ РСО-А'!$J$6+'РСТ РСО-А'!$H$9</f>
        <v>3932.1500000000005</v>
      </c>
      <c r="D202" s="117">
        <f>VLOOKUP($A202+ROUND((COLUMN()-2)/24,5),АТС!$A$41:$F$784,3)+'Иные услуги '!$C$5+'РСТ РСО-А'!$J$6+'РСТ РСО-А'!$H$9</f>
        <v>3932.1400000000003</v>
      </c>
      <c r="E202" s="117">
        <f>VLOOKUP($A202+ROUND((COLUMN()-2)/24,5),АТС!$A$41:$F$784,3)+'Иные услуги '!$C$5+'РСТ РСО-А'!$J$6+'РСТ РСО-А'!$H$9</f>
        <v>3932.1400000000003</v>
      </c>
      <c r="F202" s="117">
        <f>VLOOKUP($A202+ROUND((COLUMN()-2)/24,5),АТС!$A$41:$F$784,3)+'Иные услуги '!$C$5+'РСТ РСО-А'!$J$6+'РСТ РСО-А'!$H$9</f>
        <v>3932.13</v>
      </c>
      <c r="G202" s="117">
        <f>VLOOKUP($A202+ROUND((COLUMN()-2)/24,5),АТС!$A$41:$F$784,3)+'Иные услуги '!$C$5+'РСТ РСО-А'!$J$6+'РСТ РСО-А'!$H$9</f>
        <v>3932.12</v>
      </c>
      <c r="H202" s="117">
        <f>VLOOKUP($A202+ROUND((COLUMN()-2)/24,5),АТС!$A$41:$F$784,3)+'Иные услуги '!$C$5+'РСТ РСО-А'!$J$6+'РСТ РСО-А'!$H$9</f>
        <v>3931.7799999999997</v>
      </c>
      <c r="I202" s="117">
        <f>VLOOKUP($A202+ROUND((COLUMN()-2)/24,5),АТС!$A$41:$F$784,3)+'Иные услуги '!$C$5+'РСТ РСО-А'!$J$6+'РСТ РСО-А'!$H$9</f>
        <v>3931.8199999999997</v>
      </c>
      <c r="J202" s="117">
        <f>VLOOKUP($A202+ROUND((COLUMN()-2)/24,5),АТС!$A$41:$F$784,3)+'Иные услуги '!$C$5+'РСТ РСО-А'!$J$6+'РСТ РСО-А'!$H$9</f>
        <v>3931.8599999999997</v>
      </c>
      <c r="K202" s="117">
        <f>VLOOKUP($A202+ROUND((COLUMN()-2)/24,5),АТС!$A$41:$F$784,3)+'Иные услуги '!$C$5+'РСТ РСО-А'!$J$6+'РСТ РСО-А'!$H$9</f>
        <v>3931.83</v>
      </c>
      <c r="L202" s="117">
        <f>VLOOKUP($A202+ROUND((COLUMN()-2)/24,5),АТС!$A$41:$F$784,3)+'Иные услуги '!$C$5+'РСТ РСО-А'!$J$6+'РСТ РСО-А'!$H$9</f>
        <v>3931.8599999999997</v>
      </c>
      <c r="M202" s="117">
        <f>VLOOKUP($A202+ROUND((COLUMN()-2)/24,5),АТС!$A$41:$F$784,3)+'Иные услуги '!$C$5+'РСТ РСО-А'!$J$6+'РСТ РСО-А'!$H$9</f>
        <v>3931.8900000000003</v>
      </c>
      <c r="N202" s="117">
        <f>VLOOKUP($A202+ROUND((COLUMN()-2)/24,5),АТС!$A$41:$F$784,3)+'Иные услуги '!$C$5+'РСТ РСО-А'!$J$6+'РСТ РСО-А'!$H$9</f>
        <v>3931.9400000000005</v>
      </c>
      <c r="O202" s="117">
        <f>VLOOKUP($A202+ROUND((COLUMN()-2)/24,5),АТС!$A$41:$F$784,3)+'Иные услуги '!$C$5+'РСТ РСО-А'!$J$6+'РСТ РСО-А'!$H$9</f>
        <v>3931.9400000000005</v>
      </c>
      <c r="P202" s="117">
        <f>VLOOKUP($A202+ROUND((COLUMN()-2)/24,5),АТС!$A$41:$F$784,3)+'Иные услуги '!$C$5+'РСТ РСО-А'!$J$6+'РСТ РСО-А'!$H$9</f>
        <v>3931.95</v>
      </c>
      <c r="Q202" s="117">
        <f>VLOOKUP($A202+ROUND((COLUMN()-2)/24,5),АТС!$A$41:$F$784,3)+'Иные услуги '!$C$5+'РСТ РСО-А'!$J$6+'РСТ РСО-А'!$H$9</f>
        <v>3931.96</v>
      </c>
      <c r="R202" s="117">
        <f>VLOOKUP($A202+ROUND((COLUMN()-2)/24,5),АТС!$A$41:$F$784,3)+'Иные услуги '!$C$5+'РСТ РСО-А'!$J$6+'РСТ РСО-А'!$H$9</f>
        <v>3931.9700000000003</v>
      </c>
      <c r="S202" s="117">
        <f>VLOOKUP($A202+ROUND((COLUMN()-2)/24,5),АТС!$A$41:$F$784,3)+'Иные услуги '!$C$5+'РСТ РСО-А'!$J$6+'РСТ РСО-А'!$H$9</f>
        <v>3931.8</v>
      </c>
      <c r="T202" s="117">
        <f>VLOOKUP($A202+ROUND((COLUMN()-2)/24,5),АТС!$A$41:$F$784,3)+'Иные услуги '!$C$5+'РСТ РСО-А'!$J$6+'РСТ РСО-А'!$H$9</f>
        <v>3931.7700000000004</v>
      </c>
      <c r="U202" s="117">
        <f>VLOOKUP($A202+ROUND((COLUMN()-2)/24,5),АТС!$A$41:$F$784,3)+'Иные услуги '!$C$5+'РСТ РСО-А'!$J$6+'РСТ РСО-А'!$H$9</f>
        <v>3931.38</v>
      </c>
      <c r="V202" s="117">
        <f>VLOOKUP($A202+ROUND((COLUMN()-2)/24,5),АТС!$A$41:$F$784,3)+'Иные услуги '!$C$5+'РСТ РСО-А'!$J$6+'РСТ РСО-А'!$H$9</f>
        <v>3931.2700000000004</v>
      </c>
      <c r="W202" s="117">
        <f>VLOOKUP($A202+ROUND((COLUMN()-2)/24,5),АТС!$A$41:$F$784,3)+'Иные услуги '!$C$5+'РСТ РСО-А'!$J$6+'РСТ РСО-А'!$H$9</f>
        <v>3931.2</v>
      </c>
      <c r="X202" s="117">
        <f>VLOOKUP($A202+ROUND((COLUMN()-2)/24,5),АТС!$A$41:$F$784,3)+'Иные услуги '!$C$5+'РСТ РСО-А'!$J$6+'РСТ РСО-А'!$H$9</f>
        <v>3931.9300000000003</v>
      </c>
      <c r="Y202" s="117">
        <f>VLOOKUP($A202+ROUND((COLUMN()-2)/24,5),АТС!$A$41:$F$784,3)+'Иные услуги '!$C$5+'РСТ РСО-А'!$J$6+'РСТ РСО-А'!$H$9</f>
        <v>3931.96</v>
      </c>
      <c r="AA202" s="67"/>
    </row>
    <row r="203" spans="1:27" x14ac:dyDescent="0.2">
      <c r="A203" s="66">
        <f>A202+1</f>
        <v>43771</v>
      </c>
      <c r="B203" s="117">
        <f>VLOOKUP($A203+ROUND((COLUMN()-2)/24,5),АТС!$A$41:$F$784,3)+'Иные услуги '!$C$5+'РСТ РСО-А'!$J$6+'РСТ РСО-А'!$H$9</f>
        <v>3932</v>
      </c>
      <c r="C203" s="117">
        <f>VLOOKUP($A203+ROUND((COLUMN()-2)/24,5),АТС!$A$41:$F$784,3)+'Иные услуги '!$C$5+'РСТ РСО-А'!$J$6+'РСТ РСО-А'!$H$9</f>
        <v>3932.1000000000004</v>
      </c>
      <c r="D203" s="117">
        <f>VLOOKUP($A203+ROUND((COLUMN()-2)/24,5),АТС!$A$41:$F$784,3)+'Иные услуги '!$C$5+'РСТ РСО-А'!$J$6+'РСТ РСО-А'!$H$9</f>
        <v>3932.1000000000004</v>
      </c>
      <c r="E203" s="117">
        <f>VLOOKUP($A203+ROUND((COLUMN()-2)/24,5),АТС!$A$41:$F$784,3)+'Иные услуги '!$C$5+'РСТ РСО-А'!$J$6+'РСТ РСО-А'!$H$9</f>
        <v>3932.1099999999997</v>
      </c>
      <c r="F203" s="117">
        <f>VLOOKUP($A203+ROUND((COLUMN()-2)/24,5),АТС!$A$41:$F$784,3)+'Иные услуги '!$C$5+'РСТ РСО-А'!$J$6+'РСТ РСО-А'!$H$9</f>
        <v>3932.13</v>
      </c>
      <c r="G203" s="117">
        <f>VLOOKUP($A203+ROUND((COLUMN()-2)/24,5),АТС!$A$41:$F$784,3)+'Иные услуги '!$C$5+'РСТ РСО-А'!$J$6+'РСТ РСО-А'!$H$9</f>
        <v>3932.09</v>
      </c>
      <c r="H203" s="117">
        <f>VLOOKUP($A203+ROUND((COLUMN()-2)/24,5),АТС!$A$41:$F$784,3)+'Иные услуги '!$C$5+'РСТ РСО-А'!$J$6+'РСТ РСО-А'!$H$9</f>
        <v>3931.76</v>
      </c>
      <c r="I203" s="117">
        <f>VLOOKUP($A203+ROUND((COLUMN()-2)/24,5),АТС!$A$41:$F$784,3)+'Иные услуги '!$C$5+'РСТ РСО-А'!$J$6+'РСТ РСО-А'!$H$9</f>
        <v>3931.76</v>
      </c>
      <c r="J203" s="117">
        <f>VLOOKUP($A203+ROUND((COLUMN()-2)/24,5),АТС!$A$41:$F$784,3)+'Иные услуги '!$C$5+'РСТ РСО-А'!$J$6+'РСТ РСО-А'!$H$9</f>
        <v>3931.79</v>
      </c>
      <c r="K203" s="117">
        <f>VLOOKUP($A203+ROUND((COLUMN()-2)/24,5),АТС!$A$41:$F$784,3)+'Иные услуги '!$C$5+'РСТ РСО-А'!$J$6+'РСТ РСО-А'!$H$9</f>
        <v>3931.83</v>
      </c>
      <c r="L203" s="117">
        <f>VLOOKUP($A203+ROUND((COLUMN()-2)/24,5),АТС!$A$41:$F$784,3)+'Иные услуги '!$C$5+'РСТ РСО-А'!$J$6+'РСТ РСО-А'!$H$9</f>
        <v>3931.8500000000004</v>
      </c>
      <c r="M203" s="117">
        <f>VLOOKUP($A203+ROUND((COLUMN()-2)/24,5),АТС!$A$41:$F$784,3)+'Иные услуги '!$C$5+'РСТ РСО-А'!$J$6+'РСТ РСО-А'!$H$9</f>
        <v>3931.83</v>
      </c>
      <c r="N203" s="117">
        <f>VLOOKUP($A203+ROUND((COLUMN()-2)/24,5),АТС!$A$41:$F$784,3)+'Иные услуги '!$C$5+'РСТ РСО-А'!$J$6+'РСТ РСО-А'!$H$9</f>
        <v>3931.8599999999997</v>
      </c>
      <c r="O203" s="117">
        <f>VLOOKUP($A203+ROUND((COLUMN()-2)/24,5),АТС!$A$41:$F$784,3)+'Иные услуги '!$C$5+'РСТ РСО-А'!$J$6+'РСТ РСО-А'!$H$9</f>
        <v>3931.8500000000004</v>
      </c>
      <c r="P203" s="117">
        <f>VLOOKUP($A203+ROUND((COLUMN()-2)/24,5),АТС!$A$41:$F$784,3)+'Иные услуги '!$C$5+'РСТ РСО-А'!$J$6+'РСТ РСО-А'!$H$9</f>
        <v>3931.87</v>
      </c>
      <c r="Q203" s="117">
        <f>VLOOKUP($A203+ROUND((COLUMN()-2)/24,5),АТС!$A$41:$F$784,3)+'Иные услуги '!$C$5+'РСТ РСО-А'!$J$6+'РСТ РСО-А'!$H$9</f>
        <v>3931.8599999999997</v>
      </c>
      <c r="R203" s="117">
        <f>VLOOKUP($A203+ROUND((COLUMN()-2)/24,5),АТС!$A$41:$F$784,3)+'Иные услуги '!$C$5+'РСТ РСО-А'!$J$6+'РСТ РСО-А'!$H$9</f>
        <v>3931.8599999999997</v>
      </c>
      <c r="S203" s="117">
        <f>VLOOKUP($A203+ROUND((COLUMN()-2)/24,5),АТС!$A$41:$F$784,3)+'Иные услуги '!$C$5+'РСТ РСО-А'!$J$6+'РСТ РСО-А'!$H$9</f>
        <v>3931.79</v>
      </c>
      <c r="T203" s="117">
        <f>VLOOKUP($A203+ROUND((COLUMN()-2)/24,5),АТС!$A$41:$F$784,3)+'Иные услуги '!$C$5+'РСТ РСО-А'!$J$6+'РСТ РСО-А'!$H$9</f>
        <v>3931.3</v>
      </c>
      <c r="U203" s="117">
        <f>VLOOKUP($A203+ROUND((COLUMN()-2)/24,5),АТС!$A$41:$F$784,3)+'Иные услуги '!$C$5+'РСТ РСО-А'!$J$6+'РСТ РСО-А'!$H$9</f>
        <v>3931.24</v>
      </c>
      <c r="V203" s="117">
        <f>VLOOKUP($A203+ROUND((COLUMN()-2)/24,5),АТС!$A$41:$F$784,3)+'Иные услуги '!$C$5+'РСТ РСО-А'!$J$6+'РСТ РСО-А'!$H$9</f>
        <v>3931.17</v>
      </c>
      <c r="W203" s="117">
        <f>VLOOKUP($A203+ROUND((COLUMN()-2)/24,5),АТС!$A$41:$F$784,3)+'Иные услуги '!$C$5+'РСТ РСО-А'!$J$6+'РСТ РСО-А'!$H$9</f>
        <v>3931.08</v>
      </c>
      <c r="X203" s="117">
        <f>VLOOKUP($A203+ROUND((COLUMN()-2)/24,5),АТС!$A$41:$F$784,3)+'Иные услуги '!$C$5+'РСТ РСО-А'!$J$6+'РСТ РСО-А'!$H$9</f>
        <v>3931.92</v>
      </c>
      <c r="Y203" s="117">
        <f>VLOOKUP($A203+ROUND((COLUMN()-2)/24,5),АТС!$A$41:$F$784,3)+'Иные услуги '!$C$5+'РСТ РСО-А'!$J$6+'РСТ РСО-А'!$H$9</f>
        <v>3931.91</v>
      </c>
    </row>
    <row r="204" spans="1:27" x14ac:dyDescent="0.2">
      <c r="A204" s="66">
        <f t="shared" ref="A204:A232" si="6">A203+1</f>
        <v>43772</v>
      </c>
      <c r="B204" s="117">
        <f>VLOOKUP($A204+ROUND((COLUMN()-2)/24,5),АТС!$A$41:$F$784,3)+'Иные услуги '!$C$5+'РСТ РСО-А'!$J$6+'РСТ РСО-А'!$H$9</f>
        <v>3932.01</v>
      </c>
      <c r="C204" s="117">
        <f>VLOOKUP($A204+ROUND((COLUMN()-2)/24,5),АТС!$A$41:$F$784,3)+'Иные услуги '!$C$5+'РСТ РСО-А'!$J$6+'РСТ РСО-А'!$H$9</f>
        <v>3932.1000000000004</v>
      </c>
      <c r="D204" s="117">
        <f>VLOOKUP($A204+ROUND((COLUMN()-2)/24,5),АТС!$A$41:$F$784,3)+'Иные услуги '!$C$5+'РСТ РСО-А'!$J$6+'РСТ РСО-А'!$H$9</f>
        <v>3932.1400000000003</v>
      </c>
      <c r="E204" s="117">
        <f>VLOOKUP($A204+ROUND((COLUMN()-2)/24,5),АТС!$A$41:$F$784,3)+'Иные услуги '!$C$5+'РСТ РСО-А'!$J$6+'РСТ РСО-А'!$H$9</f>
        <v>3932.1500000000005</v>
      </c>
      <c r="F204" s="117">
        <f>VLOOKUP($A204+ROUND((COLUMN()-2)/24,5),АТС!$A$41:$F$784,3)+'Иные услуги '!$C$5+'РСТ РСО-А'!$J$6+'РСТ РСО-А'!$H$9</f>
        <v>3932.1400000000003</v>
      </c>
      <c r="G204" s="117">
        <f>VLOOKUP($A204+ROUND((COLUMN()-2)/24,5),АТС!$A$41:$F$784,3)+'Иные услуги '!$C$5+'РСТ РСО-А'!$J$6+'РСТ РСО-А'!$H$9</f>
        <v>3932.1400000000003</v>
      </c>
      <c r="H204" s="117">
        <f>VLOOKUP($A204+ROUND((COLUMN()-2)/24,5),АТС!$A$41:$F$784,3)+'Иные услуги '!$C$5+'РСТ РСО-А'!$J$6+'РСТ РСО-А'!$H$9</f>
        <v>3931.83</v>
      </c>
      <c r="I204" s="117">
        <f>VLOOKUP($A204+ROUND((COLUMN()-2)/24,5),АТС!$A$41:$F$784,3)+'Иные услуги '!$C$5+'РСТ РСО-А'!$J$6+'РСТ РСО-А'!$H$9</f>
        <v>3931.7700000000004</v>
      </c>
      <c r="J204" s="117">
        <f>VLOOKUP($A204+ROUND((COLUMN()-2)/24,5),АТС!$A$41:$F$784,3)+'Иные услуги '!$C$5+'РСТ РСО-А'!$J$6+'РСТ РСО-А'!$H$9</f>
        <v>3931.92</v>
      </c>
      <c r="K204" s="117">
        <f>VLOOKUP($A204+ROUND((COLUMN()-2)/24,5),АТС!$A$41:$F$784,3)+'Иные услуги '!$C$5+'РСТ РСО-А'!$J$6+'РСТ РСО-А'!$H$9</f>
        <v>3931.66</v>
      </c>
      <c r="L204" s="117">
        <f>VLOOKUP($A204+ROUND((COLUMN()-2)/24,5),АТС!$A$41:$F$784,3)+'Иные услуги '!$C$5+'РСТ РСО-А'!$J$6+'РСТ РСО-А'!$H$9</f>
        <v>3931.6800000000003</v>
      </c>
      <c r="M204" s="117">
        <f>VLOOKUP($A204+ROUND((COLUMN()-2)/24,5),АТС!$A$41:$F$784,3)+'Иные услуги '!$C$5+'РСТ РСО-А'!$J$6+'РСТ РСО-А'!$H$9</f>
        <v>3931.67</v>
      </c>
      <c r="N204" s="117">
        <f>VLOOKUP($A204+ROUND((COLUMN()-2)/24,5),АТС!$A$41:$F$784,3)+'Иные услуги '!$C$5+'РСТ РСО-А'!$J$6+'РСТ РСО-А'!$H$9</f>
        <v>3931.7700000000004</v>
      </c>
      <c r="O204" s="117">
        <f>VLOOKUP($A204+ROUND((COLUMN()-2)/24,5),АТС!$A$41:$F$784,3)+'Иные услуги '!$C$5+'РСТ РСО-А'!$J$6+'РСТ РСО-А'!$H$9</f>
        <v>3931.74</v>
      </c>
      <c r="P204" s="117">
        <f>VLOOKUP($A204+ROUND((COLUMN()-2)/24,5),АТС!$A$41:$F$784,3)+'Иные услуги '!$C$5+'РСТ РСО-А'!$J$6+'РСТ РСО-А'!$H$9</f>
        <v>3931.71</v>
      </c>
      <c r="Q204" s="117">
        <f>VLOOKUP($A204+ROUND((COLUMN()-2)/24,5),АТС!$A$41:$F$784,3)+'Иные услуги '!$C$5+'РСТ РСО-А'!$J$6+'РСТ РСО-А'!$H$9</f>
        <v>3931.79</v>
      </c>
      <c r="R204" s="117">
        <f>VLOOKUP($A204+ROUND((COLUMN()-2)/24,5),АТС!$A$41:$F$784,3)+'Иные услуги '!$C$5+'РСТ РСО-А'!$J$6+'РСТ РСО-А'!$H$9</f>
        <v>3931.7200000000003</v>
      </c>
      <c r="S204" s="117">
        <f>VLOOKUP($A204+ROUND((COLUMN()-2)/24,5),АТС!$A$41:$F$784,3)+'Иные услуги '!$C$5+'РСТ РСО-А'!$J$6+'РСТ РСО-А'!$H$9</f>
        <v>3931.6800000000003</v>
      </c>
      <c r="T204" s="117">
        <f>VLOOKUP($A204+ROUND((COLUMN()-2)/24,5),АТС!$A$41:$F$784,3)+'Иные услуги '!$C$5+'РСТ РСО-А'!$J$6+'РСТ РСО-А'!$H$9</f>
        <v>3931.24</v>
      </c>
      <c r="U204" s="117">
        <f>VLOOKUP($A204+ROUND((COLUMN()-2)/24,5),АТС!$A$41:$F$784,3)+'Иные услуги '!$C$5+'РСТ РСО-А'!$J$6+'РСТ РСО-А'!$H$9</f>
        <v>3931.24</v>
      </c>
      <c r="V204" s="117">
        <f>VLOOKUP($A204+ROUND((COLUMN()-2)/24,5),АТС!$A$41:$F$784,3)+'Иные услуги '!$C$5+'РСТ РСО-А'!$J$6+'РСТ РСО-А'!$H$9</f>
        <v>3931.25</v>
      </c>
      <c r="W204" s="117">
        <f>VLOOKUP($A204+ROUND((COLUMN()-2)/24,5),АТС!$A$41:$F$784,3)+'Иные услуги '!$C$5+'РСТ РСО-А'!$J$6+'РСТ РСО-А'!$H$9</f>
        <v>3931.17</v>
      </c>
      <c r="X204" s="117">
        <f>VLOOKUP($A204+ROUND((COLUMN()-2)/24,5),АТС!$A$41:$F$784,3)+'Иные услуги '!$C$5+'РСТ РСО-А'!$J$6+'РСТ РСО-А'!$H$9</f>
        <v>3931.88</v>
      </c>
      <c r="Y204" s="117">
        <f>VLOOKUP($A204+ROUND((COLUMN()-2)/24,5),АТС!$A$41:$F$784,3)+'Иные услуги '!$C$5+'РСТ РСО-А'!$J$6+'РСТ РСО-А'!$H$9</f>
        <v>3931.91</v>
      </c>
    </row>
    <row r="205" spans="1:27" x14ac:dyDescent="0.2">
      <c r="A205" s="66">
        <f t="shared" si="6"/>
        <v>43773</v>
      </c>
      <c r="B205" s="117">
        <f>VLOOKUP($A205+ROUND((COLUMN()-2)/24,5),АТС!$A$41:$F$784,3)+'Иные услуги '!$C$5+'РСТ РСО-А'!$J$6+'РСТ РСО-А'!$H$9</f>
        <v>3932</v>
      </c>
      <c r="C205" s="117">
        <f>VLOOKUP($A205+ROUND((COLUMN()-2)/24,5),АТС!$A$41:$F$784,3)+'Иные услуги '!$C$5+'РСТ РСО-А'!$J$6+'РСТ РСО-А'!$H$9</f>
        <v>3932.1000000000004</v>
      </c>
      <c r="D205" s="117">
        <f>VLOOKUP($A205+ROUND((COLUMN()-2)/24,5),АТС!$A$41:$F$784,3)+'Иные услуги '!$C$5+'РСТ РСО-А'!$J$6+'РСТ РСО-А'!$H$9</f>
        <v>3932.12</v>
      </c>
      <c r="E205" s="117">
        <f>VLOOKUP($A205+ROUND((COLUMN()-2)/24,5),АТС!$A$41:$F$784,3)+'Иные услуги '!$C$5+'РСТ РСО-А'!$J$6+'РСТ РСО-А'!$H$9</f>
        <v>3932.1400000000003</v>
      </c>
      <c r="F205" s="117">
        <f>VLOOKUP($A205+ROUND((COLUMN()-2)/24,5),АТС!$A$41:$F$784,3)+'Иные услуги '!$C$5+'РСТ РСО-А'!$J$6+'РСТ РСО-А'!$H$9</f>
        <v>3932.13</v>
      </c>
      <c r="G205" s="117">
        <f>VLOOKUP($A205+ROUND((COLUMN()-2)/24,5),АТС!$A$41:$F$784,3)+'Иные услуги '!$C$5+'РСТ РСО-А'!$J$6+'РСТ РСО-А'!$H$9</f>
        <v>3932.17</v>
      </c>
      <c r="H205" s="117">
        <f>VLOOKUP($A205+ROUND((COLUMN()-2)/24,5),АТС!$A$41:$F$784,3)+'Иные услуги '!$C$5+'РСТ РСО-А'!$J$6+'РСТ РСО-А'!$H$9</f>
        <v>3931.88</v>
      </c>
      <c r="I205" s="117">
        <f>VLOOKUP($A205+ROUND((COLUMN()-2)/24,5),АТС!$A$41:$F$784,3)+'Иные услуги '!$C$5+'РСТ РСО-А'!$J$6+'РСТ РСО-А'!$H$9</f>
        <v>3931.8199999999997</v>
      </c>
      <c r="J205" s="117">
        <f>VLOOKUP($A205+ROUND((COLUMN()-2)/24,5),АТС!$A$41:$F$784,3)+'Иные услуги '!$C$5+'РСТ РСО-А'!$J$6+'РСТ РСО-А'!$H$9</f>
        <v>3931.96</v>
      </c>
      <c r="K205" s="117">
        <f>VLOOKUP($A205+ROUND((COLUMN()-2)/24,5),АТС!$A$41:$F$784,3)+'Иные услуги '!$C$5+'РСТ РСО-А'!$J$6+'РСТ РСО-А'!$H$9</f>
        <v>3931.79</v>
      </c>
      <c r="L205" s="117">
        <f>VLOOKUP($A205+ROUND((COLUMN()-2)/24,5),АТС!$A$41:$F$784,3)+'Иные услуги '!$C$5+'РСТ РСО-А'!$J$6+'РСТ РСО-А'!$H$9</f>
        <v>3931.7700000000004</v>
      </c>
      <c r="M205" s="117">
        <f>VLOOKUP($A205+ROUND((COLUMN()-2)/24,5),АТС!$A$41:$F$784,3)+'Иные услуги '!$C$5+'РСТ РСО-А'!$J$6+'РСТ РСО-А'!$H$9</f>
        <v>3931.7700000000004</v>
      </c>
      <c r="N205" s="117">
        <f>VLOOKUP($A205+ROUND((COLUMN()-2)/24,5),АТС!$A$41:$F$784,3)+'Иные услуги '!$C$5+'РСТ РСО-А'!$J$6+'РСТ РСО-А'!$H$9</f>
        <v>3931.8199999999997</v>
      </c>
      <c r="O205" s="117">
        <f>VLOOKUP($A205+ROUND((COLUMN()-2)/24,5),АТС!$A$41:$F$784,3)+'Иные услуги '!$C$5+'РСТ РСО-А'!$J$6+'РСТ РСО-А'!$H$9</f>
        <v>3931.8100000000004</v>
      </c>
      <c r="P205" s="117">
        <f>VLOOKUP($A205+ROUND((COLUMN()-2)/24,5),АТС!$A$41:$F$784,3)+'Иные услуги '!$C$5+'РСТ РСО-А'!$J$6+'РСТ РСО-А'!$H$9</f>
        <v>3931.8199999999997</v>
      </c>
      <c r="Q205" s="117">
        <f>VLOOKUP($A205+ROUND((COLUMN()-2)/24,5),АТС!$A$41:$F$784,3)+'Иные услуги '!$C$5+'РСТ РСО-А'!$J$6+'РСТ РСО-А'!$H$9</f>
        <v>3931.8100000000004</v>
      </c>
      <c r="R205" s="117">
        <f>VLOOKUP($A205+ROUND((COLUMN()-2)/24,5),АТС!$A$41:$F$784,3)+'Иные услуги '!$C$5+'РСТ РСО-А'!$J$6+'РСТ РСО-А'!$H$9</f>
        <v>3931.6900000000005</v>
      </c>
      <c r="S205" s="117">
        <f>VLOOKUP($A205+ROUND((COLUMN()-2)/24,5),АТС!$A$41:$F$784,3)+'Иные услуги '!$C$5+'РСТ РСО-А'!$J$6+'РСТ РСО-А'!$H$9</f>
        <v>3931.38</v>
      </c>
      <c r="T205" s="117">
        <f>VLOOKUP($A205+ROUND((COLUMN()-2)/24,5),АТС!$A$41:$F$784,3)+'Иные услуги '!$C$5+'РСТ РСО-А'!$J$6+'РСТ РСО-А'!$H$9</f>
        <v>3931.1400000000003</v>
      </c>
      <c r="U205" s="117">
        <f>VLOOKUP($A205+ROUND((COLUMN()-2)/24,5),АТС!$A$41:$F$784,3)+'Иные услуги '!$C$5+'РСТ РСО-А'!$J$6+'РСТ РСО-А'!$H$9</f>
        <v>3931.1500000000005</v>
      </c>
      <c r="V205" s="117">
        <f>VLOOKUP($A205+ROUND((COLUMN()-2)/24,5),АТС!$A$41:$F$784,3)+'Иные услуги '!$C$5+'РСТ РСО-А'!$J$6+'РСТ РСО-А'!$H$9</f>
        <v>3931.16</v>
      </c>
      <c r="W205" s="117">
        <f>VLOOKUP($A205+ROUND((COLUMN()-2)/24,5),АТС!$A$41:$F$784,3)+'Иные услуги '!$C$5+'РСТ РСО-А'!$J$6+'РСТ РСО-А'!$H$9</f>
        <v>3931.13</v>
      </c>
      <c r="X205" s="117">
        <f>VLOOKUP($A205+ROUND((COLUMN()-2)/24,5),АТС!$A$41:$F$784,3)+'Иные услуги '!$C$5+'РСТ РСО-А'!$J$6+'РСТ РСО-А'!$H$9</f>
        <v>3931.8900000000003</v>
      </c>
      <c r="Y205" s="117">
        <f>VLOOKUP($A205+ROUND((COLUMN()-2)/24,5),АТС!$A$41:$F$784,3)+'Иные услуги '!$C$5+'РСТ РСО-А'!$J$6+'РСТ РСО-А'!$H$9</f>
        <v>3931.87</v>
      </c>
    </row>
    <row r="206" spans="1:27" x14ac:dyDescent="0.2">
      <c r="A206" s="66">
        <f t="shared" si="6"/>
        <v>43774</v>
      </c>
      <c r="B206" s="117">
        <f>VLOOKUP($A206+ROUND((COLUMN()-2)/24,5),АТС!$A$41:$F$784,3)+'Иные услуги '!$C$5+'РСТ РСО-А'!$J$6+'РСТ РСО-А'!$H$9</f>
        <v>3932.09</v>
      </c>
      <c r="C206" s="117">
        <f>VLOOKUP($A206+ROUND((COLUMN()-2)/24,5),АТС!$A$41:$F$784,3)+'Иные услуги '!$C$5+'РСТ РСО-А'!$J$6+'РСТ РСО-А'!$H$9</f>
        <v>3932.12</v>
      </c>
      <c r="D206" s="117">
        <f>VLOOKUP($A206+ROUND((COLUMN()-2)/24,5),АТС!$A$41:$F$784,3)+'Иные услуги '!$C$5+'РСТ РСО-А'!$J$6+'РСТ РСО-А'!$H$9</f>
        <v>3932.1400000000003</v>
      </c>
      <c r="E206" s="117">
        <f>VLOOKUP($A206+ROUND((COLUMN()-2)/24,5),АТС!$A$41:$F$784,3)+'Иные услуги '!$C$5+'РСТ РСО-А'!$J$6+'РСТ РСО-А'!$H$9</f>
        <v>3932.16</v>
      </c>
      <c r="F206" s="117">
        <f>VLOOKUP($A206+ROUND((COLUMN()-2)/24,5),АТС!$A$41:$F$784,3)+'Иные услуги '!$C$5+'РСТ РСО-А'!$J$6+'РСТ РСО-А'!$H$9</f>
        <v>3932.12</v>
      </c>
      <c r="G206" s="117">
        <f>VLOOKUP($A206+ROUND((COLUMN()-2)/24,5),АТС!$A$41:$F$784,3)+'Иные услуги '!$C$5+'РСТ РСО-А'!$J$6+'РСТ РСО-А'!$H$9</f>
        <v>3932.1400000000003</v>
      </c>
      <c r="H206" s="117">
        <f>VLOOKUP($A206+ROUND((COLUMN()-2)/24,5),АТС!$A$41:$F$784,3)+'Иные услуги '!$C$5+'РСТ РСО-А'!$J$6+'РСТ РСО-А'!$H$9</f>
        <v>3931.8199999999997</v>
      </c>
      <c r="I206" s="117">
        <f>VLOOKUP($A206+ROUND((COLUMN()-2)/24,5),АТС!$A$41:$F$784,3)+'Иные услуги '!$C$5+'РСТ РСО-А'!$J$6+'РСТ РСО-А'!$H$9</f>
        <v>3931.9400000000005</v>
      </c>
      <c r="J206" s="117">
        <f>VLOOKUP($A206+ROUND((COLUMN()-2)/24,5),АТС!$A$41:$F$784,3)+'Иные услуги '!$C$5+'РСТ РСО-А'!$J$6+'РСТ РСО-А'!$H$9</f>
        <v>3931.95</v>
      </c>
      <c r="K206" s="117">
        <f>VLOOKUP($A206+ROUND((COLUMN()-2)/24,5),АТС!$A$41:$F$784,3)+'Иные услуги '!$C$5+'РСТ РСО-А'!$J$6+'РСТ РСО-А'!$H$9</f>
        <v>3931.83</v>
      </c>
      <c r="L206" s="117">
        <f>VLOOKUP($A206+ROUND((COLUMN()-2)/24,5),АТС!$A$41:$F$784,3)+'Иные услуги '!$C$5+'РСТ РСО-А'!$J$6+'РСТ РСО-А'!$H$9</f>
        <v>3931.84</v>
      </c>
      <c r="M206" s="117">
        <f>VLOOKUP($A206+ROUND((COLUMN()-2)/24,5),АТС!$A$41:$F$784,3)+'Иные услуги '!$C$5+'РСТ РСО-А'!$J$6+'РСТ РСО-А'!$H$9</f>
        <v>3931.84</v>
      </c>
      <c r="N206" s="117">
        <f>VLOOKUP($A206+ROUND((COLUMN()-2)/24,5),АТС!$A$41:$F$784,3)+'Иные услуги '!$C$5+'РСТ РСО-А'!$J$6+'РСТ РСО-А'!$H$9</f>
        <v>3931.88</v>
      </c>
      <c r="O206" s="117">
        <f>VLOOKUP($A206+ROUND((COLUMN()-2)/24,5),АТС!$A$41:$F$784,3)+'Иные услуги '!$C$5+'РСТ РСО-А'!$J$6+'РСТ РСО-А'!$H$9</f>
        <v>3931.88</v>
      </c>
      <c r="P206" s="117">
        <f>VLOOKUP($A206+ROUND((COLUMN()-2)/24,5),АТС!$A$41:$F$784,3)+'Иные услуги '!$C$5+'РСТ РСО-А'!$J$6+'РСТ РСО-А'!$H$9</f>
        <v>3931.92</v>
      </c>
      <c r="Q206" s="117">
        <f>VLOOKUP($A206+ROUND((COLUMN()-2)/24,5),АТС!$A$41:$F$784,3)+'Иные услуги '!$C$5+'РСТ РСО-А'!$J$6+'РСТ РСО-А'!$H$9</f>
        <v>3931.9300000000003</v>
      </c>
      <c r="R206" s="117">
        <f>VLOOKUP($A206+ROUND((COLUMN()-2)/24,5),АТС!$A$41:$F$784,3)+'Иные услуги '!$C$5+'РСТ РСО-А'!$J$6+'РСТ РСО-А'!$H$9</f>
        <v>3931.9400000000005</v>
      </c>
      <c r="S206" s="117">
        <f>VLOOKUP($A206+ROUND((COLUMN()-2)/24,5),АТС!$A$41:$F$784,3)+'Иные услуги '!$C$5+'РСТ РСО-А'!$J$6+'РСТ РСО-А'!$H$9</f>
        <v>3931.7300000000005</v>
      </c>
      <c r="T206" s="117">
        <f>VLOOKUP($A206+ROUND((COLUMN()-2)/24,5),АТС!$A$41:$F$784,3)+'Иные услуги '!$C$5+'РСТ РСО-А'!$J$6+'РСТ РСО-А'!$H$9</f>
        <v>3931.3599999999997</v>
      </c>
      <c r="U206" s="117">
        <f>VLOOKUP($A206+ROUND((COLUMN()-2)/24,5),АТС!$A$41:$F$784,3)+'Иные услуги '!$C$5+'РСТ РСО-А'!$J$6+'РСТ РСО-А'!$H$9</f>
        <v>3931.33</v>
      </c>
      <c r="V206" s="117">
        <f>VLOOKUP($A206+ROUND((COLUMN()-2)/24,5),АТС!$A$41:$F$784,3)+'Иные услуги '!$C$5+'РСТ РСО-А'!$J$6+'РСТ РСО-А'!$H$9</f>
        <v>3931.3599999999997</v>
      </c>
      <c r="W206" s="117">
        <f>VLOOKUP($A206+ROUND((COLUMN()-2)/24,5),АТС!$A$41:$F$784,3)+'Иные услуги '!$C$5+'РСТ РСО-А'!$J$6+'РСТ РСО-А'!$H$9</f>
        <v>3931.3100000000004</v>
      </c>
      <c r="X206" s="117">
        <f>VLOOKUP($A206+ROUND((COLUMN()-2)/24,5),АТС!$A$41:$F$784,3)+'Иные услуги '!$C$5+'РСТ РСО-А'!$J$6+'РСТ РСО-А'!$H$9</f>
        <v>3931.9800000000005</v>
      </c>
      <c r="Y206" s="117">
        <f>VLOOKUP($A206+ROUND((COLUMN()-2)/24,5),АТС!$A$41:$F$784,3)+'Иные услуги '!$C$5+'РСТ РСО-А'!$J$6+'РСТ РСО-А'!$H$9</f>
        <v>3932.1099999999997</v>
      </c>
    </row>
    <row r="207" spans="1:27" x14ac:dyDescent="0.2">
      <c r="A207" s="66">
        <f t="shared" si="6"/>
        <v>43775</v>
      </c>
      <c r="B207" s="117">
        <f>VLOOKUP($A207+ROUND((COLUMN()-2)/24,5),АТС!$A$41:$F$784,3)+'Иные услуги '!$C$5+'РСТ РСО-А'!$J$6+'РСТ РСО-А'!$H$9</f>
        <v>3932.12</v>
      </c>
      <c r="C207" s="117">
        <f>VLOOKUP($A207+ROUND((COLUMN()-2)/24,5),АТС!$A$41:$F$784,3)+'Иные услуги '!$C$5+'РСТ РСО-А'!$J$6+'РСТ РСО-А'!$H$9</f>
        <v>3932.1500000000005</v>
      </c>
      <c r="D207" s="117">
        <f>VLOOKUP($A207+ROUND((COLUMN()-2)/24,5),АТС!$A$41:$F$784,3)+'Иные услуги '!$C$5+'РСТ РСО-А'!$J$6+'РСТ РСО-А'!$H$9</f>
        <v>3932.1500000000005</v>
      </c>
      <c r="E207" s="117">
        <f>VLOOKUP($A207+ROUND((COLUMN()-2)/24,5),АТС!$A$41:$F$784,3)+'Иные услуги '!$C$5+'РСТ РСО-А'!$J$6+'РСТ РСО-А'!$H$9</f>
        <v>3932.1500000000005</v>
      </c>
      <c r="F207" s="117">
        <f>VLOOKUP($A207+ROUND((COLUMN()-2)/24,5),АТС!$A$41:$F$784,3)+'Иные услуги '!$C$5+'РСТ РСО-А'!$J$6+'РСТ РСО-А'!$H$9</f>
        <v>3932.1400000000003</v>
      </c>
      <c r="G207" s="117">
        <f>VLOOKUP($A207+ROUND((COLUMN()-2)/24,5),АТС!$A$41:$F$784,3)+'Иные услуги '!$C$5+'РСТ РСО-А'!$J$6+'РСТ РСО-А'!$H$9</f>
        <v>3932.1400000000003</v>
      </c>
      <c r="H207" s="117">
        <f>VLOOKUP($A207+ROUND((COLUMN()-2)/24,5),АТС!$A$41:$F$784,3)+'Иные услуги '!$C$5+'РСТ РСО-А'!$J$6+'РСТ РСО-А'!$H$9</f>
        <v>3931.83</v>
      </c>
      <c r="I207" s="117">
        <f>VLOOKUP($A207+ROUND((COLUMN()-2)/24,5),АТС!$A$41:$F$784,3)+'Иные услуги '!$C$5+'РСТ РСО-А'!$J$6+'РСТ РСО-А'!$H$9</f>
        <v>3931.8199999999997</v>
      </c>
      <c r="J207" s="117">
        <f>VLOOKUP($A207+ROUND((COLUMN()-2)/24,5),АТС!$A$41:$F$784,3)+'Иные услуги '!$C$5+'РСТ РСО-А'!$J$6+'РСТ РСО-А'!$H$9</f>
        <v>3931.8100000000004</v>
      </c>
      <c r="K207" s="117">
        <f>VLOOKUP($A207+ROUND((COLUMN()-2)/24,5),АТС!$A$41:$F$784,3)+'Иные услуги '!$C$5+'РСТ РСО-А'!$J$6+'РСТ РСО-А'!$H$9</f>
        <v>3931.7300000000005</v>
      </c>
      <c r="L207" s="117">
        <f>VLOOKUP($A207+ROUND((COLUMN()-2)/24,5),АТС!$A$41:$F$784,3)+'Иные услуги '!$C$5+'РСТ РСО-А'!$J$6+'РСТ РСО-А'!$H$9</f>
        <v>3931.75</v>
      </c>
      <c r="M207" s="117">
        <f>VLOOKUP($A207+ROUND((COLUMN()-2)/24,5),АТС!$A$41:$F$784,3)+'Иные услуги '!$C$5+'РСТ РСО-А'!$J$6+'РСТ РСО-А'!$H$9</f>
        <v>3931.7799999999997</v>
      </c>
      <c r="N207" s="117">
        <f>VLOOKUP($A207+ROUND((COLUMN()-2)/24,5),АТС!$A$41:$F$784,3)+'Иные услуги '!$C$5+'РСТ РСО-А'!$J$6+'РСТ РСО-А'!$H$9</f>
        <v>3931.8100000000004</v>
      </c>
      <c r="O207" s="117">
        <f>VLOOKUP($A207+ROUND((COLUMN()-2)/24,5),АТС!$A$41:$F$784,3)+'Иные услуги '!$C$5+'РСТ РСО-А'!$J$6+'РСТ РСО-А'!$H$9</f>
        <v>3931.83</v>
      </c>
      <c r="P207" s="117">
        <f>VLOOKUP($A207+ROUND((COLUMN()-2)/24,5),АТС!$A$41:$F$784,3)+'Иные услуги '!$C$5+'РСТ РСО-А'!$J$6+'РСТ РСО-А'!$H$9</f>
        <v>3931.8599999999997</v>
      </c>
      <c r="Q207" s="117">
        <f>VLOOKUP($A207+ROUND((COLUMN()-2)/24,5),АТС!$A$41:$F$784,3)+'Иные услуги '!$C$5+'РСТ РСО-А'!$J$6+'РСТ РСО-А'!$H$9</f>
        <v>3931.87</v>
      </c>
      <c r="R207" s="117">
        <f>VLOOKUP($A207+ROUND((COLUMN()-2)/24,5),АТС!$A$41:$F$784,3)+'Иные услуги '!$C$5+'РСТ РСО-А'!$J$6+'РСТ РСО-А'!$H$9</f>
        <v>3931.91</v>
      </c>
      <c r="S207" s="117">
        <f>VLOOKUP($A207+ROUND((COLUMN()-2)/24,5),АТС!$A$41:$F$784,3)+'Иные услуги '!$C$5+'РСТ РСО-А'!$J$6+'РСТ РСО-А'!$H$9</f>
        <v>3931.8500000000004</v>
      </c>
      <c r="T207" s="117">
        <f>VLOOKUP($A207+ROUND((COLUMN()-2)/24,5),АТС!$A$41:$F$784,3)+'Иные услуги '!$C$5+'РСТ РСО-А'!$J$6+'РСТ РСО-А'!$H$9</f>
        <v>3931.2300000000005</v>
      </c>
      <c r="U207" s="117">
        <f>VLOOKUP($A207+ROUND((COLUMN()-2)/24,5),АТС!$A$41:$F$784,3)+'Иные услуги '!$C$5+'РСТ РСО-А'!$J$6+'РСТ РСО-А'!$H$9</f>
        <v>3930.7700000000004</v>
      </c>
      <c r="V207" s="117">
        <f>VLOOKUP($A207+ROUND((COLUMN()-2)/24,5),АТС!$A$41:$F$784,3)+'Иные услуги '!$C$5+'РСТ РСО-А'!$J$6+'РСТ РСО-А'!$H$9</f>
        <v>3931.01</v>
      </c>
      <c r="W207" s="117">
        <f>VLOOKUP($A207+ROUND((COLUMN()-2)/24,5),АТС!$A$41:$F$784,3)+'Иные услуги '!$C$5+'РСТ РСО-А'!$J$6+'РСТ РСО-А'!$H$9</f>
        <v>3930.7799999999997</v>
      </c>
      <c r="X207" s="117">
        <f>VLOOKUP($A207+ROUND((COLUMN()-2)/24,5),АТС!$A$41:$F$784,3)+'Иные услуги '!$C$5+'РСТ РСО-А'!$J$6+'РСТ РСО-А'!$H$9</f>
        <v>3931.88</v>
      </c>
      <c r="Y207" s="117">
        <f>VLOOKUP($A207+ROUND((COLUMN()-2)/24,5),АТС!$A$41:$F$784,3)+'Иные услуги '!$C$5+'РСТ РСО-А'!$J$6+'РСТ РСО-А'!$H$9</f>
        <v>3932.04</v>
      </c>
    </row>
    <row r="208" spans="1:27" x14ac:dyDescent="0.2">
      <c r="A208" s="66">
        <f t="shared" si="6"/>
        <v>43776</v>
      </c>
      <c r="B208" s="117">
        <f>VLOOKUP($A208+ROUND((COLUMN()-2)/24,5),АТС!$A$41:$F$784,3)+'Иные услуги '!$C$5+'РСТ РСО-А'!$J$6+'РСТ РСО-А'!$H$9</f>
        <v>3932.0299999999997</v>
      </c>
      <c r="C208" s="117">
        <f>VLOOKUP($A208+ROUND((COLUMN()-2)/24,5),АТС!$A$41:$F$784,3)+'Иные услуги '!$C$5+'РСТ РСО-А'!$J$6+'РСТ РСО-А'!$H$9</f>
        <v>3932.09</v>
      </c>
      <c r="D208" s="117">
        <f>VLOOKUP($A208+ROUND((COLUMN()-2)/24,5),АТС!$A$41:$F$784,3)+'Иные услуги '!$C$5+'РСТ РСО-А'!$J$6+'РСТ РСО-А'!$H$9</f>
        <v>3932.1000000000004</v>
      </c>
      <c r="E208" s="117">
        <f>VLOOKUP($A208+ROUND((COLUMN()-2)/24,5),АТС!$A$41:$F$784,3)+'Иные услуги '!$C$5+'РСТ РСО-А'!$J$6+'РСТ РСО-А'!$H$9</f>
        <v>3932.17</v>
      </c>
      <c r="F208" s="117">
        <f>VLOOKUP($A208+ROUND((COLUMN()-2)/24,5),АТС!$A$41:$F$784,3)+'Иные услуги '!$C$5+'РСТ РСО-А'!$J$6+'РСТ РСО-А'!$H$9</f>
        <v>3932.1800000000003</v>
      </c>
      <c r="G208" s="117">
        <f>VLOOKUP($A208+ROUND((COLUMN()-2)/24,5),АТС!$A$41:$F$784,3)+'Иные услуги '!$C$5+'РСТ РСО-А'!$J$6+'РСТ РСО-А'!$H$9</f>
        <v>3932.13</v>
      </c>
      <c r="H208" s="117">
        <f>VLOOKUP($A208+ROUND((COLUMN()-2)/24,5),АТС!$A$41:$F$784,3)+'Иные услуги '!$C$5+'РСТ РСО-А'!$J$6+'РСТ РСО-А'!$H$9</f>
        <v>3931.75</v>
      </c>
      <c r="I208" s="117">
        <f>VLOOKUP($A208+ROUND((COLUMN()-2)/24,5),АТС!$A$41:$F$784,3)+'Иные услуги '!$C$5+'РСТ РСО-А'!$J$6+'РСТ РСО-А'!$H$9</f>
        <v>3931.5699999999997</v>
      </c>
      <c r="J208" s="117">
        <f>VLOOKUP($A208+ROUND((COLUMN()-2)/24,5),АТС!$A$41:$F$784,3)+'Иные услуги '!$C$5+'РСТ РСО-А'!$J$6+'РСТ РСО-А'!$H$9</f>
        <v>3931.6500000000005</v>
      </c>
      <c r="K208" s="117">
        <f>VLOOKUP($A208+ROUND((COLUMN()-2)/24,5),АТС!$A$41:$F$784,3)+'Иные услуги '!$C$5+'РСТ РСО-А'!$J$6+'РСТ РСО-А'!$H$9</f>
        <v>3931.67</v>
      </c>
      <c r="L208" s="117">
        <f>VLOOKUP($A208+ROUND((COLUMN()-2)/24,5),АТС!$A$41:$F$784,3)+'Иные услуги '!$C$5+'РСТ РСО-А'!$J$6+'РСТ РСО-А'!$H$9</f>
        <v>3931.66</v>
      </c>
      <c r="M208" s="117">
        <f>VLOOKUP($A208+ROUND((COLUMN()-2)/24,5),АТС!$A$41:$F$784,3)+'Иные услуги '!$C$5+'РСТ РСО-А'!$J$6+'РСТ РСО-А'!$H$9</f>
        <v>3931.6800000000003</v>
      </c>
      <c r="N208" s="117">
        <f>VLOOKUP($A208+ROUND((COLUMN()-2)/24,5),АТС!$A$41:$F$784,3)+'Иные услуги '!$C$5+'РСТ РСО-А'!$J$6+'РСТ РСО-А'!$H$9</f>
        <v>3931.7200000000003</v>
      </c>
      <c r="O208" s="117">
        <f>VLOOKUP($A208+ROUND((COLUMN()-2)/24,5),АТС!$A$41:$F$784,3)+'Иные услуги '!$C$5+'РСТ РСО-А'!$J$6+'РСТ РСО-А'!$H$9</f>
        <v>3931.7</v>
      </c>
      <c r="P208" s="117">
        <f>VLOOKUP($A208+ROUND((COLUMN()-2)/24,5),АТС!$A$41:$F$784,3)+'Иные услуги '!$C$5+'РСТ РСО-А'!$J$6+'РСТ РСО-А'!$H$9</f>
        <v>3931.75</v>
      </c>
      <c r="Q208" s="117">
        <f>VLOOKUP($A208+ROUND((COLUMN()-2)/24,5),АТС!$A$41:$F$784,3)+'Иные услуги '!$C$5+'РСТ РСО-А'!$J$6+'РСТ РСО-А'!$H$9</f>
        <v>3931.79</v>
      </c>
      <c r="R208" s="117">
        <f>VLOOKUP($A208+ROUND((COLUMN()-2)/24,5),АТС!$A$41:$F$784,3)+'Иные услуги '!$C$5+'РСТ РСО-А'!$J$6+'РСТ РСО-А'!$H$9</f>
        <v>3931.59</v>
      </c>
      <c r="S208" s="117">
        <f>VLOOKUP($A208+ROUND((COLUMN()-2)/24,5),АТС!$A$41:$F$784,3)+'Иные услуги '!$C$5+'РСТ РСО-А'!$J$6+'РСТ РСО-А'!$H$9</f>
        <v>3931.33</v>
      </c>
      <c r="T208" s="117">
        <f>VLOOKUP($A208+ROUND((COLUMN()-2)/24,5),АТС!$A$41:$F$784,3)+'Иные услуги '!$C$5+'РСТ РСО-А'!$J$6+'РСТ РСО-А'!$H$9</f>
        <v>3930.9700000000003</v>
      </c>
      <c r="U208" s="117">
        <f>VLOOKUP($A208+ROUND((COLUMN()-2)/24,5),АТС!$A$41:$F$784,3)+'Иные услуги '!$C$5+'РСТ РСО-А'!$J$6+'РСТ РСО-А'!$H$9</f>
        <v>3931.01</v>
      </c>
      <c r="V208" s="117">
        <f>VLOOKUP($A208+ROUND((COLUMN()-2)/24,5),АТС!$A$41:$F$784,3)+'Иные услуги '!$C$5+'РСТ РСО-А'!$J$6+'РСТ РСО-А'!$H$9</f>
        <v>3930.91</v>
      </c>
      <c r="W208" s="117">
        <f>VLOOKUP($A208+ROUND((COLUMN()-2)/24,5),АТС!$A$41:$F$784,3)+'Иные услуги '!$C$5+'РСТ РСО-А'!$J$6+'РСТ РСО-А'!$H$9</f>
        <v>3930.95</v>
      </c>
      <c r="X208" s="117">
        <f>VLOOKUP($A208+ROUND((COLUMN()-2)/24,5),АТС!$A$41:$F$784,3)+'Иные услуги '!$C$5+'РСТ РСО-А'!$J$6+'РСТ РСО-А'!$H$9</f>
        <v>3931.8900000000003</v>
      </c>
      <c r="Y208" s="117">
        <f>VLOOKUP($A208+ROUND((COLUMN()-2)/24,5),АТС!$A$41:$F$784,3)+'Иные услуги '!$C$5+'РСТ РСО-А'!$J$6+'РСТ РСО-А'!$H$9</f>
        <v>3931.7300000000005</v>
      </c>
    </row>
    <row r="209" spans="1:25" x14ac:dyDescent="0.2">
      <c r="A209" s="66">
        <f t="shared" si="6"/>
        <v>43777</v>
      </c>
      <c r="B209" s="117">
        <f>VLOOKUP($A209+ROUND((COLUMN()-2)/24,5),АТС!$A$41:$F$784,3)+'Иные услуги '!$C$5+'РСТ РСО-А'!$J$6+'РСТ РСО-А'!$H$9</f>
        <v>3932.0299999999997</v>
      </c>
      <c r="C209" s="117">
        <f>VLOOKUP($A209+ROUND((COLUMN()-2)/24,5),АТС!$A$41:$F$784,3)+'Иные услуги '!$C$5+'РСТ РСО-А'!$J$6+'РСТ РСО-А'!$H$9</f>
        <v>3932.09</v>
      </c>
      <c r="D209" s="117">
        <f>VLOOKUP($A209+ROUND((COLUMN()-2)/24,5),АТС!$A$41:$F$784,3)+'Иные услуги '!$C$5+'РСТ РСО-А'!$J$6+'РСТ РСО-А'!$H$9</f>
        <v>3932.1800000000003</v>
      </c>
      <c r="E209" s="117">
        <f>VLOOKUP($A209+ROUND((COLUMN()-2)/24,5),АТС!$A$41:$F$784,3)+'Иные услуги '!$C$5+'РСТ РСО-А'!$J$6+'РСТ РСО-А'!$H$9</f>
        <v>3932.1800000000003</v>
      </c>
      <c r="F209" s="117">
        <f>VLOOKUP($A209+ROUND((COLUMN()-2)/24,5),АТС!$A$41:$F$784,3)+'Иные услуги '!$C$5+'РСТ РСО-А'!$J$6+'РСТ РСО-А'!$H$9</f>
        <v>3932.17</v>
      </c>
      <c r="G209" s="117">
        <f>VLOOKUP($A209+ROUND((COLUMN()-2)/24,5),АТС!$A$41:$F$784,3)+'Иные услуги '!$C$5+'РСТ РСО-А'!$J$6+'РСТ РСО-А'!$H$9</f>
        <v>3932.1500000000005</v>
      </c>
      <c r="H209" s="117">
        <f>VLOOKUP($A209+ROUND((COLUMN()-2)/24,5),АТС!$A$41:$F$784,3)+'Иные услуги '!$C$5+'РСТ РСО-А'!$J$6+'РСТ РСО-А'!$H$9</f>
        <v>3931.8</v>
      </c>
      <c r="I209" s="117">
        <f>VLOOKUP($A209+ROUND((COLUMN()-2)/24,5),АТС!$A$41:$F$784,3)+'Иные услуги '!$C$5+'РСТ РСО-А'!$J$6+'РСТ РСО-А'!$H$9</f>
        <v>3931.8100000000004</v>
      </c>
      <c r="J209" s="117">
        <f>VLOOKUP($A209+ROUND((COLUMN()-2)/24,5),АТС!$A$41:$F$784,3)+'Иные услуги '!$C$5+'РСТ РСО-А'!$J$6+'РСТ РСО-А'!$H$9</f>
        <v>3931.6800000000003</v>
      </c>
      <c r="K209" s="117">
        <f>VLOOKUP($A209+ROUND((COLUMN()-2)/24,5),АТС!$A$41:$F$784,3)+'Иные услуги '!$C$5+'РСТ РСО-А'!$J$6+'РСТ РСО-А'!$H$9</f>
        <v>3931.71</v>
      </c>
      <c r="L209" s="117">
        <f>VLOOKUP($A209+ROUND((COLUMN()-2)/24,5),АТС!$A$41:$F$784,3)+'Иные услуги '!$C$5+'РСТ РСО-А'!$J$6+'РСТ РСО-А'!$H$9</f>
        <v>3931.7300000000005</v>
      </c>
      <c r="M209" s="117">
        <f>VLOOKUP($A209+ROUND((COLUMN()-2)/24,5),АТС!$A$41:$F$784,3)+'Иные услуги '!$C$5+'РСТ РСО-А'!$J$6+'РСТ РСО-А'!$H$9</f>
        <v>3931.7200000000003</v>
      </c>
      <c r="N209" s="117">
        <f>VLOOKUP($A209+ROUND((COLUMN()-2)/24,5),АТС!$A$41:$F$784,3)+'Иные услуги '!$C$5+'РСТ РСО-А'!$J$6+'РСТ РСО-А'!$H$9</f>
        <v>3931.7</v>
      </c>
      <c r="O209" s="117">
        <f>VLOOKUP($A209+ROUND((COLUMN()-2)/24,5),АТС!$A$41:$F$784,3)+'Иные услуги '!$C$5+'РСТ РСО-А'!$J$6+'РСТ РСО-А'!$H$9</f>
        <v>3931.71</v>
      </c>
      <c r="P209" s="117">
        <f>VLOOKUP($A209+ROUND((COLUMN()-2)/24,5),АТС!$A$41:$F$784,3)+'Иные услуги '!$C$5+'РСТ РСО-А'!$J$6+'РСТ РСО-А'!$H$9</f>
        <v>3931.75</v>
      </c>
      <c r="Q209" s="117">
        <f>VLOOKUP($A209+ROUND((COLUMN()-2)/24,5),АТС!$A$41:$F$784,3)+'Иные услуги '!$C$5+'РСТ РСО-А'!$J$6+'РСТ РСО-А'!$H$9</f>
        <v>3931.7799999999997</v>
      </c>
      <c r="R209" s="117">
        <f>VLOOKUP($A209+ROUND((COLUMN()-2)/24,5),АТС!$A$41:$F$784,3)+'Иные услуги '!$C$5+'РСТ РСО-А'!$J$6+'РСТ РСО-А'!$H$9</f>
        <v>3931.6900000000005</v>
      </c>
      <c r="S209" s="117">
        <f>VLOOKUP($A209+ROUND((COLUMN()-2)/24,5),АТС!$A$41:$F$784,3)+'Иные услуги '!$C$5+'РСТ РСО-А'!$J$6+'РСТ РСО-А'!$H$9</f>
        <v>3931.63</v>
      </c>
      <c r="T209" s="117">
        <f>VLOOKUP($A209+ROUND((COLUMN()-2)/24,5),АТС!$A$41:$F$784,3)+'Иные услуги '!$C$5+'РСТ РСО-А'!$J$6+'РСТ РСО-А'!$H$9</f>
        <v>3931.24</v>
      </c>
      <c r="U209" s="117">
        <f>VLOOKUP($A209+ROUND((COLUMN()-2)/24,5),АТС!$A$41:$F$784,3)+'Иные услуги '!$C$5+'РСТ РСО-А'!$J$6+'РСТ РСО-А'!$H$9</f>
        <v>3931.2200000000003</v>
      </c>
      <c r="V209" s="117">
        <f>VLOOKUP($A209+ROUND((COLUMN()-2)/24,5),АТС!$A$41:$F$784,3)+'Иные услуги '!$C$5+'РСТ РСО-А'!$J$6+'РСТ РСО-А'!$H$9</f>
        <v>3931.1000000000004</v>
      </c>
      <c r="W209" s="117">
        <f>VLOOKUP($A209+ROUND((COLUMN()-2)/24,5),АТС!$A$41:$F$784,3)+'Иные услуги '!$C$5+'РСТ РСО-А'!$J$6+'РСТ РСО-А'!$H$9</f>
        <v>3931.04</v>
      </c>
      <c r="X209" s="117">
        <f>VLOOKUP($A209+ROUND((COLUMN()-2)/24,5),АТС!$A$41:$F$784,3)+'Иные услуги '!$C$5+'РСТ РСО-А'!$J$6+'РСТ РСО-А'!$H$9</f>
        <v>3931.91</v>
      </c>
      <c r="Y209" s="117">
        <f>VLOOKUP($A209+ROUND((COLUMN()-2)/24,5),АТС!$A$41:$F$784,3)+'Иные услуги '!$C$5+'РСТ РСО-А'!$J$6+'РСТ РСО-А'!$H$9</f>
        <v>3931.8100000000004</v>
      </c>
    </row>
    <row r="210" spans="1:25" x14ac:dyDescent="0.2">
      <c r="A210" s="66">
        <f t="shared" si="6"/>
        <v>43778</v>
      </c>
      <c r="B210" s="117">
        <f>VLOOKUP($A210+ROUND((COLUMN()-2)/24,5),АТС!$A$41:$F$784,3)+'Иные услуги '!$C$5+'РСТ РСО-А'!$J$6+'РСТ РСО-А'!$H$9</f>
        <v>3932.0600000000004</v>
      </c>
      <c r="C210" s="117">
        <f>VLOOKUP($A210+ROUND((COLUMN()-2)/24,5),АТС!$A$41:$F$784,3)+'Иные услуги '!$C$5+'РСТ РСО-А'!$J$6+'РСТ РСО-А'!$H$9</f>
        <v>3932.13</v>
      </c>
      <c r="D210" s="117">
        <f>VLOOKUP($A210+ROUND((COLUMN()-2)/24,5),АТС!$A$41:$F$784,3)+'Иные услуги '!$C$5+'РСТ РСО-А'!$J$6+'РСТ РСО-А'!$H$9</f>
        <v>3932.2200000000003</v>
      </c>
      <c r="E210" s="117">
        <f>VLOOKUP($A210+ROUND((COLUMN()-2)/24,5),АТС!$A$41:$F$784,3)+'Иные услуги '!$C$5+'РСТ РСО-А'!$J$6+'РСТ РСО-А'!$H$9</f>
        <v>3932.21</v>
      </c>
      <c r="F210" s="117">
        <f>VLOOKUP($A210+ROUND((COLUMN()-2)/24,5),АТС!$A$41:$F$784,3)+'Иные услуги '!$C$5+'РСТ РСО-А'!$J$6+'РСТ РСО-А'!$H$9</f>
        <v>3932.2</v>
      </c>
      <c r="G210" s="117">
        <f>VLOOKUP($A210+ROUND((COLUMN()-2)/24,5),АТС!$A$41:$F$784,3)+'Иные услуги '!$C$5+'РСТ РСО-А'!$J$6+'РСТ РСО-А'!$H$9</f>
        <v>3932.24</v>
      </c>
      <c r="H210" s="117">
        <f>VLOOKUP($A210+ROUND((COLUMN()-2)/24,5),АТС!$A$41:$F$784,3)+'Иные услуги '!$C$5+'РСТ РСО-А'!$J$6+'РСТ РСО-А'!$H$9</f>
        <v>3931.9700000000003</v>
      </c>
      <c r="I210" s="117">
        <f>VLOOKUP($A210+ROUND((COLUMN()-2)/24,5),АТС!$A$41:$F$784,3)+'Иные услуги '!$C$5+'РСТ РСО-А'!$J$6+'РСТ РСО-А'!$H$9</f>
        <v>3931.8199999999997</v>
      </c>
      <c r="J210" s="117">
        <f>VLOOKUP($A210+ROUND((COLUMN()-2)/24,5),АТС!$A$41:$F$784,3)+'Иные услуги '!$C$5+'РСТ РСО-А'!$J$6+'РСТ РСО-А'!$H$9</f>
        <v>3931.8900000000003</v>
      </c>
      <c r="K210" s="117">
        <f>VLOOKUP($A210+ROUND((COLUMN()-2)/24,5),АТС!$A$41:$F$784,3)+'Иные услуги '!$C$5+'РСТ РСО-А'!$J$6+'РСТ РСО-А'!$H$9</f>
        <v>3931.7200000000003</v>
      </c>
      <c r="L210" s="117">
        <f>VLOOKUP($A210+ROUND((COLUMN()-2)/24,5),АТС!$A$41:$F$784,3)+'Иные услуги '!$C$5+'РСТ РСО-А'!$J$6+'РСТ РСО-А'!$H$9</f>
        <v>3931.79</v>
      </c>
      <c r="M210" s="117">
        <f>VLOOKUP($A210+ROUND((COLUMN()-2)/24,5),АТС!$A$41:$F$784,3)+'Иные услуги '!$C$5+'РСТ РСО-А'!$J$6+'РСТ РСО-А'!$H$9</f>
        <v>3931.7700000000004</v>
      </c>
      <c r="N210" s="117">
        <f>VLOOKUP($A210+ROUND((COLUMN()-2)/24,5),АТС!$A$41:$F$784,3)+'Иные услуги '!$C$5+'РСТ РСО-А'!$J$6+'РСТ РСО-А'!$H$9</f>
        <v>3931.7700000000004</v>
      </c>
      <c r="O210" s="117">
        <f>VLOOKUP($A210+ROUND((COLUMN()-2)/24,5),АТС!$A$41:$F$784,3)+'Иные услуги '!$C$5+'РСТ РСО-А'!$J$6+'РСТ РСО-А'!$H$9</f>
        <v>3931.79</v>
      </c>
      <c r="P210" s="117">
        <f>VLOOKUP($A210+ROUND((COLUMN()-2)/24,5),АТС!$A$41:$F$784,3)+'Иные услуги '!$C$5+'РСТ РСО-А'!$J$6+'РСТ РСО-А'!$H$9</f>
        <v>3931.79</v>
      </c>
      <c r="Q210" s="117">
        <f>VLOOKUP($A210+ROUND((COLUMN()-2)/24,5),АТС!$A$41:$F$784,3)+'Иные услуги '!$C$5+'РСТ РСО-А'!$J$6+'РСТ РСО-А'!$H$9</f>
        <v>3931.8</v>
      </c>
      <c r="R210" s="117">
        <f>VLOOKUP($A210+ROUND((COLUMN()-2)/24,5),АТС!$A$41:$F$784,3)+'Иные услуги '!$C$5+'РСТ РСО-А'!$J$6+'РСТ РСО-А'!$H$9</f>
        <v>3931.51</v>
      </c>
      <c r="S210" s="117">
        <f>VLOOKUP($A210+ROUND((COLUMN()-2)/24,5),АТС!$A$41:$F$784,3)+'Иные услуги '!$C$5+'РСТ РСО-А'!$J$6+'РСТ РСО-А'!$H$9</f>
        <v>3931.2799999999997</v>
      </c>
      <c r="T210" s="117">
        <f>VLOOKUP($A210+ROUND((COLUMN()-2)/24,5),АТС!$A$41:$F$784,3)+'Иные услуги '!$C$5+'РСТ РСО-А'!$J$6+'РСТ РСО-А'!$H$9</f>
        <v>3931.0200000000004</v>
      </c>
      <c r="U210" s="117">
        <f>VLOOKUP($A210+ROUND((COLUMN()-2)/24,5),АТС!$A$41:$F$784,3)+'Иные услуги '!$C$5+'РСТ РСО-А'!$J$6+'РСТ РСО-А'!$H$9</f>
        <v>3931.1099999999997</v>
      </c>
      <c r="V210" s="117">
        <f>VLOOKUP($A210+ROUND((COLUMN()-2)/24,5),АТС!$A$41:$F$784,3)+'Иные услуги '!$C$5+'РСТ РСО-А'!$J$6+'РСТ РСО-А'!$H$9</f>
        <v>3931.12</v>
      </c>
      <c r="W210" s="117">
        <f>VLOOKUP($A210+ROUND((COLUMN()-2)/24,5),АТС!$A$41:$F$784,3)+'Иные услуги '!$C$5+'РСТ РСО-А'!$J$6+'РСТ РСО-А'!$H$9</f>
        <v>3931.0600000000004</v>
      </c>
      <c r="X210" s="117">
        <f>VLOOKUP($A210+ROUND((COLUMN()-2)/24,5),АТС!$A$41:$F$784,3)+'Иные услуги '!$C$5+'РСТ РСО-А'!$J$6+'РСТ РСО-А'!$H$9</f>
        <v>3931.96</v>
      </c>
      <c r="Y210" s="117">
        <f>VLOOKUP($A210+ROUND((COLUMN()-2)/24,5),АТС!$A$41:$F$784,3)+'Иные услуги '!$C$5+'РСТ РСО-А'!$J$6+'РСТ РСО-А'!$H$9</f>
        <v>3931.83</v>
      </c>
    </row>
    <row r="211" spans="1:25" x14ac:dyDescent="0.2">
      <c r="A211" s="66">
        <f t="shared" si="6"/>
        <v>43779</v>
      </c>
      <c r="B211" s="117">
        <f>VLOOKUP($A211+ROUND((COLUMN()-2)/24,5),АТС!$A$41:$F$784,3)+'Иные услуги '!$C$5+'РСТ РСО-А'!$J$6+'РСТ РСО-А'!$H$9</f>
        <v>3931.96</v>
      </c>
      <c r="C211" s="117">
        <f>VLOOKUP($A211+ROUND((COLUMN()-2)/24,5),АТС!$A$41:$F$784,3)+'Иные услуги '!$C$5+'РСТ РСО-А'!$J$6+'РСТ РСО-А'!$H$9</f>
        <v>3932.0299999999997</v>
      </c>
      <c r="D211" s="117">
        <f>VLOOKUP($A211+ROUND((COLUMN()-2)/24,5),АТС!$A$41:$F$784,3)+'Иные услуги '!$C$5+'РСТ РСО-А'!$J$6+'РСТ РСО-А'!$H$9</f>
        <v>3932.0200000000004</v>
      </c>
      <c r="E211" s="117">
        <f>VLOOKUP($A211+ROUND((COLUMN()-2)/24,5),АТС!$A$41:$F$784,3)+'Иные услуги '!$C$5+'РСТ РСО-А'!$J$6+'РСТ РСО-А'!$H$9</f>
        <v>3932.16</v>
      </c>
      <c r="F211" s="117">
        <f>VLOOKUP($A211+ROUND((COLUMN()-2)/24,5),АТС!$A$41:$F$784,3)+'Иные услуги '!$C$5+'РСТ РСО-А'!$J$6+'РСТ РСО-А'!$H$9</f>
        <v>3932</v>
      </c>
      <c r="G211" s="117">
        <f>VLOOKUP($A211+ROUND((COLUMN()-2)/24,5),АТС!$A$41:$F$784,3)+'Иные услуги '!$C$5+'РСТ РСО-А'!$J$6+'РСТ РСО-А'!$H$9</f>
        <v>3932.4800000000005</v>
      </c>
      <c r="H211" s="117">
        <f>VLOOKUP($A211+ROUND((COLUMN()-2)/24,5),АТС!$A$41:$F$784,3)+'Иные услуги '!$C$5+'РСТ РСО-А'!$J$6+'РСТ РСО-А'!$H$9</f>
        <v>3931.8500000000004</v>
      </c>
      <c r="I211" s="117">
        <f>VLOOKUP($A211+ROUND((COLUMN()-2)/24,5),АТС!$A$41:$F$784,3)+'Иные услуги '!$C$5+'РСТ РСО-А'!$J$6+'РСТ РСО-А'!$H$9</f>
        <v>3931.5699999999997</v>
      </c>
      <c r="J211" s="117">
        <f>VLOOKUP($A211+ROUND((COLUMN()-2)/24,5),АТС!$A$41:$F$784,3)+'Иные услуги '!$C$5+'РСТ РСО-А'!$J$6+'РСТ РСО-А'!$H$9</f>
        <v>3931.7799999999997</v>
      </c>
      <c r="K211" s="117">
        <f>VLOOKUP($A211+ROUND((COLUMN()-2)/24,5),АТС!$A$41:$F$784,3)+'Иные услуги '!$C$5+'РСТ РСО-А'!$J$6+'РСТ РСО-А'!$H$9</f>
        <v>3931.6400000000003</v>
      </c>
      <c r="L211" s="117">
        <f>VLOOKUP($A211+ROUND((COLUMN()-2)/24,5),АТС!$A$41:$F$784,3)+'Иные услуги '!$C$5+'РСТ РСО-А'!$J$6+'РСТ РСО-А'!$H$9</f>
        <v>3931.71</v>
      </c>
      <c r="M211" s="117">
        <f>VLOOKUP($A211+ROUND((COLUMN()-2)/24,5),АТС!$A$41:$F$784,3)+'Иные услуги '!$C$5+'РСТ РСО-А'!$J$6+'РСТ РСО-А'!$H$9</f>
        <v>3931.7</v>
      </c>
      <c r="N211" s="117">
        <f>VLOOKUP($A211+ROUND((COLUMN()-2)/24,5),АТС!$A$41:$F$784,3)+'Иные услуги '!$C$5+'РСТ РСО-А'!$J$6+'РСТ РСО-А'!$H$9</f>
        <v>3931.7</v>
      </c>
      <c r="O211" s="117">
        <f>VLOOKUP($A211+ROUND((COLUMN()-2)/24,5),АТС!$A$41:$F$784,3)+'Иные услуги '!$C$5+'РСТ РСО-А'!$J$6+'РСТ РСО-А'!$H$9</f>
        <v>3931.7300000000005</v>
      </c>
      <c r="P211" s="117">
        <f>VLOOKUP($A211+ROUND((COLUMN()-2)/24,5),АТС!$A$41:$F$784,3)+'Иные услуги '!$C$5+'РСТ РСО-А'!$J$6+'РСТ РСО-А'!$H$9</f>
        <v>3931.66</v>
      </c>
      <c r="Q211" s="117">
        <f>VLOOKUP($A211+ROUND((COLUMN()-2)/24,5),АТС!$A$41:$F$784,3)+'Иные услуги '!$C$5+'РСТ РСО-А'!$J$6+'РСТ РСО-А'!$H$9</f>
        <v>3931.5699999999997</v>
      </c>
      <c r="R211" s="117">
        <f>VLOOKUP($A211+ROUND((COLUMN()-2)/24,5),АТС!$A$41:$F$784,3)+'Иные услуги '!$C$5+'РСТ РСО-А'!$J$6+'РСТ РСО-А'!$H$9</f>
        <v>3931.41</v>
      </c>
      <c r="S211" s="117">
        <f>VLOOKUP($A211+ROUND((COLUMN()-2)/24,5),АТС!$A$41:$F$784,3)+'Иные услуги '!$C$5+'РСТ РСО-А'!$J$6+'РСТ РСО-А'!$H$9</f>
        <v>3930.9300000000003</v>
      </c>
      <c r="T211" s="117">
        <f>VLOOKUP($A211+ROUND((COLUMN()-2)/24,5),АТС!$A$41:$F$784,3)+'Иные услуги '!$C$5+'РСТ РСО-А'!$J$6+'РСТ РСО-А'!$H$9</f>
        <v>3930.83</v>
      </c>
      <c r="U211" s="117">
        <f>VLOOKUP($A211+ROUND((COLUMN()-2)/24,5),АТС!$A$41:$F$784,3)+'Иные услуги '!$C$5+'РСТ РСО-А'!$J$6+'РСТ РСО-А'!$H$9</f>
        <v>3930.8</v>
      </c>
      <c r="V211" s="117">
        <f>VLOOKUP($A211+ROUND((COLUMN()-2)/24,5),АТС!$A$41:$F$784,3)+'Иные услуги '!$C$5+'РСТ РСО-А'!$J$6+'РСТ РСО-А'!$H$9</f>
        <v>3930.92</v>
      </c>
      <c r="W211" s="117">
        <f>VLOOKUP($A211+ROUND((COLUMN()-2)/24,5),АТС!$A$41:$F$784,3)+'Иные услуги '!$C$5+'РСТ РСО-А'!$J$6+'РСТ РСО-А'!$H$9</f>
        <v>3930.8900000000003</v>
      </c>
      <c r="X211" s="117">
        <f>VLOOKUP($A211+ROUND((COLUMN()-2)/24,5),АТС!$A$41:$F$784,3)+'Иные услуги '!$C$5+'РСТ РСО-А'!$J$6+'РСТ РСО-А'!$H$9</f>
        <v>3931.87</v>
      </c>
      <c r="Y211" s="117">
        <f>VLOOKUP($A211+ROUND((COLUMN()-2)/24,5),АТС!$A$41:$F$784,3)+'Иные услуги '!$C$5+'РСТ РСО-А'!$J$6+'РСТ РСО-А'!$H$9</f>
        <v>3931.8100000000004</v>
      </c>
    </row>
    <row r="212" spans="1:25" x14ac:dyDescent="0.2">
      <c r="A212" s="66">
        <f t="shared" si="6"/>
        <v>43780</v>
      </c>
      <c r="B212" s="117">
        <f>VLOOKUP($A212+ROUND((COLUMN()-2)/24,5),АТС!$A$41:$F$784,3)+'Иные услуги '!$C$5+'РСТ РСО-А'!$J$6+'РСТ РСО-А'!$H$9</f>
        <v>3932.04</v>
      </c>
      <c r="C212" s="117">
        <f>VLOOKUP($A212+ROUND((COLUMN()-2)/24,5),АТС!$A$41:$F$784,3)+'Иные услуги '!$C$5+'РСТ РСО-А'!$J$6+'РСТ РСО-А'!$H$9</f>
        <v>3932.0600000000004</v>
      </c>
      <c r="D212" s="117">
        <f>VLOOKUP($A212+ROUND((COLUMN()-2)/24,5),АТС!$A$41:$F$784,3)+'Иные услуги '!$C$5+'РСТ РСО-А'!$J$6+'РСТ РСО-А'!$H$9</f>
        <v>3932.21</v>
      </c>
      <c r="E212" s="117">
        <f>VLOOKUP($A212+ROUND((COLUMN()-2)/24,5),АТС!$A$41:$F$784,3)+'Иные услуги '!$C$5+'РСТ РСО-А'!$J$6+'РСТ РСО-А'!$H$9</f>
        <v>3932.49</v>
      </c>
      <c r="F212" s="117">
        <f>VLOOKUP($A212+ROUND((COLUMN()-2)/24,5),АТС!$A$41:$F$784,3)+'Иные услуги '!$C$5+'РСТ РСО-А'!$J$6+'РСТ РСО-А'!$H$9</f>
        <v>3932.1500000000005</v>
      </c>
      <c r="G212" s="117">
        <f>VLOOKUP($A212+ROUND((COLUMN()-2)/24,5),АТС!$A$41:$F$784,3)+'Иные услуги '!$C$5+'РСТ РСО-А'!$J$6+'РСТ РСО-А'!$H$9</f>
        <v>3932.12</v>
      </c>
      <c r="H212" s="117">
        <f>VLOOKUP($A212+ROUND((COLUMN()-2)/24,5),АТС!$A$41:$F$784,3)+'Иные услуги '!$C$5+'РСТ РСО-А'!$J$6+'РСТ РСО-А'!$H$9</f>
        <v>3931.74</v>
      </c>
      <c r="I212" s="117">
        <f>VLOOKUP($A212+ROUND((COLUMN()-2)/24,5),АТС!$A$41:$F$784,3)+'Иные услуги '!$C$5+'РСТ РСО-А'!$J$6+'РСТ РСО-А'!$H$9</f>
        <v>3931.76</v>
      </c>
      <c r="J212" s="117">
        <f>VLOOKUP($A212+ROUND((COLUMN()-2)/24,5),АТС!$A$41:$F$784,3)+'Иные услуги '!$C$5+'РСТ РСО-А'!$J$6+'РСТ РСО-А'!$H$9</f>
        <v>3931.7799999999997</v>
      </c>
      <c r="K212" s="117">
        <f>VLOOKUP($A212+ROUND((COLUMN()-2)/24,5),АТС!$A$41:$F$784,3)+'Иные услуги '!$C$5+'РСТ РСО-А'!$J$6+'РСТ РСО-А'!$H$9</f>
        <v>3931.8</v>
      </c>
      <c r="L212" s="117">
        <f>VLOOKUP($A212+ROUND((COLUMN()-2)/24,5),АТС!$A$41:$F$784,3)+'Иные услуги '!$C$5+'РСТ РСО-А'!$J$6+'РСТ РСО-А'!$H$9</f>
        <v>3931.83</v>
      </c>
      <c r="M212" s="117">
        <f>VLOOKUP($A212+ROUND((COLUMN()-2)/24,5),АТС!$A$41:$F$784,3)+'Иные услуги '!$C$5+'РСТ РСО-А'!$J$6+'РСТ РСО-А'!$H$9</f>
        <v>3931.79</v>
      </c>
      <c r="N212" s="117">
        <f>VLOOKUP($A212+ROUND((COLUMN()-2)/24,5),АТС!$A$41:$F$784,3)+'Иные услуги '!$C$5+'РСТ РСО-А'!$J$6+'РСТ РСО-А'!$H$9</f>
        <v>3931.7799999999997</v>
      </c>
      <c r="O212" s="117">
        <f>VLOOKUP($A212+ROUND((COLUMN()-2)/24,5),АТС!$A$41:$F$784,3)+'Иные услуги '!$C$5+'РСТ РСО-А'!$J$6+'РСТ РСО-А'!$H$9</f>
        <v>3931.7700000000004</v>
      </c>
      <c r="P212" s="117">
        <f>VLOOKUP($A212+ROUND((COLUMN()-2)/24,5),АТС!$A$41:$F$784,3)+'Иные услуги '!$C$5+'РСТ РСО-А'!$J$6+'РСТ РСО-А'!$H$9</f>
        <v>3931.76</v>
      </c>
      <c r="Q212" s="117">
        <f>VLOOKUP($A212+ROUND((COLUMN()-2)/24,5),АТС!$A$41:$F$784,3)+'Иные услуги '!$C$5+'РСТ РСО-А'!$J$6+'РСТ РСО-А'!$H$9</f>
        <v>3931.71</v>
      </c>
      <c r="R212" s="117">
        <f>VLOOKUP($A212+ROUND((COLUMN()-2)/24,5),АТС!$A$41:$F$784,3)+'Иные услуги '!$C$5+'РСТ РСО-А'!$J$6+'РСТ РСО-А'!$H$9</f>
        <v>3931.6400000000003</v>
      </c>
      <c r="S212" s="117">
        <f>VLOOKUP($A212+ROUND((COLUMN()-2)/24,5),АТС!$A$41:$F$784,3)+'Иные услуги '!$C$5+'РСТ РСО-А'!$J$6+'РСТ РСО-А'!$H$9</f>
        <v>3931.41</v>
      </c>
      <c r="T212" s="117">
        <f>VLOOKUP($A212+ROUND((COLUMN()-2)/24,5),АТС!$A$41:$F$784,3)+'Иные услуги '!$C$5+'РСТ РСО-А'!$J$6+'РСТ РСО-А'!$H$9</f>
        <v>3931.1900000000005</v>
      </c>
      <c r="U212" s="117">
        <f>VLOOKUP($A212+ROUND((COLUMN()-2)/24,5),АТС!$A$41:$F$784,3)+'Иные услуги '!$C$5+'РСТ РСО-А'!$J$6+'РСТ РСО-А'!$H$9</f>
        <v>3931.2</v>
      </c>
      <c r="V212" s="117">
        <f>VLOOKUP($A212+ROUND((COLUMN()-2)/24,5),АТС!$A$41:$F$784,3)+'Иные услуги '!$C$5+'РСТ РСО-А'!$J$6+'РСТ РСО-А'!$H$9</f>
        <v>3931.26</v>
      </c>
      <c r="W212" s="117">
        <f>VLOOKUP($A212+ROUND((COLUMN()-2)/24,5),АТС!$A$41:$F$784,3)+'Иные услуги '!$C$5+'РСТ РСО-А'!$J$6+'РСТ РСО-А'!$H$9</f>
        <v>3931.09</v>
      </c>
      <c r="X212" s="117">
        <f>VLOOKUP($A212+ROUND((COLUMN()-2)/24,5),АТС!$A$41:$F$784,3)+'Иные услуги '!$C$5+'РСТ РСО-А'!$J$6+'РСТ РСО-А'!$H$9</f>
        <v>3931.9400000000005</v>
      </c>
      <c r="Y212" s="117">
        <f>VLOOKUP($A212+ROUND((COLUMN()-2)/24,5),АТС!$A$41:$F$784,3)+'Иные услуги '!$C$5+'РСТ РСО-А'!$J$6+'РСТ РСО-А'!$H$9</f>
        <v>3932</v>
      </c>
    </row>
    <row r="213" spans="1:25" x14ac:dyDescent="0.2">
      <c r="A213" s="66">
        <f t="shared" si="6"/>
        <v>43781</v>
      </c>
      <c r="B213" s="117">
        <f>VLOOKUP($A213+ROUND((COLUMN()-2)/24,5),АТС!$A$41:$F$784,3)+'Иные услуги '!$C$5+'РСТ РСО-А'!$J$6+'РСТ РСО-А'!$H$9</f>
        <v>3932.0699999999997</v>
      </c>
      <c r="C213" s="117">
        <f>VLOOKUP($A213+ROUND((COLUMN()-2)/24,5),АТС!$A$41:$F$784,3)+'Иные услуги '!$C$5+'РСТ РСО-А'!$J$6+'РСТ РСО-А'!$H$9</f>
        <v>3932.25</v>
      </c>
      <c r="D213" s="117">
        <f>VLOOKUP($A213+ROUND((COLUMN()-2)/24,5),АТС!$A$41:$F$784,3)+'Иные услуги '!$C$5+'РСТ РСО-А'!$J$6+'РСТ РСО-А'!$H$9</f>
        <v>3932.4700000000003</v>
      </c>
      <c r="E213" s="117">
        <f>VLOOKUP($A213+ROUND((COLUMN()-2)/24,5),АТС!$A$41:$F$784,3)+'Иные услуги '!$C$5+'РСТ РСО-А'!$J$6+'РСТ РСО-А'!$H$9</f>
        <v>3932.3</v>
      </c>
      <c r="F213" s="117">
        <f>VLOOKUP($A213+ROUND((COLUMN()-2)/24,5),АТС!$A$41:$F$784,3)+'Иные услуги '!$C$5+'РСТ РСО-А'!$J$6+'РСТ РСО-А'!$H$9</f>
        <v>3932.1800000000003</v>
      </c>
      <c r="G213" s="117">
        <f>VLOOKUP($A213+ROUND((COLUMN()-2)/24,5),АТС!$A$41:$F$784,3)+'Иные услуги '!$C$5+'РСТ РСО-А'!$J$6+'РСТ РСО-А'!$H$9</f>
        <v>3931.9300000000003</v>
      </c>
      <c r="H213" s="117">
        <f>VLOOKUP($A213+ROUND((COLUMN()-2)/24,5),АТС!$A$41:$F$784,3)+'Иные услуги '!$C$5+'РСТ РСО-А'!$J$6+'РСТ РСО-А'!$H$9</f>
        <v>3931.63</v>
      </c>
      <c r="I213" s="117">
        <f>VLOOKUP($A213+ROUND((COLUMN()-2)/24,5),АТС!$A$41:$F$784,3)+'Иные услуги '!$C$5+'РСТ РСО-А'!$J$6+'РСТ РСО-А'!$H$9</f>
        <v>3931.71</v>
      </c>
      <c r="J213" s="117">
        <f>VLOOKUP($A213+ROUND((COLUMN()-2)/24,5),АТС!$A$41:$F$784,3)+'Иные услуги '!$C$5+'РСТ РСО-А'!$J$6+'РСТ РСО-А'!$H$9</f>
        <v>3931.8500000000004</v>
      </c>
      <c r="K213" s="117">
        <f>VLOOKUP($A213+ROUND((COLUMN()-2)/24,5),АТС!$A$41:$F$784,3)+'Иные услуги '!$C$5+'РСТ РСО-А'!$J$6+'РСТ РСО-А'!$H$9</f>
        <v>3931.8599999999997</v>
      </c>
      <c r="L213" s="117">
        <f>VLOOKUP($A213+ROUND((COLUMN()-2)/24,5),АТС!$A$41:$F$784,3)+'Иные услуги '!$C$5+'РСТ РСО-А'!$J$6+'РСТ РСО-А'!$H$9</f>
        <v>3931.88</v>
      </c>
      <c r="M213" s="117">
        <f>VLOOKUP($A213+ROUND((COLUMN()-2)/24,5),АТС!$A$41:$F$784,3)+'Иные услуги '!$C$5+'РСТ РСО-А'!$J$6+'РСТ РСО-А'!$H$9</f>
        <v>3931.8599999999997</v>
      </c>
      <c r="N213" s="117">
        <f>VLOOKUP($A213+ROUND((COLUMN()-2)/24,5),АТС!$A$41:$F$784,3)+'Иные услуги '!$C$5+'РСТ РСО-А'!$J$6+'РСТ РСО-А'!$H$9</f>
        <v>3931.8599999999997</v>
      </c>
      <c r="O213" s="117">
        <f>VLOOKUP($A213+ROUND((COLUMN()-2)/24,5),АТС!$A$41:$F$784,3)+'Иные услуги '!$C$5+'РСТ РСО-А'!$J$6+'РСТ РСО-А'!$H$9</f>
        <v>3931.8599999999997</v>
      </c>
      <c r="P213" s="117">
        <f>VLOOKUP($A213+ROUND((COLUMN()-2)/24,5),АТС!$A$41:$F$784,3)+'Иные услуги '!$C$5+'РСТ РСО-А'!$J$6+'РСТ РСО-А'!$H$9</f>
        <v>3931.88</v>
      </c>
      <c r="Q213" s="117">
        <f>VLOOKUP($A213+ROUND((COLUMN()-2)/24,5),АТС!$A$41:$F$784,3)+'Иные услуги '!$C$5+'РСТ РСО-А'!$J$6+'РСТ РСО-А'!$H$9</f>
        <v>3931.88</v>
      </c>
      <c r="R213" s="117">
        <f>VLOOKUP($A213+ROUND((COLUMN()-2)/24,5),АТС!$A$41:$F$784,3)+'Иные услуги '!$C$5+'РСТ РСО-А'!$J$6+'РСТ РСО-А'!$H$9</f>
        <v>3931.58</v>
      </c>
      <c r="S213" s="117">
        <f>VLOOKUP($A213+ROUND((COLUMN()-2)/24,5),АТС!$A$41:$F$784,3)+'Иные услуги '!$C$5+'РСТ РСО-А'!$J$6+'РСТ РСО-А'!$H$9</f>
        <v>3931.1900000000005</v>
      </c>
      <c r="T213" s="117">
        <f>VLOOKUP($A213+ROUND((COLUMN()-2)/24,5),АТС!$A$41:$F$784,3)+'Иные услуги '!$C$5+'РСТ РСО-А'!$J$6+'РСТ РСО-А'!$H$9</f>
        <v>3931.1400000000003</v>
      </c>
      <c r="U213" s="117">
        <f>VLOOKUP($A213+ROUND((COLUMN()-2)/24,5),АТС!$A$41:$F$784,3)+'Иные услуги '!$C$5+'РСТ РСО-А'!$J$6+'РСТ РСО-А'!$H$9</f>
        <v>3931.12</v>
      </c>
      <c r="V213" s="117">
        <f>VLOOKUP($A213+ROUND((COLUMN()-2)/24,5),АТС!$A$41:$F$784,3)+'Иные услуги '!$C$5+'РСТ РСО-А'!$J$6+'РСТ РСО-А'!$H$9</f>
        <v>3931.1099999999997</v>
      </c>
      <c r="W213" s="117">
        <f>VLOOKUP($A213+ROUND((COLUMN()-2)/24,5),АТС!$A$41:$F$784,3)+'Иные услуги '!$C$5+'РСТ РСО-А'!$J$6+'РСТ РСО-А'!$H$9</f>
        <v>3931.0699999999997</v>
      </c>
      <c r="X213" s="117">
        <f>VLOOKUP($A213+ROUND((COLUMN()-2)/24,5),АТС!$A$41:$F$784,3)+'Иные услуги '!$C$5+'РСТ РСО-А'!$J$6+'РСТ РСО-А'!$H$9</f>
        <v>3931.88</v>
      </c>
      <c r="Y213" s="117">
        <f>VLOOKUP($A213+ROUND((COLUMN()-2)/24,5),АТС!$A$41:$F$784,3)+'Иные услуги '!$C$5+'РСТ РСО-А'!$J$6+'РСТ РСО-А'!$H$9</f>
        <v>3931.8100000000004</v>
      </c>
    </row>
    <row r="214" spans="1:25" x14ac:dyDescent="0.2">
      <c r="A214" s="66">
        <f t="shared" si="6"/>
        <v>43782</v>
      </c>
      <c r="B214" s="117">
        <f>VLOOKUP($A214+ROUND((COLUMN()-2)/24,5),АТС!$A$41:$F$784,3)+'Иные услуги '!$C$5+'РСТ РСО-А'!$J$6+'РСТ РСО-А'!$H$9</f>
        <v>3932.1500000000005</v>
      </c>
      <c r="C214" s="117">
        <f>VLOOKUP($A214+ROUND((COLUMN()-2)/24,5),АТС!$A$41:$F$784,3)+'Иные услуги '!$C$5+'РСТ РСО-А'!$J$6+'РСТ РСО-А'!$H$9</f>
        <v>3932.2</v>
      </c>
      <c r="D214" s="117">
        <f>VLOOKUP($A214+ROUND((COLUMN()-2)/24,5),АТС!$A$41:$F$784,3)+'Иные услуги '!$C$5+'РСТ РСО-А'!$J$6+'РСТ РСО-А'!$H$9</f>
        <v>3932.2200000000003</v>
      </c>
      <c r="E214" s="117">
        <f>VLOOKUP($A214+ROUND((COLUMN()-2)/24,5),АТС!$A$41:$F$784,3)+'Иные услуги '!$C$5+'РСТ РСО-А'!$J$6+'РСТ РСО-А'!$H$9</f>
        <v>3932.4700000000003</v>
      </c>
      <c r="F214" s="117">
        <f>VLOOKUP($A214+ROUND((COLUMN()-2)/24,5),АТС!$A$41:$F$784,3)+'Иные услуги '!$C$5+'РСТ РСО-А'!$J$6+'РСТ РСО-А'!$H$9</f>
        <v>3932.3900000000003</v>
      </c>
      <c r="G214" s="117">
        <f>VLOOKUP($A214+ROUND((COLUMN()-2)/24,5),АТС!$A$41:$F$784,3)+'Иные услуги '!$C$5+'РСТ РСО-А'!$J$6+'РСТ РСО-А'!$H$9</f>
        <v>3931.9400000000005</v>
      </c>
      <c r="H214" s="117">
        <f>VLOOKUP($A214+ROUND((COLUMN()-2)/24,5),АТС!$A$41:$F$784,3)+'Иные услуги '!$C$5+'РСТ РСО-А'!$J$6+'РСТ РСО-А'!$H$9</f>
        <v>3931.6400000000003</v>
      </c>
      <c r="I214" s="117">
        <f>VLOOKUP($A214+ROUND((COLUMN()-2)/24,5),АТС!$A$41:$F$784,3)+'Иные услуги '!$C$5+'РСТ РСО-А'!$J$6+'РСТ РСО-А'!$H$9</f>
        <v>3931.67</v>
      </c>
      <c r="J214" s="117">
        <f>VLOOKUP($A214+ROUND((COLUMN()-2)/24,5),АТС!$A$41:$F$784,3)+'Иные услуги '!$C$5+'РСТ РСО-А'!$J$6+'РСТ РСО-А'!$H$9</f>
        <v>3931.76</v>
      </c>
      <c r="K214" s="117">
        <f>VLOOKUP($A214+ROUND((COLUMN()-2)/24,5),АТС!$A$41:$F$784,3)+'Иные услуги '!$C$5+'РСТ РСО-А'!$J$6+'РСТ РСО-А'!$H$9</f>
        <v>3931.79</v>
      </c>
      <c r="L214" s="117">
        <f>VLOOKUP($A214+ROUND((COLUMN()-2)/24,5),АТС!$A$41:$F$784,3)+'Иные услуги '!$C$5+'РСТ РСО-А'!$J$6+'РСТ РСО-А'!$H$9</f>
        <v>3931.7799999999997</v>
      </c>
      <c r="M214" s="117">
        <f>VLOOKUP($A214+ROUND((COLUMN()-2)/24,5),АТС!$A$41:$F$784,3)+'Иные услуги '!$C$5+'РСТ РСО-А'!$J$6+'РСТ РСО-А'!$H$9</f>
        <v>3931.7799999999997</v>
      </c>
      <c r="N214" s="117">
        <f>VLOOKUP($A214+ROUND((COLUMN()-2)/24,5),АТС!$A$41:$F$784,3)+'Иные услуги '!$C$5+'РСТ РСО-А'!$J$6+'РСТ РСО-А'!$H$9</f>
        <v>3931.7799999999997</v>
      </c>
      <c r="O214" s="117">
        <f>VLOOKUP($A214+ROUND((COLUMN()-2)/24,5),АТС!$A$41:$F$784,3)+'Иные услуги '!$C$5+'РСТ РСО-А'!$J$6+'РСТ РСО-А'!$H$9</f>
        <v>3931.8100000000004</v>
      </c>
      <c r="P214" s="117">
        <f>VLOOKUP($A214+ROUND((COLUMN()-2)/24,5),АТС!$A$41:$F$784,3)+'Иные услуги '!$C$5+'РСТ РСО-А'!$J$6+'РСТ РСО-А'!$H$9</f>
        <v>3931.84</v>
      </c>
      <c r="Q214" s="117">
        <f>VLOOKUP($A214+ROUND((COLUMN()-2)/24,5),АТС!$A$41:$F$784,3)+'Иные услуги '!$C$5+'РСТ РСО-А'!$J$6+'РСТ РСО-А'!$H$9</f>
        <v>3931.8199999999997</v>
      </c>
      <c r="R214" s="117">
        <f>VLOOKUP($A214+ROUND((COLUMN()-2)/24,5),АТС!$A$41:$F$784,3)+'Иные услуги '!$C$5+'РСТ РСО-А'!$J$6+'РСТ РСО-А'!$H$9</f>
        <v>3931.55</v>
      </c>
      <c r="S214" s="117">
        <f>VLOOKUP($A214+ROUND((COLUMN()-2)/24,5),АТС!$A$41:$F$784,3)+'Иные услуги '!$C$5+'РСТ РСО-А'!$J$6+'РСТ РСО-А'!$H$9</f>
        <v>3931.3</v>
      </c>
      <c r="T214" s="117">
        <f>VLOOKUP($A214+ROUND((COLUMN()-2)/24,5),АТС!$A$41:$F$784,3)+'Иные услуги '!$C$5+'РСТ РСО-А'!$J$6+'РСТ РСО-А'!$H$9</f>
        <v>3930.95</v>
      </c>
      <c r="U214" s="117">
        <f>VLOOKUP($A214+ROUND((COLUMN()-2)/24,5),АТС!$A$41:$F$784,3)+'Иные услуги '!$C$5+'РСТ РСО-А'!$J$6+'РСТ РСО-А'!$H$9</f>
        <v>3930.9300000000003</v>
      </c>
      <c r="V214" s="117">
        <f>VLOOKUP($A214+ROUND((COLUMN()-2)/24,5),АТС!$A$41:$F$784,3)+'Иные услуги '!$C$5+'РСТ РСО-А'!$J$6+'РСТ РСО-А'!$H$9</f>
        <v>3931.0600000000004</v>
      </c>
      <c r="W214" s="117">
        <f>VLOOKUP($A214+ROUND((COLUMN()-2)/24,5),АТС!$A$41:$F$784,3)+'Иные услуги '!$C$5+'РСТ РСО-А'!$J$6+'РСТ РСО-А'!$H$9</f>
        <v>3931.09</v>
      </c>
      <c r="X214" s="117">
        <f>VLOOKUP($A214+ROUND((COLUMN()-2)/24,5),АТС!$A$41:$F$784,3)+'Иные услуги '!$C$5+'РСТ РСО-А'!$J$6+'РСТ РСО-А'!$H$9</f>
        <v>3931.91</v>
      </c>
      <c r="Y214" s="117">
        <f>VLOOKUP($A214+ROUND((COLUMN()-2)/24,5),АТС!$A$41:$F$784,3)+'Иные услуги '!$C$5+'РСТ РСО-А'!$J$6+'РСТ РСО-А'!$H$9</f>
        <v>3931.8</v>
      </c>
    </row>
    <row r="215" spans="1:25" x14ac:dyDescent="0.2">
      <c r="A215" s="66">
        <f t="shared" si="6"/>
        <v>43783</v>
      </c>
      <c r="B215" s="117">
        <f>VLOOKUP($A215+ROUND((COLUMN()-2)/24,5),АТС!$A$41:$F$784,3)+'Иные услуги '!$C$5+'РСТ РСО-А'!$J$6+'РСТ РСО-А'!$H$9</f>
        <v>3932.1400000000003</v>
      </c>
      <c r="C215" s="117">
        <f>VLOOKUP($A215+ROUND((COLUMN()-2)/24,5),АТС!$A$41:$F$784,3)+'Иные услуги '!$C$5+'РСТ РСО-А'!$J$6+'РСТ РСО-А'!$H$9</f>
        <v>3932.2</v>
      </c>
      <c r="D215" s="117">
        <f>VLOOKUP($A215+ROUND((COLUMN()-2)/24,5),АТС!$A$41:$F$784,3)+'Иные услуги '!$C$5+'РСТ РСО-А'!$J$6+'РСТ РСО-А'!$H$9</f>
        <v>3932.2300000000005</v>
      </c>
      <c r="E215" s="117">
        <f>VLOOKUP($A215+ROUND((COLUMN()-2)/24,5),АТС!$A$41:$F$784,3)+'Иные услуги '!$C$5+'РСТ РСО-А'!$J$6+'РСТ РСО-А'!$H$9</f>
        <v>3932.46</v>
      </c>
      <c r="F215" s="117">
        <f>VLOOKUP($A215+ROUND((COLUMN()-2)/24,5),АТС!$A$41:$F$784,3)+'Иные услуги '!$C$5+'РСТ РСО-А'!$J$6+'РСТ РСО-А'!$H$9</f>
        <v>3932.1900000000005</v>
      </c>
      <c r="G215" s="117">
        <f>VLOOKUP($A215+ROUND((COLUMN()-2)/24,5),АТС!$A$41:$F$784,3)+'Иные услуги '!$C$5+'РСТ РСО-А'!$J$6+'РСТ РСО-А'!$H$9</f>
        <v>3931.91</v>
      </c>
      <c r="H215" s="117">
        <f>VLOOKUP($A215+ROUND((COLUMN()-2)/24,5),АТС!$A$41:$F$784,3)+'Иные услуги '!$C$5+'РСТ РСО-А'!$J$6+'РСТ РСО-А'!$H$9</f>
        <v>3931.62</v>
      </c>
      <c r="I215" s="117">
        <f>VLOOKUP($A215+ROUND((COLUMN()-2)/24,5),АТС!$A$41:$F$784,3)+'Иные услуги '!$C$5+'РСТ РСО-А'!$J$6+'РСТ РСО-А'!$H$9</f>
        <v>3931.6800000000003</v>
      </c>
      <c r="J215" s="117">
        <f>VLOOKUP($A215+ROUND((COLUMN()-2)/24,5),АТС!$A$41:$F$784,3)+'Иные услуги '!$C$5+'РСТ РСО-А'!$J$6+'РСТ РСО-А'!$H$9</f>
        <v>3931.79</v>
      </c>
      <c r="K215" s="117">
        <f>VLOOKUP($A215+ROUND((COLUMN()-2)/24,5),АТС!$A$41:$F$784,3)+'Иные услуги '!$C$5+'РСТ РСО-А'!$J$6+'РСТ РСО-А'!$H$9</f>
        <v>3931.8100000000004</v>
      </c>
      <c r="L215" s="117">
        <f>VLOOKUP($A215+ROUND((COLUMN()-2)/24,5),АТС!$A$41:$F$784,3)+'Иные услуги '!$C$5+'РСТ РСО-А'!$J$6+'РСТ РСО-А'!$H$9</f>
        <v>3931.83</v>
      </c>
      <c r="M215" s="117">
        <f>VLOOKUP($A215+ROUND((COLUMN()-2)/24,5),АТС!$A$41:$F$784,3)+'Иные услуги '!$C$5+'РСТ РСО-А'!$J$6+'РСТ РСО-А'!$H$9</f>
        <v>3931.8199999999997</v>
      </c>
      <c r="N215" s="117">
        <f>VLOOKUP($A215+ROUND((COLUMN()-2)/24,5),АТС!$A$41:$F$784,3)+'Иные услуги '!$C$5+'РСТ РСО-А'!$J$6+'РСТ РСО-А'!$H$9</f>
        <v>3931.8599999999997</v>
      </c>
      <c r="O215" s="117">
        <f>VLOOKUP($A215+ROUND((COLUMN()-2)/24,5),АТС!$A$41:$F$784,3)+'Иные услуги '!$C$5+'РСТ РСО-А'!$J$6+'РСТ РСО-А'!$H$9</f>
        <v>3931.8599999999997</v>
      </c>
      <c r="P215" s="117">
        <f>VLOOKUP($A215+ROUND((COLUMN()-2)/24,5),АТС!$A$41:$F$784,3)+'Иные услуги '!$C$5+'РСТ РСО-А'!$J$6+'РСТ РСО-А'!$H$9</f>
        <v>3931.88</v>
      </c>
      <c r="Q215" s="117">
        <f>VLOOKUP($A215+ROUND((COLUMN()-2)/24,5),АТС!$A$41:$F$784,3)+'Иные услуги '!$C$5+'РСТ РСО-А'!$J$6+'РСТ РСО-А'!$H$9</f>
        <v>3931.87</v>
      </c>
      <c r="R215" s="117">
        <f>VLOOKUP($A215+ROUND((COLUMN()-2)/24,5),АТС!$A$41:$F$784,3)+'Иные услуги '!$C$5+'РСТ РСО-А'!$J$6+'РСТ РСО-А'!$H$9</f>
        <v>3931.6900000000005</v>
      </c>
      <c r="S215" s="117">
        <f>VLOOKUP($A215+ROUND((COLUMN()-2)/24,5),АТС!$A$41:$F$784,3)+'Иные услуги '!$C$5+'РСТ РСО-А'!$J$6+'РСТ РСО-А'!$H$9</f>
        <v>3931.38</v>
      </c>
      <c r="T215" s="117">
        <f>VLOOKUP($A215+ROUND((COLUMN()-2)/24,5),АТС!$A$41:$F$784,3)+'Иные услуги '!$C$5+'РСТ РСО-А'!$J$6+'РСТ РСО-А'!$H$9</f>
        <v>3931.1099999999997</v>
      </c>
      <c r="U215" s="117">
        <f>VLOOKUP($A215+ROUND((COLUMN()-2)/24,5),АТС!$A$41:$F$784,3)+'Иные услуги '!$C$5+'РСТ РСО-А'!$J$6+'РСТ РСО-А'!$H$9</f>
        <v>3931.13</v>
      </c>
      <c r="V215" s="117">
        <f>VLOOKUP($A215+ROUND((COLUMN()-2)/24,5),АТС!$A$41:$F$784,3)+'Иные услуги '!$C$5+'РСТ РСО-А'!$J$6+'РСТ РСО-А'!$H$9</f>
        <v>3931.1500000000005</v>
      </c>
      <c r="W215" s="117">
        <f>VLOOKUP($A215+ROUND((COLUMN()-2)/24,5),АТС!$A$41:$F$784,3)+'Иные услуги '!$C$5+'РСТ РСО-А'!$J$6+'РСТ РСО-А'!$H$9</f>
        <v>3930.99</v>
      </c>
      <c r="X215" s="117">
        <f>VLOOKUP($A215+ROUND((COLUMN()-2)/24,5),АТС!$A$41:$F$784,3)+'Иные услуги '!$C$5+'РСТ РСО-А'!$J$6+'РСТ РСО-А'!$H$9</f>
        <v>3931.88</v>
      </c>
      <c r="Y215" s="117">
        <f>VLOOKUP($A215+ROUND((COLUMN()-2)/24,5),АТС!$A$41:$F$784,3)+'Иные услуги '!$C$5+'РСТ РСО-А'!$J$6+'РСТ РСО-А'!$H$9</f>
        <v>3931.8</v>
      </c>
    </row>
    <row r="216" spans="1:25" x14ac:dyDescent="0.2">
      <c r="A216" s="66">
        <f t="shared" si="6"/>
        <v>43784</v>
      </c>
      <c r="B216" s="117">
        <f>VLOOKUP($A216+ROUND((COLUMN()-2)/24,5),АТС!$A$41:$F$784,3)+'Иные услуги '!$C$5+'РСТ РСО-А'!$J$6+'РСТ РСО-А'!$H$9</f>
        <v>3932.1099999999997</v>
      </c>
      <c r="C216" s="117">
        <f>VLOOKUP($A216+ROUND((COLUMN()-2)/24,5),АТС!$A$41:$F$784,3)+'Иные услуги '!$C$5+'РСТ РСО-А'!$J$6+'РСТ РСО-А'!$H$9</f>
        <v>3932.1800000000003</v>
      </c>
      <c r="D216" s="117">
        <f>VLOOKUP($A216+ROUND((COLUMN()-2)/24,5),АТС!$A$41:$F$784,3)+'Иные услуги '!$C$5+'РСТ РСО-А'!$J$6+'РСТ РСО-А'!$H$9</f>
        <v>3932.46</v>
      </c>
      <c r="E216" s="117">
        <f>VLOOKUP($A216+ROUND((COLUMN()-2)/24,5),АТС!$A$41:$F$784,3)+'Иные услуги '!$C$5+'РСТ РСО-А'!$J$6+'РСТ РСО-А'!$H$9</f>
        <v>3932.49</v>
      </c>
      <c r="F216" s="117">
        <f>VLOOKUP($A216+ROUND((COLUMN()-2)/24,5),АТС!$A$41:$F$784,3)+'Иные услуги '!$C$5+'РСТ РСО-А'!$J$6+'РСТ РСО-А'!$H$9</f>
        <v>3932.1800000000003</v>
      </c>
      <c r="G216" s="117">
        <f>VLOOKUP($A216+ROUND((COLUMN()-2)/24,5),АТС!$A$41:$F$784,3)+'Иные услуги '!$C$5+'РСТ РСО-А'!$J$6+'РСТ РСО-А'!$H$9</f>
        <v>3931.91</v>
      </c>
      <c r="H216" s="117">
        <f>VLOOKUP($A216+ROUND((COLUMN()-2)/24,5),АТС!$A$41:$F$784,3)+'Иные услуги '!$C$5+'РСТ РСО-А'!$J$6+'РСТ РСО-А'!$H$9</f>
        <v>3931.6099999999997</v>
      </c>
      <c r="I216" s="117">
        <f>VLOOKUP($A216+ROUND((COLUMN()-2)/24,5),АТС!$A$41:$F$784,3)+'Иные услуги '!$C$5+'РСТ РСО-А'!$J$6+'РСТ РСО-А'!$H$9</f>
        <v>3931.87</v>
      </c>
      <c r="J216" s="117">
        <f>VLOOKUP($A216+ROUND((COLUMN()-2)/24,5),АТС!$A$41:$F$784,3)+'Иные услуги '!$C$5+'РСТ РСО-А'!$J$6+'РСТ РСО-А'!$H$9</f>
        <v>3931.76</v>
      </c>
      <c r="K216" s="117">
        <f>VLOOKUP($A216+ROUND((COLUMN()-2)/24,5),АТС!$A$41:$F$784,3)+'Иные услуги '!$C$5+'РСТ РСО-А'!$J$6+'РСТ РСО-А'!$H$9</f>
        <v>3931.8</v>
      </c>
      <c r="L216" s="117">
        <f>VLOOKUP($A216+ROUND((COLUMN()-2)/24,5),АТС!$A$41:$F$784,3)+'Иные услуги '!$C$5+'РСТ РСО-А'!$J$6+'РСТ РСО-А'!$H$9</f>
        <v>3931.8199999999997</v>
      </c>
      <c r="M216" s="117">
        <f>VLOOKUP($A216+ROUND((COLUMN()-2)/24,5),АТС!$A$41:$F$784,3)+'Иные услуги '!$C$5+'РСТ РСО-А'!$J$6+'РСТ РСО-А'!$H$9</f>
        <v>3931.8100000000004</v>
      </c>
      <c r="N216" s="117">
        <f>VLOOKUP($A216+ROUND((COLUMN()-2)/24,5),АТС!$A$41:$F$784,3)+'Иные услуги '!$C$5+'РСТ РСО-А'!$J$6+'РСТ РСО-А'!$H$9</f>
        <v>3931.8599999999997</v>
      </c>
      <c r="O216" s="117">
        <f>VLOOKUP($A216+ROUND((COLUMN()-2)/24,5),АТС!$A$41:$F$784,3)+'Иные услуги '!$C$5+'РСТ РСО-А'!$J$6+'РСТ РСО-А'!$H$9</f>
        <v>3931.87</v>
      </c>
      <c r="P216" s="117">
        <f>VLOOKUP($A216+ROUND((COLUMN()-2)/24,5),АТС!$A$41:$F$784,3)+'Иные услуги '!$C$5+'РСТ РСО-А'!$J$6+'РСТ РСО-А'!$H$9</f>
        <v>3931.8900000000003</v>
      </c>
      <c r="Q216" s="117">
        <f>VLOOKUP($A216+ROUND((COLUMN()-2)/24,5),АТС!$A$41:$F$784,3)+'Иные услуги '!$C$5+'РСТ РСО-А'!$J$6+'РСТ РСО-А'!$H$9</f>
        <v>3931.8900000000003</v>
      </c>
      <c r="R216" s="117">
        <f>VLOOKUP($A216+ROUND((COLUMN()-2)/24,5),АТС!$A$41:$F$784,3)+'Иные услуги '!$C$5+'РСТ РСО-А'!$J$6+'РСТ РСО-А'!$H$9</f>
        <v>3931.87</v>
      </c>
      <c r="S216" s="117">
        <f>VLOOKUP($A216+ROUND((COLUMN()-2)/24,5),АТС!$A$41:$F$784,3)+'Иные услуги '!$C$5+'РСТ РСО-А'!$J$6+'РСТ РСО-А'!$H$9</f>
        <v>3931.87</v>
      </c>
      <c r="T216" s="117">
        <f>VLOOKUP($A216+ROUND((COLUMN()-2)/24,5),АТС!$A$41:$F$784,3)+'Иные услуги '!$C$5+'РСТ РСО-А'!$J$6+'РСТ РСО-А'!$H$9</f>
        <v>3931.2799999999997</v>
      </c>
      <c r="U216" s="117">
        <f>VLOOKUP($A216+ROUND((COLUMN()-2)/24,5),АТС!$A$41:$F$784,3)+'Иные услуги '!$C$5+'РСТ РСО-А'!$J$6+'РСТ РСО-А'!$H$9</f>
        <v>3930.8</v>
      </c>
      <c r="V216" s="117">
        <f>VLOOKUP($A216+ROUND((COLUMN()-2)/24,5),АТС!$A$41:$F$784,3)+'Иные услуги '!$C$5+'РСТ РСО-А'!$J$6+'РСТ РСО-А'!$H$9</f>
        <v>3931.12</v>
      </c>
      <c r="W216" s="117">
        <f>VLOOKUP($A216+ROUND((COLUMN()-2)/24,5),АТС!$A$41:$F$784,3)+'Иные услуги '!$C$5+'РСТ РСО-А'!$J$6+'РСТ РСО-А'!$H$9</f>
        <v>3931.01</v>
      </c>
      <c r="X216" s="117">
        <f>VLOOKUP($A216+ROUND((COLUMN()-2)/24,5),АТС!$A$41:$F$784,3)+'Иные услуги '!$C$5+'РСТ РСО-А'!$J$6+'РСТ РСО-А'!$H$9</f>
        <v>3931.7300000000005</v>
      </c>
      <c r="Y216" s="117">
        <f>VLOOKUP($A216+ROUND((COLUMN()-2)/24,5),АТС!$A$41:$F$784,3)+'Иные услуги '!$C$5+'РСТ РСО-А'!$J$6+'РСТ РСО-А'!$H$9</f>
        <v>3931.71</v>
      </c>
    </row>
    <row r="217" spans="1:25" x14ac:dyDescent="0.2">
      <c r="A217" s="66">
        <f t="shared" si="6"/>
        <v>43785</v>
      </c>
      <c r="B217" s="117">
        <f>VLOOKUP($A217+ROUND((COLUMN()-2)/24,5),АТС!$A$41:$F$784,3)+'Иные услуги '!$C$5+'РСТ РСО-А'!$J$6+'РСТ РСО-А'!$H$9</f>
        <v>3931.95</v>
      </c>
      <c r="C217" s="117">
        <f>VLOOKUP($A217+ROUND((COLUMN()-2)/24,5),АТС!$A$41:$F$784,3)+'Иные услуги '!$C$5+'РСТ РСО-А'!$J$6+'РСТ РСО-А'!$H$9</f>
        <v>3932.0699999999997</v>
      </c>
      <c r="D217" s="117">
        <f>VLOOKUP($A217+ROUND((COLUMN()-2)/24,5),АТС!$A$41:$F$784,3)+'Иные услуги '!$C$5+'РСТ РСО-А'!$J$6+'РСТ РСО-А'!$H$9</f>
        <v>3932.12</v>
      </c>
      <c r="E217" s="117">
        <f>VLOOKUP($A217+ROUND((COLUMN()-2)/24,5),АТС!$A$41:$F$784,3)+'Иные услуги '!$C$5+'РСТ РСО-А'!$J$6+'РСТ РСО-А'!$H$9</f>
        <v>3932.1400000000003</v>
      </c>
      <c r="F217" s="117">
        <f>VLOOKUP($A217+ROUND((COLUMN()-2)/24,5),АТС!$A$41:$F$784,3)+'Иные услуги '!$C$5+'РСТ РСО-А'!$J$6+'РСТ РСО-А'!$H$9</f>
        <v>3932.12</v>
      </c>
      <c r="G217" s="117">
        <f>VLOOKUP($A217+ROUND((COLUMN()-2)/24,5),АТС!$A$41:$F$784,3)+'Иные услуги '!$C$5+'РСТ РСО-А'!$J$6+'РСТ РСО-А'!$H$9</f>
        <v>3932.0699999999997</v>
      </c>
      <c r="H217" s="117">
        <f>VLOOKUP($A217+ROUND((COLUMN()-2)/24,5),АТС!$A$41:$F$784,3)+'Иные услуги '!$C$5+'РСТ РСО-А'!$J$6+'РСТ РСО-А'!$H$9</f>
        <v>3931.7200000000003</v>
      </c>
      <c r="I217" s="117">
        <f>VLOOKUP($A217+ROUND((COLUMN()-2)/24,5),АТС!$A$41:$F$784,3)+'Иные услуги '!$C$5+'РСТ РСО-А'!$J$6+'РСТ РСО-А'!$H$9</f>
        <v>3931.7700000000004</v>
      </c>
      <c r="J217" s="117">
        <f>VLOOKUP($A217+ROUND((COLUMN()-2)/24,5),АТС!$A$41:$F$784,3)+'Иные услуги '!$C$5+'РСТ РСО-А'!$J$6+'РСТ РСО-А'!$H$9</f>
        <v>3931.7700000000004</v>
      </c>
      <c r="K217" s="117">
        <f>VLOOKUP($A217+ROUND((COLUMN()-2)/24,5),АТС!$A$41:$F$784,3)+'Иные услуги '!$C$5+'РСТ РСО-А'!$J$6+'РСТ РСО-А'!$H$9</f>
        <v>3931.59</v>
      </c>
      <c r="L217" s="117">
        <f>VLOOKUP($A217+ROUND((COLUMN()-2)/24,5),АТС!$A$41:$F$784,3)+'Иные услуги '!$C$5+'РСТ РСО-А'!$J$6+'РСТ РСО-А'!$H$9</f>
        <v>3931.62</v>
      </c>
      <c r="M217" s="117">
        <f>VLOOKUP($A217+ROUND((COLUMN()-2)/24,5),АТС!$A$41:$F$784,3)+'Иные услуги '!$C$5+'РСТ РСО-А'!$J$6+'РСТ РСО-А'!$H$9</f>
        <v>3931.62</v>
      </c>
      <c r="N217" s="117">
        <f>VLOOKUP($A217+ROUND((COLUMN()-2)/24,5),АТС!$A$41:$F$784,3)+'Иные услуги '!$C$5+'РСТ РСО-А'!$J$6+'РСТ РСО-А'!$H$9</f>
        <v>3931.7</v>
      </c>
      <c r="O217" s="117">
        <f>VLOOKUP($A217+ROUND((COLUMN()-2)/24,5),АТС!$A$41:$F$784,3)+'Иные услуги '!$C$5+'РСТ РСО-А'!$J$6+'РСТ РСО-А'!$H$9</f>
        <v>3931.6500000000005</v>
      </c>
      <c r="P217" s="117">
        <f>VLOOKUP($A217+ROUND((COLUMN()-2)/24,5),АТС!$A$41:$F$784,3)+'Иные услуги '!$C$5+'РСТ РСО-А'!$J$6+'РСТ РСО-А'!$H$9</f>
        <v>3931.6099999999997</v>
      </c>
      <c r="Q217" s="117">
        <f>VLOOKUP($A217+ROUND((COLUMN()-2)/24,5),АТС!$A$41:$F$784,3)+'Иные услуги '!$C$5+'РСТ РСО-А'!$J$6+'РСТ РСО-А'!$H$9</f>
        <v>3931.5699999999997</v>
      </c>
      <c r="R217" s="117">
        <f>VLOOKUP($A217+ROUND((COLUMN()-2)/24,5),АТС!$A$41:$F$784,3)+'Иные услуги '!$C$5+'РСТ РСО-А'!$J$6+'РСТ РСО-А'!$H$9</f>
        <v>3931.37</v>
      </c>
      <c r="S217" s="117">
        <f>VLOOKUP($A217+ROUND((COLUMN()-2)/24,5),АТС!$A$41:$F$784,3)+'Иные услуги '!$C$5+'РСТ РСО-А'!$J$6+'РСТ РСО-А'!$H$9</f>
        <v>3930.9000000000005</v>
      </c>
      <c r="T217" s="117">
        <f>VLOOKUP($A217+ROUND((COLUMN()-2)/24,5),АТС!$A$41:$F$784,3)+'Иные услуги '!$C$5+'РСТ РСО-А'!$J$6+'РСТ РСО-А'!$H$9</f>
        <v>3930.76</v>
      </c>
      <c r="U217" s="117">
        <f>VLOOKUP($A217+ROUND((COLUMN()-2)/24,5),АТС!$A$41:$F$784,3)+'Иные услуги '!$C$5+'РСТ РСО-А'!$J$6+'РСТ РСО-А'!$H$9</f>
        <v>3930.8</v>
      </c>
      <c r="V217" s="117">
        <f>VLOOKUP($A217+ROUND((COLUMN()-2)/24,5),АТС!$A$41:$F$784,3)+'Иные услуги '!$C$5+'РСТ РСО-А'!$J$6+'РСТ РСО-А'!$H$9</f>
        <v>3930.75</v>
      </c>
      <c r="W217" s="117">
        <f>VLOOKUP($A217+ROUND((COLUMN()-2)/24,5),АТС!$A$41:$F$784,3)+'Иные услуги '!$C$5+'РСТ РСО-А'!$J$6+'РСТ РСО-А'!$H$9</f>
        <v>3931.0699999999997</v>
      </c>
      <c r="X217" s="117">
        <f>VLOOKUP($A217+ROUND((COLUMN()-2)/24,5),АТС!$A$41:$F$784,3)+'Иные услуги '!$C$5+'РСТ РСО-А'!$J$6+'РСТ РСО-А'!$H$9</f>
        <v>3931.8</v>
      </c>
      <c r="Y217" s="117">
        <f>VLOOKUP($A217+ROUND((COLUMN()-2)/24,5),АТС!$A$41:$F$784,3)+'Иные услуги '!$C$5+'РСТ РСО-А'!$J$6+'РСТ РСО-А'!$H$9</f>
        <v>3931.8500000000004</v>
      </c>
    </row>
    <row r="218" spans="1:25" x14ac:dyDescent="0.2">
      <c r="A218" s="66">
        <f t="shared" si="6"/>
        <v>43786</v>
      </c>
      <c r="B218" s="117">
        <f>VLOOKUP($A218+ROUND((COLUMN()-2)/24,5),АТС!$A$41:$F$784,3)+'Иные услуги '!$C$5+'РСТ РСО-А'!$J$6+'РСТ РСО-А'!$H$9</f>
        <v>3931.9400000000005</v>
      </c>
      <c r="C218" s="117">
        <f>VLOOKUP($A218+ROUND((COLUMN()-2)/24,5),АТС!$A$41:$F$784,3)+'Иные услуги '!$C$5+'РСТ РСО-А'!$J$6+'РСТ РСО-А'!$H$9</f>
        <v>3932.45</v>
      </c>
      <c r="D218" s="117">
        <f>VLOOKUP($A218+ROUND((COLUMN()-2)/24,5),АТС!$A$41:$F$784,3)+'Иные услуги '!$C$5+'РСТ РСО-А'!$J$6+'РСТ РСО-А'!$H$9</f>
        <v>3932.49</v>
      </c>
      <c r="E218" s="117">
        <f>VLOOKUP($A218+ROUND((COLUMN()-2)/24,5),АТС!$A$41:$F$784,3)+'Иные услуги '!$C$5+'РСТ РСО-А'!$J$6+'РСТ РСО-А'!$H$9</f>
        <v>3932.5</v>
      </c>
      <c r="F218" s="117">
        <f>VLOOKUP($A218+ROUND((COLUMN()-2)/24,5),АТС!$A$41:$F$784,3)+'Иные услуги '!$C$5+'РСТ РСО-А'!$J$6+'РСТ РСО-А'!$H$9</f>
        <v>3932.5</v>
      </c>
      <c r="G218" s="117">
        <f>VLOOKUP($A218+ROUND((COLUMN()-2)/24,5),АТС!$A$41:$F$784,3)+'Иные услуги '!$C$5+'РСТ РСО-А'!$J$6+'РСТ РСО-А'!$H$9</f>
        <v>3932.5</v>
      </c>
      <c r="H218" s="117">
        <f>VLOOKUP($A218+ROUND((COLUMN()-2)/24,5),АТС!$A$41:$F$784,3)+'Иные услуги '!$C$5+'РСТ РСО-А'!$J$6+'РСТ РСО-А'!$H$9</f>
        <v>3931.84</v>
      </c>
      <c r="I218" s="117">
        <f>VLOOKUP($A218+ROUND((COLUMN()-2)/24,5),АТС!$A$41:$F$784,3)+'Иные услуги '!$C$5+'РСТ РСО-А'!$J$6+'РСТ РСО-А'!$H$9</f>
        <v>3931.76</v>
      </c>
      <c r="J218" s="117">
        <f>VLOOKUP($A218+ROUND((COLUMN()-2)/24,5),АТС!$A$41:$F$784,3)+'Иные услуги '!$C$5+'РСТ РСО-А'!$J$6+'РСТ РСО-А'!$H$9</f>
        <v>3931.7</v>
      </c>
      <c r="K218" s="117">
        <f>VLOOKUP($A218+ROUND((COLUMN()-2)/24,5),АТС!$A$41:$F$784,3)+'Иные услуги '!$C$5+'РСТ РСО-А'!$J$6+'РСТ РСО-А'!$H$9</f>
        <v>3931.66</v>
      </c>
      <c r="L218" s="117">
        <f>VLOOKUP($A218+ROUND((COLUMN()-2)/24,5),АТС!$A$41:$F$784,3)+'Иные услуги '!$C$5+'РСТ РСО-А'!$J$6+'РСТ РСО-А'!$H$9</f>
        <v>3931.6099999999997</v>
      </c>
      <c r="M218" s="117">
        <f>VLOOKUP($A218+ROUND((COLUMN()-2)/24,5),АТС!$A$41:$F$784,3)+'Иные услуги '!$C$5+'РСТ РСО-А'!$J$6+'РСТ РСО-А'!$H$9</f>
        <v>3931.8199999999997</v>
      </c>
      <c r="N218" s="117">
        <f>VLOOKUP($A218+ROUND((COLUMN()-2)/24,5),АТС!$A$41:$F$784,3)+'Иные услуги '!$C$5+'РСТ РСО-А'!$J$6+'РСТ РСО-А'!$H$9</f>
        <v>3931.8599999999997</v>
      </c>
      <c r="O218" s="117">
        <f>VLOOKUP($A218+ROUND((COLUMN()-2)/24,5),АТС!$A$41:$F$784,3)+'Иные услуги '!$C$5+'РСТ РСО-А'!$J$6+'РСТ РСО-А'!$H$9</f>
        <v>3931.88</v>
      </c>
      <c r="P218" s="117">
        <f>VLOOKUP($A218+ROUND((COLUMN()-2)/24,5),АТС!$A$41:$F$784,3)+'Иные услуги '!$C$5+'РСТ РСО-А'!$J$6+'РСТ РСО-А'!$H$9</f>
        <v>3931.8500000000004</v>
      </c>
      <c r="Q218" s="117">
        <f>VLOOKUP($A218+ROUND((COLUMN()-2)/24,5),АТС!$A$41:$F$784,3)+'Иные услуги '!$C$5+'РСТ РСО-А'!$J$6+'РСТ РСО-А'!$H$9</f>
        <v>3931.7700000000004</v>
      </c>
      <c r="R218" s="117">
        <f>VLOOKUP($A218+ROUND((COLUMN()-2)/24,5),АТС!$A$41:$F$784,3)+'Иные услуги '!$C$5+'РСТ РСО-А'!$J$6+'РСТ РСО-А'!$H$9</f>
        <v>3931.46</v>
      </c>
      <c r="S218" s="117">
        <f>VLOOKUP($A218+ROUND((COLUMN()-2)/24,5),АТС!$A$41:$F$784,3)+'Иные услуги '!$C$5+'РСТ РСО-А'!$J$6+'РСТ РСО-А'!$H$9</f>
        <v>3931.1000000000004</v>
      </c>
      <c r="T218" s="117">
        <f>VLOOKUP($A218+ROUND((COLUMN()-2)/24,5),АТС!$A$41:$F$784,3)+'Иные услуги '!$C$5+'РСТ РСО-А'!$J$6+'РСТ РСО-А'!$H$9</f>
        <v>3930.8100000000004</v>
      </c>
      <c r="U218" s="117">
        <f>VLOOKUP($A218+ROUND((COLUMN()-2)/24,5),АТС!$A$41:$F$784,3)+'Иные услуги '!$C$5+'РСТ РСО-А'!$J$6+'РСТ РСО-А'!$H$9</f>
        <v>3930.87</v>
      </c>
      <c r="V218" s="117">
        <f>VLOOKUP($A218+ROUND((COLUMN()-2)/24,5),АТС!$A$41:$F$784,3)+'Иные услуги '!$C$5+'РСТ РСО-А'!$J$6+'РСТ РСО-А'!$H$9</f>
        <v>3930.8500000000004</v>
      </c>
      <c r="W218" s="117">
        <f>VLOOKUP($A218+ROUND((COLUMN()-2)/24,5),АТС!$A$41:$F$784,3)+'Иные услуги '!$C$5+'РСТ РСО-А'!$J$6+'РСТ РСО-А'!$H$9</f>
        <v>3931.0299999999997</v>
      </c>
      <c r="X218" s="117">
        <f>VLOOKUP($A218+ROUND((COLUMN()-2)/24,5),АТС!$A$41:$F$784,3)+'Иные услуги '!$C$5+'РСТ РСО-А'!$J$6+'РСТ РСО-А'!$H$9</f>
        <v>3931.7300000000005</v>
      </c>
      <c r="Y218" s="117">
        <f>VLOOKUP($A218+ROUND((COLUMN()-2)/24,5),АТС!$A$41:$F$784,3)+'Иные услуги '!$C$5+'РСТ РСО-А'!$J$6+'РСТ РСО-А'!$H$9</f>
        <v>3931.6800000000003</v>
      </c>
    </row>
    <row r="219" spans="1:25" x14ac:dyDescent="0.2">
      <c r="A219" s="66">
        <f t="shared" si="6"/>
        <v>43787</v>
      </c>
      <c r="B219" s="117">
        <f>VLOOKUP($A219+ROUND((COLUMN()-2)/24,5),АТС!$A$41:$F$784,3)+'Иные услуги '!$C$5+'РСТ РСО-А'!$J$6+'РСТ РСО-А'!$H$9</f>
        <v>3932.01</v>
      </c>
      <c r="C219" s="117">
        <f>VLOOKUP($A219+ROUND((COLUMN()-2)/24,5),АТС!$A$41:$F$784,3)+'Иные услуги '!$C$5+'РСТ РСО-А'!$J$6+'РСТ РСО-А'!$H$9</f>
        <v>3932.08</v>
      </c>
      <c r="D219" s="117">
        <f>VLOOKUP($A219+ROUND((COLUMN()-2)/24,5),АТС!$A$41:$F$784,3)+'Иные услуги '!$C$5+'РСТ РСО-А'!$J$6+'РСТ РСО-А'!$H$9</f>
        <v>3932.1099999999997</v>
      </c>
      <c r="E219" s="117">
        <f>VLOOKUP($A219+ROUND((COLUMN()-2)/24,5),АТС!$A$41:$F$784,3)+'Иные услуги '!$C$5+'РСТ РСО-А'!$J$6+'РСТ РСО-А'!$H$9</f>
        <v>3932.12</v>
      </c>
      <c r="F219" s="117">
        <f>VLOOKUP($A219+ROUND((COLUMN()-2)/24,5),АТС!$A$41:$F$784,3)+'Иные услуги '!$C$5+'РСТ РСО-А'!$J$6+'РСТ РСО-А'!$H$9</f>
        <v>3932.1099999999997</v>
      </c>
      <c r="G219" s="117">
        <f>VLOOKUP($A219+ROUND((COLUMN()-2)/24,5),АТС!$A$41:$F$784,3)+'Иные услуги '!$C$5+'РСТ РСО-А'!$J$6+'РСТ РСО-А'!$H$9</f>
        <v>3932.0200000000004</v>
      </c>
      <c r="H219" s="117">
        <f>VLOOKUP($A219+ROUND((COLUMN()-2)/24,5),АТС!$A$41:$F$784,3)+'Иные услуги '!$C$5+'РСТ РСО-А'!$J$6+'РСТ РСО-А'!$H$9</f>
        <v>3931.7700000000004</v>
      </c>
      <c r="I219" s="117">
        <f>VLOOKUP($A219+ROUND((COLUMN()-2)/24,5),АТС!$A$41:$F$784,3)+'Иные услуги '!$C$5+'РСТ РСО-А'!$J$6+'РСТ РСО-А'!$H$9</f>
        <v>3931.58</v>
      </c>
      <c r="J219" s="117">
        <f>VLOOKUP($A219+ROUND((COLUMN()-2)/24,5),АТС!$A$41:$F$784,3)+'Иные услуги '!$C$5+'РСТ РСО-А'!$J$6+'РСТ РСО-А'!$H$9</f>
        <v>3931.5699999999997</v>
      </c>
      <c r="K219" s="117">
        <f>VLOOKUP($A219+ROUND((COLUMN()-2)/24,5),АТС!$A$41:$F$784,3)+'Иные услуги '!$C$5+'РСТ РСО-А'!$J$6+'РСТ РСО-А'!$H$9</f>
        <v>3931.6400000000003</v>
      </c>
      <c r="L219" s="117">
        <f>VLOOKUP($A219+ROUND((COLUMN()-2)/24,5),АТС!$A$41:$F$784,3)+'Иные услуги '!$C$5+'РСТ РСО-А'!$J$6+'РСТ РСО-А'!$H$9</f>
        <v>3931.6900000000005</v>
      </c>
      <c r="M219" s="117">
        <f>VLOOKUP($A219+ROUND((COLUMN()-2)/24,5),АТС!$A$41:$F$784,3)+'Иные услуги '!$C$5+'РСТ РСО-А'!$J$6+'РСТ РСО-А'!$H$9</f>
        <v>3931.6800000000003</v>
      </c>
      <c r="N219" s="117">
        <f>VLOOKUP($A219+ROUND((COLUMN()-2)/24,5),АТС!$A$41:$F$784,3)+'Иные услуги '!$C$5+'РСТ РСО-А'!$J$6+'РСТ РСО-А'!$H$9</f>
        <v>3931.6900000000005</v>
      </c>
      <c r="O219" s="117">
        <f>VLOOKUP($A219+ROUND((COLUMN()-2)/24,5),АТС!$A$41:$F$784,3)+'Иные услуги '!$C$5+'РСТ РСО-А'!$J$6+'РСТ РСО-А'!$H$9</f>
        <v>3931.6900000000005</v>
      </c>
      <c r="P219" s="117">
        <f>VLOOKUP($A219+ROUND((COLUMN()-2)/24,5),АТС!$A$41:$F$784,3)+'Иные услуги '!$C$5+'РСТ РСО-А'!$J$6+'РСТ РСО-А'!$H$9</f>
        <v>3931.6500000000005</v>
      </c>
      <c r="Q219" s="117">
        <f>VLOOKUP($A219+ROUND((COLUMN()-2)/24,5),АТС!$A$41:$F$784,3)+'Иные услуги '!$C$5+'РСТ РСО-А'!$J$6+'РСТ РСО-А'!$H$9</f>
        <v>3931.5299999999997</v>
      </c>
      <c r="R219" s="117">
        <f>VLOOKUP($A219+ROUND((COLUMN()-2)/24,5),АТС!$A$41:$F$784,3)+'Иные услуги '!$C$5+'РСТ РСО-А'!$J$6+'РСТ РСО-А'!$H$9</f>
        <v>3931.41</v>
      </c>
      <c r="S219" s="117">
        <f>VLOOKUP($A219+ROUND((COLUMN()-2)/24,5),АТС!$A$41:$F$784,3)+'Иные услуги '!$C$5+'РСТ РСО-А'!$J$6+'РСТ РСО-А'!$H$9</f>
        <v>3931.6000000000004</v>
      </c>
      <c r="T219" s="117">
        <f>VLOOKUP($A219+ROUND((COLUMN()-2)/24,5),АТС!$A$41:$F$784,3)+'Иные услуги '!$C$5+'РСТ РСО-А'!$J$6+'РСТ РСО-А'!$H$9</f>
        <v>3931.0200000000004</v>
      </c>
      <c r="U219" s="117">
        <f>VLOOKUP($A219+ROUND((COLUMN()-2)/24,5),АТС!$A$41:$F$784,3)+'Иные услуги '!$C$5+'РСТ РСО-А'!$J$6+'РСТ РСО-А'!$H$9</f>
        <v>3930.92</v>
      </c>
      <c r="V219" s="117">
        <f>VLOOKUP($A219+ROUND((COLUMN()-2)/24,5),АТС!$A$41:$F$784,3)+'Иные услуги '!$C$5+'РСТ РСО-А'!$J$6+'РСТ РСО-А'!$H$9</f>
        <v>3930.99</v>
      </c>
      <c r="W219" s="117">
        <f>VLOOKUP($A219+ROUND((COLUMN()-2)/24,5),АТС!$A$41:$F$784,3)+'Иные услуги '!$C$5+'РСТ РСО-А'!$J$6+'РСТ РСО-А'!$H$9</f>
        <v>3931.08</v>
      </c>
      <c r="X219" s="117">
        <f>VLOOKUP($A219+ROUND((COLUMN()-2)/24,5),АТС!$A$41:$F$784,3)+'Иные услуги '!$C$5+'РСТ РСО-А'!$J$6+'РСТ РСО-А'!$H$9</f>
        <v>3931.9700000000003</v>
      </c>
      <c r="Y219" s="117">
        <f>VLOOKUP($A219+ROUND((COLUMN()-2)/24,5),АТС!$A$41:$F$784,3)+'Иные услуги '!$C$5+'РСТ РСО-А'!$J$6+'РСТ РСО-А'!$H$9</f>
        <v>3932.0600000000004</v>
      </c>
    </row>
    <row r="220" spans="1:25" x14ac:dyDescent="0.2">
      <c r="A220" s="66">
        <f t="shared" si="6"/>
        <v>43788</v>
      </c>
      <c r="B220" s="117">
        <f>VLOOKUP($A220+ROUND((COLUMN()-2)/24,5),АТС!$A$41:$F$784,3)+'Иные услуги '!$C$5+'РСТ РСО-А'!$J$6+'РСТ РСО-А'!$H$9</f>
        <v>3932.1000000000004</v>
      </c>
      <c r="C220" s="117">
        <f>VLOOKUP($A220+ROUND((COLUMN()-2)/24,5),АТС!$A$41:$F$784,3)+'Иные услуги '!$C$5+'РСТ РСО-А'!$J$6+'РСТ РСО-А'!$H$9</f>
        <v>3932.1500000000005</v>
      </c>
      <c r="D220" s="117">
        <f>VLOOKUP($A220+ROUND((COLUMN()-2)/24,5),АТС!$A$41:$F$784,3)+'Иные услуги '!$C$5+'РСТ РСО-А'!$J$6+'РСТ РСО-А'!$H$9</f>
        <v>3932.2200000000003</v>
      </c>
      <c r="E220" s="117">
        <f>VLOOKUP($A220+ROUND((COLUMN()-2)/24,5),АТС!$A$41:$F$784,3)+'Иные услуги '!$C$5+'РСТ РСО-А'!$J$6+'РСТ РСО-А'!$H$9</f>
        <v>3932.4800000000005</v>
      </c>
      <c r="F220" s="117">
        <f>VLOOKUP($A220+ROUND((COLUMN()-2)/24,5),АТС!$A$41:$F$784,3)+'Иные услуги '!$C$5+'РСТ РСО-А'!$J$6+'РСТ РСО-А'!$H$9</f>
        <v>3932.16</v>
      </c>
      <c r="G220" s="117">
        <f>VLOOKUP($A220+ROUND((COLUMN()-2)/24,5),АТС!$A$41:$F$784,3)+'Иные услуги '!$C$5+'РСТ РСО-А'!$J$6+'РСТ РСО-А'!$H$9</f>
        <v>3932.09</v>
      </c>
      <c r="H220" s="117">
        <f>VLOOKUP($A220+ROUND((COLUMN()-2)/24,5),АТС!$A$41:$F$784,3)+'Иные услуги '!$C$5+'РСТ РСО-А'!$J$6+'РСТ РСО-А'!$H$9</f>
        <v>3931.76</v>
      </c>
      <c r="I220" s="117">
        <f>VLOOKUP($A220+ROUND((COLUMN()-2)/24,5),АТС!$A$41:$F$784,3)+'Иные услуги '!$C$5+'РСТ РСО-А'!$J$6+'РСТ РСО-А'!$H$9</f>
        <v>3931.6800000000003</v>
      </c>
      <c r="J220" s="117">
        <f>VLOOKUP($A220+ROUND((COLUMN()-2)/24,5),АТС!$A$41:$F$784,3)+'Иные услуги '!$C$5+'РСТ РСО-А'!$J$6+'РСТ РСО-А'!$H$9</f>
        <v>3931.6099999999997</v>
      </c>
      <c r="K220" s="117">
        <f>VLOOKUP($A220+ROUND((COLUMN()-2)/24,5),АТС!$A$41:$F$784,3)+'Иные услуги '!$C$5+'РСТ РСО-А'!$J$6+'РСТ РСО-А'!$H$9</f>
        <v>3931.71</v>
      </c>
      <c r="L220" s="117">
        <f>VLOOKUP($A220+ROUND((COLUMN()-2)/24,5),АТС!$A$41:$F$784,3)+'Иные услуги '!$C$5+'РСТ РСО-А'!$J$6+'РСТ РСО-А'!$H$9</f>
        <v>3931.6900000000005</v>
      </c>
      <c r="M220" s="117">
        <f>VLOOKUP($A220+ROUND((COLUMN()-2)/24,5),АТС!$A$41:$F$784,3)+'Иные услуги '!$C$5+'РСТ РСО-А'!$J$6+'РСТ РСО-А'!$H$9</f>
        <v>3931.67</v>
      </c>
      <c r="N220" s="117">
        <f>VLOOKUP($A220+ROUND((COLUMN()-2)/24,5),АТС!$A$41:$F$784,3)+'Иные услуги '!$C$5+'РСТ РСО-А'!$J$6+'РСТ РСО-А'!$H$9</f>
        <v>3931.6400000000003</v>
      </c>
      <c r="O220" s="117">
        <f>VLOOKUP($A220+ROUND((COLUMN()-2)/24,5),АТС!$A$41:$F$784,3)+'Иные услуги '!$C$5+'РСТ РСО-А'!$J$6+'РСТ РСО-А'!$H$9</f>
        <v>3931.6500000000005</v>
      </c>
      <c r="P220" s="117">
        <f>VLOOKUP($A220+ROUND((COLUMN()-2)/24,5),АТС!$A$41:$F$784,3)+'Иные услуги '!$C$5+'РСТ РСО-А'!$J$6+'РСТ РСО-А'!$H$9</f>
        <v>3931.6400000000003</v>
      </c>
      <c r="Q220" s="117">
        <f>VLOOKUP($A220+ROUND((COLUMN()-2)/24,5),АТС!$A$41:$F$784,3)+'Иные услуги '!$C$5+'РСТ РСО-А'!$J$6+'РСТ РСО-А'!$H$9</f>
        <v>3931.7200000000003</v>
      </c>
      <c r="R220" s="117">
        <f>VLOOKUP($A220+ROUND((COLUMN()-2)/24,5),АТС!$A$41:$F$784,3)+'Иные услуги '!$C$5+'РСТ РСО-А'!$J$6+'РСТ РСО-А'!$H$9</f>
        <v>3931.5600000000004</v>
      </c>
      <c r="S220" s="117">
        <f>VLOOKUP($A220+ROUND((COLUMN()-2)/24,5),АТС!$A$41:$F$784,3)+'Иные услуги '!$C$5+'РСТ РСО-А'!$J$6+'РСТ РСО-А'!$H$9</f>
        <v>3931.7300000000005</v>
      </c>
      <c r="T220" s="117">
        <f>VLOOKUP($A220+ROUND((COLUMN()-2)/24,5),АТС!$A$41:$F$784,3)+'Иные услуги '!$C$5+'РСТ РСО-А'!$J$6+'РСТ РСО-А'!$H$9</f>
        <v>3931.04</v>
      </c>
      <c r="U220" s="117">
        <f>VLOOKUP($A220+ROUND((COLUMN()-2)/24,5),АТС!$A$41:$F$784,3)+'Иные услуги '!$C$5+'РСТ РСО-А'!$J$6+'РСТ РСО-А'!$H$9</f>
        <v>3931.05</v>
      </c>
      <c r="V220" s="117">
        <f>VLOOKUP($A220+ROUND((COLUMN()-2)/24,5),АТС!$A$41:$F$784,3)+'Иные услуги '!$C$5+'РСТ РСО-А'!$J$6+'РСТ РСО-А'!$H$9</f>
        <v>3931.05</v>
      </c>
      <c r="W220" s="117">
        <f>VLOOKUP($A220+ROUND((COLUMN()-2)/24,5),АТС!$A$41:$F$784,3)+'Иные услуги '!$C$5+'РСТ РСО-А'!$J$6+'РСТ РСО-А'!$H$9</f>
        <v>3931.25</v>
      </c>
      <c r="X220" s="117">
        <f>VLOOKUP($A220+ROUND((COLUMN()-2)/24,5),АТС!$A$41:$F$784,3)+'Иные услуги '!$C$5+'РСТ РСО-А'!$J$6+'РСТ РСО-А'!$H$9</f>
        <v>3931.87</v>
      </c>
      <c r="Y220" s="117">
        <f>VLOOKUP($A220+ROUND((COLUMN()-2)/24,5),АТС!$A$41:$F$784,3)+'Иные услуги '!$C$5+'РСТ РСО-А'!$J$6+'РСТ РСО-А'!$H$9</f>
        <v>3931.95</v>
      </c>
    </row>
    <row r="221" spans="1:25" x14ac:dyDescent="0.2">
      <c r="A221" s="66">
        <f t="shared" si="6"/>
        <v>43789</v>
      </c>
      <c r="B221" s="117">
        <f>VLOOKUP($A221+ROUND((COLUMN()-2)/24,5),АТС!$A$41:$F$784,3)+'Иные услуги '!$C$5+'РСТ РСО-А'!$J$6+'РСТ РСО-А'!$H$9</f>
        <v>3932.04</v>
      </c>
      <c r="C221" s="117">
        <f>VLOOKUP($A221+ROUND((COLUMN()-2)/24,5),АТС!$A$41:$F$784,3)+'Иные услуги '!$C$5+'РСТ РСО-А'!$J$6+'РСТ РСО-А'!$H$9</f>
        <v>3932.21</v>
      </c>
      <c r="D221" s="117">
        <f>VLOOKUP($A221+ROUND((COLUMN()-2)/24,5),АТС!$A$41:$F$784,3)+'Иные услуги '!$C$5+'РСТ РСО-А'!$J$6+'РСТ РСО-А'!$H$9</f>
        <v>3932.49</v>
      </c>
      <c r="E221" s="117">
        <f>VLOOKUP($A221+ROUND((COLUMN()-2)/24,5),АТС!$A$41:$F$784,3)+'Иные услуги '!$C$5+'РСТ РСО-А'!$J$6+'РСТ РСО-А'!$H$9</f>
        <v>3932.49</v>
      </c>
      <c r="F221" s="117">
        <f>VLOOKUP($A221+ROUND((COLUMN()-2)/24,5),АТС!$A$41:$F$784,3)+'Иные услуги '!$C$5+'РСТ РСО-А'!$J$6+'РСТ РСО-А'!$H$9</f>
        <v>3932.16</v>
      </c>
      <c r="G221" s="117">
        <f>VLOOKUP($A221+ROUND((COLUMN()-2)/24,5),АТС!$A$41:$F$784,3)+'Иные услуги '!$C$5+'РСТ РСО-А'!$J$6+'РСТ РСО-А'!$H$9</f>
        <v>3932.09</v>
      </c>
      <c r="H221" s="117">
        <f>VLOOKUP($A221+ROUND((COLUMN()-2)/24,5),АТС!$A$41:$F$784,3)+'Иные услуги '!$C$5+'РСТ РСО-А'!$J$6+'РСТ РСО-А'!$H$9</f>
        <v>3931.74</v>
      </c>
      <c r="I221" s="117">
        <f>VLOOKUP($A221+ROUND((COLUMN()-2)/24,5),АТС!$A$41:$F$784,3)+'Иные услуги '!$C$5+'РСТ РСО-А'!$J$6+'РСТ РСО-А'!$H$9</f>
        <v>3931.26</v>
      </c>
      <c r="J221" s="117">
        <f>VLOOKUP($A221+ROUND((COLUMN()-2)/24,5),АТС!$A$41:$F$784,3)+'Иные услуги '!$C$5+'РСТ РСО-А'!$J$6+'РСТ РСО-А'!$H$9</f>
        <v>3931.3599999999997</v>
      </c>
      <c r="K221" s="117">
        <f>VLOOKUP($A221+ROUND((COLUMN()-2)/24,5),АТС!$A$41:$F$784,3)+'Иные услуги '!$C$5+'РСТ РСО-А'!$J$6+'РСТ РСО-А'!$H$9</f>
        <v>3931.5600000000004</v>
      </c>
      <c r="L221" s="117">
        <f>VLOOKUP($A221+ROUND((COLUMN()-2)/24,5),АТС!$A$41:$F$784,3)+'Иные услуги '!$C$5+'РСТ РСО-А'!$J$6+'РСТ РСО-А'!$H$9</f>
        <v>3931.63</v>
      </c>
      <c r="M221" s="117">
        <f>VLOOKUP($A221+ROUND((COLUMN()-2)/24,5),АТС!$A$41:$F$784,3)+'Иные услуги '!$C$5+'РСТ РСО-А'!$J$6+'РСТ РСО-А'!$H$9</f>
        <v>3931.67</v>
      </c>
      <c r="N221" s="117">
        <f>VLOOKUP($A221+ROUND((COLUMN()-2)/24,5),АТС!$A$41:$F$784,3)+'Иные услуги '!$C$5+'РСТ РСО-А'!$J$6+'РСТ РСО-А'!$H$9</f>
        <v>3931.7200000000003</v>
      </c>
      <c r="O221" s="117">
        <f>VLOOKUP($A221+ROUND((COLUMN()-2)/24,5),АТС!$A$41:$F$784,3)+'Иные услуги '!$C$5+'РСТ РСО-А'!$J$6+'РСТ РСО-А'!$H$9</f>
        <v>3931.75</v>
      </c>
      <c r="P221" s="117">
        <f>VLOOKUP($A221+ROUND((COLUMN()-2)/24,5),АТС!$A$41:$F$784,3)+'Иные услуги '!$C$5+'РСТ РСО-А'!$J$6+'РСТ РСО-А'!$H$9</f>
        <v>3931.76</v>
      </c>
      <c r="Q221" s="117">
        <f>VLOOKUP($A221+ROUND((COLUMN()-2)/24,5),АТС!$A$41:$F$784,3)+'Иные услуги '!$C$5+'РСТ РСО-А'!$J$6+'РСТ РСО-А'!$H$9</f>
        <v>3931.66</v>
      </c>
      <c r="R221" s="117">
        <f>VLOOKUP($A221+ROUND((COLUMN()-2)/24,5),АТС!$A$41:$F$784,3)+'Иные услуги '!$C$5+'РСТ РСО-А'!$J$6+'РСТ РСО-А'!$H$9</f>
        <v>3931.59</v>
      </c>
      <c r="S221" s="117">
        <f>VLOOKUP($A221+ROUND((COLUMN()-2)/24,5),АТС!$A$41:$F$784,3)+'Иные услуги '!$C$5+'РСТ РСО-А'!$J$6+'РСТ РСО-А'!$H$9</f>
        <v>3931.67</v>
      </c>
      <c r="T221" s="117">
        <f>VLOOKUP($A221+ROUND((COLUMN()-2)/24,5),АТС!$A$41:$F$784,3)+'Иные услуги '!$C$5+'РСТ РСО-А'!$J$6+'РСТ РСО-А'!$H$9</f>
        <v>3930.99</v>
      </c>
      <c r="U221" s="117">
        <f>VLOOKUP($A221+ROUND((COLUMN()-2)/24,5),АТС!$A$41:$F$784,3)+'Иные услуги '!$C$5+'РСТ РСО-А'!$J$6+'РСТ РСО-А'!$H$9</f>
        <v>3930.9700000000003</v>
      </c>
      <c r="V221" s="117">
        <f>VLOOKUP($A221+ROUND((COLUMN()-2)/24,5),АТС!$A$41:$F$784,3)+'Иные услуги '!$C$5+'РСТ РСО-А'!$J$6+'РСТ РСО-А'!$H$9</f>
        <v>3930.96</v>
      </c>
      <c r="W221" s="117">
        <f>VLOOKUP($A221+ROUND((COLUMN()-2)/24,5),АТС!$A$41:$F$784,3)+'Иные услуги '!$C$5+'РСТ РСО-А'!$J$6+'РСТ РСО-А'!$H$9</f>
        <v>3931.0699999999997</v>
      </c>
      <c r="X221" s="117">
        <f>VLOOKUP($A221+ROUND((COLUMN()-2)/24,5),АТС!$A$41:$F$784,3)+'Иные услуги '!$C$5+'РСТ РСО-А'!$J$6+'РСТ РСО-А'!$H$9</f>
        <v>3931.8500000000004</v>
      </c>
      <c r="Y221" s="117">
        <f>VLOOKUP($A221+ROUND((COLUMN()-2)/24,5),АТС!$A$41:$F$784,3)+'Иные услуги '!$C$5+'РСТ РСО-А'!$J$6+'РСТ РСО-А'!$H$9</f>
        <v>3931.76</v>
      </c>
    </row>
    <row r="222" spans="1:25" x14ac:dyDescent="0.2">
      <c r="A222" s="66">
        <f t="shared" si="6"/>
        <v>43790</v>
      </c>
      <c r="B222" s="117">
        <f>VLOOKUP($A222+ROUND((COLUMN()-2)/24,5),АТС!$A$41:$F$784,3)+'Иные услуги '!$C$5+'РСТ РСО-А'!$J$6+'РСТ РСО-А'!$H$9</f>
        <v>3931.96</v>
      </c>
      <c r="C222" s="117">
        <f>VLOOKUP($A222+ROUND((COLUMN()-2)/24,5),АТС!$A$41:$F$784,3)+'Иные услуги '!$C$5+'РСТ РСО-А'!$J$6+'РСТ РСО-А'!$H$9</f>
        <v>3932.12</v>
      </c>
      <c r="D222" s="117">
        <f>VLOOKUP($A222+ROUND((COLUMN()-2)/24,5),АТС!$A$41:$F$784,3)+'Иные услуги '!$C$5+'РСТ РСО-А'!$J$6+'РСТ РСО-А'!$H$9</f>
        <v>3932.1800000000003</v>
      </c>
      <c r="E222" s="117">
        <f>VLOOKUP($A222+ROUND((COLUMN()-2)/24,5),АТС!$A$41:$F$784,3)+'Иные услуги '!$C$5+'РСТ РСО-А'!$J$6+'РСТ РСО-А'!$H$9</f>
        <v>3932.1800000000003</v>
      </c>
      <c r="F222" s="117">
        <f>VLOOKUP($A222+ROUND((COLUMN()-2)/24,5),АТС!$A$41:$F$784,3)+'Иные услуги '!$C$5+'РСТ РСО-А'!$J$6+'РСТ РСО-А'!$H$9</f>
        <v>3932.16</v>
      </c>
      <c r="G222" s="117">
        <f>VLOOKUP($A222+ROUND((COLUMN()-2)/24,5),АТС!$A$41:$F$784,3)+'Иные услуги '!$C$5+'РСТ РСО-А'!$J$6+'РСТ РСО-А'!$H$9</f>
        <v>3932.0699999999997</v>
      </c>
      <c r="H222" s="117">
        <f>VLOOKUP($A222+ROUND((COLUMN()-2)/24,5),АТС!$A$41:$F$784,3)+'Иные услуги '!$C$5+'РСТ РСО-А'!$J$6+'РСТ РСО-А'!$H$9</f>
        <v>3931.71</v>
      </c>
      <c r="I222" s="117">
        <f>VLOOKUP($A222+ROUND((COLUMN()-2)/24,5),АТС!$A$41:$F$784,3)+'Иные услуги '!$C$5+'РСТ РСО-А'!$J$6+'РСТ РСО-А'!$H$9</f>
        <v>3931.66</v>
      </c>
      <c r="J222" s="117">
        <f>VLOOKUP($A222+ROUND((COLUMN()-2)/24,5),АТС!$A$41:$F$784,3)+'Иные услуги '!$C$5+'РСТ РСО-А'!$J$6+'РСТ РСО-А'!$H$9</f>
        <v>3930.75</v>
      </c>
      <c r="K222" s="117">
        <f>VLOOKUP($A222+ROUND((COLUMN()-2)/24,5),АТС!$A$41:$F$784,3)+'Иные услуги '!$C$5+'РСТ РСО-А'!$J$6+'РСТ РСО-А'!$H$9</f>
        <v>3930.83</v>
      </c>
      <c r="L222" s="117">
        <f>VLOOKUP($A222+ROUND((COLUMN()-2)/24,5),АТС!$A$41:$F$784,3)+'Иные услуги '!$C$5+'РСТ РСО-А'!$J$6+'РСТ РСО-А'!$H$9</f>
        <v>3930.79</v>
      </c>
      <c r="M222" s="117">
        <f>VLOOKUP($A222+ROUND((COLUMN()-2)/24,5),АТС!$A$41:$F$784,3)+'Иные услуги '!$C$5+'РСТ РСО-А'!$J$6+'РСТ РСО-А'!$H$9</f>
        <v>3930.8900000000003</v>
      </c>
      <c r="N222" s="117">
        <f>VLOOKUP($A222+ROUND((COLUMN()-2)/24,5),АТС!$A$41:$F$784,3)+'Иные услуги '!$C$5+'РСТ РСО-А'!$J$6+'РСТ РСО-А'!$H$9</f>
        <v>3930.87</v>
      </c>
      <c r="O222" s="117">
        <f>VLOOKUP($A222+ROUND((COLUMN()-2)/24,5),АТС!$A$41:$F$784,3)+'Иные услуги '!$C$5+'РСТ РСО-А'!$J$6+'РСТ РСО-А'!$H$9</f>
        <v>3930.9700000000003</v>
      </c>
      <c r="P222" s="117">
        <f>VLOOKUP($A222+ROUND((COLUMN()-2)/24,5),АТС!$A$41:$F$784,3)+'Иные услуги '!$C$5+'РСТ РСО-А'!$J$6+'РСТ РСО-А'!$H$9</f>
        <v>3930.9300000000003</v>
      </c>
      <c r="Q222" s="117">
        <f>VLOOKUP($A222+ROUND((COLUMN()-2)/24,5),АТС!$A$41:$F$784,3)+'Иные услуги '!$C$5+'РСТ РСО-А'!$J$6+'РСТ РСО-А'!$H$9</f>
        <v>3930.88</v>
      </c>
      <c r="R222" s="117">
        <f>VLOOKUP($A222+ROUND((COLUMN()-2)/24,5),АТС!$A$41:$F$784,3)+'Иные услуги '!$C$5+'РСТ РСО-А'!$J$6+'РСТ РСО-А'!$H$9</f>
        <v>3930.71</v>
      </c>
      <c r="S222" s="117">
        <f>VLOOKUP($A222+ROUND((COLUMN()-2)/24,5),АТС!$A$41:$F$784,3)+'Иные услуги '!$C$5+'РСТ РСО-А'!$J$6+'РСТ РСО-А'!$H$9</f>
        <v>3931.3</v>
      </c>
      <c r="T222" s="117">
        <f>VLOOKUP($A222+ROUND((COLUMN()-2)/24,5),АТС!$A$41:$F$784,3)+'Иные услуги '!$C$5+'РСТ РСО-А'!$J$6+'РСТ РСО-А'!$H$9</f>
        <v>3929.4400000000005</v>
      </c>
      <c r="U222" s="117">
        <f>VLOOKUP($A222+ROUND((COLUMN()-2)/24,5),АТС!$A$41:$F$784,3)+'Иные услуги '!$C$5+'РСТ РСО-А'!$J$6+'РСТ РСО-А'!$H$9</f>
        <v>3929.38</v>
      </c>
      <c r="V222" s="117">
        <f>VLOOKUP($A222+ROUND((COLUMN()-2)/24,5),АТС!$A$41:$F$784,3)+'Иные услуги '!$C$5+'РСТ РСО-А'!$J$6+'РСТ РСО-А'!$H$9</f>
        <v>3929.2200000000003</v>
      </c>
      <c r="W222" s="117">
        <f>VLOOKUP($A222+ROUND((COLUMN()-2)/24,5),АТС!$A$41:$F$784,3)+'Иные услуги '!$C$5+'РСТ РСО-А'!$J$6+'РСТ РСО-А'!$H$9</f>
        <v>3929.3900000000003</v>
      </c>
      <c r="X222" s="117">
        <f>VLOOKUP($A222+ROUND((COLUMN()-2)/24,5),АТС!$A$41:$F$784,3)+'Иные услуги '!$C$5+'РСТ РСО-А'!$J$6+'РСТ РСО-А'!$H$9</f>
        <v>3931.3199999999997</v>
      </c>
      <c r="Y222" s="117">
        <f>VLOOKUP($A222+ROUND((COLUMN()-2)/24,5),АТС!$A$41:$F$784,3)+'Иные услуги '!$C$5+'РСТ РСО-А'!$J$6+'РСТ РСО-А'!$H$9</f>
        <v>3931.5299999999997</v>
      </c>
    </row>
    <row r="223" spans="1:25" x14ac:dyDescent="0.2">
      <c r="A223" s="66">
        <f t="shared" si="6"/>
        <v>43791</v>
      </c>
      <c r="B223" s="117">
        <f>VLOOKUP($A223+ROUND((COLUMN()-2)/24,5),АТС!$A$41:$F$784,3)+'Иные услуги '!$C$5+'РСТ РСО-А'!$J$6+'РСТ РСО-А'!$H$9</f>
        <v>3931.5200000000004</v>
      </c>
      <c r="C223" s="117">
        <f>VLOOKUP($A223+ROUND((COLUMN()-2)/24,5),АТС!$A$41:$F$784,3)+'Иные услуги '!$C$5+'РСТ РСО-А'!$J$6+'РСТ РСО-А'!$H$9</f>
        <v>3931.5699999999997</v>
      </c>
      <c r="D223" s="117">
        <f>VLOOKUP($A223+ROUND((COLUMN()-2)/24,5),АТС!$A$41:$F$784,3)+'Иные услуги '!$C$5+'РСТ РСО-А'!$J$6+'РСТ РСО-А'!$H$9</f>
        <v>3931.66</v>
      </c>
      <c r="E223" s="117">
        <f>VLOOKUP($A223+ROUND((COLUMN()-2)/24,5),АТС!$A$41:$F$784,3)+'Иные услуги '!$C$5+'РСТ РСО-А'!$J$6+'РСТ РСО-А'!$H$9</f>
        <v>3932.5</v>
      </c>
      <c r="F223" s="117">
        <f>VLOOKUP($A223+ROUND((COLUMN()-2)/24,5),АТС!$A$41:$F$784,3)+'Иные услуги '!$C$5+'РСТ РСО-А'!$J$6+'РСТ РСО-А'!$H$9</f>
        <v>3932.0699999999997</v>
      </c>
      <c r="G223" s="117">
        <f>VLOOKUP($A223+ROUND((COLUMN()-2)/24,5),АТС!$A$41:$F$784,3)+'Иные услуги '!$C$5+'РСТ РСО-А'!$J$6+'РСТ РСО-А'!$H$9</f>
        <v>3931.59</v>
      </c>
      <c r="H223" s="117">
        <f>VLOOKUP($A223+ROUND((COLUMN()-2)/24,5),АТС!$A$41:$F$784,3)+'Иные услуги '!$C$5+'РСТ РСО-А'!$J$6+'РСТ РСО-А'!$H$9</f>
        <v>3930.84</v>
      </c>
      <c r="I223" s="117">
        <f>VLOOKUP($A223+ROUND((COLUMN()-2)/24,5),АТС!$A$41:$F$784,3)+'Иные услуги '!$C$5+'РСТ РСО-А'!$J$6+'РСТ РСО-А'!$H$9</f>
        <v>3930.6900000000005</v>
      </c>
      <c r="J223" s="117">
        <f>VLOOKUP($A223+ROUND((COLUMN()-2)/24,5),АТС!$A$41:$F$784,3)+'Иные услуги '!$C$5+'РСТ РСО-А'!$J$6+'РСТ РСО-А'!$H$9</f>
        <v>3930.8500000000004</v>
      </c>
      <c r="K223" s="117">
        <f>VLOOKUP($A223+ROUND((COLUMN()-2)/24,5),АТС!$A$41:$F$784,3)+'Иные услуги '!$C$5+'РСТ РСО-А'!$J$6+'РСТ РСО-А'!$H$9</f>
        <v>3930.9700000000003</v>
      </c>
      <c r="L223" s="117">
        <f>VLOOKUP($A223+ROUND((COLUMN()-2)/24,5),АТС!$A$41:$F$784,3)+'Иные услуги '!$C$5+'РСТ РСО-А'!$J$6+'РСТ РСО-А'!$H$9</f>
        <v>3931.0200000000004</v>
      </c>
      <c r="M223" s="117">
        <f>VLOOKUP($A223+ROUND((COLUMN()-2)/24,5),АТС!$A$41:$F$784,3)+'Иные услуги '!$C$5+'РСТ РСО-А'!$J$6+'РСТ РСО-А'!$H$9</f>
        <v>3931.13</v>
      </c>
      <c r="N223" s="117">
        <f>VLOOKUP($A223+ROUND((COLUMN()-2)/24,5),АТС!$A$41:$F$784,3)+'Иные услуги '!$C$5+'РСТ РСО-А'!$J$6+'РСТ РСО-А'!$H$9</f>
        <v>3931.1000000000004</v>
      </c>
      <c r="O223" s="117">
        <f>VLOOKUP($A223+ROUND((COLUMN()-2)/24,5),АТС!$A$41:$F$784,3)+'Иные услуги '!$C$5+'РСТ РСО-А'!$J$6+'РСТ РСО-А'!$H$9</f>
        <v>3931.16</v>
      </c>
      <c r="P223" s="117">
        <f>VLOOKUP($A223+ROUND((COLUMN()-2)/24,5),АТС!$A$41:$F$784,3)+'Иные услуги '!$C$5+'РСТ РСО-А'!$J$6+'РСТ РСО-А'!$H$9</f>
        <v>3931.1400000000003</v>
      </c>
      <c r="Q223" s="117">
        <f>VLOOKUP($A223+ROUND((COLUMN()-2)/24,5),АТС!$A$41:$F$784,3)+'Иные услуги '!$C$5+'РСТ РСО-А'!$J$6+'РСТ РСО-А'!$H$9</f>
        <v>3931.08</v>
      </c>
      <c r="R223" s="117">
        <f>VLOOKUP($A223+ROUND((COLUMN()-2)/24,5),АТС!$A$41:$F$784,3)+'Иные услуги '!$C$5+'РСТ РСО-А'!$J$6+'РСТ РСО-А'!$H$9</f>
        <v>3930.9300000000003</v>
      </c>
      <c r="S223" s="117">
        <f>VLOOKUP($A223+ROUND((COLUMN()-2)/24,5),АТС!$A$41:$F$784,3)+'Иные услуги '!$C$5+'РСТ РСО-А'!$J$6+'РСТ РСО-А'!$H$9</f>
        <v>3931.76</v>
      </c>
      <c r="T223" s="117">
        <f>VLOOKUP($A223+ROUND((COLUMN()-2)/24,5),АТС!$A$41:$F$784,3)+'Иные услуги '!$C$5+'РСТ РСО-А'!$J$6+'РСТ РСО-А'!$H$9</f>
        <v>3931.13</v>
      </c>
      <c r="U223" s="117">
        <f>VLOOKUP($A223+ROUND((COLUMN()-2)/24,5),АТС!$A$41:$F$784,3)+'Иные услуги '!$C$5+'РСТ РСО-А'!$J$6+'РСТ РСО-А'!$H$9</f>
        <v>3931.0200000000004</v>
      </c>
      <c r="V223" s="117">
        <f>VLOOKUP($A223+ROUND((COLUMN()-2)/24,5),АТС!$A$41:$F$784,3)+'Иные услуги '!$C$5+'РСТ РСО-А'!$J$6+'РСТ РСО-А'!$H$9</f>
        <v>3930.8100000000004</v>
      </c>
      <c r="W223" s="117">
        <f>VLOOKUP($A223+ROUND((COLUMN()-2)/24,5),АТС!$A$41:$F$784,3)+'Иные услуги '!$C$5+'РСТ РСО-А'!$J$6+'РСТ РСО-А'!$H$9</f>
        <v>3930.9700000000003</v>
      </c>
      <c r="X223" s="117">
        <f>VLOOKUP($A223+ROUND((COLUMN()-2)/24,5),АТС!$A$41:$F$784,3)+'Иные услуги '!$C$5+'РСТ РСО-А'!$J$6+'РСТ РСО-А'!$H$9</f>
        <v>3931.8199999999997</v>
      </c>
      <c r="Y223" s="117">
        <f>VLOOKUP($A223+ROUND((COLUMN()-2)/24,5),АТС!$A$41:$F$784,3)+'Иные услуги '!$C$5+'РСТ РСО-А'!$J$6+'РСТ РСО-А'!$H$9</f>
        <v>3931.8100000000004</v>
      </c>
    </row>
    <row r="224" spans="1:25" x14ac:dyDescent="0.2">
      <c r="A224" s="66">
        <f t="shared" si="6"/>
        <v>43792</v>
      </c>
      <c r="B224" s="117">
        <f>VLOOKUP($A224+ROUND((COLUMN()-2)/24,5),АТС!$A$41:$F$784,3)+'Иные услуги '!$C$5+'РСТ РСО-А'!$J$6+'РСТ РСО-А'!$H$9</f>
        <v>3931.8900000000003</v>
      </c>
      <c r="C224" s="117">
        <f>VLOOKUP($A224+ROUND((COLUMN()-2)/24,5),АТС!$A$41:$F$784,3)+'Иные услуги '!$C$5+'РСТ РСО-А'!$J$6+'РСТ РСО-А'!$H$9</f>
        <v>3931.92</v>
      </c>
      <c r="D224" s="117">
        <f>VLOOKUP($A224+ROUND((COLUMN()-2)/24,5),АТС!$A$41:$F$784,3)+'Иные услуги '!$C$5+'РСТ РСО-А'!$J$6+'РСТ РСО-А'!$H$9</f>
        <v>3931.99</v>
      </c>
      <c r="E224" s="117">
        <f>VLOOKUP($A224+ROUND((COLUMN()-2)/24,5),АТС!$A$41:$F$784,3)+'Иные услуги '!$C$5+'РСТ РСО-А'!$J$6+'РСТ РСО-А'!$H$9</f>
        <v>3931.7700000000004</v>
      </c>
      <c r="F224" s="117">
        <f>VLOOKUP($A224+ROUND((COLUMN()-2)/24,5),АТС!$A$41:$F$784,3)+'Иные услуги '!$C$5+'РСТ РСО-А'!$J$6+'РСТ РСО-А'!$H$9</f>
        <v>3931.7799999999997</v>
      </c>
      <c r="G224" s="117">
        <f>VLOOKUP($A224+ROUND((COLUMN()-2)/24,5),АТС!$A$41:$F$784,3)+'Иные услуги '!$C$5+'РСТ РСО-А'!$J$6+'РСТ РСО-А'!$H$9</f>
        <v>3931.8100000000004</v>
      </c>
      <c r="H224" s="117">
        <f>VLOOKUP($A224+ROUND((COLUMN()-2)/24,5),АТС!$A$41:$F$784,3)+'Иные услуги '!$C$5+'РСТ РСО-А'!$J$6+'РСТ РСО-А'!$H$9</f>
        <v>3931.3500000000004</v>
      </c>
      <c r="I224" s="117">
        <f>VLOOKUP($A224+ROUND((COLUMN()-2)/24,5),АТС!$A$41:$F$784,3)+'Иные услуги '!$C$5+'РСТ РСО-А'!$J$6+'РСТ РСО-А'!$H$9</f>
        <v>3931.74</v>
      </c>
      <c r="J224" s="117">
        <f>VLOOKUP($A224+ROUND((COLUMN()-2)/24,5),АТС!$A$41:$F$784,3)+'Иные услуги '!$C$5+'РСТ РСО-А'!$J$6+'РСТ РСО-А'!$H$9</f>
        <v>3931.8199999999997</v>
      </c>
      <c r="K224" s="117">
        <f>VLOOKUP($A224+ROUND((COLUMN()-2)/24,5),АТС!$A$41:$F$784,3)+'Иные услуги '!$C$5+'РСТ РСО-А'!$J$6+'РСТ РСО-А'!$H$9</f>
        <v>3931.8100000000004</v>
      </c>
      <c r="L224" s="117">
        <f>VLOOKUP($A224+ROUND((COLUMN()-2)/24,5),АТС!$A$41:$F$784,3)+'Иные услуги '!$C$5+'РСТ РСО-А'!$J$6+'РСТ РСО-А'!$H$9</f>
        <v>3931.8199999999997</v>
      </c>
      <c r="M224" s="117">
        <f>VLOOKUP($A224+ROUND((COLUMN()-2)/24,5),АТС!$A$41:$F$784,3)+'Иные услуги '!$C$5+'РСТ РСО-А'!$J$6+'РСТ РСО-А'!$H$9</f>
        <v>3931.8500000000004</v>
      </c>
      <c r="N224" s="117">
        <f>VLOOKUP($A224+ROUND((COLUMN()-2)/24,5),АТС!$A$41:$F$784,3)+'Иные услуги '!$C$5+'РСТ РСО-А'!$J$6+'РСТ РСО-А'!$H$9</f>
        <v>3931.8599999999997</v>
      </c>
      <c r="O224" s="117">
        <f>VLOOKUP($A224+ROUND((COLUMN()-2)/24,5),АТС!$A$41:$F$784,3)+'Иные услуги '!$C$5+'РСТ РСО-А'!$J$6+'РСТ РСО-А'!$H$9</f>
        <v>3931.91</v>
      </c>
      <c r="P224" s="117">
        <f>VLOOKUP($A224+ROUND((COLUMN()-2)/24,5),АТС!$A$41:$F$784,3)+'Иные услуги '!$C$5+'РСТ РСО-А'!$J$6+'РСТ РСО-А'!$H$9</f>
        <v>3931.91</v>
      </c>
      <c r="Q224" s="117">
        <f>VLOOKUP($A224+ROUND((COLUMN()-2)/24,5),АТС!$A$41:$F$784,3)+'Иные услуги '!$C$5+'РСТ РСО-А'!$J$6+'РСТ РСО-А'!$H$9</f>
        <v>3931.91</v>
      </c>
      <c r="R224" s="117">
        <f>VLOOKUP($A224+ROUND((COLUMN()-2)/24,5),АТС!$A$41:$F$784,3)+'Иные услуги '!$C$5+'РСТ РСО-А'!$J$6+'РСТ РСО-А'!$H$9</f>
        <v>3931.84</v>
      </c>
      <c r="S224" s="117">
        <f>VLOOKUP($A224+ROUND((COLUMN()-2)/24,5),АТС!$A$41:$F$784,3)+'Иные услуги '!$C$5+'РСТ РСО-А'!$J$6+'РСТ РСО-А'!$H$9</f>
        <v>3931.75</v>
      </c>
      <c r="T224" s="117">
        <f>VLOOKUP($A224+ROUND((COLUMN()-2)/24,5),АТС!$A$41:$F$784,3)+'Иные услуги '!$C$5+'РСТ РСО-А'!$J$6+'РСТ РСО-А'!$H$9</f>
        <v>3931.05</v>
      </c>
      <c r="U224" s="117">
        <f>VLOOKUP($A224+ROUND((COLUMN()-2)/24,5),АТС!$A$41:$F$784,3)+'Иные услуги '!$C$5+'РСТ РСО-А'!$J$6+'РСТ РСО-А'!$H$9</f>
        <v>3931.1000000000004</v>
      </c>
      <c r="V224" s="117">
        <f>VLOOKUP($A224+ROUND((COLUMN()-2)/24,5),АТС!$A$41:$F$784,3)+'Иные услуги '!$C$5+'РСТ РСО-А'!$J$6+'РСТ РСО-А'!$H$9</f>
        <v>3931.1400000000003</v>
      </c>
      <c r="W224" s="117">
        <f>VLOOKUP($A224+ROUND((COLUMN()-2)/24,5),АТС!$A$41:$F$784,3)+'Иные услуги '!$C$5+'РСТ РСО-А'!$J$6+'РСТ РСО-А'!$H$9</f>
        <v>3931.17</v>
      </c>
      <c r="X224" s="117">
        <f>VLOOKUP($A224+ROUND((COLUMN()-2)/24,5),АТС!$A$41:$F$784,3)+'Иные услуги '!$C$5+'РСТ РСО-А'!$J$6+'РСТ РСО-А'!$H$9</f>
        <v>3935.9400000000005</v>
      </c>
      <c r="Y224" s="117">
        <f>VLOOKUP($A224+ROUND((COLUMN()-2)/24,5),АТС!$A$41:$F$784,3)+'Иные услуги '!$C$5+'РСТ РСО-А'!$J$6+'РСТ РСО-А'!$H$9</f>
        <v>3931.88</v>
      </c>
    </row>
    <row r="225" spans="1:27" x14ac:dyDescent="0.2">
      <c r="A225" s="66">
        <f t="shared" si="6"/>
        <v>43793</v>
      </c>
      <c r="B225" s="117">
        <f>VLOOKUP($A225+ROUND((COLUMN()-2)/24,5),АТС!$A$41:$F$784,3)+'Иные услуги '!$C$5+'РСТ РСО-А'!$J$6+'РСТ РСО-А'!$H$9</f>
        <v>3931.7200000000003</v>
      </c>
      <c r="C225" s="117">
        <f>VLOOKUP($A225+ROUND((COLUMN()-2)/24,5),АТС!$A$41:$F$784,3)+'Иные услуги '!$C$5+'РСТ РСО-А'!$J$6+'РСТ РСО-А'!$H$9</f>
        <v>3931.74</v>
      </c>
      <c r="D225" s="117">
        <f>VLOOKUP($A225+ROUND((COLUMN()-2)/24,5),АТС!$A$41:$F$784,3)+'Иные услуги '!$C$5+'РСТ РСО-А'!$J$6+'РСТ РСО-А'!$H$9</f>
        <v>3931.74</v>
      </c>
      <c r="E225" s="117">
        <f>VLOOKUP($A225+ROUND((COLUMN()-2)/24,5),АТС!$A$41:$F$784,3)+'Иные услуги '!$C$5+'РСТ РСО-А'!$J$6+'РСТ РСО-А'!$H$9</f>
        <v>3931.75</v>
      </c>
      <c r="F225" s="117">
        <f>VLOOKUP($A225+ROUND((COLUMN()-2)/24,5),АТС!$A$41:$F$784,3)+'Иные услуги '!$C$5+'РСТ РСО-А'!$J$6+'РСТ РСО-А'!$H$9</f>
        <v>3931.74</v>
      </c>
      <c r="G225" s="117">
        <f>VLOOKUP($A225+ROUND((COLUMN()-2)/24,5),АТС!$A$41:$F$784,3)+'Иные услуги '!$C$5+'РСТ РСО-А'!$J$6+'РСТ РСО-А'!$H$9</f>
        <v>3931.8100000000004</v>
      </c>
      <c r="H225" s="117">
        <f>VLOOKUP($A225+ROUND((COLUMN()-2)/24,5),АТС!$A$41:$F$784,3)+'Иные услуги '!$C$5+'РСТ РСО-А'!$J$6+'РСТ РСО-А'!$H$9</f>
        <v>3931.4300000000003</v>
      </c>
      <c r="I225" s="117">
        <f>VLOOKUP($A225+ROUND((COLUMN()-2)/24,5),АТС!$A$41:$F$784,3)+'Иные услуги '!$C$5+'РСТ РСО-А'!$J$6+'РСТ РСО-А'!$H$9</f>
        <v>3931.55</v>
      </c>
      <c r="J225" s="117">
        <f>VLOOKUP($A225+ROUND((COLUMN()-2)/24,5),АТС!$A$41:$F$784,3)+'Иные услуги '!$C$5+'РСТ РСО-А'!$J$6+'РСТ РСО-А'!$H$9</f>
        <v>3931.6800000000003</v>
      </c>
      <c r="K225" s="117">
        <f>VLOOKUP($A225+ROUND((COLUMN()-2)/24,5),АТС!$A$41:$F$784,3)+'Иные услуги '!$C$5+'РСТ РСО-А'!$J$6+'РСТ РСО-А'!$H$9</f>
        <v>3931.7</v>
      </c>
      <c r="L225" s="117">
        <f>VLOOKUP($A225+ROUND((COLUMN()-2)/24,5),АТС!$A$41:$F$784,3)+'Иные услуги '!$C$5+'РСТ РСО-А'!$J$6+'РСТ РСО-А'!$H$9</f>
        <v>3931.67</v>
      </c>
      <c r="M225" s="117">
        <f>VLOOKUP($A225+ROUND((COLUMN()-2)/24,5),АТС!$A$41:$F$784,3)+'Иные услуги '!$C$5+'РСТ РСО-А'!$J$6+'РСТ РСО-А'!$H$9</f>
        <v>3931.6800000000003</v>
      </c>
      <c r="N225" s="117">
        <f>VLOOKUP($A225+ROUND((COLUMN()-2)/24,5),АТС!$A$41:$F$784,3)+'Иные услуги '!$C$5+'РСТ РСО-А'!$J$6+'РСТ РСО-А'!$H$9</f>
        <v>3931.67</v>
      </c>
      <c r="O225" s="117">
        <f>VLOOKUP($A225+ROUND((COLUMN()-2)/24,5),АТС!$A$41:$F$784,3)+'Иные услуги '!$C$5+'РСТ РСО-А'!$J$6+'РСТ РСО-А'!$H$9</f>
        <v>3931.79</v>
      </c>
      <c r="P225" s="117">
        <f>VLOOKUP($A225+ROUND((COLUMN()-2)/24,5),АТС!$A$41:$F$784,3)+'Иные услуги '!$C$5+'РСТ РСО-А'!$J$6+'РСТ РСО-А'!$H$9</f>
        <v>3931.7200000000003</v>
      </c>
      <c r="Q225" s="117">
        <f>VLOOKUP($A225+ROUND((COLUMN()-2)/24,5),АТС!$A$41:$F$784,3)+'Иные услуги '!$C$5+'РСТ РСО-А'!$J$6+'РСТ РСО-А'!$H$9</f>
        <v>3931.6900000000005</v>
      </c>
      <c r="R225" s="117">
        <f>VLOOKUP($A225+ROUND((COLUMN()-2)/24,5),АТС!$A$41:$F$784,3)+'Иные услуги '!$C$5+'РСТ РСО-А'!$J$6+'РСТ РСО-А'!$H$9</f>
        <v>3931.54</v>
      </c>
      <c r="S225" s="117">
        <f>VLOOKUP($A225+ROUND((COLUMN()-2)/24,5),АТС!$A$41:$F$784,3)+'Иные услуги '!$C$5+'РСТ РСО-А'!$J$6+'РСТ РСО-А'!$H$9</f>
        <v>3931.46</v>
      </c>
      <c r="T225" s="117">
        <f>VLOOKUP($A225+ROUND((COLUMN()-2)/24,5),АТС!$A$41:$F$784,3)+'Иные услуги '!$C$5+'РСТ РСО-А'!$J$6+'РСТ РСО-А'!$H$9</f>
        <v>3930.9000000000005</v>
      </c>
      <c r="U225" s="117">
        <f>VLOOKUP($A225+ROUND((COLUMN()-2)/24,5),АТС!$A$41:$F$784,3)+'Иные услуги '!$C$5+'РСТ РСО-А'!$J$6+'РСТ РСО-А'!$H$9</f>
        <v>3930.9400000000005</v>
      </c>
      <c r="V225" s="117">
        <f>VLOOKUP($A225+ROUND((COLUMN()-2)/24,5),АТС!$A$41:$F$784,3)+'Иные услуги '!$C$5+'РСТ РСО-А'!$J$6+'РСТ РСО-А'!$H$9</f>
        <v>3930.9800000000005</v>
      </c>
      <c r="W225" s="117">
        <f>VLOOKUP($A225+ROUND((COLUMN()-2)/24,5),АТС!$A$41:$F$784,3)+'Иные услуги '!$C$5+'РСТ РСО-А'!$J$6+'РСТ РСО-А'!$H$9</f>
        <v>3931.12</v>
      </c>
      <c r="X225" s="117">
        <f>VLOOKUP($A225+ROUND((COLUMN()-2)/24,5),АТС!$A$41:$F$784,3)+'Иные услуги '!$C$5+'РСТ РСО-А'!$J$6+'РСТ РСО-А'!$H$9</f>
        <v>3935.99</v>
      </c>
      <c r="Y225" s="117">
        <f>VLOOKUP($A225+ROUND((COLUMN()-2)/24,5),АТС!$A$41:$F$784,3)+'Иные услуги '!$C$5+'РСТ РСО-А'!$J$6+'РСТ РСО-А'!$H$9</f>
        <v>3931.79</v>
      </c>
    </row>
    <row r="226" spans="1:27" x14ac:dyDescent="0.2">
      <c r="A226" s="66">
        <f t="shared" si="6"/>
        <v>43794</v>
      </c>
      <c r="B226" s="117">
        <f>VLOOKUP($A226+ROUND((COLUMN()-2)/24,5),АТС!$A$41:$F$784,3)+'Иные услуги '!$C$5+'РСТ РСО-А'!$J$6+'РСТ РСО-А'!$H$9</f>
        <v>3931.8100000000004</v>
      </c>
      <c r="C226" s="117">
        <f>VLOOKUP($A226+ROUND((COLUMN()-2)/24,5),АТС!$A$41:$F$784,3)+'Иные услуги '!$C$5+'РСТ РСО-А'!$J$6+'РСТ РСО-А'!$H$9</f>
        <v>3931.8599999999997</v>
      </c>
      <c r="D226" s="117">
        <f>VLOOKUP($A226+ROUND((COLUMN()-2)/24,5),АТС!$A$41:$F$784,3)+'Иные услуги '!$C$5+'РСТ РСО-А'!$J$6+'РСТ РСО-А'!$H$9</f>
        <v>3931.83</v>
      </c>
      <c r="E226" s="117">
        <f>VLOOKUP($A226+ROUND((COLUMN()-2)/24,5),АТС!$A$41:$F$784,3)+'Иные услуги '!$C$5+'РСТ РСО-А'!$J$6+'РСТ РСО-А'!$H$9</f>
        <v>3931.84</v>
      </c>
      <c r="F226" s="117">
        <f>VLOOKUP($A226+ROUND((COLUMN()-2)/24,5),АТС!$A$41:$F$784,3)+'Иные услуги '!$C$5+'РСТ РСО-А'!$J$6+'РСТ РСО-А'!$H$9</f>
        <v>3931.84</v>
      </c>
      <c r="G226" s="117">
        <f>VLOOKUP($A226+ROUND((COLUMN()-2)/24,5),АТС!$A$41:$F$784,3)+'Иные услуги '!$C$5+'РСТ РСО-А'!$J$6+'РСТ РСО-А'!$H$9</f>
        <v>3931.9400000000005</v>
      </c>
      <c r="H226" s="117">
        <f>VLOOKUP($A226+ROUND((COLUMN()-2)/24,5),АТС!$A$41:$F$784,3)+'Иные услуги '!$C$5+'РСТ РСО-А'!$J$6+'РСТ РСО-А'!$H$9</f>
        <v>3931.6500000000005</v>
      </c>
      <c r="I226" s="117">
        <f>VLOOKUP($A226+ROUND((COLUMN()-2)/24,5),АТС!$A$41:$F$784,3)+'Иные услуги '!$C$5+'РСТ РСО-А'!$J$6+'РСТ РСО-А'!$H$9</f>
        <v>3931.7</v>
      </c>
      <c r="J226" s="117">
        <f>VLOOKUP($A226+ROUND((COLUMN()-2)/24,5),АТС!$A$41:$F$784,3)+'Иные услуги '!$C$5+'РСТ РСО-А'!$J$6+'РСТ РСО-А'!$H$9</f>
        <v>3931.6500000000005</v>
      </c>
      <c r="K226" s="117">
        <f>VLOOKUP($A226+ROUND((COLUMN()-2)/24,5),АТС!$A$41:$F$784,3)+'Иные услуги '!$C$5+'РСТ РСО-А'!$J$6+'РСТ РСО-А'!$H$9</f>
        <v>3931.7</v>
      </c>
      <c r="L226" s="117">
        <f>VLOOKUP($A226+ROUND((COLUMN()-2)/24,5),АТС!$A$41:$F$784,3)+'Иные услуги '!$C$5+'РСТ РСО-А'!$J$6+'РСТ РСО-А'!$H$9</f>
        <v>3931.7</v>
      </c>
      <c r="M226" s="117">
        <f>VLOOKUP($A226+ROUND((COLUMN()-2)/24,5),АТС!$A$41:$F$784,3)+'Иные услуги '!$C$5+'РСТ РСО-А'!$J$6+'РСТ РСО-А'!$H$9</f>
        <v>3931.71</v>
      </c>
      <c r="N226" s="117">
        <f>VLOOKUP($A226+ROUND((COLUMN()-2)/24,5),АТС!$A$41:$F$784,3)+'Иные услуги '!$C$5+'РСТ РСО-А'!$J$6+'РСТ РСО-А'!$H$9</f>
        <v>3931.7</v>
      </c>
      <c r="O226" s="117">
        <f>VLOOKUP($A226+ROUND((COLUMN()-2)/24,5),АТС!$A$41:$F$784,3)+'Иные услуги '!$C$5+'РСТ РСО-А'!$J$6+'РСТ РСО-А'!$H$9</f>
        <v>3931.76</v>
      </c>
      <c r="P226" s="117">
        <f>VLOOKUP($A226+ROUND((COLUMN()-2)/24,5),АТС!$A$41:$F$784,3)+'Иные услуги '!$C$5+'РСТ РСО-А'!$J$6+'РСТ РСО-А'!$H$9</f>
        <v>3931.7700000000004</v>
      </c>
      <c r="Q226" s="117">
        <f>VLOOKUP($A226+ROUND((COLUMN()-2)/24,5),АТС!$A$41:$F$784,3)+'Иные услуги '!$C$5+'РСТ РСО-А'!$J$6+'РСТ РСО-А'!$H$9</f>
        <v>3931.7799999999997</v>
      </c>
      <c r="R226" s="117">
        <f>VLOOKUP($A226+ROUND((COLUMN()-2)/24,5),АТС!$A$41:$F$784,3)+'Иные услуги '!$C$5+'РСТ РСО-А'!$J$6+'РСТ РСО-А'!$H$9</f>
        <v>3931.8</v>
      </c>
      <c r="S226" s="117">
        <f>VLOOKUP($A226+ROUND((COLUMN()-2)/24,5),АТС!$A$41:$F$784,3)+'Иные услуги '!$C$5+'РСТ РСО-А'!$J$6+'РСТ РСО-А'!$H$9</f>
        <v>3935.2700000000004</v>
      </c>
      <c r="T226" s="117">
        <f>VLOOKUP($A226+ROUND((COLUMN()-2)/24,5),АТС!$A$41:$F$784,3)+'Иные услуги '!$C$5+'РСТ РСО-А'!$J$6+'РСТ РСО-А'!$H$9</f>
        <v>3931.29</v>
      </c>
      <c r="U226" s="117">
        <f>VLOOKUP($A226+ROUND((COLUMN()-2)/24,5),АТС!$A$41:$F$784,3)+'Иные услуги '!$C$5+'РСТ РСО-А'!$J$6+'РСТ РСО-А'!$H$9</f>
        <v>3931.2700000000004</v>
      </c>
      <c r="V226" s="117">
        <f>VLOOKUP($A226+ROUND((COLUMN()-2)/24,5),АТС!$A$41:$F$784,3)+'Иные услуги '!$C$5+'РСТ РСО-А'!$J$6+'РСТ РСО-А'!$H$9</f>
        <v>3931.29</v>
      </c>
      <c r="W226" s="117">
        <f>VLOOKUP($A226+ROUND((COLUMN()-2)/24,5),АТС!$A$41:$F$784,3)+'Иные услуги '!$C$5+'РСТ РСО-А'!$J$6+'РСТ РСО-А'!$H$9</f>
        <v>3931.34</v>
      </c>
      <c r="X226" s="117">
        <f>VLOOKUP($A226+ROUND((COLUMN()-2)/24,5),АТС!$A$41:$F$784,3)+'Иные услуги '!$C$5+'РСТ РСО-А'!$J$6+'РСТ РСО-А'!$H$9</f>
        <v>3982.2200000000003</v>
      </c>
      <c r="Y226" s="117">
        <f>VLOOKUP($A226+ROUND((COLUMN()-2)/24,5),АТС!$A$41:$F$784,3)+'Иные услуги '!$C$5+'РСТ РСО-А'!$J$6+'РСТ РСО-А'!$H$9</f>
        <v>3931.99</v>
      </c>
    </row>
    <row r="227" spans="1:27" x14ac:dyDescent="0.2">
      <c r="A227" s="66">
        <f t="shared" si="6"/>
        <v>43795</v>
      </c>
      <c r="B227" s="117">
        <f>VLOOKUP($A227+ROUND((COLUMN()-2)/24,5),АТС!$A$41:$F$784,3)+'Иные услуги '!$C$5+'РСТ РСО-А'!$J$6+'РСТ РСО-А'!$H$9</f>
        <v>3931.91</v>
      </c>
      <c r="C227" s="117">
        <f>VLOOKUP($A227+ROUND((COLUMN()-2)/24,5),АТС!$A$41:$F$784,3)+'Иные услуги '!$C$5+'РСТ РСО-А'!$J$6+'РСТ РСО-А'!$H$9</f>
        <v>3931.8900000000003</v>
      </c>
      <c r="D227" s="117">
        <f>VLOOKUP($A227+ROUND((COLUMN()-2)/24,5),АТС!$A$41:$F$784,3)+'Иные услуги '!$C$5+'РСТ РСО-А'!$J$6+'РСТ РСО-А'!$H$9</f>
        <v>3931.8500000000004</v>
      </c>
      <c r="E227" s="117">
        <f>VLOOKUP($A227+ROUND((COLUMN()-2)/24,5),АТС!$A$41:$F$784,3)+'Иные услуги '!$C$5+'РСТ РСО-А'!$J$6+'РСТ РСО-А'!$H$9</f>
        <v>3931.8500000000004</v>
      </c>
      <c r="F227" s="117">
        <f>VLOOKUP($A227+ROUND((COLUMN()-2)/24,5),АТС!$A$41:$F$784,3)+'Иные услуги '!$C$5+'РСТ РСО-А'!$J$6+'РСТ РСО-А'!$H$9</f>
        <v>3931.8599999999997</v>
      </c>
      <c r="G227" s="117">
        <f>VLOOKUP($A227+ROUND((COLUMN()-2)/24,5),АТС!$A$41:$F$784,3)+'Иные услуги '!$C$5+'РСТ РСО-А'!$J$6+'РСТ РСО-А'!$H$9</f>
        <v>3931.95</v>
      </c>
      <c r="H227" s="117">
        <f>VLOOKUP($A227+ROUND((COLUMN()-2)/24,5),АТС!$A$41:$F$784,3)+'Иные услуги '!$C$5+'РСТ РСО-А'!$J$6+'РСТ РСО-А'!$H$9</f>
        <v>3931.63</v>
      </c>
      <c r="I227" s="117">
        <f>VLOOKUP($A227+ROUND((COLUMN()-2)/24,5),АТС!$A$41:$F$784,3)+'Иные услуги '!$C$5+'РСТ РСО-А'!$J$6+'РСТ РСО-А'!$H$9</f>
        <v>3931.63</v>
      </c>
      <c r="J227" s="117">
        <f>VLOOKUP($A227+ROUND((COLUMN()-2)/24,5),АТС!$A$41:$F$784,3)+'Иные услуги '!$C$5+'РСТ РСО-А'!$J$6+'РСТ РСО-А'!$H$9</f>
        <v>3931.55</v>
      </c>
      <c r="K227" s="117">
        <f>VLOOKUP($A227+ROUND((COLUMN()-2)/24,5),АТС!$A$41:$F$784,3)+'Иные услуги '!$C$5+'РСТ РСО-А'!$J$6+'РСТ РСО-А'!$H$9</f>
        <v>3931.59</v>
      </c>
      <c r="L227" s="117">
        <f>VLOOKUP($A227+ROUND((COLUMN()-2)/24,5),АТС!$A$41:$F$784,3)+'Иные услуги '!$C$5+'РСТ РСО-А'!$J$6+'РСТ РСО-А'!$H$9</f>
        <v>3931.6000000000004</v>
      </c>
      <c r="M227" s="117">
        <f>VLOOKUP($A227+ROUND((COLUMN()-2)/24,5),АТС!$A$41:$F$784,3)+'Иные услуги '!$C$5+'РСТ РСО-А'!$J$6+'РСТ РСО-А'!$H$9</f>
        <v>3931.6099999999997</v>
      </c>
      <c r="N227" s="117">
        <f>VLOOKUP($A227+ROUND((COLUMN()-2)/24,5),АТС!$A$41:$F$784,3)+'Иные услуги '!$C$5+'РСТ РСО-А'!$J$6+'РСТ РСО-А'!$H$9</f>
        <v>3931.6099999999997</v>
      </c>
      <c r="O227" s="117">
        <f>VLOOKUP($A227+ROUND((COLUMN()-2)/24,5),АТС!$A$41:$F$784,3)+'Иные услуги '!$C$5+'РСТ РСО-А'!$J$6+'РСТ РСО-А'!$H$9</f>
        <v>3931.67</v>
      </c>
      <c r="P227" s="117">
        <f>VLOOKUP($A227+ROUND((COLUMN()-2)/24,5),АТС!$A$41:$F$784,3)+'Иные услуги '!$C$5+'РСТ РСО-А'!$J$6+'РСТ РСО-А'!$H$9</f>
        <v>3931.6800000000003</v>
      </c>
      <c r="Q227" s="117">
        <f>VLOOKUP($A227+ROUND((COLUMN()-2)/24,5),АТС!$A$41:$F$784,3)+'Иные услуги '!$C$5+'РСТ РСО-А'!$J$6+'РСТ РСО-А'!$H$9</f>
        <v>3931.7</v>
      </c>
      <c r="R227" s="117">
        <f>VLOOKUP($A227+ROUND((COLUMN()-2)/24,5),АТС!$A$41:$F$784,3)+'Иные услуги '!$C$5+'РСТ РСО-А'!$J$6+'РСТ РСО-А'!$H$9</f>
        <v>3931.6900000000005</v>
      </c>
      <c r="S227" s="117">
        <f>VLOOKUP($A227+ROUND((COLUMN()-2)/24,5),АТС!$A$41:$F$784,3)+'Иные услуги '!$C$5+'РСТ РСО-А'!$J$6+'РСТ РСО-А'!$H$9</f>
        <v>3936.33</v>
      </c>
      <c r="T227" s="117">
        <f>VLOOKUP($A227+ROUND((COLUMN()-2)/24,5),АТС!$A$41:$F$784,3)+'Иные услуги '!$C$5+'РСТ РСО-А'!$J$6+'РСТ РСО-А'!$H$9</f>
        <v>3931.2</v>
      </c>
      <c r="U227" s="117">
        <f>VLOOKUP($A227+ROUND((COLUMN()-2)/24,5),АТС!$A$41:$F$784,3)+'Иные услуги '!$C$5+'РСТ РСО-А'!$J$6+'РСТ РСО-А'!$H$9</f>
        <v>3931.1900000000005</v>
      </c>
      <c r="V227" s="117">
        <f>VLOOKUP($A227+ROUND((COLUMN()-2)/24,5),АТС!$A$41:$F$784,3)+'Иные услуги '!$C$5+'РСТ РСО-А'!$J$6+'РСТ РСО-А'!$H$9</f>
        <v>3931.16</v>
      </c>
      <c r="W227" s="117">
        <f>VLOOKUP($A227+ROUND((COLUMN()-2)/24,5),АТС!$A$41:$F$784,3)+'Иные услуги '!$C$5+'РСТ РСО-А'!$J$6+'РСТ РСО-А'!$H$9</f>
        <v>3931.25</v>
      </c>
      <c r="X227" s="117">
        <f>VLOOKUP($A227+ROUND((COLUMN()-2)/24,5),АТС!$A$41:$F$784,3)+'Иные услуги '!$C$5+'РСТ РСО-А'!$J$6+'РСТ РСО-А'!$H$9</f>
        <v>3987.7799999999997</v>
      </c>
      <c r="Y227" s="117">
        <f>VLOOKUP($A227+ROUND((COLUMN()-2)/24,5),АТС!$A$41:$F$784,3)+'Иные услуги '!$C$5+'РСТ РСО-А'!$J$6+'РСТ РСО-А'!$H$9</f>
        <v>3931.96</v>
      </c>
    </row>
    <row r="228" spans="1:27" x14ac:dyDescent="0.2">
      <c r="A228" s="66">
        <f t="shared" si="6"/>
        <v>43796</v>
      </c>
      <c r="B228" s="117">
        <f>VLOOKUP($A228+ROUND((COLUMN()-2)/24,5),АТС!$A$41:$F$784,3)+'Иные услуги '!$C$5+'РСТ РСО-А'!$J$6+'РСТ РСО-А'!$H$9</f>
        <v>3931.92</v>
      </c>
      <c r="C228" s="117">
        <f>VLOOKUP($A228+ROUND((COLUMN()-2)/24,5),АТС!$A$41:$F$784,3)+'Иные услуги '!$C$5+'РСТ РСО-А'!$J$6+'РСТ РСО-А'!$H$9</f>
        <v>3931.9300000000003</v>
      </c>
      <c r="D228" s="117">
        <f>VLOOKUP($A228+ROUND((COLUMN()-2)/24,5),АТС!$A$41:$F$784,3)+'Иные услуги '!$C$5+'РСТ РСО-А'!$J$6+'РСТ РСО-А'!$H$9</f>
        <v>3931.9400000000005</v>
      </c>
      <c r="E228" s="117">
        <f>VLOOKUP($A228+ROUND((COLUMN()-2)/24,5),АТС!$A$41:$F$784,3)+'Иные услуги '!$C$5+'РСТ РСО-А'!$J$6+'РСТ РСО-А'!$H$9</f>
        <v>3931.9400000000005</v>
      </c>
      <c r="F228" s="117">
        <f>VLOOKUP($A228+ROUND((COLUMN()-2)/24,5),АТС!$A$41:$F$784,3)+'Иные услуги '!$C$5+'РСТ РСО-А'!$J$6+'РСТ РСО-А'!$H$9</f>
        <v>3931.9300000000003</v>
      </c>
      <c r="G228" s="117">
        <f>VLOOKUP($A228+ROUND((COLUMN()-2)/24,5),АТС!$A$41:$F$784,3)+'Иные услуги '!$C$5+'РСТ РСО-А'!$J$6+'РСТ РСО-А'!$H$9</f>
        <v>3931.9700000000003</v>
      </c>
      <c r="H228" s="117">
        <f>VLOOKUP($A228+ROUND((COLUMN()-2)/24,5),АТС!$A$41:$F$784,3)+'Иные услуги '!$C$5+'РСТ РСО-А'!$J$6+'РСТ РСО-А'!$H$9</f>
        <v>3931.7</v>
      </c>
      <c r="I228" s="117">
        <f>VLOOKUP($A228+ROUND((COLUMN()-2)/24,5),АТС!$A$41:$F$784,3)+'Иные услуги '!$C$5+'РСТ РСО-А'!$J$6+'РСТ РСО-А'!$H$9</f>
        <v>3931.7200000000003</v>
      </c>
      <c r="J228" s="117">
        <f>VLOOKUP($A228+ROUND((COLUMN()-2)/24,5),АТС!$A$41:$F$784,3)+'Иные услуги '!$C$5+'РСТ РСО-А'!$J$6+'РСТ РСО-А'!$H$9</f>
        <v>3931.76</v>
      </c>
      <c r="K228" s="117">
        <f>VLOOKUP($A228+ROUND((COLUMN()-2)/24,5),АТС!$A$41:$F$784,3)+'Иные услуги '!$C$5+'РСТ РСО-А'!$J$6+'РСТ РСО-А'!$H$9</f>
        <v>3931.74</v>
      </c>
      <c r="L228" s="117">
        <f>VLOOKUP($A228+ROUND((COLUMN()-2)/24,5),АТС!$A$41:$F$784,3)+'Иные услуги '!$C$5+'РСТ РСО-А'!$J$6+'РСТ РСО-А'!$H$9</f>
        <v>3931.76</v>
      </c>
      <c r="M228" s="117">
        <f>VLOOKUP($A228+ROUND((COLUMN()-2)/24,5),АТС!$A$41:$F$784,3)+'Иные услуги '!$C$5+'РСТ РСО-А'!$J$6+'РСТ РСО-А'!$H$9</f>
        <v>3931.7799999999997</v>
      </c>
      <c r="N228" s="117">
        <f>VLOOKUP($A228+ROUND((COLUMN()-2)/24,5),АТС!$A$41:$F$784,3)+'Иные услуги '!$C$5+'РСТ РСО-А'!$J$6+'РСТ РСО-А'!$H$9</f>
        <v>3931.7799999999997</v>
      </c>
      <c r="O228" s="117">
        <f>VLOOKUP($A228+ROUND((COLUMN()-2)/24,5),АТС!$A$41:$F$784,3)+'Иные услуги '!$C$5+'РСТ РСО-А'!$J$6+'РСТ РСО-А'!$H$9</f>
        <v>3931.83</v>
      </c>
      <c r="P228" s="117">
        <f>VLOOKUP($A228+ROUND((COLUMN()-2)/24,5),АТС!$A$41:$F$784,3)+'Иные услуги '!$C$5+'РСТ РСО-А'!$J$6+'РСТ РСО-А'!$H$9</f>
        <v>3931.8500000000004</v>
      </c>
      <c r="Q228" s="117">
        <f>VLOOKUP($A228+ROUND((COLUMN()-2)/24,5),АТС!$A$41:$F$784,3)+'Иные услуги '!$C$5+'РСТ РСО-А'!$J$6+'РСТ РСО-А'!$H$9</f>
        <v>3931.8500000000004</v>
      </c>
      <c r="R228" s="117">
        <f>VLOOKUP($A228+ROUND((COLUMN()-2)/24,5),АТС!$A$41:$F$784,3)+'Иные услуги '!$C$5+'РСТ РСО-А'!$J$6+'РСТ РСО-А'!$H$9</f>
        <v>3936.0299999999997</v>
      </c>
      <c r="S228" s="117">
        <f>VLOOKUP($A228+ROUND((COLUMN()-2)/24,5),АТС!$A$41:$F$784,3)+'Иные услуги '!$C$5+'РСТ РСО-А'!$J$6+'РСТ РСО-А'!$H$9</f>
        <v>3931.38</v>
      </c>
      <c r="T228" s="117">
        <f>VLOOKUP($A228+ROUND((COLUMN()-2)/24,5),АТС!$A$41:$F$784,3)+'Иные услуги '!$C$5+'РСТ РСО-А'!$J$6+'РСТ РСО-А'!$H$9</f>
        <v>3931.37</v>
      </c>
      <c r="U228" s="117">
        <f>VLOOKUP($A228+ROUND((COLUMN()-2)/24,5),АТС!$A$41:$F$784,3)+'Иные услуги '!$C$5+'РСТ РСО-А'!$J$6+'РСТ РСО-А'!$H$9</f>
        <v>3931.3500000000004</v>
      </c>
      <c r="V228" s="117">
        <f>VLOOKUP($A228+ROUND((COLUMN()-2)/24,5),АТС!$A$41:$F$784,3)+'Иные услуги '!$C$5+'РСТ РСО-А'!$J$6+'РСТ РСО-А'!$H$9</f>
        <v>3931.3900000000003</v>
      </c>
      <c r="W228" s="117">
        <f>VLOOKUP($A228+ROUND((COLUMN()-2)/24,5),АТС!$A$41:$F$784,3)+'Иные услуги '!$C$5+'РСТ РСО-А'!$J$6+'РСТ РСО-А'!$H$9</f>
        <v>3931.4000000000005</v>
      </c>
      <c r="X228" s="117">
        <f>VLOOKUP($A228+ROUND((COLUMN()-2)/24,5),АТС!$A$41:$F$784,3)+'Иные услуги '!$C$5+'РСТ РСО-А'!$J$6+'РСТ РСО-А'!$H$9</f>
        <v>3993.62</v>
      </c>
      <c r="Y228" s="117">
        <f>VLOOKUP($A228+ROUND((COLUMN()-2)/24,5),АТС!$A$41:$F$784,3)+'Иные услуги '!$C$5+'РСТ РСО-А'!$J$6+'РСТ РСО-А'!$H$9</f>
        <v>3931.99</v>
      </c>
    </row>
    <row r="229" spans="1:27" x14ac:dyDescent="0.2">
      <c r="A229" s="66">
        <f t="shared" si="6"/>
        <v>43797</v>
      </c>
      <c r="B229" s="117">
        <f>VLOOKUP($A229+ROUND((COLUMN()-2)/24,5),АТС!$A$41:$F$784,3)+'Иные услуги '!$C$5+'РСТ РСО-А'!$J$6+'РСТ РСО-А'!$H$9</f>
        <v>3931.9400000000005</v>
      </c>
      <c r="C229" s="117">
        <f>VLOOKUP($A229+ROUND((COLUMN()-2)/24,5),АТС!$A$41:$F$784,3)+'Иные услуги '!$C$5+'РСТ РСО-А'!$J$6+'РСТ РСО-А'!$H$9</f>
        <v>3931.9400000000005</v>
      </c>
      <c r="D229" s="117">
        <f>VLOOKUP($A229+ROUND((COLUMN()-2)/24,5),АТС!$A$41:$F$784,3)+'Иные услуги '!$C$5+'РСТ РСО-А'!$J$6+'РСТ РСО-А'!$H$9</f>
        <v>3931.9400000000005</v>
      </c>
      <c r="E229" s="117">
        <f>VLOOKUP($A229+ROUND((COLUMN()-2)/24,5),АТС!$A$41:$F$784,3)+'Иные услуги '!$C$5+'РСТ РСО-А'!$J$6+'РСТ РСО-А'!$H$9</f>
        <v>3931.92</v>
      </c>
      <c r="F229" s="117">
        <f>VLOOKUP($A229+ROUND((COLUMN()-2)/24,5),АТС!$A$41:$F$784,3)+'Иные услуги '!$C$5+'РСТ РСО-А'!$J$6+'РСТ РСО-А'!$H$9</f>
        <v>3931.91</v>
      </c>
      <c r="G229" s="117">
        <f>VLOOKUP($A229+ROUND((COLUMN()-2)/24,5),АТС!$A$41:$F$784,3)+'Иные услуги '!$C$5+'РСТ РСО-А'!$J$6+'РСТ РСО-А'!$H$9</f>
        <v>3931.96</v>
      </c>
      <c r="H229" s="117">
        <f>VLOOKUP($A229+ROUND((COLUMN()-2)/24,5),АТС!$A$41:$F$784,3)+'Иные услуги '!$C$5+'РСТ РСО-А'!$J$6+'РСТ РСО-А'!$H$9</f>
        <v>3931.66</v>
      </c>
      <c r="I229" s="117">
        <f>VLOOKUP($A229+ROUND((COLUMN()-2)/24,5),АТС!$A$41:$F$784,3)+'Иные услуги '!$C$5+'РСТ РСО-А'!$J$6+'РСТ РСО-А'!$H$9</f>
        <v>3931.71</v>
      </c>
      <c r="J229" s="117">
        <f>VLOOKUP($A229+ROUND((COLUMN()-2)/24,5),АТС!$A$41:$F$784,3)+'Иные услуги '!$C$5+'РСТ РСО-А'!$J$6+'РСТ РСО-А'!$H$9</f>
        <v>3931.7</v>
      </c>
      <c r="K229" s="117">
        <f>VLOOKUP($A229+ROUND((COLUMN()-2)/24,5),АТС!$A$41:$F$784,3)+'Иные услуги '!$C$5+'РСТ РСО-А'!$J$6+'РСТ РСО-А'!$H$9</f>
        <v>3931.67</v>
      </c>
      <c r="L229" s="117">
        <f>VLOOKUP($A229+ROUND((COLUMN()-2)/24,5),АТС!$A$41:$F$784,3)+'Иные услуги '!$C$5+'РСТ РСО-А'!$J$6+'РСТ РСО-А'!$H$9</f>
        <v>3931.6900000000005</v>
      </c>
      <c r="M229" s="117">
        <f>VLOOKUP($A229+ROUND((COLUMN()-2)/24,5),АТС!$A$41:$F$784,3)+'Иные услуги '!$C$5+'РСТ РСО-А'!$J$6+'РСТ РСО-А'!$H$9</f>
        <v>3931.7300000000005</v>
      </c>
      <c r="N229" s="117">
        <f>VLOOKUP($A229+ROUND((COLUMN()-2)/24,5),АТС!$A$41:$F$784,3)+'Иные услуги '!$C$5+'РСТ РСО-А'!$J$6+'РСТ РСО-А'!$H$9</f>
        <v>3931.7700000000004</v>
      </c>
      <c r="O229" s="117">
        <f>VLOOKUP($A229+ROUND((COLUMN()-2)/24,5),АТС!$A$41:$F$784,3)+'Иные услуги '!$C$5+'РСТ РСО-А'!$J$6+'РСТ РСО-А'!$H$9</f>
        <v>3931.75</v>
      </c>
      <c r="P229" s="117">
        <f>VLOOKUP($A229+ROUND((COLUMN()-2)/24,5),АТС!$A$41:$F$784,3)+'Иные услуги '!$C$5+'РСТ РСО-А'!$J$6+'РСТ РСО-А'!$H$9</f>
        <v>3931.74</v>
      </c>
      <c r="Q229" s="117">
        <f>VLOOKUP($A229+ROUND((COLUMN()-2)/24,5),АТС!$A$41:$F$784,3)+'Иные услуги '!$C$5+'РСТ РСО-А'!$J$6+'РСТ РСО-А'!$H$9</f>
        <v>3931.79</v>
      </c>
      <c r="R229" s="117">
        <f>VLOOKUP($A229+ROUND((COLUMN()-2)/24,5),АТС!$A$41:$F$784,3)+'Иные услуги '!$C$5+'РСТ РСО-А'!$J$6+'РСТ РСО-А'!$H$9</f>
        <v>3954.2700000000004</v>
      </c>
      <c r="S229" s="117">
        <f>VLOOKUP($A229+ROUND((COLUMN()-2)/24,5),АТС!$A$41:$F$784,3)+'Иные услуги '!$C$5+'РСТ РСО-А'!$J$6+'РСТ РСО-А'!$H$9</f>
        <v>4049.8199999999997</v>
      </c>
      <c r="T229" s="117">
        <f>VLOOKUP($A229+ROUND((COLUMN()-2)/24,5),АТС!$A$41:$F$784,3)+'Иные услуги '!$C$5+'РСТ РСО-А'!$J$6+'РСТ РСО-А'!$H$9</f>
        <v>3958.5200000000004</v>
      </c>
      <c r="U229" s="117">
        <f>VLOOKUP($A229+ROUND((COLUMN()-2)/24,5),АТС!$A$41:$F$784,3)+'Иные услуги '!$C$5+'РСТ РСО-А'!$J$6+'РСТ РСО-А'!$H$9</f>
        <v>3931.17</v>
      </c>
      <c r="V229" s="117">
        <f>VLOOKUP($A229+ROUND((COLUMN()-2)/24,5),АТС!$A$41:$F$784,3)+'Иные услуги '!$C$5+'РСТ РСО-А'!$J$6+'РСТ РСО-А'!$H$9</f>
        <v>3931.17</v>
      </c>
      <c r="W229" s="117">
        <f>VLOOKUP($A229+ROUND((COLUMN()-2)/24,5),АТС!$A$41:$F$784,3)+'Иные услуги '!$C$5+'РСТ РСО-А'!$J$6+'РСТ РСО-А'!$H$9</f>
        <v>3931.3500000000004</v>
      </c>
      <c r="X229" s="117">
        <f>VLOOKUP($A229+ROUND((COLUMN()-2)/24,5),АТС!$A$41:$F$784,3)+'Иные услуги '!$C$5+'РСТ РСО-А'!$J$6+'РСТ РСО-А'!$H$9</f>
        <v>4050.7300000000005</v>
      </c>
      <c r="Y229" s="117">
        <f>VLOOKUP($A229+ROUND((COLUMN()-2)/24,5),АТС!$A$41:$F$784,3)+'Иные услуги '!$C$5+'РСТ РСО-А'!$J$6+'РСТ РСО-А'!$H$9</f>
        <v>3978.42</v>
      </c>
    </row>
    <row r="230" spans="1:27" x14ac:dyDescent="0.2">
      <c r="A230" s="66">
        <f t="shared" si="6"/>
        <v>43798</v>
      </c>
      <c r="B230" s="117">
        <f>VLOOKUP($A230+ROUND((COLUMN()-2)/24,5),АТС!$A$41:$F$784,3)+'Иные услуги '!$C$5+'РСТ РСО-А'!$J$6+'РСТ РСО-А'!$H$9</f>
        <v>3931.95</v>
      </c>
      <c r="C230" s="117">
        <f>VLOOKUP($A230+ROUND((COLUMN()-2)/24,5),АТС!$A$41:$F$784,3)+'Иные услуги '!$C$5+'РСТ РСО-А'!$J$6+'РСТ РСО-А'!$H$9</f>
        <v>3931.9400000000005</v>
      </c>
      <c r="D230" s="117">
        <f>VLOOKUP($A230+ROUND((COLUMN()-2)/24,5),АТС!$A$41:$F$784,3)+'Иные услуги '!$C$5+'РСТ РСО-А'!$J$6+'РСТ РСО-А'!$H$9</f>
        <v>3931.9000000000005</v>
      </c>
      <c r="E230" s="117">
        <f>VLOOKUP($A230+ROUND((COLUMN()-2)/24,5),АТС!$A$41:$F$784,3)+'Иные услуги '!$C$5+'РСТ РСО-А'!$J$6+'РСТ РСО-А'!$H$9</f>
        <v>3932.1000000000004</v>
      </c>
      <c r="F230" s="117">
        <f>VLOOKUP($A230+ROUND((COLUMN()-2)/24,5),АТС!$A$41:$F$784,3)+'Иные услуги '!$C$5+'РСТ РСО-А'!$J$6+'РСТ РСО-А'!$H$9</f>
        <v>3932.09</v>
      </c>
      <c r="G230" s="117">
        <f>VLOOKUP($A230+ROUND((COLUMN()-2)/24,5),АТС!$A$41:$F$784,3)+'Иные услуги '!$C$5+'РСТ РСО-А'!$J$6+'РСТ РСО-А'!$H$9</f>
        <v>3931.9700000000003</v>
      </c>
      <c r="H230" s="117">
        <f>VLOOKUP($A230+ROUND((COLUMN()-2)/24,5),АТС!$A$41:$F$784,3)+'Иные услуги '!$C$5+'РСТ РСО-А'!$J$6+'РСТ РСО-А'!$H$9</f>
        <v>3931.63</v>
      </c>
      <c r="I230" s="117">
        <f>VLOOKUP($A230+ROUND((COLUMN()-2)/24,5),АТС!$A$41:$F$784,3)+'Иные услуги '!$C$5+'РСТ РСО-А'!$J$6+'РСТ РСО-А'!$H$9</f>
        <v>3931.71</v>
      </c>
      <c r="J230" s="117">
        <f>VLOOKUP($A230+ROUND((COLUMN()-2)/24,5),АТС!$A$41:$F$784,3)+'Иные услуги '!$C$5+'РСТ РСО-А'!$J$6+'РСТ РСО-А'!$H$9</f>
        <v>3931.76</v>
      </c>
      <c r="K230" s="117">
        <f>VLOOKUP($A230+ROUND((COLUMN()-2)/24,5),АТС!$A$41:$F$784,3)+'Иные услуги '!$C$5+'РСТ РСО-А'!$J$6+'РСТ РСО-А'!$H$9</f>
        <v>3931.76</v>
      </c>
      <c r="L230" s="117">
        <f>VLOOKUP($A230+ROUND((COLUMN()-2)/24,5),АТС!$A$41:$F$784,3)+'Иные услуги '!$C$5+'РСТ РСО-А'!$J$6+'РСТ РСО-А'!$H$9</f>
        <v>3931.75</v>
      </c>
      <c r="M230" s="117">
        <f>VLOOKUP($A230+ROUND((COLUMN()-2)/24,5),АТС!$A$41:$F$784,3)+'Иные услуги '!$C$5+'РСТ РСО-А'!$J$6+'РСТ РСО-А'!$H$9</f>
        <v>3931.7700000000004</v>
      </c>
      <c r="N230" s="117">
        <f>VLOOKUP($A230+ROUND((COLUMN()-2)/24,5),АТС!$A$41:$F$784,3)+'Иные услуги '!$C$5+'РСТ РСО-А'!$J$6+'РСТ РСО-А'!$H$9</f>
        <v>3931.76</v>
      </c>
      <c r="O230" s="117">
        <f>VLOOKUP($A230+ROUND((COLUMN()-2)/24,5),АТС!$A$41:$F$784,3)+'Иные услуги '!$C$5+'РСТ РСО-А'!$J$6+'РСТ РСО-А'!$H$9</f>
        <v>3931.8</v>
      </c>
      <c r="P230" s="117">
        <f>VLOOKUP($A230+ROUND((COLUMN()-2)/24,5),АТС!$A$41:$F$784,3)+'Иные услуги '!$C$5+'РСТ РСО-А'!$J$6+'РСТ РСО-А'!$H$9</f>
        <v>3931.8100000000004</v>
      </c>
      <c r="Q230" s="117">
        <f>VLOOKUP($A230+ROUND((COLUMN()-2)/24,5),АТС!$A$41:$F$784,3)+'Иные услуги '!$C$5+'РСТ РСО-А'!$J$6+'РСТ РСО-А'!$H$9</f>
        <v>3931.8100000000004</v>
      </c>
      <c r="R230" s="117">
        <f>VLOOKUP($A230+ROUND((COLUMN()-2)/24,5),АТС!$A$41:$F$784,3)+'Иные услуги '!$C$5+'РСТ РСО-А'!$J$6+'РСТ РСО-А'!$H$9</f>
        <v>3953.05</v>
      </c>
      <c r="S230" s="117">
        <f>VLOOKUP($A230+ROUND((COLUMN()-2)/24,5),АТС!$A$41:$F$784,3)+'Иные услуги '!$C$5+'РСТ РСО-А'!$J$6+'РСТ РСО-А'!$H$9</f>
        <v>4019.91</v>
      </c>
      <c r="T230" s="117">
        <f>VLOOKUP($A230+ROUND((COLUMN()-2)/24,5),АТС!$A$41:$F$784,3)+'Иные услуги '!$C$5+'РСТ РСО-А'!$J$6+'РСТ РСО-А'!$H$9</f>
        <v>3952.7700000000004</v>
      </c>
      <c r="U230" s="117">
        <f>VLOOKUP($A230+ROUND((COLUMN()-2)/24,5),АТС!$A$41:$F$784,3)+'Иные услуги '!$C$5+'РСТ РСО-А'!$J$6+'РСТ РСО-А'!$H$9</f>
        <v>3931.29</v>
      </c>
      <c r="V230" s="117">
        <f>VLOOKUP($A230+ROUND((COLUMN()-2)/24,5),АТС!$A$41:$F$784,3)+'Иные услуги '!$C$5+'РСТ РСО-А'!$J$6+'РСТ РСО-А'!$H$9</f>
        <v>3931.3599999999997</v>
      </c>
      <c r="W230" s="117">
        <f>VLOOKUP($A230+ROUND((COLUMN()-2)/24,5),АТС!$A$41:$F$784,3)+'Иные услуги '!$C$5+'РСТ РСО-А'!$J$6+'РСТ РСО-А'!$H$9</f>
        <v>3931.3599999999997</v>
      </c>
      <c r="X230" s="117">
        <f>VLOOKUP($A230+ROUND((COLUMN()-2)/24,5),АТС!$A$41:$F$784,3)+'Иные услуги '!$C$5+'РСТ РСО-А'!$J$6+'РСТ РСО-А'!$H$9</f>
        <v>4051.6900000000005</v>
      </c>
      <c r="Y230" s="117">
        <f>VLOOKUP($A230+ROUND((COLUMN()-2)/24,5),АТС!$A$41:$F$784,3)+'Иные услуги '!$C$5+'РСТ РСО-А'!$J$6+'РСТ РСО-А'!$H$9</f>
        <v>3979.13</v>
      </c>
    </row>
    <row r="231" spans="1:27" x14ac:dyDescent="0.2">
      <c r="A231" s="66">
        <f t="shared" si="6"/>
        <v>43799</v>
      </c>
      <c r="B231" s="117">
        <f>VLOOKUP($A231+ROUND((COLUMN()-2)/24,5),АТС!$A$41:$F$784,3)+'Иные услуги '!$C$5+'РСТ РСО-А'!$J$6+'РСТ РСО-А'!$H$9</f>
        <v>3931.9400000000005</v>
      </c>
      <c r="C231" s="117">
        <f>VLOOKUP($A231+ROUND((COLUMN()-2)/24,5),АТС!$A$41:$F$784,3)+'Иные услуги '!$C$5+'РСТ РСО-А'!$J$6+'РСТ РСО-А'!$H$9</f>
        <v>3931.9000000000005</v>
      </c>
      <c r="D231" s="117">
        <f>VLOOKUP($A231+ROUND((COLUMN()-2)/24,5),АТС!$A$41:$F$784,3)+'Иные услуги '!$C$5+'РСТ РСО-А'!$J$6+'РСТ РСО-А'!$H$9</f>
        <v>3932.09</v>
      </c>
      <c r="E231" s="117">
        <f>VLOOKUP($A231+ROUND((COLUMN()-2)/24,5),АТС!$A$41:$F$784,3)+'Иные услуги '!$C$5+'РСТ РСО-А'!$J$6+'РСТ РСО-А'!$H$9</f>
        <v>3932.09</v>
      </c>
      <c r="F231" s="117">
        <f>VLOOKUP($A231+ROUND((COLUMN()-2)/24,5),АТС!$A$41:$F$784,3)+'Иные услуги '!$C$5+'РСТ РСО-А'!$J$6+'РСТ РСО-А'!$H$9</f>
        <v>3932.13</v>
      </c>
      <c r="G231" s="117">
        <f>VLOOKUP($A231+ROUND((COLUMN()-2)/24,5),АТС!$A$41:$F$784,3)+'Иные услуги '!$C$5+'РСТ РСО-А'!$J$6+'РСТ РСО-А'!$H$9</f>
        <v>3932.1400000000003</v>
      </c>
      <c r="H231" s="117">
        <f>VLOOKUP($A231+ROUND((COLUMN()-2)/24,5),АТС!$A$41:$F$784,3)+'Иные услуги '!$C$5+'РСТ РСО-А'!$J$6+'РСТ РСО-А'!$H$9</f>
        <v>3931.8500000000004</v>
      </c>
      <c r="I231" s="117">
        <f>VLOOKUP($A231+ROUND((COLUMN()-2)/24,5),АТС!$A$41:$F$784,3)+'Иные услуги '!$C$5+'РСТ РСО-А'!$J$6+'РСТ РСО-А'!$H$9</f>
        <v>3931.6500000000005</v>
      </c>
      <c r="J231" s="117">
        <f>VLOOKUP($A231+ROUND((COLUMN()-2)/24,5),АТС!$A$41:$F$784,3)+'Иные услуги '!$C$5+'РСТ РСО-А'!$J$6+'РСТ РСО-А'!$H$9</f>
        <v>3931.71</v>
      </c>
      <c r="K231" s="117">
        <f>VLOOKUP($A231+ROUND((COLUMN()-2)/24,5),АТС!$A$41:$F$784,3)+'Иные услуги '!$C$5+'РСТ РСО-А'!$J$6+'РСТ РСО-А'!$H$9</f>
        <v>3931.7300000000005</v>
      </c>
      <c r="L231" s="117">
        <f>VLOOKUP($A231+ROUND((COLUMN()-2)/24,5),АТС!$A$41:$F$784,3)+'Иные услуги '!$C$5+'РСТ РСО-А'!$J$6+'РСТ РСО-А'!$H$9</f>
        <v>3931.76</v>
      </c>
      <c r="M231" s="117">
        <f>VLOOKUP($A231+ROUND((COLUMN()-2)/24,5),АТС!$A$41:$F$784,3)+'Иные услуги '!$C$5+'РСТ РСО-А'!$J$6+'РСТ РСО-А'!$H$9</f>
        <v>3931.7700000000004</v>
      </c>
      <c r="N231" s="117">
        <f>VLOOKUP($A231+ROUND((COLUMN()-2)/24,5),АТС!$A$41:$F$784,3)+'Иные услуги '!$C$5+'РСТ РСО-А'!$J$6+'РСТ РСО-А'!$H$9</f>
        <v>3931.7700000000004</v>
      </c>
      <c r="O231" s="117">
        <f>VLOOKUP($A231+ROUND((COLUMN()-2)/24,5),АТС!$A$41:$F$784,3)+'Иные услуги '!$C$5+'РСТ РСО-А'!$J$6+'РСТ РСО-А'!$H$9</f>
        <v>3931.79</v>
      </c>
      <c r="P231" s="117">
        <f>VLOOKUP($A231+ROUND((COLUMN()-2)/24,5),АТС!$A$41:$F$784,3)+'Иные услуги '!$C$5+'РСТ РСО-А'!$J$6+'РСТ РСО-А'!$H$9</f>
        <v>3931.83</v>
      </c>
      <c r="Q231" s="117">
        <f>VLOOKUP($A231+ROUND((COLUMN()-2)/24,5),АТС!$A$41:$F$784,3)+'Иные услуги '!$C$5+'РСТ РСО-А'!$J$6+'РСТ РСО-А'!$H$9</f>
        <v>3931.8199999999997</v>
      </c>
      <c r="R231" s="117">
        <f>VLOOKUP($A231+ROUND((COLUMN()-2)/24,5),АТС!$A$41:$F$784,3)+'Иные услуги '!$C$5+'РСТ РСО-А'!$J$6+'РСТ РСО-А'!$H$9</f>
        <v>3953.45</v>
      </c>
      <c r="S231" s="117">
        <f>VLOOKUP($A231+ROUND((COLUMN()-2)/24,5),АТС!$A$41:$F$784,3)+'Иные услуги '!$C$5+'РСТ РСО-А'!$J$6+'РСТ РСО-А'!$H$9</f>
        <v>3996.84</v>
      </c>
      <c r="T231" s="117">
        <f>VLOOKUP($A231+ROUND((COLUMN()-2)/24,5),АТС!$A$41:$F$784,3)+'Иные услуги '!$C$5+'РСТ РСО-А'!$J$6+'РСТ РСО-А'!$H$9</f>
        <v>3931.25</v>
      </c>
      <c r="U231" s="117">
        <f>VLOOKUP($A231+ROUND((COLUMN()-2)/24,5),АТС!$A$41:$F$784,3)+'Иные услуги '!$C$5+'РСТ РСО-А'!$J$6+'РСТ РСО-А'!$H$9</f>
        <v>3931.2799999999997</v>
      </c>
      <c r="V231" s="117">
        <f>VLOOKUP($A231+ROUND((COLUMN()-2)/24,5),АТС!$A$41:$F$784,3)+'Иные услуги '!$C$5+'РСТ РСО-А'!$J$6+'РСТ РСО-А'!$H$9</f>
        <v>3931.3</v>
      </c>
      <c r="W231" s="117">
        <f>VLOOKUP($A231+ROUND((COLUMN()-2)/24,5),АТС!$A$41:$F$784,3)+'Иные услуги '!$C$5+'РСТ РСО-А'!$J$6+'РСТ РСО-А'!$H$9</f>
        <v>3931.24</v>
      </c>
      <c r="X231" s="117">
        <f>VLOOKUP($A231+ROUND((COLUMN()-2)/24,5),АТС!$A$41:$F$784,3)+'Иные услуги '!$C$5+'РСТ РСО-А'!$J$6+'РСТ РСО-А'!$H$9</f>
        <v>4052.2200000000003</v>
      </c>
      <c r="Y231" s="117">
        <f>VLOOKUP($A231+ROUND((COLUMN()-2)/24,5),АТС!$A$41:$F$784,3)+'Иные услуги '!$C$5+'РСТ РСО-А'!$J$6+'РСТ РСО-А'!$H$9</f>
        <v>3960.9800000000005</v>
      </c>
    </row>
    <row r="232" spans="1:27" hidden="1" x14ac:dyDescent="0.2">
      <c r="A232" s="66">
        <f t="shared" si="6"/>
        <v>43800</v>
      </c>
      <c r="B232" s="117">
        <f>VLOOKUP($A232+ROUND((COLUMN()-2)/24,5),АТС!$A$41:$F$784,3)+'Иные услуги '!$C$5+'РСТ РСО-А'!$J$6+'РСТ РСО-А'!$H$9</f>
        <v>3036.0600000000004</v>
      </c>
      <c r="C232" s="117">
        <f>VLOOKUP($A232+ROUND((COLUMN()-2)/24,5),АТС!$A$41:$F$784,3)+'Иные услуги '!$C$5+'РСТ РСО-А'!$J$6+'РСТ РСО-А'!$H$9</f>
        <v>3036.0600000000004</v>
      </c>
      <c r="D232" s="117">
        <f>VLOOKUP($A232+ROUND((COLUMN()-2)/24,5),АТС!$A$41:$F$784,3)+'Иные услуги '!$C$5+'РСТ РСО-А'!$J$6+'РСТ РСО-А'!$H$9</f>
        <v>3036.0600000000004</v>
      </c>
      <c r="E232" s="117">
        <f>VLOOKUP($A232+ROUND((COLUMN()-2)/24,5),АТС!$A$41:$F$784,3)+'Иные услуги '!$C$5+'РСТ РСО-А'!$J$6+'РСТ РСО-А'!$H$9</f>
        <v>3036.0600000000004</v>
      </c>
      <c r="F232" s="117">
        <f>VLOOKUP($A232+ROUND((COLUMN()-2)/24,5),АТС!$A$41:$F$784,3)+'Иные услуги '!$C$5+'РСТ РСО-А'!$J$6+'РСТ РСО-А'!$H$9</f>
        <v>3036.0600000000004</v>
      </c>
      <c r="G232" s="117">
        <f>VLOOKUP($A232+ROUND((COLUMN()-2)/24,5),АТС!$A$41:$F$784,3)+'Иные услуги '!$C$5+'РСТ РСО-А'!$J$6+'РСТ РСО-А'!$H$9</f>
        <v>3036.0600000000004</v>
      </c>
      <c r="H232" s="117">
        <f>VLOOKUP($A232+ROUND((COLUMN()-2)/24,5),АТС!$A$41:$F$784,3)+'Иные услуги '!$C$5+'РСТ РСО-А'!$J$6+'РСТ РСО-А'!$H$9</f>
        <v>3036.0600000000004</v>
      </c>
      <c r="I232" s="117">
        <f>VLOOKUP($A232+ROUND((COLUMN()-2)/24,5),АТС!$A$41:$F$784,3)+'Иные услуги '!$C$5+'РСТ РСО-А'!$J$6+'РСТ РСО-А'!$H$9</f>
        <v>3036.0600000000004</v>
      </c>
      <c r="J232" s="117">
        <f>VLOOKUP($A232+ROUND((COLUMN()-2)/24,5),АТС!$A$41:$F$784,3)+'Иные услуги '!$C$5+'РСТ РСО-А'!$J$6+'РСТ РСО-А'!$H$9</f>
        <v>3036.0600000000004</v>
      </c>
      <c r="K232" s="117">
        <f>VLOOKUP($A232+ROUND((COLUMN()-2)/24,5),АТС!$A$41:$F$784,3)+'Иные услуги '!$C$5+'РСТ РСО-А'!$J$6+'РСТ РСО-А'!$H$9</f>
        <v>3036.0600000000004</v>
      </c>
      <c r="L232" s="117">
        <f>VLOOKUP($A232+ROUND((COLUMN()-2)/24,5),АТС!$A$41:$F$784,3)+'Иные услуги '!$C$5+'РСТ РСО-А'!$J$6+'РСТ РСО-А'!$H$9</f>
        <v>3036.0600000000004</v>
      </c>
      <c r="M232" s="117">
        <f>VLOOKUP($A232+ROUND((COLUMN()-2)/24,5),АТС!$A$41:$F$784,3)+'Иные услуги '!$C$5+'РСТ РСО-А'!$J$6+'РСТ РСО-А'!$H$9</f>
        <v>3036.0600000000004</v>
      </c>
      <c r="N232" s="117">
        <f>VLOOKUP($A232+ROUND((COLUMN()-2)/24,5),АТС!$A$41:$F$784,3)+'Иные услуги '!$C$5+'РСТ РСО-А'!$J$6+'РСТ РСО-А'!$H$9</f>
        <v>3036.0600000000004</v>
      </c>
      <c r="O232" s="117">
        <f>VLOOKUP($A232+ROUND((COLUMN()-2)/24,5),АТС!$A$41:$F$784,3)+'Иные услуги '!$C$5+'РСТ РСО-А'!$J$6+'РСТ РСО-А'!$H$9</f>
        <v>3036.0600000000004</v>
      </c>
      <c r="P232" s="117">
        <f>VLOOKUP($A232+ROUND((COLUMN()-2)/24,5),АТС!$A$41:$F$784,3)+'Иные услуги '!$C$5+'РСТ РСО-А'!$J$6+'РСТ РСО-А'!$H$9</f>
        <v>3036.0600000000004</v>
      </c>
      <c r="Q232" s="117">
        <f>VLOOKUP($A232+ROUND((COLUMN()-2)/24,5),АТС!$A$41:$F$784,3)+'Иные услуги '!$C$5+'РСТ РСО-А'!$J$6+'РСТ РСО-А'!$H$9</f>
        <v>3036.0600000000004</v>
      </c>
      <c r="R232" s="117">
        <f>VLOOKUP($A232+ROUND((COLUMN()-2)/24,5),АТС!$A$41:$F$784,3)+'Иные услуги '!$C$5+'РСТ РСО-А'!$J$6+'РСТ РСО-А'!$H$9</f>
        <v>3036.0600000000004</v>
      </c>
      <c r="S232" s="117">
        <f>VLOOKUP($A232+ROUND((COLUMN()-2)/24,5),АТС!$A$41:$F$784,3)+'Иные услуги '!$C$5+'РСТ РСО-А'!$J$6+'РСТ РСО-А'!$H$9</f>
        <v>3036.0600000000004</v>
      </c>
      <c r="T232" s="117">
        <f>VLOOKUP($A232+ROUND((COLUMN()-2)/24,5),АТС!$A$41:$F$784,3)+'Иные услуги '!$C$5+'РСТ РСО-А'!$J$6+'РСТ РСО-А'!$H$9</f>
        <v>3036.0600000000004</v>
      </c>
      <c r="U232" s="117">
        <f>VLOOKUP($A232+ROUND((COLUMN()-2)/24,5),АТС!$A$41:$F$784,3)+'Иные услуги '!$C$5+'РСТ РСО-А'!$J$6+'РСТ РСО-А'!$H$9</f>
        <v>3036.0600000000004</v>
      </c>
      <c r="V232" s="117">
        <f>VLOOKUP($A232+ROUND((COLUMN()-2)/24,5),АТС!$A$41:$F$784,3)+'Иные услуги '!$C$5+'РСТ РСО-А'!$J$6+'РСТ РСО-А'!$H$9</f>
        <v>3036.0600000000004</v>
      </c>
      <c r="W232" s="117">
        <f>VLOOKUP($A232+ROUND((COLUMN()-2)/24,5),АТС!$A$41:$F$784,3)+'Иные услуги '!$C$5+'РСТ РСО-А'!$J$6+'РСТ РСО-А'!$H$9</f>
        <v>3036.0600000000004</v>
      </c>
      <c r="X232" s="117">
        <f>VLOOKUP($A232+ROUND((COLUMN()-2)/24,5),АТС!$A$41:$F$784,3)+'Иные услуги '!$C$5+'РСТ РСО-А'!$J$6+'РСТ РСО-А'!$H$9</f>
        <v>3036.0600000000004</v>
      </c>
      <c r="Y232" s="117">
        <f>VLOOKUP($A232+ROUND((COLUMN()-2)/24,5),АТС!$A$41:$F$784,3)+'Иные услуги '!$C$5+'РСТ РСО-А'!$J$6+'РСТ РСО-А'!$H$9</f>
        <v>3036.0600000000004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43770</v>
      </c>
      <c r="B240" s="91">
        <f>VLOOKUP($A240+ROUND((COLUMN()-2)/24,5),АТС!$A$41:$F$784,3)+'Иные услуги '!$C$5+'РСТ РСО-А'!$K$6+'РСТ РСО-А'!$F$9</f>
        <v>4465.4199999999992</v>
      </c>
      <c r="C240" s="117">
        <f>VLOOKUP($A240+ROUND((COLUMN()-2)/24,5),АТС!$A$41:$F$784,3)+'Иные услуги '!$C$5+'РСТ РСО-А'!$K$6+'РСТ РСО-А'!$F$9</f>
        <v>4465.4199999999992</v>
      </c>
      <c r="D240" s="117">
        <f>VLOOKUP($A240+ROUND((COLUMN()-2)/24,5),АТС!$A$41:$F$784,3)+'Иные услуги '!$C$5+'РСТ РСО-А'!$K$6+'РСТ РСО-А'!$F$9</f>
        <v>4465.41</v>
      </c>
      <c r="E240" s="117">
        <f>VLOOKUP($A240+ROUND((COLUMN()-2)/24,5),АТС!$A$41:$F$784,3)+'Иные услуги '!$C$5+'РСТ РСО-А'!$K$6+'РСТ РСО-А'!$F$9</f>
        <v>4465.41</v>
      </c>
      <c r="F240" s="117">
        <f>VLOOKUP($A240+ROUND((COLUMN()-2)/24,5),АТС!$A$41:$F$784,3)+'Иные услуги '!$C$5+'РСТ РСО-А'!$K$6+'РСТ РСО-А'!$F$9</f>
        <v>4465.3999999999996</v>
      </c>
      <c r="G240" s="117">
        <f>VLOOKUP($A240+ROUND((COLUMN()-2)/24,5),АТС!$A$41:$F$784,3)+'Иные услуги '!$C$5+'РСТ РСО-А'!$K$6+'РСТ РСО-А'!$F$9</f>
        <v>4465.3899999999994</v>
      </c>
      <c r="H240" s="117">
        <f>VLOOKUP($A240+ROUND((COLUMN()-2)/24,5),АТС!$A$41:$F$784,3)+'Иные услуги '!$C$5+'РСТ РСО-А'!$K$6+'РСТ РСО-А'!$F$9</f>
        <v>4465.0499999999993</v>
      </c>
      <c r="I240" s="117">
        <f>VLOOKUP($A240+ROUND((COLUMN()-2)/24,5),АТС!$A$41:$F$784,3)+'Иные услуги '!$C$5+'РСТ РСО-А'!$K$6+'РСТ РСО-А'!$F$9</f>
        <v>4465.0899999999992</v>
      </c>
      <c r="J240" s="117">
        <f>VLOOKUP($A240+ROUND((COLUMN()-2)/24,5),АТС!$A$41:$F$784,3)+'Иные услуги '!$C$5+'РСТ РСО-А'!$K$6+'РСТ РСО-А'!$F$9</f>
        <v>4465.1299999999992</v>
      </c>
      <c r="K240" s="117">
        <f>VLOOKUP($A240+ROUND((COLUMN()-2)/24,5),АТС!$A$41:$F$784,3)+'Иные услуги '!$C$5+'РСТ РСО-А'!$K$6+'РСТ РСО-А'!$F$9</f>
        <v>4465.0999999999995</v>
      </c>
      <c r="L240" s="117">
        <f>VLOOKUP($A240+ROUND((COLUMN()-2)/24,5),АТС!$A$41:$F$784,3)+'Иные услуги '!$C$5+'РСТ РСО-А'!$K$6+'РСТ РСО-А'!$F$9</f>
        <v>4465.1299999999992</v>
      </c>
      <c r="M240" s="117">
        <f>VLOOKUP($A240+ROUND((COLUMN()-2)/24,5),АТС!$A$41:$F$784,3)+'Иные услуги '!$C$5+'РСТ РСО-А'!$K$6+'РСТ РСО-А'!$F$9</f>
        <v>4465.16</v>
      </c>
      <c r="N240" s="117">
        <f>VLOOKUP($A240+ROUND((COLUMN()-2)/24,5),АТС!$A$41:$F$784,3)+'Иные услуги '!$C$5+'РСТ РСО-А'!$K$6+'РСТ РСО-А'!$F$9</f>
        <v>4465.2099999999991</v>
      </c>
      <c r="O240" s="117">
        <f>VLOOKUP($A240+ROUND((COLUMN()-2)/24,5),АТС!$A$41:$F$784,3)+'Иные услуги '!$C$5+'РСТ РСО-А'!$K$6+'РСТ РСО-А'!$F$9</f>
        <v>4465.2099999999991</v>
      </c>
      <c r="P240" s="117">
        <f>VLOOKUP($A240+ROUND((COLUMN()-2)/24,5),АТС!$A$41:$F$784,3)+'Иные услуги '!$C$5+'РСТ РСО-А'!$K$6+'РСТ РСО-А'!$F$9</f>
        <v>4465.2199999999993</v>
      </c>
      <c r="Q240" s="117">
        <f>VLOOKUP($A240+ROUND((COLUMN()-2)/24,5),АТС!$A$41:$F$784,3)+'Иные услуги '!$C$5+'РСТ РСО-А'!$K$6+'РСТ РСО-А'!$F$9</f>
        <v>4465.2299999999996</v>
      </c>
      <c r="R240" s="117">
        <f>VLOOKUP($A240+ROUND((COLUMN()-2)/24,5),АТС!$A$41:$F$784,3)+'Иные услуги '!$C$5+'РСТ РСО-А'!$K$6+'РСТ РСО-А'!$F$9</f>
        <v>4465.24</v>
      </c>
      <c r="S240" s="117">
        <f>VLOOKUP($A240+ROUND((COLUMN()-2)/24,5),АТС!$A$41:$F$784,3)+'Иные услуги '!$C$5+'РСТ РСО-А'!$K$6+'РСТ РСО-А'!$F$9</f>
        <v>4465.07</v>
      </c>
      <c r="T240" s="117">
        <f>VLOOKUP($A240+ROUND((COLUMN()-2)/24,5),АТС!$A$41:$F$784,3)+'Иные услуги '!$C$5+'РСТ РСО-А'!$K$6+'РСТ РСО-А'!$F$9</f>
        <v>4465.0399999999991</v>
      </c>
      <c r="U240" s="117">
        <f>VLOOKUP($A240+ROUND((COLUMN()-2)/24,5),АТС!$A$41:$F$784,3)+'Иные услуги '!$C$5+'РСТ РСО-А'!$K$6+'РСТ РСО-А'!$F$9</f>
        <v>4464.6499999999996</v>
      </c>
      <c r="V240" s="117">
        <f>VLOOKUP($A240+ROUND((COLUMN()-2)/24,5),АТС!$A$41:$F$784,3)+'Иные услуги '!$C$5+'РСТ РСО-А'!$K$6+'РСТ РСО-А'!$F$9</f>
        <v>4464.5399999999991</v>
      </c>
      <c r="W240" s="117">
        <f>VLOOKUP($A240+ROUND((COLUMN()-2)/24,5),АТС!$A$41:$F$784,3)+'Иные услуги '!$C$5+'РСТ РСО-А'!$K$6+'РСТ РСО-А'!$F$9</f>
        <v>4464.4699999999993</v>
      </c>
      <c r="X240" s="117">
        <f>VLOOKUP($A240+ROUND((COLUMN()-2)/24,5),АТС!$A$41:$F$784,3)+'Иные услуги '!$C$5+'РСТ РСО-А'!$K$6+'РСТ РСО-А'!$F$9</f>
        <v>4465.2</v>
      </c>
      <c r="Y240" s="117">
        <f>VLOOKUP($A240+ROUND((COLUMN()-2)/24,5),АТС!$A$41:$F$784,3)+'Иные услуги '!$C$5+'РСТ РСО-А'!$K$6+'РСТ РСО-А'!$F$9</f>
        <v>4465.2299999999996</v>
      </c>
      <c r="AA240" s="67"/>
    </row>
    <row r="241" spans="1:25" x14ac:dyDescent="0.2">
      <c r="A241" s="66">
        <f>A240+1</f>
        <v>43771</v>
      </c>
      <c r="B241" s="117">
        <f>VLOOKUP($A241+ROUND((COLUMN()-2)/24,5),АТС!$A$41:$F$784,3)+'Иные услуги '!$C$5+'РСТ РСО-А'!$K$6+'РСТ РСО-А'!$F$9</f>
        <v>4465.2699999999995</v>
      </c>
      <c r="C241" s="117">
        <f>VLOOKUP($A241+ROUND((COLUMN()-2)/24,5),АТС!$A$41:$F$784,3)+'Иные услуги '!$C$5+'РСТ РСО-А'!$K$6+'РСТ РСО-А'!$F$9</f>
        <v>4465.369999999999</v>
      </c>
      <c r="D241" s="117">
        <f>VLOOKUP($A241+ROUND((COLUMN()-2)/24,5),АТС!$A$41:$F$784,3)+'Иные услуги '!$C$5+'РСТ РСО-А'!$K$6+'РСТ РСО-А'!$F$9</f>
        <v>4465.369999999999</v>
      </c>
      <c r="E241" s="117">
        <f>VLOOKUP($A241+ROUND((COLUMN()-2)/24,5),АТС!$A$41:$F$784,3)+'Иные услуги '!$C$5+'РСТ РСО-А'!$K$6+'РСТ РСО-А'!$F$9</f>
        <v>4465.3799999999992</v>
      </c>
      <c r="F241" s="117">
        <f>VLOOKUP($A241+ROUND((COLUMN()-2)/24,5),АТС!$A$41:$F$784,3)+'Иные услуги '!$C$5+'РСТ РСО-А'!$K$6+'РСТ РСО-А'!$F$9</f>
        <v>4465.3999999999996</v>
      </c>
      <c r="G241" s="117">
        <f>VLOOKUP($A241+ROUND((COLUMN()-2)/24,5),АТС!$A$41:$F$784,3)+'Иные услуги '!$C$5+'РСТ РСО-А'!$K$6+'РСТ РСО-А'!$F$9</f>
        <v>4465.3599999999997</v>
      </c>
      <c r="H241" s="117">
        <f>VLOOKUP($A241+ROUND((COLUMN()-2)/24,5),АТС!$A$41:$F$784,3)+'Иные услуги '!$C$5+'РСТ РСО-А'!$K$6+'РСТ РСО-А'!$F$9</f>
        <v>4465.03</v>
      </c>
      <c r="I241" s="117">
        <f>VLOOKUP($A241+ROUND((COLUMN()-2)/24,5),АТС!$A$41:$F$784,3)+'Иные услуги '!$C$5+'РСТ РСО-А'!$K$6+'РСТ РСО-А'!$F$9</f>
        <v>4465.03</v>
      </c>
      <c r="J241" s="117">
        <f>VLOOKUP($A241+ROUND((COLUMN()-2)/24,5),АТС!$A$41:$F$784,3)+'Иные услуги '!$C$5+'РСТ РСО-А'!$K$6+'РСТ РСО-А'!$F$9</f>
        <v>4465.0599999999995</v>
      </c>
      <c r="K241" s="117">
        <f>VLOOKUP($A241+ROUND((COLUMN()-2)/24,5),АТС!$A$41:$F$784,3)+'Иные услуги '!$C$5+'РСТ РСО-А'!$K$6+'РСТ РСО-А'!$F$9</f>
        <v>4465.0999999999995</v>
      </c>
      <c r="L241" s="117">
        <f>VLOOKUP($A241+ROUND((COLUMN()-2)/24,5),АТС!$A$41:$F$784,3)+'Иные услуги '!$C$5+'РСТ РСО-А'!$K$6+'РСТ РСО-А'!$F$9</f>
        <v>4465.119999999999</v>
      </c>
      <c r="M241" s="117">
        <f>VLOOKUP($A241+ROUND((COLUMN()-2)/24,5),АТС!$A$41:$F$784,3)+'Иные услуги '!$C$5+'РСТ РСО-А'!$K$6+'РСТ РСО-А'!$F$9</f>
        <v>4465.0999999999995</v>
      </c>
      <c r="N241" s="117">
        <f>VLOOKUP($A241+ROUND((COLUMN()-2)/24,5),АТС!$A$41:$F$784,3)+'Иные услуги '!$C$5+'РСТ РСО-А'!$K$6+'РСТ РСО-А'!$F$9</f>
        <v>4465.1299999999992</v>
      </c>
      <c r="O241" s="117">
        <f>VLOOKUP($A241+ROUND((COLUMN()-2)/24,5),АТС!$A$41:$F$784,3)+'Иные услуги '!$C$5+'РСТ РСО-А'!$K$6+'РСТ РСО-А'!$F$9</f>
        <v>4465.119999999999</v>
      </c>
      <c r="P241" s="117">
        <f>VLOOKUP($A241+ROUND((COLUMN()-2)/24,5),АТС!$A$41:$F$784,3)+'Иные услуги '!$C$5+'РСТ РСО-А'!$K$6+'РСТ РСО-А'!$F$9</f>
        <v>4465.1399999999994</v>
      </c>
      <c r="Q241" s="117">
        <f>VLOOKUP($A241+ROUND((COLUMN()-2)/24,5),АТС!$A$41:$F$784,3)+'Иные услуги '!$C$5+'РСТ РСО-А'!$K$6+'РСТ РСО-А'!$F$9</f>
        <v>4465.1299999999992</v>
      </c>
      <c r="R241" s="117">
        <f>VLOOKUP($A241+ROUND((COLUMN()-2)/24,5),АТС!$A$41:$F$784,3)+'Иные услуги '!$C$5+'РСТ РСО-А'!$K$6+'РСТ РСО-А'!$F$9</f>
        <v>4465.1299999999992</v>
      </c>
      <c r="S241" s="117">
        <f>VLOOKUP($A241+ROUND((COLUMN()-2)/24,5),АТС!$A$41:$F$784,3)+'Иные услуги '!$C$5+'РСТ РСО-А'!$K$6+'РСТ РСО-А'!$F$9</f>
        <v>4465.0599999999995</v>
      </c>
      <c r="T241" s="117">
        <f>VLOOKUP($A241+ROUND((COLUMN()-2)/24,5),АТС!$A$41:$F$784,3)+'Иные услуги '!$C$5+'РСТ РСО-А'!$K$6+'РСТ РСО-А'!$F$9</f>
        <v>4464.57</v>
      </c>
      <c r="U241" s="117">
        <f>VLOOKUP($A241+ROUND((COLUMN()-2)/24,5),АТС!$A$41:$F$784,3)+'Иные услуги '!$C$5+'РСТ РСО-А'!$K$6+'РСТ РСО-А'!$F$9</f>
        <v>4464.5099999999993</v>
      </c>
      <c r="V241" s="117">
        <f>VLOOKUP($A241+ROUND((COLUMN()-2)/24,5),АТС!$A$41:$F$784,3)+'Иные услуги '!$C$5+'РСТ РСО-А'!$K$6+'РСТ РСО-А'!$F$9</f>
        <v>4464.4399999999996</v>
      </c>
      <c r="W241" s="117">
        <f>VLOOKUP($A241+ROUND((COLUMN()-2)/24,5),АТС!$A$41:$F$784,3)+'Иные услуги '!$C$5+'РСТ РСО-А'!$K$6+'РСТ РСО-А'!$F$9</f>
        <v>4464.3499999999995</v>
      </c>
      <c r="X241" s="117">
        <f>VLOOKUP($A241+ROUND((COLUMN()-2)/24,5),АТС!$A$41:$F$784,3)+'Иные услуги '!$C$5+'РСТ РСО-А'!$K$6+'РСТ РСО-А'!$F$9</f>
        <v>4465.1899999999996</v>
      </c>
      <c r="Y241" s="117">
        <f>VLOOKUP($A241+ROUND((COLUMN()-2)/24,5),АТС!$A$41:$F$784,3)+'Иные услуги '!$C$5+'РСТ РСО-А'!$K$6+'РСТ РСО-А'!$F$9</f>
        <v>4465.1799999999994</v>
      </c>
    </row>
    <row r="242" spans="1:25" x14ac:dyDescent="0.2">
      <c r="A242" s="66">
        <f t="shared" ref="A242:A270" si="7">A241+1</f>
        <v>43772</v>
      </c>
      <c r="B242" s="117">
        <f>VLOOKUP($A242+ROUND((COLUMN()-2)/24,5),АТС!$A$41:$F$784,3)+'Иные услуги '!$C$5+'РСТ РСО-А'!$K$6+'РСТ РСО-А'!$F$9</f>
        <v>4465.28</v>
      </c>
      <c r="C242" s="117">
        <f>VLOOKUP($A242+ROUND((COLUMN()-2)/24,5),АТС!$A$41:$F$784,3)+'Иные услуги '!$C$5+'РСТ РСО-А'!$K$6+'РСТ РСО-А'!$F$9</f>
        <v>4465.369999999999</v>
      </c>
      <c r="D242" s="117">
        <f>VLOOKUP($A242+ROUND((COLUMN()-2)/24,5),АТС!$A$41:$F$784,3)+'Иные услуги '!$C$5+'РСТ РСО-А'!$K$6+'РСТ РСО-А'!$F$9</f>
        <v>4465.41</v>
      </c>
      <c r="E242" s="117">
        <f>VLOOKUP($A242+ROUND((COLUMN()-2)/24,5),АТС!$A$41:$F$784,3)+'Иные услуги '!$C$5+'РСТ РСО-А'!$K$6+'РСТ РСО-А'!$F$9</f>
        <v>4465.4199999999992</v>
      </c>
      <c r="F242" s="117">
        <f>VLOOKUP($A242+ROUND((COLUMN()-2)/24,5),АТС!$A$41:$F$784,3)+'Иные услуги '!$C$5+'РСТ РСО-А'!$K$6+'РСТ РСО-А'!$F$9</f>
        <v>4465.41</v>
      </c>
      <c r="G242" s="117">
        <f>VLOOKUP($A242+ROUND((COLUMN()-2)/24,5),АТС!$A$41:$F$784,3)+'Иные услуги '!$C$5+'РСТ РСО-А'!$K$6+'РСТ РСО-А'!$F$9</f>
        <v>4465.41</v>
      </c>
      <c r="H242" s="117">
        <f>VLOOKUP($A242+ROUND((COLUMN()-2)/24,5),АТС!$A$41:$F$784,3)+'Иные услуги '!$C$5+'РСТ РСО-А'!$K$6+'РСТ РСО-А'!$F$9</f>
        <v>4465.0999999999995</v>
      </c>
      <c r="I242" s="117">
        <f>VLOOKUP($A242+ROUND((COLUMN()-2)/24,5),АТС!$A$41:$F$784,3)+'Иные услуги '!$C$5+'РСТ РСО-А'!$K$6+'РСТ РСО-А'!$F$9</f>
        <v>4465.0399999999991</v>
      </c>
      <c r="J242" s="117">
        <f>VLOOKUP($A242+ROUND((COLUMN()-2)/24,5),АТС!$A$41:$F$784,3)+'Иные услуги '!$C$5+'РСТ РСО-А'!$K$6+'РСТ РСО-А'!$F$9</f>
        <v>4465.1899999999996</v>
      </c>
      <c r="K242" s="117">
        <f>VLOOKUP($A242+ROUND((COLUMN()-2)/24,5),АТС!$A$41:$F$784,3)+'Иные услуги '!$C$5+'РСТ РСО-А'!$K$6+'РСТ РСО-А'!$F$9</f>
        <v>4464.9299999999994</v>
      </c>
      <c r="L242" s="117">
        <f>VLOOKUP($A242+ROUND((COLUMN()-2)/24,5),АТС!$A$41:$F$784,3)+'Иные услуги '!$C$5+'РСТ РСО-А'!$K$6+'РСТ РСО-А'!$F$9</f>
        <v>4464.95</v>
      </c>
      <c r="M242" s="117">
        <f>VLOOKUP($A242+ROUND((COLUMN()-2)/24,5),АТС!$A$41:$F$784,3)+'Иные услуги '!$C$5+'РСТ РСО-А'!$K$6+'РСТ РСО-А'!$F$9</f>
        <v>4464.9399999999996</v>
      </c>
      <c r="N242" s="117">
        <f>VLOOKUP($A242+ROUND((COLUMN()-2)/24,5),АТС!$A$41:$F$784,3)+'Иные услуги '!$C$5+'РСТ РСО-А'!$K$6+'РСТ РСО-А'!$F$9</f>
        <v>4465.0399999999991</v>
      </c>
      <c r="O242" s="117">
        <f>VLOOKUP($A242+ROUND((COLUMN()-2)/24,5),АТС!$A$41:$F$784,3)+'Иные услуги '!$C$5+'РСТ РСО-А'!$K$6+'РСТ РСО-А'!$F$9</f>
        <v>4465.0099999999993</v>
      </c>
      <c r="P242" s="117">
        <f>VLOOKUP($A242+ROUND((COLUMN()-2)/24,5),АТС!$A$41:$F$784,3)+'Иные услуги '!$C$5+'РСТ РСО-А'!$K$6+'РСТ РСО-А'!$F$9</f>
        <v>4464.9799999999996</v>
      </c>
      <c r="Q242" s="117">
        <f>VLOOKUP($A242+ROUND((COLUMN()-2)/24,5),АТС!$A$41:$F$784,3)+'Иные услуги '!$C$5+'РСТ РСО-А'!$K$6+'РСТ РСО-А'!$F$9</f>
        <v>4465.0599999999995</v>
      </c>
      <c r="R242" s="117">
        <f>VLOOKUP($A242+ROUND((COLUMN()-2)/24,5),АТС!$A$41:$F$784,3)+'Иные услуги '!$C$5+'РСТ РСО-А'!$K$6+'РСТ РСО-А'!$F$9</f>
        <v>4464.99</v>
      </c>
      <c r="S242" s="117">
        <f>VLOOKUP($A242+ROUND((COLUMN()-2)/24,5),АТС!$A$41:$F$784,3)+'Иные услуги '!$C$5+'РСТ РСО-А'!$K$6+'РСТ РСО-А'!$F$9</f>
        <v>4464.95</v>
      </c>
      <c r="T242" s="117">
        <f>VLOOKUP($A242+ROUND((COLUMN()-2)/24,5),АТС!$A$41:$F$784,3)+'Иные услуги '!$C$5+'РСТ РСО-А'!$K$6+'РСТ РСО-А'!$F$9</f>
        <v>4464.5099999999993</v>
      </c>
      <c r="U242" s="117">
        <f>VLOOKUP($A242+ROUND((COLUMN()-2)/24,5),АТС!$A$41:$F$784,3)+'Иные услуги '!$C$5+'РСТ РСО-А'!$K$6+'РСТ РСО-А'!$F$9</f>
        <v>4464.5099999999993</v>
      </c>
      <c r="V242" s="117">
        <f>VLOOKUP($A242+ROUND((COLUMN()-2)/24,5),АТС!$A$41:$F$784,3)+'Иные услуги '!$C$5+'РСТ РСО-А'!$K$6+'РСТ РСО-А'!$F$9</f>
        <v>4464.5199999999995</v>
      </c>
      <c r="W242" s="117">
        <f>VLOOKUP($A242+ROUND((COLUMN()-2)/24,5),АТС!$A$41:$F$784,3)+'Иные услуги '!$C$5+'РСТ РСО-А'!$K$6+'РСТ РСО-А'!$F$9</f>
        <v>4464.4399999999996</v>
      </c>
      <c r="X242" s="117">
        <f>VLOOKUP($A242+ROUND((COLUMN()-2)/24,5),АТС!$A$41:$F$784,3)+'Иные услуги '!$C$5+'РСТ РСО-А'!$K$6+'РСТ РСО-А'!$F$9</f>
        <v>4465.1499999999996</v>
      </c>
      <c r="Y242" s="117">
        <f>VLOOKUP($A242+ROUND((COLUMN()-2)/24,5),АТС!$A$41:$F$784,3)+'Иные услуги '!$C$5+'РСТ РСО-А'!$K$6+'РСТ РСО-А'!$F$9</f>
        <v>4465.1799999999994</v>
      </c>
    </row>
    <row r="243" spans="1:25" x14ac:dyDescent="0.2">
      <c r="A243" s="66">
        <f t="shared" si="7"/>
        <v>43773</v>
      </c>
      <c r="B243" s="117">
        <f>VLOOKUP($A243+ROUND((COLUMN()-2)/24,5),АТС!$A$41:$F$784,3)+'Иные услуги '!$C$5+'РСТ РСО-А'!$K$6+'РСТ РСО-А'!$F$9</f>
        <v>4465.2699999999995</v>
      </c>
      <c r="C243" s="117">
        <f>VLOOKUP($A243+ROUND((COLUMN()-2)/24,5),АТС!$A$41:$F$784,3)+'Иные услуги '!$C$5+'РСТ РСО-А'!$K$6+'РСТ РСО-А'!$F$9</f>
        <v>4465.369999999999</v>
      </c>
      <c r="D243" s="117">
        <f>VLOOKUP($A243+ROUND((COLUMN()-2)/24,5),АТС!$A$41:$F$784,3)+'Иные услуги '!$C$5+'РСТ РСО-А'!$K$6+'РСТ РСО-А'!$F$9</f>
        <v>4465.3899999999994</v>
      </c>
      <c r="E243" s="117">
        <f>VLOOKUP($A243+ROUND((COLUMN()-2)/24,5),АТС!$A$41:$F$784,3)+'Иные услуги '!$C$5+'РСТ РСО-А'!$K$6+'РСТ РСО-А'!$F$9</f>
        <v>4465.41</v>
      </c>
      <c r="F243" s="117">
        <f>VLOOKUP($A243+ROUND((COLUMN()-2)/24,5),АТС!$A$41:$F$784,3)+'Иные услуги '!$C$5+'РСТ РСО-А'!$K$6+'РСТ РСО-А'!$F$9</f>
        <v>4465.3999999999996</v>
      </c>
      <c r="G243" s="117">
        <f>VLOOKUP($A243+ROUND((COLUMN()-2)/24,5),АТС!$A$41:$F$784,3)+'Иные услуги '!$C$5+'РСТ РСО-А'!$K$6+'РСТ РСО-А'!$F$9</f>
        <v>4465.4399999999996</v>
      </c>
      <c r="H243" s="117">
        <f>VLOOKUP($A243+ROUND((COLUMN()-2)/24,5),АТС!$A$41:$F$784,3)+'Иные услуги '!$C$5+'РСТ РСО-А'!$K$6+'РСТ РСО-А'!$F$9</f>
        <v>4465.1499999999996</v>
      </c>
      <c r="I243" s="117">
        <f>VLOOKUP($A243+ROUND((COLUMN()-2)/24,5),АТС!$A$41:$F$784,3)+'Иные услуги '!$C$5+'РСТ РСО-А'!$K$6+'РСТ РСО-А'!$F$9</f>
        <v>4465.0899999999992</v>
      </c>
      <c r="J243" s="117">
        <f>VLOOKUP($A243+ROUND((COLUMN()-2)/24,5),АТС!$A$41:$F$784,3)+'Иные услуги '!$C$5+'РСТ РСО-А'!$K$6+'РСТ РСО-А'!$F$9</f>
        <v>4465.2299999999996</v>
      </c>
      <c r="K243" s="117">
        <f>VLOOKUP($A243+ROUND((COLUMN()-2)/24,5),АТС!$A$41:$F$784,3)+'Иные услуги '!$C$5+'РСТ РСО-А'!$K$6+'РСТ РСО-А'!$F$9</f>
        <v>4465.0599999999995</v>
      </c>
      <c r="L243" s="117">
        <f>VLOOKUP($A243+ROUND((COLUMN()-2)/24,5),АТС!$A$41:$F$784,3)+'Иные услуги '!$C$5+'РСТ РСО-А'!$K$6+'РСТ РСО-А'!$F$9</f>
        <v>4465.0399999999991</v>
      </c>
      <c r="M243" s="117">
        <f>VLOOKUP($A243+ROUND((COLUMN()-2)/24,5),АТС!$A$41:$F$784,3)+'Иные услуги '!$C$5+'РСТ РСО-А'!$K$6+'РСТ РСО-А'!$F$9</f>
        <v>4465.0399999999991</v>
      </c>
      <c r="N243" s="117">
        <f>VLOOKUP($A243+ROUND((COLUMN()-2)/24,5),АТС!$A$41:$F$784,3)+'Иные услуги '!$C$5+'РСТ РСО-А'!$K$6+'РСТ РСО-А'!$F$9</f>
        <v>4465.0899999999992</v>
      </c>
      <c r="O243" s="117">
        <f>VLOOKUP($A243+ROUND((COLUMN()-2)/24,5),АТС!$A$41:$F$784,3)+'Иные услуги '!$C$5+'РСТ РСО-А'!$K$6+'РСТ РСО-А'!$F$9</f>
        <v>4465.08</v>
      </c>
      <c r="P243" s="117">
        <f>VLOOKUP($A243+ROUND((COLUMN()-2)/24,5),АТС!$A$41:$F$784,3)+'Иные услуги '!$C$5+'РСТ РСО-А'!$K$6+'РСТ РСО-А'!$F$9</f>
        <v>4465.0899999999992</v>
      </c>
      <c r="Q243" s="117">
        <f>VLOOKUP($A243+ROUND((COLUMN()-2)/24,5),АТС!$A$41:$F$784,3)+'Иные услуги '!$C$5+'РСТ РСО-А'!$K$6+'РСТ РСО-А'!$F$9</f>
        <v>4465.08</v>
      </c>
      <c r="R243" s="117">
        <f>VLOOKUP($A243+ROUND((COLUMN()-2)/24,5),АТС!$A$41:$F$784,3)+'Иные услуги '!$C$5+'РСТ РСО-А'!$K$6+'РСТ РСО-А'!$F$9</f>
        <v>4464.9599999999991</v>
      </c>
      <c r="S243" s="117">
        <f>VLOOKUP($A243+ROUND((COLUMN()-2)/24,5),АТС!$A$41:$F$784,3)+'Иные услуги '!$C$5+'РСТ РСО-А'!$K$6+'РСТ РСО-А'!$F$9</f>
        <v>4464.6499999999996</v>
      </c>
      <c r="T243" s="117">
        <f>VLOOKUP($A243+ROUND((COLUMN()-2)/24,5),АТС!$A$41:$F$784,3)+'Иные услуги '!$C$5+'РСТ РСО-А'!$K$6+'РСТ РСО-А'!$F$9</f>
        <v>4464.41</v>
      </c>
      <c r="U243" s="117">
        <f>VLOOKUP($A243+ROUND((COLUMN()-2)/24,5),АТС!$A$41:$F$784,3)+'Иные услуги '!$C$5+'РСТ РСО-А'!$K$6+'РСТ РСО-А'!$F$9</f>
        <v>4464.4199999999992</v>
      </c>
      <c r="V243" s="117">
        <f>VLOOKUP($A243+ROUND((COLUMN()-2)/24,5),АТС!$A$41:$F$784,3)+'Иные услуги '!$C$5+'РСТ РСО-А'!$K$6+'РСТ РСО-А'!$F$9</f>
        <v>4464.4299999999994</v>
      </c>
      <c r="W243" s="117">
        <f>VLOOKUP($A243+ROUND((COLUMN()-2)/24,5),АТС!$A$41:$F$784,3)+'Иные услуги '!$C$5+'РСТ РСО-А'!$K$6+'РСТ РСО-А'!$F$9</f>
        <v>4464.3999999999996</v>
      </c>
      <c r="X243" s="117">
        <f>VLOOKUP($A243+ROUND((COLUMN()-2)/24,5),АТС!$A$41:$F$784,3)+'Иные услуги '!$C$5+'РСТ РСО-А'!$K$6+'РСТ РСО-А'!$F$9</f>
        <v>4465.16</v>
      </c>
      <c r="Y243" s="117">
        <f>VLOOKUP($A243+ROUND((COLUMN()-2)/24,5),АТС!$A$41:$F$784,3)+'Иные услуги '!$C$5+'РСТ РСО-А'!$K$6+'РСТ РСО-А'!$F$9</f>
        <v>4465.1399999999994</v>
      </c>
    </row>
    <row r="244" spans="1:25" x14ac:dyDescent="0.2">
      <c r="A244" s="66">
        <f t="shared" si="7"/>
        <v>43774</v>
      </c>
      <c r="B244" s="117">
        <f>VLOOKUP($A244+ROUND((COLUMN()-2)/24,5),АТС!$A$41:$F$784,3)+'Иные услуги '!$C$5+'РСТ РСО-А'!$K$6+'РСТ РСО-А'!$F$9</f>
        <v>4465.3599999999997</v>
      </c>
      <c r="C244" s="117">
        <f>VLOOKUP($A244+ROUND((COLUMN()-2)/24,5),АТС!$A$41:$F$784,3)+'Иные услуги '!$C$5+'РСТ РСО-А'!$K$6+'РСТ РСО-А'!$F$9</f>
        <v>4465.3899999999994</v>
      </c>
      <c r="D244" s="117">
        <f>VLOOKUP($A244+ROUND((COLUMN()-2)/24,5),АТС!$A$41:$F$784,3)+'Иные услуги '!$C$5+'РСТ РСО-А'!$K$6+'РСТ РСО-А'!$F$9</f>
        <v>4465.41</v>
      </c>
      <c r="E244" s="117">
        <f>VLOOKUP($A244+ROUND((COLUMN()-2)/24,5),АТС!$A$41:$F$784,3)+'Иные услуги '!$C$5+'РСТ РСО-А'!$K$6+'РСТ РСО-А'!$F$9</f>
        <v>4465.4299999999994</v>
      </c>
      <c r="F244" s="117">
        <f>VLOOKUP($A244+ROUND((COLUMN()-2)/24,5),АТС!$A$41:$F$784,3)+'Иные услуги '!$C$5+'РСТ РСО-А'!$K$6+'РСТ РСО-А'!$F$9</f>
        <v>4465.3899999999994</v>
      </c>
      <c r="G244" s="117">
        <f>VLOOKUP($A244+ROUND((COLUMN()-2)/24,5),АТС!$A$41:$F$784,3)+'Иные услуги '!$C$5+'РСТ РСО-А'!$K$6+'РСТ РСО-А'!$F$9</f>
        <v>4465.41</v>
      </c>
      <c r="H244" s="117">
        <f>VLOOKUP($A244+ROUND((COLUMN()-2)/24,5),АТС!$A$41:$F$784,3)+'Иные услуги '!$C$5+'РСТ РСО-А'!$K$6+'РСТ РСО-А'!$F$9</f>
        <v>4465.0899999999992</v>
      </c>
      <c r="I244" s="117">
        <f>VLOOKUP($A244+ROUND((COLUMN()-2)/24,5),АТС!$A$41:$F$784,3)+'Иные услуги '!$C$5+'РСТ РСО-А'!$K$6+'РСТ РСО-А'!$F$9</f>
        <v>4465.2099999999991</v>
      </c>
      <c r="J244" s="117">
        <f>VLOOKUP($A244+ROUND((COLUMN()-2)/24,5),АТС!$A$41:$F$784,3)+'Иные услуги '!$C$5+'РСТ РСО-А'!$K$6+'РСТ РСО-А'!$F$9</f>
        <v>4465.2199999999993</v>
      </c>
      <c r="K244" s="117">
        <f>VLOOKUP($A244+ROUND((COLUMN()-2)/24,5),АТС!$A$41:$F$784,3)+'Иные услуги '!$C$5+'РСТ РСО-А'!$K$6+'РСТ РСО-А'!$F$9</f>
        <v>4465.0999999999995</v>
      </c>
      <c r="L244" s="117">
        <f>VLOOKUP($A244+ROUND((COLUMN()-2)/24,5),АТС!$A$41:$F$784,3)+'Иные услуги '!$C$5+'РСТ РСО-А'!$K$6+'РСТ РСО-А'!$F$9</f>
        <v>4465.1099999999997</v>
      </c>
      <c r="M244" s="117">
        <f>VLOOKUP($A244+ROUND((COLUMN()-2)/24,5),АТС!$A$41:$F$784,3)+'Иные услуги '!$C$5+'РСТ РСО-А'!$K$6+'РСТ РСО-А'!$F$9</f>
        <v>4465.1099999999997</v>
      </c>
      <c r="N244" s="117">
        <f>VLOOKUP($A244+ROUND((COLUMN()-2)/24,5),АТС!$A$41:$F$784,3)+'Иные услуги '!$C$5+'РСТ РСО-А'!$K$6+'РСТ РСО-А'!$F$9</f>
        <v>4465.1499999999996</v>
      </c>
      <c r="O244" s="117">
        <f>VLOOKUP($A244+ROUND((COLUMN()-2)/24,5),АТС!$A$41:$F$784,3)+'Иные услуги '!$C$5+'РСТ РСО-А'!$K$6+'РСТ РСО-А'!$F$9</f>
        <v>4465.1499999999996</v>
      </c>
      <c r="P244" s="117">
        <f>VLOOKUP($A244+ROUND((COLUMN()-2)/24,5),АТС!$A$41:$F$784,3)+'Иные услуги '!$C$5+'РСТ РСО-А'!$K$6+'РСТ РСО-А'!$F$9</f>
        <v>4465.1899999999996</v>
      </c>
      <c r="Q244" s="117">
        <f>VLOOKUP($A244+ROUND((COLUMN()-2)/24,5),АТС!$A$41:$F$784,3)+'Иные услуги '!$C$5+'РСТ РСО-А'!$K$6+'РСТ РСО-А'!$F$9</f>
        <v>4465.2</v>
      </c>
      <c r="R244" s="117">
        <f>VLOOKUP($A244+ROUND((COLUMN()-2)/24,5),АТС!$A$41:$F$784,3)+'Иные услуги '!$C$5+'РСТ РСО-А'!$K$6+'РСТ РСО-А'!$F$9</f>
        <v>4465.2099999999991</v>
      </c>
      <c r="S244" s="117">
        <f>VLOOKUP($A244+ROUND((COLUMN()-2)/24,5),АТС!$A$41:$F$784,3)+'Иные услуги '!$C$5+'РСТ РСО-А'!$K$6+'РСТ РСО-А'!$F$9</f>
        <v>4464.9999999999991</v>
      </c>
      <c r="T244" s="117">
        <f>VLOOKUP($A244+ROUND((COLUMN()-2)/24,5),АТС!$A$41:$F$784,3)+'Иные услуги '!$C$5+'РСТ РСО-А'!$K$6+'РСТ РСО-А'!$F$9</f>
        <v>4464.6299999999992</v>
      </c>
      <c r="U244" s="117">
        <f>VLOOKUP($A244+ROUND((COLUMN()-2)/24,5),АТС!$A$41:$F$784,3)+'Иные услуги '!$C$5+'РСТ РСО-А'!$K$6+'РСТ РСО-А'!$F$9</f>
        <v>4464.5999999999995</v>
      </c>
      <c r="V244" s="117">
        <f>VLOOKUP($A244+ROUND((COLUMN()-2)/24,5),АТС!$A$41:$F$784,3)+'Иные услуги '!$C$5+'РСТ РСО-А'!$K$6+'РСТ РСО-А'!$F$9</f>
        <v>4464.6299999999992</v>
      </c>
      <c r="W244" s="117">
        <f>VLOOKUP($A244+ROUND((COLUMN()-2)/24,5),АТС!$A$41:$F$784,3)+'Иные услуги '!$C$5+'РСТ РСО-А'!$K$6+'РСТ РСО-А'!$F$9</f>
        <v>4464.58</v>
      </c>
      <c r="X244" s="117">
        <f>VLOOKUP($A244+ROUND((COLUMN()-2)/24,5),АТС!$A$41:$F$784,3)+'Иные услуги '!$C$5+'РСТ РСО-А'!$K$6+'РСТ РСО-А'!$F$9</f>
        <v>4465.2499999999991</v>
      </c>
      <c r="Y244" s="117">
        <f>VLOOKUP($A244+ROUND((COLUMN()-2)/24,5),АТС!$A$41:$F$784,3)+'Иные услуги '!$C$5+'РСТ РСО-А'!$K$6+'РСТ РСО-А'!$F$9</f>
        <v>4465.3799999999992</v>
      </c>
    </row>
    <row r="245" spans="1:25" x14ac:dyDescent="0.2">
      <c r="A245" s="66">
        <f t="shared" si="7"/>
        <v>43775</v>
      </c>
      <c r="B245" s="117">
        <f>VLOOKUP($A245+ROUND((COLUMN()-2)/24,5),АТС!$A$41:$F$784,3)+'Иные услуги '!$C$5+'РСТ РСО-А'!$K$6+'РСТ РСО-А'!$F$9</f>
        <v>4465.3899999999994</v>
      </c>
      <c r="C245" s="117">
        <f>VLOOKUP($A245+ROUND((COLUMN()-2)/24,5),АТС!$A$41:$F$784,3)+'Иные услуги '!$C$5+'РСТ РСО-А'!$K$6+'РСТ РСО-А'!$F$9</f>
        <v>4465.4199999999992</v>
      </c>
      <c r="D245" s="117">
        <f>VLOOKUP($A245+ROUND((COLUMN()-2)/24,5),АТС!$A$41:$F$784,3)+'Иные услуги '!$C$5+'РСТ РСО-А'!$K$6+'РСТ РСО-А'!$F$9</f>
        <v>4465.4199999999992</v>
      </c>
      <c r="E245" s="117">
        <f>VLOOKUP($A245+ROUND((COLUMN()-2)/24,5),АТС!$A$41:$F$784,3)+'Иные услуги '!$C$5+'РСТ РСО-А'!$K$6+'РСТ РСО-А'!$F$9</f>
        <v>4465.4199999999992</v>
      </c>
      <c r="F245" s="117">
        <f>VLOOKUP($A245+ROUND((COLUMN()-2)/24,5),АТС!$A$41:$F$784,3)+'Иные услуги '!$C$5+'РСТ РСО-А'!$K$6+'РСТ РСО-А'!$F$9</f>
        <v>4465.41</v>
      </c>
      <c r="G245" s="117">
        <f>VLOOKUP($A245+ROUND((COLUMN()-2)/24,5),АТС!$A$41:$F$784,3)+'Иные услуги '!$C$5+'РСТ РСО-А'!$K$6+'РСТ РСО-А'!$F$9</f>
        <v>4465.41</v>
      </c>
      <c r="H245" s="117">
        <f>VLOOKUP($A245+ROUND((COLUMN()-2)/24,5),АТС!$A$41:$F$784,3)+'Иные услуги '!$C$5+'РСТ РСО-А'!$K$6+'РСТ РСО-А'!$F$9</f>
        <v>4465.0999999999995</v>
      </c>
      <c r="I245" s="117">
        <f>VLOOKUP($A245+ROUND((COLUMN()-2)/24,5),АТС!$A$41:$F$784,3)+'Иные услуги '!$C$5+'РСТ РСО-А'!$K$6+'РСТ РСО-А'!$F$9</f>
        <v>4465.0899999999992</v>
      </c>
      <c r="J245" s="117">
        <f>VLOOKUP($A245+ROUND((COLUMN()-2)/24,5),АТС!$A$41:$F$784,3)+'Иные услуги '!$C$5+'РСТ РСО-А'!$K$6+'РСТ РСО-А'!$F$9</f>
        <v>4465.08</v>
      </c>
      <c r="K245" s="117">
        <f>VLOOKUP($A245+ROUND((COLUMN()-2)/24,5),АТС!$A$41:$F$784,3)+'Иные услуги '!$C$5+'РСТ РСО-А'!$K$6+'РСТ РСО-А'!$F$9</f>
        <v>4464.9999999999991</v>
      </c>
      <c r="L245" s="117">
        <f>VLOOKUP($A245+ROUND((COLUMN()-2)/24,5),АТС!$A$41:$F$784,3)+'Иные услуги '!$C$5+'РСТ РСО-А'!$K$6+'РСТ РСО-А'!$F$9</f>
        <v>4465.0199999999995</v>
      </c>
      <c r="M245" s="117">
        <f>VLOOKUP($A245+ROUND((COLUMN()-2)/24,5),АТС!$A$41:$F$784,3)+'Иные услуги '!$C$5+'РСТ РСО-А'!$K$6+'РСТ РСО-А'!$F$9</f>
        <v>4465.0499999999993</v>
      </c>
      <c r="N245" s="117">
        <f>VLOOKUP($A245+ROUND((COLUMN()-2)/24,5),АТС!$A$41:$F$784,3)+'Иные услуги '!$C$5+'РСТ РСО-А'!$K$6+'РСТ РСО-А'!$F$9</f>
        <v>4465.08</v>
      </c>
      <c r="O245" s="117">
        <f>VLOOKUP($A245+ROUND((COLUMN()-2)/24,5),АТС!$A$41:$F$784,3)+'Иные услуги '!$C$5+'РСТ РСО-А'!$K$6+'РСТ РСО-А'!$F$9</f>
        <v>4465.0999999999995</v>
      </c>
      <c r="P245" s="117">
        <f>VLOOKUP($A245+ROUND((COLUMN()-2)/24,5),АТС!$A$41:$F$784,3)+'Иные услуги '!$C$5+'РСТ РСО-А'!$K$6+'РСТ РСО-А'!$F$9</f>
        <v>4465.1299999999992</v>
      </c>
      <c r="Q245" s="117">
        <f>VLOOKUP($A245+ROUND((COLUMN()-2)/24,5),АТС!$A$41:$F$784,3)+'Иные услуги '!$C$5+'РСТ РСО-А'!$K$6+'РСТ РСО-А'!$F$9</f>
        <v>4465.1399999999994</v>
      </c>
      <c r="R245" s="117">
        <f>VLOOKUP($A245+ROUND((COLUMN()-2)/24,5),АТС!$A$41:$F$784,3)+'Иные услуги '!$C$5+'РСТ РСО-А'!$K$6+'РСТ РСО-А'!$F$9</f>
        <v>4465.1799999999994</v>
      </c>
      <c r="S245" s="117">
        <f>VLOOKUP($A245+ROUND((COLUMN()-2)/24,5),АТС!$A$41:$F$784,3)+'Иные услуги '!$C$5+'РСТ РСО-А'!$K$6+'РСТ РСО-А'!$F$9</f>
        <v>4465.119999999999</v>
      </c>
      <c r="T245" s="117">
        <f>VLOOKUP($A245+ROUND((COLUMN()-2)/24,5),АТС!$A$41:$F$784,3)+'Иные услуги '!$C$5+'РСТ РСО-А'!$K$6+'РСТ РСО-А'!$F$9</f>
        <v>4464.4999999999991</v>
      </c>
      <c r="U245" s="117">
        <f>VLOOKUP($A245+ROUND((COLUMN()-2)/24,5),АТС!$A$41:$F$784,3)+'Иные услуги '!$C$5+'РСТ РСО-А'!$K$6+'РСТ РСО-А'!$F$9</f>
        <v>4464.0399999999991</v>
      </c>
      <c r="V245" s="117">
        <f>VLOOKUP($A245+ROUND((COLUMN()-2)/24,5),АТС!$A$41:$F$784,3)+'Иные услуги '!$C$5+'РСТ РСО-А'!$K$6+'РСТ РСО-А'!$F$9</f>
        <v>4464.28</v>
      </c>
      <c r="W245" s="117">
        <f>VLOOKUP($A245+ROUND((COLUMN()-2)/24,5),АТС!$A$41:$F$784,3)+'Иные услуги '!$C$5+'РСТ РСО-А'!$K$6+'РСТ РСО-А'!$F$9</f>
        <v>4464.0499999999993</v>
      </c>
      <c r="X245" s="117">
        <f>VLOOKUP($A245+ROUND((COLUMN()-2)/24,5),АТС!$A$41:$F$784,3)+'Иные услуги '!$C$5+'РСТ РСО-А'!$K$6+'РСТ РСО-А'!$F$9</f>
        <v>4465.1499999999996</v>
      </c>
      <c r="Y245" s="117">
        <f>VLOOKUP($A245+ROUND((COLUMN()-2)/24,5),АТС!$A$41:$F$784,3)+'Иные услуги '!$C$5+'РСТ РСО-А'!$K$6+'РСТ РСО-А'!$F$9</f>
        <v>4465.3099999999995</v>
      </c>
    </row>
    <row r="246" spans="1:25" x14ac:dyDescent="0.2">
      <c r="A246" s="66">
        <f t="shared" si="7"/>
        <v>43776</v>
      </c>
      <c r="B246" s="117">
        <f>VLOOKUP($A246+ROUND((COLUMN()-2)/24,5),АТС!$A$41:$F$784,3)+'Иные услуги '!$C$5+'РСТ РСО-А'!$K$6+'РСТ РСО-А'!$F$9</f>
        <v>4465.2999999999993</v>
      </c>
      <c r="C246" s="117">
        <f>VLOOKUP($A246+ROUND((COLUMN()-2)/24,5),АТС!$A$41:$F$784,3)+'Иные услуги '!$C$5+'РСТ РСО-А'!$K$6+'РСТ РСО-А'!$F$9</f>
        <v>4465.3599999999997</v>
      </c>
      <c r="D246" s="117">
        <f>VLOOKUP($A246+ROUND((COLUMN()-2)/24,5),АТС!$A$41:$F$784,3)+'Иные услуги '!$C$5+'РСТ РСО-А'!$K$6+'РСТ РСО-А'!$F$9</f>
        <v>4465.369999999999</v>
      </c>
      <c r="E246" s="117">
        <f>VLOOKUP($A246+ROUND((COLUMN()-2)/24,5),АТС!$A$41:$F$784,3)+'Иные услуги '!$C$5+'РСТ РСО-А'!$K$6+'РСТ РСО-А'!$F$9</f>
        <v>4465.4399999999996</v>
      </c>
      <c r="F246" s="117">
        <f>VLOOKUP($A246+ROUND((COLUMN()-2)/24,5),АТС!$A$41:$F$784,3)+'Иные услуги '!$C$5+'РСТ РСО-А'!$K$6+'РСТ РСО-А'!$F$9</f>
        <v>4465.45</v>
      </c>
      <c r="G246" s="117">
        <f>VLOOKUP($A246+ROUND((COLUMN()-2)/24,5),АТС!$A$41:$F$784,3)+'Иные услуги '!$C$5+'РСТ РСО-А'!$K$6+'РСТ РСО-А'!$F$9</f>
        <v>4465.3999999999996</v>
      </c>
      <c r="H246" s="117">
        <f>VLOOKUP($A246+ROUND((COLUMN()-2)/24,5),АТС!$A$41:$F$784,3)+'Иные услуги '!$C$5+'РСТ РСО-А'!$K$6+'РСТ РСО-А'!$F$9</f>
        <v>4465.0199999999995</v>
      </c>
      <c r="I246" s="117">
        <f>VLOOKUP($A246+ROUND((COLUMN()-2)/24,5),АТС!$A$41:$F$784,3)+'Иные услуги '!$C$5+'РСТ РСО-А'!$K$6+'РСТ РСО-А'!$F$9</f>
        <v>4464.8399999999992</v>
      </c>
      <c r="J246" s="117">
        <f>VLOOKUP($A246+ROUND((COLUMN()-2)/24,5),АТС!$A$41:$F$784,3)+'Иные услуги '!$C$5+'РСТ РСО-А'!$K$6+'РСТ РСО-А'!$F$9</f>
        <v>4464.9199999999992</v>
      </c>
      <c r="K246" s="117">
        <f>VLOOKUP($A246+ROUND((COLUMN()-2)/24,5),АТС!$A$41:$F$784,3)+'Иные услуги '!$C$5+'РСТ РСО-А'!$K$6+'РСТ РСО-А'!$F$9</f>
        <v>4464.9399999999996</v>
      </c>
      <c r="L246" s="117">
        <f>VLOOKUP($A246+ROUND((COLUMN()-2)/24,5),АТС!$A$41:$F$784,3)+'Иные услуги '!$C$5+'РСТ РСО-А'!$K$6+'РСТ РСО-А'!$F$9</f>
        <v>4464.9299999999994</v>
      </c>
      <c r="M246" s="117">
        <f>VLOOKUP($A246+ROUND((COLUMN()-2)/24,5),АТС!$A$41:$F$784,3)+'Иные услуги '!$C$5+'РСТ РСО-А'!$K$6+'РСТ РСО-А'!$F$9</f>
        <v>4464.95</v>
      </c>
      <c r="N246" s="117">
        <f>VLOOKUP($A246+ROUND((COLUMN()-2)/24,5),АТС!$A$41:$F$784,3)+'Иные услуги '!$C$5+'РСТ РСО-А'!$K$6+'РСТ РСО-А'!$F$9</f>
        <v>4464.99</v>
      </c>
      <c r="O246" s="117">
        <f>VLOOKUP($A246+ROUND((COLUMN()-2)/24,5),АТС!$A$41:$F$784,3)+'Иные услуги '!$C$5+'РСТ РСО-А'!$K$6+'РСТ РСО-А'!$F$9</f>
        <v>4464.9699999999993</v>
      </c>
      <c r="P246" s="117">
        <f>VLOOKUP($A246+ROUND((COLUMN()-2)/24,5),АТС!$A$41:$F$784,3)+'Иные услуги '!$C$5+'РСТ РСО-А'!$K$6+'РСТ РСО-А'!$F$9</f>
        <v>4465.0199999999995</v>
      </c>
      <c r="Q246" s="117">
        <f>VLOOKUP($A246+ROUND((COLUMN()-2)/24,5),АТС!$A$41:$F$784,3)+'Иные услуги '!$C$5+'РСТ РСО-А'!$K$6+'РСТ РСО-А'!$F$9</f>
        <v>4465.0599999999995</v>
      </c>
      <c r="R246" s="117">
        <f>VLOOKUP($A246+ROUND((COLUMN()-2)/24,5),АТС!$A$41:$F$784,3)+'Иные услуги '!$C$5+'РСТ РСО-А'!$K$6+'РСТ РСО-А'!$F$9</f>
        <v>4464.8599999999997</v>
      </c>
      <c r="S246" s="117">
        <f>VLOOKUP($A246+ROUND((COLUMN()-2)/24,5),АТС!$A$41:$F$784,3)+'Иные услуги '!$C$5+'РСТ РСО-А'!$K$6+'РСТ РСО-А'!$F$9</f>
        <v>4464.5999999999995</v>
      </c>
      <c r="T246" s="117">
        <f>VLOOKUP($A246+ROUND((COLUMN()-2)/24,5),АТС!$A$41:$F$784,3)+'Иные услуги '!$C$5+'РСТ РСО-А'!$K$6+'РСТ РСО-А'!$F$9</f>
        <v>4464.24</v>
      </c>
      <c r="U246" s="117">
        <f>VLOOKUP($A246+ROUND((COLUMN()-2)/24,5),АТС!$A$41:$F$784,3)+'Иные услуги '!$C$5+'РСТ РСО-А'!$K$6+'РСТ РСО-А'!$F$9</f>
        <v>4464.28</v>
      </c>
      <c r="V246" s="117">
        <f>VLOOKUP($A246+ROUND((COLUMN()-2)/24,5),АТС!$A$41:$F$784,3)+'Иные услуги '!$C$5+'РСТ РСО-А'!$K$6+'РСТ РСО-А'!$F$9</f>
        <v>4464.1799999999994</v>
      </c>
      <c r="W246" s="117">
        <f>VLOOKUP($A246+ROUND((COLUMN()-2)/24,5),АТС!$A$41:$F$784,3)+'Иные услуги '!$C$5+'РСТ РСО-А'!$K$6+'РСТ РСО-А'!$F$9</f>
        <v>4464.2199999999993</v>
      </c>
      <c r="X246" s="117">
        <f>VLOOKUP($A246+ROUND((COLUMN()-2)/24,5),АТС!$A$41:$F$784,3)+'Иные услуги '!$C$5+'РСТ РСО-А'!$K$6+'РСТ РСО-А'!$F$9</f>
        <v>4465.16</v>
      </c>
      <c r="Y246" s="117">
        <f>VLOOKUP($A246+ROUND((COLUMN()-2)/24,5),АТС!$A$41:$F$784,3)+'Иные услуги '!$C$5+'РСТ РСО-А'!$K$6+'РСТ РСО-А'!$F$9</f>
        <v>4464.9999999999991</v>
      </c>
    </row>
    <row r="247" spans="1:25" x14ac:dyDescent="0.2">
      <c r="A247" s="66">
        <f t="shared" si="7"/>
        <v>43777</v>
      </c>
      <c r="B247" s="117">
        <f>VLOOKUP($A247+ROUND((COLUMN()-2)/24,5),АТС!$A$41:$F$784,3)+'Иные услуги '!$C$5+'РСТ РСО-А'!$K$6+'РСТ РСО-А'!$F$9</f>
        <v>4465.2999999999993</v>
      </c>
      <c r="C247" s="117">
        <f>VLOOKUP($A247+ROUND((COLUMN()-2)/24,5),АТС!$A$41:$F$784,3)+'Иные услуги '!$C$5+'РСТ РСО-А'!$K$6+'РСТ РСО-А'!$F$9</f>
        <v>4465.3599999999997</v>
      </c>
      <c r="D247" s="117">
        <f>VLOOKUP($A247+ROUND((COLUMN()-2)/24,5),АТС!$A$41:$F$784,3)+'Иные услуги '!$C$5+'РСТ РСО-А'!$K$6+'РСТ РСО-А'!$F$9</f>
        <v>4465.45</v>
      </c>
      <c r="E247" s="117">
        <f>VLOOKUP($A247+ROUND((COLUMN()-2)/24,5),АТС!$A$41:$F$784,3)+'Иные услуги '!$C$5+'РСТ РСО-А'!$K$6+'РСТ РСО-А'!$F$9</f>
        <v>4465.45</v>
      </c>
      <c r="F247" s="117">
        <f>VLOOKUP($A247+ROUND((COLUMN()-2)/24,5),АТС!$A$41:$F$784,3)+'Иные услуги '!$C$5+'РСТ РСО-А'!$K$6+'РСТ РСО-А'!$F$9</f>
        <v>4465.4399999999996</v>
      </c>
      <c r="G247" s="117">
        <f>VLOOKUP($A247+ROUND((COLUMN()-2)/24,5),АТС!$A$41:$F$784,3)+'Иные услуги '!$C$5+'РСТ РСО-А'!$K$6+'РСТ РСО-А'!$F$9</f>
        <v>4465.4199999999992</v>
      </c>
      <c r="H247" s="117">
        <f>VLOOKUP($A247+ROUND((COLUMN()-2)/24,5),АТС!$A$41:$F$784,3)+'Иные услуги '!$C$5+'РСТ РСО-А'!$K$6+'РСТ РСО-А'!$F$9</f>
        <v>4465.07</v>
      </c>
      <c r="I247" s="117">
        <f>VLOOKUP($A247+ROUND((COLUMN()-2)/24,5),АТС!$A$41:$F$784,3)+'Иные услуги '!$C$5+'РСТ РСО-А'!$K$6+'РСТ РСО-А'!$F$9</f>
        <v>4465.08</v>
      </c>
      <c r="J247" s="117">
        <f>VLOOKUP($A247+ROUND((COLUMN()-2)/24,5),АТС!$A$41:$F$784,3)+'Иные услуги '!$C$5+'РСТ РСО-А'!$K$6+'РСТ РСО-А'!$F$9</f>
        <v>4464.95</v>
      </c>
      <c r="K247" s="117">
        <f>VLOOKUP($A247+ROUND((COLUMN()-2)/24,5),АТС!$A$41:$F$784,3)+'Иные услуги '!$C$5+'РСТ РСО-А'!$K$6+'РСТ РСО-А'!$F$9</f>
        <v>4464.9799999999996</v>
      </c>
      <c r="L247" s="117">
        <f>VLOOKUP($A247+ROUND((COLUMN()-2)/24,5),АТС!$A$41:$F$784,3)+'Иные услуги '!$C$5+'РСТ РСО-А'!$K$6+'РСТ РСО-А'!$F$9</f>
        <v>4464.9999999999991</v>
      </c>
      <c r="M247" s="117">
        <f>VLOOKUP($A247+ROUND((COLUMN()-2)/24,5),АТС!$A$41:$F$784,3)+'Иные услуги '!$C$5+'РСТ РСО-А'!$K$6+'РСТ РСО-А'!$F$9</f>
        <v>4464.99</v>
      </c>
      <c r="N247" s="117">
        <f>VLOOKUP($A247+ROUND((COLUMN()-2)/24,5),АТС!$A$41:$F$784,3)+'Иные услуги '!$C$5+'РСТ РСО-А'!$K$6+'РСТ РСО-А'!$F$9</f>
        <v>4464.9699999999993</v>
      </c>
      <c r="O247" s="117">
        <f>VLOOKUP($A247+ROUND((COLUMN()-2)/24,5),АТС!$A$41:$F$784,3)+'Иные услуги '!$C$5+'РСТ РСО-А'!$K$6+'РСТ РСО-А'!$F$9</f>
        <v>4464.9799999999996</v>
      </c>
      <c r="P247" s="117">
        <f>VLOOKUP($A247+ROUND((COLUMN()-2)/24,5),АТС!$A$41:$F$784,3)+'Иные услуги '!$C$5+'РСТ РСО-А'!$K$6+'РСТ РСО-А'!$F$9</f>
        <v>4465.0199999999995</v>
      </c>
      <c r="Q247" s="117">
        <f>VLOOKUP($A247+ROUND((COLUMN()-2)/24,5),АТС!$A$41:$F$784,3)+'Иные услуги '!$C$5+'РСТ РСО-А'!$K$6+'РСТ РСО-А'!$F$9</f>
        <v>4465.0499999999993</v>
      </c>
      <c r="R247" s="117">
        <f>VLOOKUP($A247+ROUND((COLUMN()-2)/24,5),АТС!$A$41:$F$784,3)+'Иные услуги '!$C$5+'РСТ РСО-А'!$K$6+'РСТ РСО-А'!$F$9</f>
        <v>4464.9599999999991</v>
      </c>
      <c r="S247" s="117">
        <f>VLOOKUP($A247+ROUND((COLUMN()-2)/24,5),АТС!$A$41:$F$784,3)+'Иные услуги '!$C$5+'РСТ РСО-А'!$K$6+'РСТ РСО-А'!$F$9</f>
        <v>4464.8999999999996</v>
      </c>
      <c r="T247" s="117">
        <f>VLOOKUP($A247+ROUND((COLUMN()-2)/24,5),АТС!$A$41:$F$784,3)+'Иные услуги '!$C$5+'РСТ РСО-А'!$K$6+'РСТ РСО-А'!$F$9</f>
        <v>4464.5099999999993</v>
      </c>
      <c r="U247" s="117">
        <f>VLOOKUP($A247+ROUND((COLUMN()-2)/24,5),АТС!$A$41:$F$784,3)+'Иные услуги '!$C$5+'РСТ РСО-А'!$K$6+'РСТ РСО-А'!$F$9</f>
        <v>4464.49</v>
      </c>
      <c r="V247" s="117">
        <f>VLOOKUP($A247+ROUND((COLUMN()-2)/24,5),АТС!$A$41:$F$784,3)+'Иные услуги '!$C$5+'РСТ РСО-А'!$K$6+'РСТ РСО-А'!$F$9</f>
        <v>4464.369999999999</v>
      </c>
      <c r="W247" s="117">
        <f>VLOOKUP($A247+ROUND((COLUMN()-2)/24,5),АТС!$A$41:$F$784,3)+'Иные услуги '!$C$5+'РСТ РСО-А'!$K$6+'РСТ РСО-А'!$F$9</f>
        <v>4464.3099999999995</v>
      </c>
      <c r="X247" s="117">
        <f>VLOOKUP($A247+ROUND((COLUMN()-2)/24,5),АТС!$A$41:$F$784,3)+'Иные услуги '!$C$5+'РСТ РСО-А'!$K$6+'РСТ РСО-А'!$F$9</f>
        <v>4465.1799999999994</v>
      </c>
      <c r="Y247" s="117">
        <f>VLOOKUP($A247+ROUND((COLUMN()-2)/24,5),АТС!$A$41:$F$784,3)+'Иные услуги '!$C$5+'РСТ РСО-А'!$K$6+'РСТ РСО-А'!$F$9</f>
        <v>4465.08</v>
      </c>
    </row>
    <row r="248" spans="1:25" x14ac:dyDescent="0.2">
      <c r="A248" s="66">
        <f t="shared" si="7"/>
        <v>43778</v>
      </c>
      <c r="B248" s="117">
        <f>VLOOKUP($A248+ROUND((COLUMN()-2)/24,5),АТС!$A$41:$F$784,3)+'Иные услуги '!$C$5+'РСТ РСО-А'!$K$6+'РСТ РСО-А'!$F$9</f>
        <v>4465.33</v>
      </c>
      <c r="C248" s="117">
        <f>VLOOKUP($A248+ROUND((COLUMN()-2)/24,5),АТС!$A$41:$F$784,3)+'Иные услуги '!$C$5+'РСТ РСО-А'!$K$6+'РСТ РСО-А'!$F$9</f>
        <v>4465.3999999999996</v>
      </c>
      <c r="D248" s="117">
        <f>VLOOKUP($A248+ROUND((COLUMN()-2)/24,5),АТС!$A$41:$F$784,3)+'Иные услуги '!$C$5+'РСТ РСО-А'!$K$6+'РСТ РСО-А'!$F$9</f>
        <v>4465.49</v>
      </c>
      <c r="E248" s="117">
        <f>VLOOKUP($A248+ROUND((COLUMN()-2)/24,5),АТС!$A$41:$F$784,3)+'Иные услуги '!$C$5+'РСТ РСО-А'!$K$6+'РСТ РСО-А'!$F$9</f>
        <v>4465.4799999999996</v>
      </c>
      <c r="F248" s="117">
        <f>VLOOKUP($A248+ROUND((COLUMN()-2)/24,5),АТС!$A$41:$F$784,3)+'Иные услуги '!$C$5+'РСТ РСО-А'!$K$6+'РСТ РСО-А'!$F$9</f>
        <v>4465.4699999999993</v>
      </c>
      <c r="G248" s="117">
        <f>VLOOKUP($A248+ROUND((COLUMN()-2)/24,5),АТС!$A$41:$F$784,3)+'Иные услуги '!$C$5+'РСТ РСО-А'!$K$6+'РСТ РСО-А'!$F$9</f>
        <v>4465.5099999999993</v>
      </c>
      <c r="H248" s="117">
        <f>VLOOKUP($A248+ROUND((COLUMN()-2)/24,5),АТС!$A$41:$F$784,3)+'Иные услуги '!$C$5+'РСТ РСО-А'!$K$6+'РСТ РСО-А'!$F$9</f>
        <v>4465.24</v>
      </c>
      <c r="I248" s="117">
        <f>VLOOKUP($A248+ROUND((COLUMN()-2)/24,5),АТС!$A$41:$F$784,3)+'Иные услуги '!$C$5+'РСТ РСО-А'!$K$6+'РСТ РСО-А'!$F$9</f>
        <v>4465.0899999999992</v>
      </c>
      <c r="J248" s="117">
        <f>VLOOKUP($A248+ROUND((COLUMN()-2)/24,5),АТС!$A$41:$F$784,3)+'Иные услуги '!$C$5+'РСТ РСО-А'!$K$6+'РСТ РСО-А'!$F$9</f>
        <v>4465.16</v>
      </c>
      <c r="K248" s="117">
        <f>VLOOKUP($A248+ROUND((COLUMN()-2)/24,5),АТС!$A$41:$F$784,3)+'Иные услуги '!$C$5+'РСТ РСО-А'!$K$6+'РСТ РСО-А'!$F$9</f>
        <v>4464.99</v>
      </c>
      <c r="L248" s="117">
        <f>VLOOKUP($A248+ROUND((COLUMN()-2)/24,5),АТС!$A$41:$F$784,3)+'Иные услуги '!$C$5+'РСТ РСО-А'!$K$6+'РСТ РСО-А'!$F$9</f>
        <v>4465.0599999999995</v>
      </c>
      <c r="M248" s="117">
        <f>VLOOKUP($A248+ROUND((COLUMN()-2)/24,5),АТС!$A$41:$F$784,3)+'Иные услуги '!$C$5+'РСТ РСО-А'!$K$6+'РСТ РСО-А'!$F$9</f>
        <v>4465.0399999999991</v>
      </c>
      <c r="N248" s="117">
        <f>VLOOKUP($A248+ROUND((COLUMN()-2)/24,5),АТС!$A$41:$F$784,3)+'Иные услуги '!$C$5+'РСТ РСО-А'!$K$6+'РСТ РСО-А'!$F$9</f>
        <v>4465.0399999999991</v>
      </c>
      <c r="O248" s="117">
        <f>VLOOKUP($A248+ROUND((COLUMN()-2)/24,5),АТС!$A$41:$F$784,3)+'Иные услуги '!$C$5+'РСТ РСО-А'!$K$6+'РСТ РСО-А'!$F$9</f>
        <v>4465.0599999999995</v>
      </c>
      <c r="P248" s="117">
        <f>VLOOKUP($A248+ROUND((COLUMN()-2)/24,5),АТС!$A$41:$F$784,3)+'Иные услуги '!$C$5+'РСТ РСО-А'!$K$6+'РСТ РСО-А'!$F$9</f>
        <v>4465.0599999999995</v>
      </c>
      <c r="Q248" s="117">
        <f>VLOOKUP($A248+ROUND((COLUMN()-2)/24,5),АТС!$A$41:$F$784,3)+'Иные услуги '!$C$5+'РСТ РСО-А'!$K$6+'РСТ РСО-А'!$F$9</f>
        <v>4465.07</v>
      </c>
      <c r="R248" s="117">
        <f>VLOOKUP($A248+ROUND((COLUMN()-2)/24,5),АТС!$A$41:$F$784,3)+'Иные услуги '!$C$5+'РСТ РСО-А'!$K$6+'РСТ РСО-А'!$F$9</f>
        <v>4464.78</v>
      </c>
      <c r="S248" s="117">
        <f>VLOOKUP($A248+ROUND((COLUMN()-2)/24,5),АТС!$A$41:$F$784,3)+'Иные услуги '!$C$5+'РСТ РСО-А'!$K$6+'РСТ РСО-А'!$F$9</f>
        <v>4464.5499999999993</v>
      </c>
      <c r="T248" s="117">
        <f>VLOOKUP($A248+ROUND((COLUMN()-2)/24,5),АТС!$A$41:$F$784,3)+'Иные услуги '!$C$5+'РСТ РСО-А'!$K$6+'РСТ РСО-А'!$F$9</f>
        <v>4464.2899999999991</v>
      </c>
      <c r="U248" s="117">
        <f>VLOOKUP($A248+ROUND((COLUMN()-2)/24,5),АТС!$A$41:$F$784,3)+'Иные услуги '!$C$5+'РСТ РСО-А'!$K$6+'РСТ РСО-А'!$F$9</f>
        <v>4464.3799999999992</v>
      </c>
      <c r="V248" s="117">
        <f>VLOOKUP($A248+ROUND((COLUMN()-2)/24,5),АТС!$A$41:$F$784,3)+'Иные услуги '!$C$5+'РСТ РСО-А'!$K$6+'РСТ РСО-А'!$F$9</f>
        <v>4464.3899999999994</v>
      </c>
      <c r="W248" s="117">
        <f>VLOOKUP($A248+ROUND((COLUMN()-2)/24,5),АТС!$A$41:$F$784,3)+'Иные услуги '!$C$5+'РСТ РСО-А'!$K$6+'РСТ РСО-А'!$F$9</f>
        <v>4464.33</v>
      </c>
      <c r="X248" s="117">
        <f>VLOOKUP($A248+ROUND((COLUMN()-2)/24,5),АТС!$A$41:$F$784,3)+'Иные услуги '!$C$5+'РСТ РСО-А'!$K$6+'РСТ РСО-А'!$F$9</f>
        <v>4465.2299999999996</v>
      </c>
      <c r="Y248" s="117">
        <f>VLOOKUP($A248+ROUND((COLUMN()-2)/24,5),АТС!$A$41:$F$784,3)+'Иные услуги '!$C$5+'РСТ РСО-А'!$K$6+'РСТ РСО-А'!$F$9</f>
        <v>4465.0999999999995</v>
      </c>
    </row>
    <row r="249" spans="1:25" x14ac:dyDescent="0.2">
      <c r="A249" s="66">
        <f t="shared" si="7"/>
        <v>43779</v>
      </c>
      <c r="B249" s="117">
        <f>VLOOKUP($A249+ROUND((COLUMN()-2)/24,5),АТС!$A$41:$F$784,3)+'Иные услуги '!$C$5+'РСТ РСО-А'!$K$6+'РСТ РСО-А'!$F$9</f>
        <v>4465.2299999999996</v>
      </c>
      <c r="C249" s="117">
        <f>VLOOKUP($A249+ROUND((COLUMN()-2)/24,5),АТС!$A$41:$F$784,3)+'Иные услуги '!$C$5+'РСТ РСО-А'!$K$6+'РСТ РСО-А'!$F$9</f>
        <v>4465.2999999999993</v>
      </c>
      <c r="D249" s="117">
        <f>VLOOKUP($A249+ROUND((COLUMN()-2)/24,5),АТС!$A$41:$F$784,3)+'Иные услуги '!$C$5+'РСТ РСО-А'!$K$6+'РСТ РСО-А'!$F$9</f>
        <v>4465.2899999999991</v>
      </c>
      <c r="E249" s="117">
        <f>VLOOKUP($A249+ROUND((COLUMN()-2)/24,5),АТС!$A$41:$F$784,3)+'Иные услуги '!$C$5+'РСТ РСО-А'!$K$6+'РСТ РСО-А'!$F$9</f>
        <v>4465.4299999999994</v>
      </c>
      <c r="F249" s="117">
        <f>VLOOKUP($A249+ROUND((COLUMN()-2)/24,5),АТС!$A$41:$F$784,3)+'Иные услуги '!$C$5+'РСТ РСО-А'!$K$6+'РСТ РСО-А'!$F$9</f>
        <v>4465.2699999999995</v>
      </c>
      <c r="G249" s="117">
        <f>VLOOKUP($A249+ROUND((COLUMN()-2)/24,5),АТС!$A$41:$F$784,3)+'Иные услуги '!$C$5+'РСТ РСО-А'!$K$6+'РСТ РСО-А'!$F$9</f>
        <v>4465.7499999999991</v>
      </c>
      <c r="H249" s="117">
        <f>VLOOKUP($A249+ROUND((COLUMN()-2)/24,5),АТС!$A$41:$F$784,3)+'Иные услуги '!$C$5+'РСТ РСО-А'!$K$6+'РСТ РСО-А'!$F$9</f>
        <v>4465.119999999999</v>
      </c>
      <c r="I249" s="117">
        <f>VLOOKUP($A249+ROUND((COLUMN()-2)/24,5),АТС!$A$41:$F$784,3)+'Иные услуги '!$C$5+'РСТ РСО-А'!$K$6+'РСТ РСО-А'!$F$9</f>
        <v>4464.8399999999992</v>
      </c>
      <c r="J249" s="117">
        <f>VLOOKUP($A249+ROUND((COLUMN()-2)/24,5),АТС!$A$41:$F$784,3)+'Иные услуги '!$C$5+'РСТ РСО-А'!$K$6+'РСТ РСО-А'!$F$9</f>
        <v>4465.0499999999993</v>
      </c>
      <c r="K249" s="117">
        <f>VLOOKUP($A249+ROUND((COLUMN()-2)/24,5),АТС!$A$41:$F$784,3)+'Иные услуги '!$C$5+'РСТ РСО-А'!$K$6+'РСТ РСО-А'!$F$9</f>
        <v>4464.91</v>
      </c>
      <c r="L249" s="117">
        <f>VLOOKUP($A249+ROUND((COLUMN()-2)/24,5),АТС!$A$41:$F$784,3)+'Иные услуги '!$C$5+'РСТ РСО-А'!$K$6+'РСТ РСО-А'!$F$9</f>
        <v>4464.9799999999996</v>
      </c>
      <c r="M249" s="117">
        <f>VLOOKUP($A249+ROUND((COLUMN()-2)/24,5),АТС!$A$41:$F$784,3)+'Иные услуги '!$C$5+'РСТ РСО-А'!$K$6+'РСТ РСО-А'!$F$9</f>
        <v>4464.9699999999993</v>
      </c>
      <c r="N249" s="117">
        <f>VLOOKUP($A249+ROUND((COLUMN()-2)/24,5),АТС!$A$41:$F$784,3)+'Иные услуги '!$C$5+'РСТ РСО-А'!$K$6+'РСТ РСО-А'!$F$9</f>
        <v>4464.9699999999993</v>
      </c>
      <c r="O249" s="117">
        <f>VLOOKUP($A249+ROUND((COLUMN()-2)/24,5),АТС!$A$41:$F$784,3)+'Иные услуги '!$C$5+'РСТ РСО-А'!$K$6+'РСТ РСО-А'!$F$9</f>
        <v>4464.9999999999991</v>
      </c>
      <c r="P249" s="117">
        <f>VLOOKUP($A249+ROUND((COLUMN()-2)/24,5),АТС!$A$41:$F$784,3)+'Иные услуги '!$C$5+'РСТ РСО-А'!$K$6+'РСТ РСО-А'!$F$9</f>
        <v>4464.9299999999994</v>
      </c>
      <c r="Q249" s="117">
        <f>VLOOKUP($A249+ROUND((COLUMN()-2)/24,5),АТС!$A$41:$F$784,3)+'Иные услуги '!$C$5+'РСТ РСО-А'!$K$6+'РСТ РСО-А'!$F$9</f>
        <v>4464.8399999999992</v>
      </c>
      <c r="R249" s="117">
        <f>VLOOKUP($A249+ROUND((COLUMN()-2)/24,5),АТС!$A$41:$F$784,3)+'Иные услуги '!$C$5+'РСТ РСО-А'!$K$6+'РСТ РСО-А'!$F$9</f>
        <v>4464.6799999999994</v>
      </c>
      <c r="S249" s="117">
        <f>VLOOKUP($A249+ROUND((COLUMN()-2)/24,5),АТС!$A$41:$F$784,3)+'Иные услуги '!$C$5+'РСТ РСО-А'!$K$6+'РСТ РСО-А'!$F$9</f>
        <v>4464.2</v>
      </c>
      <c r="T249" s="117">
        <f>VLOOKUP($A249+ROUND((COLUMN()-2)/24,5),АТС!$A$41:$F$784,3)+'Иные услуги '!$C$5+'РСТ РСО-А'!$K$6+'РСТ РСО-А'!$F$9</f>
        <v>4464.0999999999995</v>
      </c>
      <c r="U249" s="117">
        <f>VLOOKUP($A249+ROUND((COLUMN()-2)/24,5),АТС!$A$41:$F$784,3)+'Иные услуги '!$C$5+'РСТ РСО-А'!$K$6+'РСТ РСО-А'!$F$9</f>
        <v>4464.07</v>
      </c>
      <c r="V249" s="117">
        <f>VLOOKUP($A249+ROUND((COLUMN()-2)/24,5),АТС!$A$41:$F$784,3)+'Иные услуги '!$C$5+'РСТ РСО-А'!$K$6+'РСТ РСО-А'!$F$9</f>
        <v>4464.1899999999996</v>
      </c>
      <c r="W249" s="117">
        <f>VLOOKUP($A249+ROUND((COLUMN()-2)/24,5),АТС!$A$41:$F$784,3)+'Иные услуги '!$C$5+'РСТ РСО-А'!$K$6+'РСТ РСО-А'!$F$9</f>
        <v>4464.16</v>
      </c>
      <c r="X249" s="117">
        <f>VLOOKUP($A249+ROUND((COLUMN()-2)/24,5),АТС!$A$41:$F$784,3)+'Иные услуги '!$C$5+'РСТ РСО-А'!$K$6+'РСТ РСО-А'!$F$9</f>
        <v>4465.1399999999994</v>
      </c>
      <c r="Y249" s="117">
        <f>VLOOKUP($A249+ROUND((COLUMN()-2)/24,5),АТС!$A$41:$F$784,3)+'Иные услуги '!$C$5+'РСТ РСО-А'!$K$6+'РСТ РСО-А'!$F$9</f>
        <v>4465.08</v>
      </c>
    </row>
    <row r="250" spans="1:25" x14ac:dyDescent="0.2">
      <c r="A250" s="66">
        <f t="shared" si="7"/>
        <v>43780</v>
      </c>
      <c r="B250" s="117">
        <f>VLOOKUP($A250+ROUND((COLUMN()-2)/24,5),АТС!$A$41:$F$784,3)+'Иные услуги '!$C$5+'РСТ РСО-А'!$K$6+'РСТ РСО-А'!$F$9</f>
        <v>4465.3099999999995</v>
      </c>
      <c r="C250" s="117">
        <f>VLOOKUP($A250+ROUND((COLUMN()-2)/24,5),АТС!$A$41:$F$784,3)+'Иные услуги '!$C$5+'РСТ РСО-А'!$K$6+'РСТ РСО-А'!$F$9</f>
        <v>4465.33</v>
      </c>
      <c r="D250" s="117">
        <f>VLOOKUP($A250+ROUND((COLUMN()-2)/24,5),АТС!$A$41:$F$784,3)+'Иные услуги '!$C$5+'РСТ РСО-А'!$K$6+'РСТ РСО-А'!$F$9</f>
        <v>4465.4799999999996</v>
      </c>
      <c r="E250" s="117">
        <f>VLOOKUP($A250+ROUND((COLUMN()-2)/24,5),АТС!$A$41:$F$784,3)+'Иные услуги '!$C$5+'РСТ РСО-А'!$K$6+'РСТ РСО-А'!$F$9</f>
        <v>4465.7599999999993</v>
      </c>
      <c r="F250" s="117">
        <f>VLOOKUP($A250+ROUND((COLUMN()-2)/24,5),АТС!$A$41:$F$784,3)+'Иные услуги '!$C$5+'РСТ РСО-А'!$K$6+'РСТ РСО-А'!$F$9</f>
        <v>4465.4199999999992</v>
      </c>
      <c r="G250" s="117">
        <f>VLOOKUP($A250+ROUND((COLUMN()-2)/24,5),АТС!$A$41:$F$784,3)+'Иные услуги '!$C$5+'РСТ РСО-А'!$K$6+'РСТ РСО-А'!$F$9</f>
        <v>4465.3899999999994</v>
      </c>
      <c r="H250" s="117">
        <f>VLOOKUP($A250+ROUND((COLUMN()-2)/24,5),АТС!$A$41:$F$784,3)+'Иные услуги '!$C$5+'РСТ РСО-А'!$K$6+'РСТ РСО-А'!$F$9</f>
        <v>4465.0099999999993</v>
      </c>
      <c r="I250" s="117">
        <f>VLOOKUP($A250+ROUND((COLUMN()-2)/24,5),АТС!$A$41:$F$784,3)+'Иные услуги '!$C$5+'РСТ РСО-А'!$K$6+'РСТ РСО-А'!$F$9</f>
        <v>4465.03</v>
      </c>
      <c r="J250" s="117">
        <f>VLOOKUP($A250+ROUND((COLUMN()-2)/24,5),АТС!$A$41:$F$784,3)+'Иные услуги '!$C$5+'РСТ РСО-А'!$K$6+'РСТ РСО-А'!$F$9</f>
        <v>4465.0499999999993</v>
      </c>
      <c r="K250" s="117">
        <f>VLOOKUP($A250+ROUND((COLUMN()-2)/24,5),АТС!$A$41:$F$784,3)+'Иные услуги '!$C$5+'РСТ РСО-А'!$K$6+'РСТ РСО-А'!$F$9</f>
        <v>4465.07</v>
      </c>
      <c r="L250" s="117">
        <f>VLOOKUP($A250+ROUND((COLUMN()-2)/24,5),АТС!$A$41:$F$784,3)+'Иные услуги '!$C$5+'РСТ РСО-А'!$K$6+'РСТ РСО-А'!$F$9</f>
        <v>4465.0999999999995</v>
      </c>
      <c r="M250" s="117">
        <f>VLOOKUP($A250+ROUND((COLUMN()-2)/24,5),АТС!$A$41:$F$784,3)+'Иные услуги '!$C$5+'РСТ РСО-А'!$K$6+'РСТ РСО-А'!$F$9</f>
        <v>4465.0599999999995</v>
      </c>
      <c r="N250" s="117">
        <f>VLOOKUP($A250+ROUND((COLUMN()-2)/24,5),АТС!$A$41:$F$784,3)+'Иные услуги '!$C$5+'РСТ РСО-А'!$K$6+'РСТ РСО-А'!$F$9</f>
        <v>4465.0499999999993</v>
      </c>
      <c r="O250" s="117">
        <f>VLOOKUP($A250+ROUND((COLUMN()-2)/24,5),АТС!$A$41:$F$784,3)+'Иные услуги '!$C$5+'РСТ РСО-А'!$K$6+'РСТ РСО-А'!$F$9</f>
        <v>4465.0399999999991</v>
      </c>
      <c r="P250" s="117">
        <f>VLOOKUP($A250+ROUND((COLUMN()-2)/24,5),АТС!$A$41:$F$784,3)+'Иные услуги '!$C$5+'РСТ РСО-А'!$K$6+'РСТ РСО-А'!$F$9</f>
        <v>4465.03</v>
      </c>
      <c r="Q250" s="117">
        <f>VLOOKUP($A250+ROUND((COLUMN()-2)/24,5),АТС!$A$41:$F$784,3)+'Иные услуги '!$C$5+'РСТ РСО-А'!$K$6+'РСТ РСО-А'!$F$9</f>
        <v>4464.9799999999996</v>
      </c>
      <c r="R250" s="117">
        <f>VLOOKUP($A250+ROUND((COLUMN()-2)/24,5),АТС!$A$41:$F$784,3)+'Иные услуги '!$C$5+'РСТ РСО-А'!$K$6+'РСТ РСО-А'!$F$9</f>
        <v>4464.91</v>
      </c>
      <c r="S250" s="117">
        <f>VLOOKUP($A250+ROUND((COLUMN()-2)/24,5),АТС!$A$41:$F$784,3)+'Иные услуги '!$C$5+'РСТ РСО-А'!$K$6+'РСТ РСО-А'!$F$9</f>
        <v>4464.6799999999994</v>
      </c>
      <c r="T250" s="117">
        <f>VLOOKUP($A250+ROUND((COLUMN()-2)/24,5),АТС!$A$41:$F$784,3)+'Иные услуги '!$C$5+'РСТ РСО-А'!$K$6+'РСТ РСО-А'!$F$9</f>
        <v>4464.4599999999991</v>
      </c>
      <c r="U250" s="117">
        <f>VLOOKUP($A250+ROUND((COLUMN()-2)/24,5),АТС!$A$41:$F$784,3)+'Иные услуги '!$C$5+'РСТ РСО-А'!$K$6+'РСТ РСО-А'!$F$9</f>
        <v>4464.4699999999993</v>
      </c>
      <c r="V250" s="117">
        <f>VLOOKUP($A250+ROUND((COLUMN()-2)/24,5),АТС!$A$41:$F$784,3)+'Иные услуги '!$C$5+'РСТ РСО-А'!$K$6+'РСТ РСО-А'!$F$9</f>
        <v>4464.53</v>
      </c>
      <c r="W250" s="117">
        <f>VLOOKUP($A250+ROUND((COLUMN()-2)/24,5),АТС!$A$41:$F$784,3)+'Иные услуги '!$C$5+'РСТ РСО-А'!$K$6+'РСТ РСО-А'!$F$9</f>
        <v>4464.3599999999997</v>
      </c>
      <c r="X250" s="117">
        <f>VLOOKUP($A250+ROUND((COLUMN()-2)/24,5),АТС!$A$41:$F$784,3)+'Иные услуги '!$C$5+'РСТ РСО-А'!$K$6+'РСТ РСО-А'!$F$9</f>
        <v>4465.2099999999991</v>
      </c>
      <c r="Y250" s="117">
        <f>VLOOKUP($A250+ROUND((COLUMN()-2)/24,5),АТС!$A$41:$F$784,3)+'Иные услуги '!$C$5+'РСТ РСО-А'!$K$6+'РСТ РСО-А'!$F$9</f>
        <v>4465.2699999999995</v>
      </c>
    </row>
    <row r="251" spans="1:25" x14ac:dyDescent="0.2">
      <c r="A251" s="66">
        <f t="shared" si="7"/>
        <v>43781</v>
      </c>
      <c r="B251" s="117">
        <f>VLOOKUP($A251+ROUND((COLUMN()-2)/24,5),АТС!$A$41:$F$784,3)+'Иные услуги '!$C$5+'РСТ РСО-А'!$K$6+'РСТ РСО-А'!$F$9</f>
        <v>4465.3399999999992</v>
      </c>
      <c r="C251" s="117">
        <f>VLOOKUP($A251+ROUND((COLUMN()-2)/24,5),АТС!$A$41:$F$784,3)+'Иные услуги '!$C$5+'РСТ РСО-А'!$K$6+'РСТ РСО-А'!$F$9</f>
        <v>4465.5199999999995</v>
      </c>
      <c r="D251" s="117">
        <f>VLOOKUP($A251+ROUND((COLUMN()-2)/24,5),АТС!$A$41:$F$784,3)+'Иные услуги '!$C$5+'РСТ РСО-А'!$K$6+'РСТ РСО-А'!$F$9</f>
        <v>4465.74</v>
      </c>
      <c r="E251" s="117">
        <f>VLOOKUP($A251+ROUND((COLUMN()-2)/24,5),АТС!$A$41:$F$784,3)+'Иные услуги '!$C$5+'РСТ РСО-А'!$K$6+'РСТ РСО-А'!$F$9</f>
        <v>4465.57</v>
      </c>
      <c r="F251" s="117">
        <f>VLOOKUP($A251+ROUND((COLUMN()-2)/24,5),АТС!$A$41:$F$784,3)+'Иные услуги '!$C$5+'РСТ РСО-А'!$K$6+'РСТ РСО-А'!$F$9</f>
        <v>4465.45</v>
      </c>
      <c r="G251" s="117">
        <f>VLOOKUP($A251+ROUND((COLUMN()-2)/24,5),АТС!$A$41:$F$784,3)+'Иные услуги '!$C$5+'РСТ РСО-А'!$K$6+'РСТ РСО-А'!$F$9</f>
        <v>4465.2</v>
      </c>
      <c r="H251" s="117">
        <f>VLOOKUP($A251+ROUND((COLUMN()-2)/24,5),АТС!$A$41:$F$784,3)+'Иные услуги '!$C$5+'РСТ РСО-А'!$K$6+'РСТ РСО-А'!$F$9</f>
        <v>4464.8999999999996</v>
      </c>
      <c r="I251" s="117">
        <f>VLOOKUP($A251+ROUND((COLUMN()-2)/24,5),АТС!$A$41:$F$784,3)+'Иные услуги '!$C$5+'РСТ РСО-А'!$K$6+'РСТ РСО-А'!$F$9</f>
        <v>4464.9799999999996</v>
      </c>
      <c r="J251" s="117">
        <f>VLOOKUP($A251+ROUND((COLUMN()-2)/24,5),АТС!$A$41:$F$784,3)+'Иные услуги '!$C$5+'РСТ РСО-А'!$K$6+'РСТ РСО-А'!$F$9</f>
        <v>4465.119999999999</v>
      </c>
      <c r="K251" s="117">
        <f>VLOOKUP($A251+ROUND((COLUMN()-2)/24,5),АТС!$A$41:$F$784,3)+'Иные услуги '!$C$5+'РСТ РСО-А'!$K$6+'РСТ РСО-А'!$F$9</f>
        <v>4465.1299999999992</v>
      </c>
      <c r="L251" s="117">
        <f>VLOOKUP($A251+ROUND((COLUMN()-2)/24,5),АТС!$A$41:$F$784,3)+'Иные услуги '!$C$5+'РСТ РСО-А'!$K$6+'РСТ РСО-А'!$F$9</f>
        <v>4465.1499999999996</v>
      </c>
      <c r="M251" s="117">
        <f>VLOOKUP($A251+ROUND((COLUMN()-2)/24,5),АТС!$A$41:$F$784,3)+'Иные услуги '!$C$5+'РСТ РСО-А'!$K$6+'РСТ РСО-А'!$F$9</f>
        <v>4465.1299999999992</v>
      </c>
      <c r="N251" s="117">
        <f>VLOOKUP($A251+ROUND((COLUMN()-2)/24,5),АТС!$A$41:$F$784,3)+'Иные услуги '!$C$5+'РСТ РСО-А'!$K$6+'РСТ РСО-А'!$F$9</f>
        <v>4465.1299999999992</v>
      </c>
      <c r="O251" s="117">
        <f>VLOOKUP($A251+ROUND((COLUMN()-2)/24,5),АТС!$A$41:$F$784,3)+'Иные услуги '!$C$5+'РСТ РСО-А'!$K$6+'РСТ РСО-А'!$F$9</f>
        <v>4465.1299999999992</v>
      </c>
      <c r="P251" s="117">
        <f>VLOOKUP($A251+ROUND((COLUMN()-2)/24,5),АТС!$A$41:$F$784,3)+'Иные услуги '!$C$5+'РСТ РСО-А'!$K$6+'РСТ РСО-А'!$F$9</f>
        <v>4465.1499999999996</v>
      </c>
      <c r="Q251" s="117">
        <f>VLOOKUP($A251+ROUND((COLUMN()-2)/24,5),АТС!$A$41:$F$784,3)+'Иные услуги '!$C$5+'РСТ РСО-А'!$K$6+'РСТ РСО-А'!$F$9</f>
        <v>4465.1499999999996</v>
      </c>
      <c r="R251" s="117">
        <f>VLOOKUP($A251+ROUND((COLUMN()-2)/24,5),АТС!$A$41:$F$784,3)+'Иные услуги '!$C$5+'РСТ РСО-А'!$K$6+'РСТ РСО-А'!$F$9</f>
        <v>4464.8499999999995</v>
      </c>
      <c r="S251" s="117">
        <f>VLOOKUP($A251+ROUND((COLUMN()-2)/24,5),АТС!$A$41:$F$784,3)+'Иные услуги '!$C$5+'РСТ РСО-А'!$K$6+'РСТ РСО-А'!$F$9</f>
        <v>4464.4599999999991</v>
      </c>
      <c r="T251" s="117">
        <f>VLOOKUP($A251+ROUND((COLUMN()-2)/24,5),АТС!$A$41:$F$784,3)+'Иные услуги '!$C$5+'РСТ РСО-А'!$K$6+'РСТ РСО-А'!$F$9</f>
        <v>4464.41</v>
      </c>
      <c r="U251" s="117">
        <f>VLOOKUP($A251+ROUND((COLUMN()-2)/24,5),АТС!$A$41:$F$784,3)+'Иные услуги '!$C$5+'РСТ РСО-А'!$K$6+'РСТ РСО-А'!$F$9</f>
        <v>4464.3899999999994</v>
      </c>
      <c r="V251" s="117">
        <f>VLOOKUP($A251+ROUND((COLUMN()-2)/24,5),АТС!$A$41:$F$784,3)+'Иные услуги '!$C$5+'РСТ РСО-А'!$K$6+'РСТ РСО-А'!$F$9</f>
        <v>4464.3799999999992</v>
      </c>
      <c r="W251" s="117">
        <f>VLOOKUP($A251+ROUND((COLUMN()-2)/24,5),АТС!$A$41:$F$784,3)+'Иные услуги '!$C$5+'РСТ РСО-А'!$K$6+'РСТ РСО-А'!$F$9</f>
        <v>4464.3399999999992</v>
      </c>
      <c r="X251" s="117">
        <f>VLOOKUP($A251+ROUND((COLUMN()-2)/24,5),АТС!$A$41:$F$784,3)+'Иные услуги '!$C$5+'РСТ РСО-А'!$K$6+'РСТ РСО-А'!$F$9</f>
        <v>4465.1499999999996</v>
      </c>
      <c r="Y251" s="117">
        <f>VLOOKUP($A251+ROUND((COLUMN()-2)/24,5),АТС!$A$41:$F$784,3)+'Иные услуги '!$C$5+'РСТ РСО-А'!$K$6+'РСТ РСО-А'!$F$9</f>
        <v>4465.08</v>
      </c>
    </row>
    <row r="252" spans="1:25" x14ac:dyDescent="0.2">
      <c r="A252" s="66">
        <f t="shared" si="7"/>
        <v>43782</v>
      </c>
      <c r="B252" s="117">
        <f>VLOOKUP($A252+ROUND((COLUMN()-2)/24,5),АТС!$A$41:$F$784,3)+'Иные услуги '!$C$5+'РСТ РСО-А'!$K$6+'РСТ РСО-А'!$F$9</f>
        <v>4465.4199999999992</v>
      </c>
      <c r="C252" s="117">
        <f>VLOOKUP($A252+ROUND((COLUMN()-2)/24,5),АТС!$A$41:$F$784,3)+'Иные услуги '!$C$5+'РСТ РСО-А'!$K$6+'РСТ РСО-А'!$F$9</f>
        <v>4465.4699999999993</v>
      </c>
      <c r="D252" s="117">
        <f>VLOOKUP($A252+ROUND((COLUMN()-2)/24,5),АТС!$A$41:$F$784,3)+'Иные услуги '!$C$5+'РСТ РСО-А'!$K$6+'РСТ РСО-А'!$F$9</f>
        <v>4465.49</v>
      </c>
      <c r="E252" s="117">
        <f>VLOOKUP($A252+ROUND((COLUMN()-2)/24,5),АТС!$A$41:$F$784,3)+'Иные услуги '!$C$5+'РСТ РСО-А'!$K$6+'РСТ РСО-А'!$F$9</f>
        <v>4465.74</v>
      </c>
      <c r="F252" s="117">
        <f>VLOOKUP($A252+ROUND((COLUMN()-2)/24,5),АТС!$A$41:$F$784,3)+'Иные услуги '!$C$5+'РСТ РСО-А'!$K$6+'РСТ РСО-А'!$F$9</f>
        <v>4465.66</v>
      </c>
      <c r="G252" s="117">
        <f>VLOOKUP($A252+ROUND((COLUMN()-2)/24,5),АТС!$A$41:$F$784,3)+'Иные услуги '!$C$5+'РСТ РСО-А'!$K$6+'РСТ РСО-А'!$F$9</f>
        <v>4465.2099999999991</v>
      </c>
      <c r="H252" s="117">
        <f>VLOOKUP($A252+ROUND((COLUMN()-2)/24,5),АТС!$A$41:$F$784,3)+'Иные услуги '!$C$5+'РСТ РСО-А'!$K$6+'РСТ РСО-А'!$F$9</f>
        <v>4464.91</v>
      </c>
      <c r="I252" s="117">
        <f>VLOOKUP($A252+ROUND((COLUMN()-2)/24,5),АТС!$A$41:$F$784,3)+'Иные услуги '!$C$5+'РСТ РСО-А'!$K$6+'РСТ РСО-А'!$F$9</f>
        <v>4464.9399999999996</v>
      </c>
      <c r="J252" s="117">
        <f>VLOOKUP($A252+ROUND((COLUMN()-2)/24,5),АТС!$A$41:$F$784,3)+'Иные услуги '!$C$5+'РСТ РСО-А'!$K$6+'РСТ РСО-А'!$F$9</f>
        <v>4465.03</v>
      </c>
      <c r="K252" s="117">
        <f>VLOOKUP($A252+ROUND((COLUMN()-2)/24,5),АТС!$A$41:$F$784,3)+'Иные услуги '!$C$5+'РСТ РСО-А'!$K$6+'РСТ РСО-А'!$F$9</f>
        <v>4465.0599999999995</v>
      </c>
      <c r="L252" s="117">
        <f>VLOOKUP($A252+ROUND((COLUMN()-2)/24,5),АТС!$A$41:$F$784,3)+'Иные услуги '!$C$5+'РСТ РСО-А'!$K$6+'РСТ РСО-А'!$F$9</f>
        <v>4465.0499999999993</v>
      </c>
      <c r="M252" s="117">
        <f>VLOOKUP($A252+ROUND((COLUMN()-2)/24,5),АТС!$A$41:$F$784,3)+'Иные услуги '!$C$5+'РСТ РСО-А'!$K$6+'РСТ РСО-А'!$F$9</f>
        <v>4465.0499999999993</v>
      </c>
      <c r="N252" s="117">
        <f>VLOOKUP($A252+ROUND((COLUMN()-2)/24,5),АТС!$A$41:$F$784,3)+'Иные услуги '!$C$5+'РСТ РСО-А'!$K$6+'РСТ РСО-А'!$F$9</f>
        <v>4465.0499999999993</v>
      </c>
      <c r="O252" s="117">
        <f>VLOOKUP($A252+ROUND((COLUMN()-2)/24,5),АТС!$A$41:$F$784,3)+'Иные услуги '!$C$5+'РСТ РСО-А'!$K$6+'РСТ РСО-А'!$F$9</f>
        <v>4465.08</v>
      </c>
      <c r="P252" s="117">
        <f>VLOOKUP($A252+ROUND((COLUMN()-2)/24,5),АТС!$A$41:$F$784,3)+'Иные услуги '!$C$5+'РСТ РСО-А'!$K$6+'РСТ РСО-А'!$F$9</f>
        <v>4465.1099999999997</v>
      </c>
      <c r="Q252" s="117">
        <f>VLOOKUP($A252+ROUND((COLUMN()-2)/24,5),АТС!$A$41:$F$784,3)+'Иные услуги '!$C$5+'РСТ РСО-А'!$K$6+'РСТ РСО-А'!$F$9</f>
        <v>4465.0899999999992</v>
      </c>
      <c r="R252" s="117">
        <f>VLOOKUP($A252+ROUND((COLUMN()-2)/24,5),АТС!$A$41:$F$784,3)+'Иные услуги '!$C$5+'РСТ РСО-А'!$K$6+'РСТ РСО-А'!$F$9</f>
        <v>4464.82</v>
      </c>
      <c r="S252" s="117">
        <f>VLOOKUP($A252+ROUND((COLUMN()-2)/24,5),АТС!$A$41:$F$784,3)+'Иные услуги '!$C$5+'РСТ РСО-А'!$K$6+'РСТ РСО-А'!$F$9</f>
        <v>4464.57</v>
      </c>
      <c r="T252" s="117">
        <f>VLOOKUP($A252+ROUND((COLUMN()-2)/24,5),АТС!$A$41:$F$784,3)+'Иные услуги '!$C$5+'РСТ РСО-А'!$K$6+'РСТ РСО-А'!$F$9</f>
        <v>4464.2199999999993</v>
      </c>
      <c r="U252" s="117">
        <f>VLOOKUP($A252+ROUND((COLUMN()-2)/24,5),АТС!$A$41:$F$784,3)+'Иные услуги '!$C$5+'РСТ РСО-А'!$K$6+'РСТ РСО-А'!$F$9</f>
        <v>4464.2</v>
      </c>
      <c r="V252" s="117">
        <f>VLOOKUP($A252+ROUND((COLUMN()-2)/24,5),АТС!$A$41:$F$784,3)+'Иные услуги '!$C$5+'РСТ РСО-А'!$K$6+'РСТ РСО-А'!$F$9</f>
        <v>4464.33</v>
      </c>
      <c r="W252" s="117">
        <f>VLOOKUP($A252+ROUND((COLUMN()-2)/24,5),АТС!$A$41:$F$784,3)+'Иные услуги '!$C$5+'РСТ РСО-А'!$K$6+'РСТ РСО-А'!$F$9</f>
        <v>4464.3599999999997</v>
      </c>
      <c r="X252" s="117">
        <f>VLOOKUP($A252+ROUND((COLUMN()-2)/24,5),АТС!$A$41:$F$784,3)+'Иные услуги '!$C$5+'РСТ РСО-А'!$K$6+'РСТ РСО-А'!$F$9</f>
        <v>4465.1799999999994</v>
      </c>
      <c r="Y252" s="117">
        <f>VLOOKUP($A252+ROUND((COLUMN()-2)/24,5),АТС!$A$41:$F$784,3)+'Иные услуги '!$C$5+'РСТ РСО-А'!$K$6+'РСТ РСО-А'!$F$9</f>
        <v>4465.07</v>
      </c>
    </row>
    <row r="253" spans="1:25" x14ac:dyDescent="0.2">
      <c r="A253" s="66">
        <f t="shared" si="7"/>
        <v>43783</v>
      </c>
      <c r="B253" s="117">
        <f>VLOOKUP($A253+ROUND((COLUMN()-2)/24,5),АТС!$A$41:$F$784,3)+'Иные услуги '!$C$5+'РСТ РСО-А'!$K$6+'РСТ РСО-А'!$F$9</f>
        <v>4465.41</v>
      </c>
      <c r="C253" s="117">
        <f>VLOOKUP($A253+ROUND((COLUMN()-2)/24,5),АТС!$A$41:$F$784,3)+'Иные услуги '!$C$5+'РСТ РСО-А'!$K$6+'РСТ РСО-А'!$F$9</f>
        <v>4465.4699999999993</v>
      </c>
      <c r="D253" s="117">
        <f>VLOOKUP($A253+ROUND((COLUMN()-2)/24,5),АТС!$A$41:$F$784,3)+'Иные услуги '!$C$5+'РСТ РСО-А'!$K$6+'РСТ РСО-А'!$F$9</f>
        <v>4465.4999999999991</v>
      </c>
      <c r="E253" s="117">
        <f>VLOOKUP($A253+ROUND((COLUMN()-2)/24,5),АТС!$A$41:$F$784,3)+'Иные услуги '!$C$5+'РСТ РСО-А'!$K$6+'РСТ РСО-А'!$F$9</f>
        <v>4465.7299999999996</v>
      </c>
      <c r="F253" s="117">
        <f>VLOOKUP($A253+ROUND((COLUMN()-2)/24,5),АТС!$A$41:$F$784,3)+'Иные услуги '!$C$5+'РСТ РСО-А'!$K$6+'РСТ РСО-А'!$F$9</f>
        <v>4465.4599999999991</v>
      </c>
      <c r="G253" s="117">
        <f>VLOOKUP($A253+ROUND((COLUMN()-2)/24,5),АТС!$A$41:$F$784,3)+'Иные услуги '!$C$5+'РСТ РСО-А'!$K$6+'РСТ РСО-А'!$F$9</f>
        <v>4465.1799999999994</v>
      </c>
      <c r="H253" s="117">
        <f>VLOOKUP($A253+ROUND((COLUMN()-2)/24,5),АТС!$A$41:$F$784,3)+'Иные услуги '!$C$5+'РСТ РСО-А'!$K$6+'РСТ РСО-А'!$F$9</f>
        <v>4464.8899999999994</v>
      </c>
      <c r="I253" s="117">
        <f>VLOOKUP($A253+ROUND((COLUMN()-2)/24,5),АТС!$A$41:$F$784,3)+'Иные услуги '!$C$5+'РСТ РСО-А'!$K$6+'РСТ РСО-А'!$F$9</f>
        <v>4464.95</v>
      </c>
      <c r="J253" s="117">
        <f>VLOOKUP($A253+ROUND((COLUMN()-2)/24,5),АТС!$A$41:$F$784,3)+'Иные услуги '!$C$5+'РСТ РСО-А'!$K$6+'РСТ РСО-А'!$F$9</f>
        <v>4465.0599999999995</v>
      </c>
      <c r="K253" s="117">
        <f>VLOOKUP($A253+ROUND((COLUMN()-2)/24,5),АТС!$A$41:$F$784,3)+'Иные услуги '!$C$5+'РСТ РСО-А'!$K$6+'РСТ РСО-А'!$F$9</f>
        <v>4465.08</v>
      </c>
      <c r="L253" s="117">
        <f>VLOOKUP($A253+ROUND((COLUMN()-2)/24,5),АТС!$A$41:$F$784,3)+'Иные услуги '!$C$5+'РСТ РСО-А'!$K$6+'РСТ РСО-А'!$F$9</f>
        <v>4465.0999999999995</v>
      </c>
      <c r="M253" s="117">
        <f>VLOOKUP($A253+ROUND((COLUMN()-2)/24,5),АТС!$A$41:$F$784,3)+'Иные услуги '!$C$5+'РСТ РСО-А'!$K$6+'РСТ РСО-А'!$F$9</f>
        <v>4465.0899999999992</v>
      </c>
      <c r="N253" s="117">
        <f>VLOOKUP($A253+ROUND((COLUMN()-2)/24,5),АТС!$A$41:$F$784,3)+'Иные услуги '!$C$5+'РСТ РСО-А'!$K$6+'РСТ РСО-А'!$F$9</f>
        <v>4465.1299999999992</v>
      </c>
      <c r="O253" s="117">
        <f>VLOOKUP($A253+ROUND((COLUMN()-2)/24,5),АТС!$A$41:$F$784,3)+'Иные услуги '!$C$5+'РСТ РСО-А'!$K$6+'РСТ РСО-А'!$F$9</f>
        <v>4465.1299999999992</v>
      </c>
      <c r="P253" s="117">
        <f>VLOOKUP($A253+ROUND((COLUMN()-2)/24,5),АТС!$A$41:$F$784,3)+'Иные услуги '!$C$5+'РСТ РСО-А'!$K$6+'РСТ РСО-А'!$F$9</f>
        <v>4465.1499999999996</v>
      </c>
      <c r="Q253" s="117">
        <f>VLOOKUP($A253+ROUND((COLUMN()-2)/24,5),АТС!$A$41:$F$784,3)+'Иные услуги '!$C$5+'РСТ РСО-А'!$K$6+'РСТ РСО-А'!$F$9</f>
        <v>4465.1399999999994</v>
      </c>
      <c r="R253" s="117">
        <f>VLOOKUP($A253+ROUND((COLUMN()-2)/24,5),АТС!$A$41:$F$784,3)+'Иные услуги '!$C$5+'РСТ РСО-А'!$K$6+'РСТ РСО-А'!$F$9</f>
        <v>4464.9599999999991</v>
      </c>
      <c r="S253" s="117">
        <f>VLOOKUP($A253+ROUND((COLUMN()-2)/24,5),АТС!$A$41:$F$784,3)+'Иные услуги '!$C$5+'РСТ РСО-А'!$K$6+'РСТ РСО-А'!$F$9</f>
        <v>4464.6499999999996</v>
      </c>
      <c r="T253" s="117">
        <f>VLOOKUP($A253+ROUND((COLUMN()-2)/24,5),АТС!$A$41:$F$784,3)+'Иные услуги '!$C$5+'РСТ РСО-А'!$K$6+'РСТ РСО-А'!$F$9</f>
        <v>4464.3799999999992</v>
      </c>
      <c r="U253" s="117">
        <f>VLOOKUP($A253+ROUND((COLUMN()-2)/24,5),АТС!$A$41:$F$784,3)+'Иные услуги '!$C$5+'РСТ РСО-А'!$K$6+'РСТ РСО-А'!$F$9</f>
        <v>4464.3999999999996</v>
      </c>
      <c r="V253" s="117">
        <f>VLOOKUP($A253+ROUND((COLUMN()-2)/24,5),АТС!$A$41:$F$784,3)+'Иные услуги '!$C$5+'РСТ РСО-А'!$K$6+'РСТ РСО-А'!$F$9</f>
        <v>4464.4199999999992</v>
      </c>
      <c r="W253" s="117">
        <f>VLOOKUP($A253+ROUND((COLUMN()-2)/24,5),АТС!$A$41:$F$784,3)+'Иные услуги '!$C$5+'РСТ РСО-А'!$K$6+'РСТ РСО-А'!$F$9</f>
        <v>4464.2599999999993</v>
      </c>
      <c r="X253" s="117">
        <f>VLOOKUP($A253+ROUND((COLUMN()-2)/24,5),АТС!$A$41:$F$784,3)+'Иные услуги '!$C$5+'РСТ РСО-А'!$K$6+'РСТ РСО-А'!$F$9</f>
        <v>4465.1499999999996</v>
      </c>
      <c r="Y253" s="117">
        <f>VLOOKUP($A253+ROUND((COLUMN()-2)/24,5),АТС!$A$41:$F$784,3)+'Иные услуги '!$C$5+'РСТ РСО-А'!$K$6+'РСТ РСО-А'!$F$9</f>
        <v>4465.07</v>
      </c>
    </row>
    <row r="254" spans="1:25" x14ac:dyDescent="0.2">
      <c r="A254" s="66">
        <f t="shared" si="7"/>
        <v>43784</v>
      </c>
      <c r="B254" s="117">
        <f>VLOOKUP($A254+ROUND((COLUMN()-2)/24,5),АТС!$A$41:$F$784,3)+'Иные услуги '!$C$5+'РСТ РСО-А'!$K$6+'РСТ РСО-А'!$F$9</f>
        <v>4465.3799999999992</v>
      </c>
      <c r="C254" s="117">
        <f>VLOOKUP($A254+ROUND((COLUMN()-2)/24,5),АТС!$A$41:$F$784,3)+'Иные услуги '!$C$5+'РСТ РСО-А'!$K$6+'РСТ РСО-А'!$F$9</f>
        <v>4465.45</v>
      </c>
      <c r="D254" s="117">
        <f>VLOOKUP($A254+ROUND((COLUMN()-2)/24,5),АТС!$A$41:$F$784,3)+'Иные услуги '!$C$5+'РСТ РСО-А'!$K$6+'РСТ РСО-А'!$F$9</f>
        <v>4465.7299999999996</v>
      </c>
      <c r="E254" s="117">
        <f>VLOOKUP($A254+ROUND((COLUMN()-2)/24,5),АТС!$A$41:$F$784,3)+'Иные услуги '!$C$5+'РСТ РСО-А'!$K$6+'РСТ РСО-А'!$F$9</f>
        <v>4465.7599999999993</v>
      </c>
      <c r="F254" s="117">
        <f>VLOOKUP($A254+ROUND((COLUMN()-2)/24,5),АТС!$A$41:$F$784,3)+'Иные услуги '!$C$5+'РСТ РСО-А'!$K$6+'РСТ РСО-А'!$F$9</f>
        <v>4465.45</v>
      </c>
      <c r="G254" s="117">
        <f>VLOOKUP($A254+ROUND((COLUMN()-2)/24,5),АТС!$A$41:$F$784,3)+'Иные услуги '!$C$5+'РСТ РСО-А'!$K$6+'РСТ РСО-А'!$F$9</f>
        <v>4465.1799999999994</v>
      </c>
      <c r="H254" s="117">
        <f>VLOOKUP($A254+ROUND((COLUMN()-2)/24,5),АТС!$A$41:$F$784,3)+'Иные услуги '!$C$5+'РСТ РСО-А'!$K$6+'РСТ РСО-А'!$F$9</f>
        <v>4464.8799999999992</v>
      </c>
      <c r="I254" s="117">
        <f>VLOOKUP($A254+ROUND((COLUMN()-2)/24,5),АТС!$A$41:$F$784,3)+'Иные услуги '!$C$5+'РСТ РСО-А'!$K$6+'РСТ РСО-А'!$F$9</f>
        <v>4465.1399999999994</v>
      </c>
      <c r="J254" s="117">
        <f>VLOOKUP($A254+ROUND((COLUMN()-2)/24,5),АТС!$A$41:$F$784,3)+'Иные услуги '!$C$5+'РСТ РСО-А'!$K$6+'РСТ РСО-А'!$F$9</f>
        <v>4465.03</v>
      </c>
      <c r="K254" s="117">
        <f>VLOOKUP($A254+ROUND((COLUMN()-2)/24,5),АТС!$A$41:$F$784,3)+'Иные услуги '!$C$5+'РСТ РСО-А'!$K$6+'РСТ РСО-А'!$F$9</f>
        <v>4465.07</v>
      </c>
      <c r="L254" s="117">
        <f>VLOOKUP($A254+ROUND((COLUMN()-2)/24,5),АТС!$A$41:$F$784,3)+'Иные услуги '!$C$5+'РСТ РСО-А'!$K$6+'РСТ РСО-А'!$F$9</f>
        <v>4465.0899999999992</v>
      </c>
      <c r="M254" s="117">
        <f>VLOOKUP($A254+ROUND((COLUMN()-2)/24,5),АТС!$A$41:$F$784,3)+'Иные услуги '!$C$5+'РСТ РСО-А'!$K$6+'РСТ РСО-А'!$F$9</f>
        <v>4465.08</v>
      </c>
      <c r="N254" s="117">
        <f>VLOOKUP($A254+ROUND((COLUMN()-2)/24,5),АТС!$A$41:$F$784,3)+'Иные услуги '!$C$5+'РСТ РСО-А'!$K$6+'РСТ РСО-А'!$F$9</f>
        <v>4465.1299999999992</v>
      </c>
      <c r="O254" s="117">
        <f>VLOOKUP($A254+ROUND((COLUMN()-2)/24,5),АТС!$A$41:$F$784,3)+'Иные услуги '!$C$5+'РСТ РСО-А'!$K$6+'РСТ РСО-А'!$F$9</f>
        <v>4465.1399999999994</v>
      </c>
      <c r="P254" s="117">
        <f>VLOOKUP($A254+ROUND((COLUMN()-2)/24,5),АТС!$A$41:$F$784,3)+'Иные услуги '!$C$5+'РСТ РСО-А'!$K$6+'РСТ РСО-А'!$F$9</f>
        <v>4465.16</v>
      </c>
      <c r="Q254" s="117">
        <f>VLOOKUP($A254+ROUND((COLUMN()-2)/24,5),АТС!$A$41:$F$784,3)+'Иные услуги '!$C$5+'РСТ РСО-А'!$K$6+'РСТ РСО-А'!$F$9</f>
        <v>4465.16</v>
      </c>
      <c r="R254" s="117">
        <f>VLOOKUP($A254+ROUND((COLUMN()-2)/24,5),АТС!$A$41:$F$784,3)+'Иные услуги '!$C$5+'РСТ РСО-А'!$K$6+'РСТ РСО-А'!$F$9</f>
        <v>4465.1399999999994</v>
      </c>
      <c r="S254" s="117">
        <f>VLOOKUP($A254+ROUND((COLUMN()-2)/24,5),АТС!$A$41:$F$784,3)+'Иные услуги '!$C$5+'РСТ РСО-А'!$K$6+'РСТ РСО-А'!$F$9</f>
        <v>4465.1399999999994</v>
      </c>
      <c r="T254" s="117">
        <f>VLOOKUP($A254+ROUND((COLUMN()-2)/24,5),АТС!$A$41:$F$784,3)+'Иные услуги '!$C$5+'РСТ РСО-А'!$K$6+'РСТ РСО-А'!$F$9</f>
        <v>4464.5499999999993</v>
      </c>
      <c r="U254" s="117">
        <f>VLOOKUP($A254+ROUND((COLUMN()-2)/24,5),АТС!$A$41:$F$784,3)+'Иные услуги '!$C$5+'РСТ РСО-А'!$K$6+'РСТ РСО-А'!$F$9</f>
        <v>4464.07</v>
      </c>
      <c r="V254" s="117">
        <f>VLOOKUP($A254+ROUND((COLUMN()-2)/24,5),АТС!$A$41:$F$784,3)+'Иные услуги '!$C$5+'РСТ РСО-А'!$K$6+'РСТ РСО-А'!$F$9</f>
        <v>4464.3899999999994</v>
      </c>
      <c r="W254" s="117">
        <f>VLOOKUP($A254+ROUND((COLUMN()-2)/24,5),АТС!$A$41:$F$784,3)+'Иные услуги '!$C$5+'РСТ РСО-А'!$K$6+'РСТ РСО-А'!$F$9</f>
        <v>4464.28</v>
      </c>
      <c r="X254" s="117">
        <f>VLOOKUP($A254+ROUND((COLUMN()-2)/24,5),АТС!$A$41:$F$784,3)+'Иные услуги '!$C$5+'РСТ РСО-А'!$K$6+'РСТ РСО-А'!$F$9</f>
        <v>4464.9999999999991</v>
      </c>
      <c r="Y254" s="117">
        <f>VLOOKUP($A254+ROUND((COLUMN()-2)/24,5),АТС!$A$41:$F$784,3)+'Иные услуги '!$C$5+'РСТ РСО-А'!$K$6+'РСТ РСО-А'!$F$9</f>
        <v>4464.9799999999996</v>
      </c>
    </row>
    <row r="255" spans="1:25" x14ac:dyDescent="0.2">
      <c r="A255" s="66">
        <f t="shared" si="7"/>
        <v>43785</v>
      </c>
      <c r="B255" s="117">
        <f>VLOOKUP($A255+ROUND((COLUMN()-2)/24,5),АТС!$A$41:$F$784,3)+'Иные услуги '!$C$5+'РСТ РСО-А'!$K$6+'РСТ РСО-А'!$F$9</f>
        <v>4465.2199999999993</v>
      </c>
      <c r="C255" s="117">
        <f>VLOOKUP($A255+ROUND((COLUMN()-2)/24,5),АТС!$A$41:$F$784,3)+'Иные услуги '!$C$5+'РСТ РСО-А'!$K$6+'РСТ РСО-А'!$F$9</f>
        <v>4465.3399999999992</v>
      </c>
      <c r="D255" s="117">
        <f>VLOOKUP($A255+ROUND((COLUMN()-2)/24,5),АТС!$A$41:$F$784,3)+'Иные услуги '!$C$5+'РСТ РСО-А'!$K$6+'РСТ РСО-А'!$F$9</f>
        <v>4465.3899999999994</v>
      </c>
      <c r="E255" s="117">
        <f>VLOOKUP($A255+ROUND((COLUMN()-2)/24,5),АТС!$A$41:$F$784,3)+'Иные услуги '!$C$5+'РСТ РСО-А'!$K$6+'РСТ РСО-А'!$F$9</f>
        <v>4465.41</v>
      </c>
      <c r="F255" s="117">
        <f>VLOOKUP($A255+ROUND((COLUMN()-2)/24,5),АТС!$A$41:$F$784,3)+'Иные услуги '!$C$5+'РСТ РСО-А'!$K$6+'РСТ РСО-А'!$F$9</f>
        <v>4465.3899999999994</v>
      </c>
      <c r="G255" s="117">
        <f>VLOOKUP($A255+ROUND((COLUMN()-2)/24,5),АТС!$A$41:$F$784,3)+'Иные услуги '!$C$5+'РСТ РСО-А'!$K$6+'РСТ РСО-А'!$F$9</f>
        <v>4465.3399999999992</v>
      </c>
      <c r="H255" s="117">
        <f>VLOOKUP($A255+ROUND((COLUMN()-2)/24,5),АТС!$A$41:$F$784,3)+'Иные услуги '!$C$5+'РСТ РСО-А'!$K$6+'РСТ РСО-А'!$F$9</f>
        <v>4464.99</v>
      </c>
      <c r="I255" s="117">
        <f>VLOOKUP($A255+ROUND((COLUMN()-2)/24,5),АТС!$A$41:$F$784,3)+'Иные услуги '!$C$5+'РСТ РСО-А'!$K$6+'РСТ РСО-А'!$F$9</f>
        <v>4465.0399999999991</v>
      </c>
      <c r="J255" s="117">
        <f>VLOOKUP($A255+ROUND((COLUMN()-2)/24,5),АТС!$A$41:$F$784,3)+'Иные услуги '!$C$5+'РСТ РСО-А'!$K$6+'РСТ РСО-А'!$F$9</f>
        <v>4465.0399999999991</v>
      </c>
      <c r="K255" s="117">
        <f>VLOOKUP($A255+ROUND((COLUMN()-2)/24,5),АТС!$A$41:$F$784,3)+'Иные услуги '!$C$5+'РСТ РСО-А'!$K$6+'РСТ РСО-А'!$F$9</f>
        <v>4464.8599999999997</v>
      </c>
      <c r="L255" s="117">
        <f>VLOOKUP($A255+ROUND((COLUMN()-2)/24,5),АТС!$A$41:$F$784,3)+'Иные услуги '!$C$5+'РСТ РСО-А'!$K$6+'РСТ РСО-А'!$F$9</f>
        <v>4464.8899999999994</v>
      </c>
      <c r="M255" s="117">
        <f>VLOOKUP($A255+ROUND((COLUMN()-2)/24,5),АТС!$A$41:$F$784,3)+'Иные услуги '!$C$5+'РСТ РСО-А'!$K$6+'РСТ РСО-А'!$F$9</f>
        <v>4464.8899999999994</v>
      </c>
      <c r="N255" s="117">
        <f>VLOOKUP($A255+ROUND((COLUMN()-2)/24,5),АТС!$A$41:$F$784,3)+'Иные услуги '!$C$5+'РСТ РСО-А'!$K$6+'РСТ РСО-А'!$F$9</f>
        <v>4464.9699999999993</v>
      </c>
      <c r="O255" s="117">
        <f>VLOOKUP($A255+ROUND((COLUMN()-2)/24,5),АТС!$A$41:$F$784,3)+'Иные услуги '!$C$5+'РСТ РСО-А'!$K$6+'РСТ РСО-А'!$F$9</f>
        <v>4464.9199999999992</v>
      </c>
      <c r="P255" s="117">
        <f>VLOOKUP($A255+ROUND((COLUMN()-2)/24,5),АТС!$A$41:$F$784,3)+'Иные услуги '!$C$5+'РСТ РСО-А'!$K$6+'РСТ РСО-А'!$F$9</f>
        <v>4464.8799999999992</v>
      </c>
      <c r="Q255" s="117">
        <f>VLOOKUP($A255+ROUND((COLUMN()-2)/24,5),АТС!$A$41:$F$784,3)+'Иные услуги '!$C$5+'РСТ РСО-А'!$K$6+'РСТ РСО-А'!$F$9</f>
        <v>4464.8399999999992</v>
      </c>
      <c r="R255" s="117">
        <f>VLOOKUP($A255+ROUND((COLUMN()-2)/24,5),АТС!$A$41:$F$784,3)+'Иные услуги '!$C$5+'РСТ РСО-А'!$K$6+'РСТ РСО-А'!$F$9</f>
        <v>4464.6399999999994</v>
      </c>
      <c r="S255" s="117">
        <f>VLOOKUP($A255+ROUND((COLUMN()-2)/24,5),АТС!$A$41:$F$784,3)+'Иные услуги '!$C$5+'РСТ РСО-А'!$K$6+'РСТ РСО-А'!$F$9</f>
        <v>4464.1699999999992</v>
      </c>
      <c r="T255" s="117">
        <f>VLOOKUP($A255+ROUND((COLUMN()-2)/24,5),АТС!$A$41:$F$784,3)+'Иные услуги '!$C$5+'РСТ РСО-А'!$K$6+'РСТ РСО-А'!$F$9</f>
        <v>4464.03</v>
      </c>
      <c r="U255" s="117">
        <f>VLOOKUP($A255+ROUND((COLUMN()-2)/24,5),АТС!$A$41:$F$784,3)+'Иные услуги '!$C$5+'РСТ РСО-А'!$K$6+'РСТ РСО-А'!$F$9</f>
        <v>4464.07</v>
      </c>
      <c r="V255" s="117">
        <f>VLOOKUP($A255+ROUND((COLUMN()-2)/24,5),АТС!$A$41:$F$784,3)+'Иные услуги '!$C$5+'РСТ РСО-А'!$K$6+'РСТ РСО-А'!$F$9</f>
        <v>4464.0199999999995</v>
      </c>
      <c r="W255" s="117">
        <f>VLOOKUP($A255+ROUND((COLUMN()-2)/24,5),АТС!$A$41:$F$784,3)+'Иные услуги '!$C$5+'РСТ РСО-А'!$K$6+'РСТ РСО-А'!$F$9</f>
        <v>4464.3399999999992</v>
      </c>
      <c r="X255" s="117">
        <f>VLOOKUP($A255+ROUND((COLUMN()-2)/24,5),АТС!$A$41:$F$784,3)+'Иные услуги '!$C$5+'РСТ РСО-А'!$K$6+'РСТ РСО-А'!$F$9</f>
        <v>4465.07</v>
      </c>
      <c r="Y255" s="117">
        <f>VLOOKUP($A255+ROUND((COLUMN()-2)/24,5),АТС!$A$41:$F$784,3)+'Иные услуги '!$C$5+'РСТ РСО-А'!$K$6+'РСТ РСО-А'!$F$9</f>
        <v>4465.119999999999</v>
      </c>
    </row>
    <row r="256" spans="1:25" x14ac:dyDescent="0.2">
      <c r="A256" s="66">
        <f t="shared" si="7"/>
        <v>43786</v>
      </c>
      <c r="B256" s="117">
        <f>VLOOKUP($A256+ROUND((COLUMN()-2)/24,5),АТС!$A$41:$F$784,3)+'Иные услуги '!$C$5+'РСТ РСО-А'!$K$6+'РСТ РСО-А'!$F$9</f>
        <v>4465.2099999999991</v>
      </c>
      <c r="C256" s="117">
        <f>VLOOKUP($A256+ROUND((COLUMN()-2)/24,5),АТС!$A$41:$F$784,3)+'Иные услуги '!$C$5+'РСТ РСО-А'!$K$6+'РСТ РСО-А'!$F$9</f>
        <v>4465.7199999999993</v>
      </c>
      <c r="D256" s="117">
        <f>VLOOKUP($A256+ROUND((COLUMN()-2)/24,5),АТС!$A$41:$F$784,3)+'Иные услуги '!$C$5+'РСТ РСО-А'!$K$6+'РСТ РСО-А'!$F$9</f>
        <v>4465.7599999999993</v>
      </c>
      <c r="E256" s="117">
        <f>VLOOKUP($A256+ROUND((COLUMN()-2)/24,5),АТС!$A$41:$F$784,3)+'Иные услуги '!$C$5+'РСТ РСО-А'!$K$6+'РСТ РСО-А'!$F$9</f>
        <v>4465.7699999999995</v>
      </c>
      <c r="F256" s="117">
        <f>VLOOKUP($A256+ROUND((COLUMN()-2)/24,5),АТС!$A$41:$F$784,3)+'Иные услуги '!$C$5+'РСТ РСО-А'!$K$6+'РСТ РСО-А'!$F$9</f>
        <v>4465.7699999999995</v>
      </c>
      <c r="G256" s="117">
        <f>VLOOKUP($A256+ROUND((COLUMN()-2)/24,5),АТС!$A$41:$F$784,3)+'Иные услуги '!$C$5+'РСТ РСО-А'!$K$6+'РСТ РСО-А'!$F$9</f>
        <v>4465.7699999999995</v>
      </c>
      <c r="H256" s="117">
        <f>VLOOKUP($A256+ROUND((COLUMN()-2)/24,5),АТС!$A$41:$F$784,3)+'Иные услуги '!$C$5+'РСТ РСО-А'!$K$6+'РСТ РСО-А'!$F$9</f>
        <v>4465.1099999999997</v>
      </c>
      <c r="I256" s="117">
        <f>VLOOKUP($A256+ROUND((COLUMN()-2)/24,5),АТС!$A$41:$F$784,3)+'Иные услуги '!$C$5+'РСТ РСО-А'!$K$6+'РСТ РСО-А'!$F$9</f>
        <v>4465.03</v>
      </c>
      <c r="J256" s="117">
        <f>VLOOKUP($A256+ROUND((COLUMN()-2)/24,5),АТС!$A$41:$F$784,3)+'Иные услуги '!$C$5+'РСТ РСО-А'!$K$6+'РСТ РСО-А'!$F$9</f>
        <v>4464.9699999999993</v>
      </c>
      <c r="K256" s="117">
        <f>VLOOKUP($A256+ROUND((COLUMN()-2)/24,5),АТС!$A$41:$F$784,3)+'Иные услуги '!$C$5+'РСТ РСО-А'!$K$6+'РСТ РСО-А'!$F$9</f>
        <v>4464.9299999999994</v>
      </c>
      <c r="L256" s="117">
        <f>VLOOKUP($A256+ROUND((COLUMN()-2)/24,5),АТС!$A$41:$F$784,3)+'Иные услуги '!$C$5+'РСТ РСО-А'!$K$6+'РСТ РСО-А'!$F$9</f>
        <v>4464.8799999999992</v>
      </c>
      <c r="M256" s="117">
        <f>VLOOKUP($A256+ROUND((COLUMN()-2)/24,5),АТС!$A$41:$F$784,3)+'Иные услуги '!$C$5+'РСТ РСО-А'!$K$6+'РСТ РСО-А'!$F$9</f>
        <v>4465.0899999999992</v>
      </c>
      <c r="N256" s="117">
        <f>VLOOKUP($A256+ROUND((COLUMN()-2)/24,5),АТС!$A$41:$F$784,3)+'Иные услуги '!$C$5+'РСТ РСО-А'!$K$6+'РСТ РСО-А'!$F$9</f>
        <v>4465.1299999999992</v>
      </c>
      <c r="O256" s="117">
        <f>VLOOKUP($A256+ROUND((COLUMN()-2)/24,5),АТС!$A$41:$F$784,3)+'Иные услуги '!$C$5+'РСТ РСО-А'!$K$6+'РСТ РСО-А'!$F$9</f>
        <v>4465.1499999999996</v>
      </c>
      <c r="P256" s="117">
        <f>VLOOKUP($A256+ROUND((COLUMN()-2)/24,5),АТС!$A$41:$F$784,3)+'Иные услуги '!$C$5+'РСТ РСО-А'!$K$6+'РСТ РСО-А'!$F$9</f>
        <v>4465.119999999999</v>
      </c>
      <c r="Q256" s="117">
        <f>VLOOKUP($A256+ROUND((COLUMN()-2)/24,5),АТС!$A$41:$F$784,3)+'Иные услуги '!$C$5+'РСТ РСО-А'!$K$6+'РСТ РСО-А'!$F$9</f>
        <v>4465.0399999999991</v>
      </c>
      <c r="R256" s="117">
        <f>VLOOKUP($A256+ROUND((COLUMN()-2)/24,5),АТС!$A$41:$F$784,3)+'Иные услуги '!$C$5+'РСТ РСО-А'!$K$6+'РСТ РСО-А'!$F$9</f>
        <v>4464.7299999999996</v>
      </c>
      <c r="S256" s="117">
        <f>VLOOKUP($A256+ROUND((COLUMN()-2)/24,5),АТС!$A$41:$F$784,3)+'Иные услуги '!$C$5+'РСТ РСО-А'!$K$6+'РСТ РСО-А'!$F$9</f>
        <v>4464.369999999999</v>
      </c>
      <c r="T256" s="117">
        <f>VLOOKUP($A256+ROUND((COLUMN()-2)/24,5),АТС!$A$41:$F$784,3)+'Иные услуги '!$C$5+'РСТ РСО-А'!$K$6+'РСТ РСО-А'!$F$9</f>
        <v>4464.08</v>
      </c>
      <c r="U256" s="117">
        <f>VLOOKUP($A256+ROUND((COLUMN()-2)/24,5),АТС!$A$41:$F$784,3)+'Иные услуги '!$C$5+'РСТ РСО-А'!$K$6+'РСТ РСО-А'!$F$9</f>
        <v>4464.1399999999994</v>
      </c>
      <c r="V256" s="117">
        <f>VLOOKUP($A256+ROUND((COLUMN()-2)/24,5),АТС!$A$41:$F$784,3)+'Иные услуги '!$C$5+'РСТ РСО-А'!$K$6+'РСТ РСО-А'!$F$9</f>
        <v>4464.119999999999</v>
      </c>
      <c r="W256" s="117">
        <f>VLOOKUP($A256+ROUND((COLUMN()-2)/24,5),АТС!$A$41:$F$784,3)+'Иные услуги '!$C$5+'РСТ РСО-А'!$K$6+'РСТ РСО-А'!$F$9</f>
        <v>4464.2999999999993</v>
      </c>
      <c r="X256" s="117">
        <f>VLOOKUP($A256+ROUND((COLUMN()-2)/24,5),АТС!$A$41:$F$784,3)+'Иные услуги '!$C$5+'РСТ РСО-А'!$K$6+'РСТ РСО-А'!$F$9</f>
        <v>4464.9999999999991</v>
      </c>
      <c r="Y256" s="117">
        <f>VLOOKUP($A256+ROUND((COLUMN()-2)/24,5),АТС!$A$41:$F$784,3)+'Иные услуги '!$C$5+'РСТ РСО-А'!$K$6+'РСТ РСО-А'!$F$9</f>
        <v>4464.95</v>
      </c>
    </row>
    <row r="257" spans="1:25" x14ac:dyDescent="0.2">
      <c r="A257" s="66">
        <f t="shared" si="7"/>
        <v>43787</v>
      </c>
      <c r="B257" s="117">
        <f>VLOOKUP($A257+ROUND((COLUMN()-2)/24,5),АТС!$A$41:$F$784,3)+'Иные услуги '!$C$5+'РСТ РСО-А'!$K$6+'РСТ РСО-А'!$F$9</f>
        <v>4465.28</v>
      </c>
      <c r="C257" s="117">
        <f>VLOOKUP($A257+ROUND((COLUMN()-2)/24,5),АТС!$A$41:$F$784,3)+'Иные услуги '!$C$5+'РСТ РСО-А'!$K$6+'РСТ РСО-А'!$F$9</f>
        <v>4465.3499999999995</v>
      </c>
      <c r="D257" s="117">
        <f>VLOOKUP($A257+ROUND((COLUMN()-2)/24,5),АТС!$A$41:$F$784,3)+'Иные услуги '!$C$5+'РСТ РСО-А'!$K$6+'РСТ РСО-А'!$F$9</f>
        <v>4465.3799999999992</v>
      </c>
      <c r="E257" s="117">
        <f>VLOOKUP($A257+ROUND((COLUMN()-2)/24,5),АТС!$A$41:$F$784,3)+'Иные услуги '!$C$5+'РСТ РСО-А'!$K$6+'РСТ РСО-А'!$F$9</f>
        <v>4465.3899999999994</v>
      </c>
      <c r="F257" s="117">
        <f>VLOOKUP($A257+ROUND((COLUMN()-2)/24,5),АТС!$A$41:$F$784,3)+'Иные услуги '!$C$5+'РСТ РСО-А'!$K$6+'РСТ РСО-А'!$F$9</f>
        <v>4465.3799999999992</v>
      </c>
      <c r="G257" s="117">
        <f>VLOOKUP($A257+ROUND((COLUMN()-2)/24,5),АТС!$A$41:$F$784,3)+'Иные услуги '!$C$5+'РСТ РСО-А'!$K$6+'РСТ РСО-А'!$F$9</f>
        <v>4465.2899999999991</v>
      </c>
      <c r="H257" s="117">
        <f>VLOOKUP($A257+ROUND((COLUMN()-2)/24,5),АТС!$A$41:$F$784,3)+'Иные услуги '!$C$5+'РСТ РСО-А'!$K$6+'РСТ РСО-А'!$F$9</f>
        <v>4465.0399999999991</v>
      </c>
      <c r="I257" s="117">
        <f>VLOOKUP($A257+ROUND((COLUMN()-2)/24,5),АТС!$A$41:$F$784,3)+'Иные услуги '!$C$5+'РСТ РСО-А'!$K$6+'РСТ РСО-А'!$F$9</f>
        <v>4464.8499999999995</v>
      </c>
      <c r="J257" s="117">
        <f>VLOOKUP($A257+ROUND((COLUMN()-2)/24,5),АТС!$A$41:$F$784,3)+'Иные услуги '!$C$5+'РСТ РСО-А'!$K$6+'РСТ РСО-А'!$F$9</f>
        <v>4464.8399999999992</v>
      </c>
      <c r="K257" s="117">
        <f>VLOOKUP($A257+ROUND((COLUMN()-2)/24,5),АТС!$A$41:$F$784,3)+'Иные услуги '!$C$5+'РСТ РСО-А'!$K$6+'РСТ РСО-А'!$F$9</f>
        <v>4464.91</v>
      </c>
      <c r="L257" s="117">
        <f>VLOOKUP($A257+ROUND((COLUMN()-2)/24,5),АТС!$A$41:$F$784,3)+'Иные услуги '!$C$5+'РСТ РСО-А'!$K$6+'РСТ РСО-А'!$F$9</f>
        <v>4464.9599999999991</v>
      </c>
      <c r="M257" s="117">
        <f>VLOOKUP($A257+ROUND((COLUMN()-2)/24,5),АТС!$A$41:$F$784,3)+'Иные услуги '!$C$5+'РСТ РСО-А'!$K$6+'РСТ РСО-А'!$F$9</f>
        <v>4464.95</v>
      </c>
      <c r="N257" s="117">
        <f>VLOOKUP($A257+ROUND((COLUMN()-2)/24,5),АТС!$A$41:$F$784,3)+'Иные услуги '!$C$5+'РСТ РСО-А'!$K$6+'РСТ РСО-А'!$F$9</f>
        <v>4464.9599999999991</v>
      </c>
      <c r="O257" s="117">
        <f>VLOOKUP($A257+ROUND((COLUMN()-2)/24,5),АТС!$A$41:$F$784,3)+'Иные услуги '!$C$5+'РСТ РСО-А'!$K$6+'РСТ РСО-А'!$F$9</f>
        <v>4464.9599999999991</v>
      </c>
      <c r="P257" s="117">
        <f>VLOOKUP($A257+ROUND((COLUMN()-2)/24,5),АТС!$A$41:$F$784,3)+'Иные услуги '!$C$5+'РСТ РСО-А'!$K$6+'РСТ РСО-А'!$F$9</f>
        <v>4464.9199999999992</v>
      </c>
      <c r="Q257" s="117">
        <f>VLOOKUP($A257+ROUND((COLUMN()-2)/24,5),АТС!$A$41:$F$784,3)+'Иные услуги '!$C$5+'РСТ РСО-А'!$K$6+'РСТ РСО-А'!$F$9</f>
        <v>4464.7999999999993</v>
      </c>
      <c r="R257" s="117">
        <f>VLOOKUP($A257+ROUND((COLUMN()-2)/24,5),АТС!$A$41:$F$784,3)+'Иные услуги '!$C$5+'РСТ РСО-А'!$K$6+'РСТ РСО-А'!$F$9</f>
        <v>4464.6799999999994</v>
      </c>
      <c r="S257" s="117">
        <f>VLOOKUP($A257+ROUND((COLUMN()-2)/24,5),АТС!$A$41:$F$784,3)+'Иные услуги '!$C$5+'РСТ РСО-А'!$K$6+'РСТ РСО-А'!$F$9</f>
        <v>4464.869999999999</v>
      </c>
      <c r="T257" s="117">
        <f>VLOOKUP($A257+ROUND((COLUMN()-2)/24,5),АТС!$A$41:$F$784,3)+'Иные услуги '!$C$5+'РСТ РСО-А'!$K$6+'РСТ РСО-А'!$F$9</f>
        <v>4464.2899999999991</v>
      </c>
      <c r="U257" s="117">
        <f>VLOOKUP($A257+ROUND((COLUMN()-2)/24,5),АТС!$A$41:$F$784,3)+'Иные услуги '!$C$5+'РСТ РСО-А'!$K$6+'РСТ РСО-А'!$F$9</f>
        <v>4464.1899999999996</v>
      </c>
      <c r="V257" s="117">
        <f>VLOOKUP($A257+ROUND((COLUMN()-2)/24,5),АТС!$A$41:$F$784,3)+'Иные услуги '!$C$5+'РСТ РСО-А'!$K$6+'РСТ РСО-А'!$F$9</f>
        <v>4464.2599999999993</v>
      </c>
      <c r="W257" s="117">
        <f>VLOOKUP($A257+ROUND((COLUMN()-2)/24,5),АТС!$A$41:$F$784,3)+'Иные услуги '!$C$5+'РСТ РСО-А'!$K$6+'РСТ РСО-А'!$F$9</f>
        <v>4464.3499999999995</v>
      </c>
      <c r="X257" s="117">
        <f>VLOOKUP($A257+ROUND((COLUMN()-2)/24,5),АТС!$A$41:$F$784,3)+'Иные услуги '!$C$5+'РСТ РСО-А'!$K$6+'РСТ РСО-А'!$F$9</f>
        <v>4465.24</v>
      </c>
      <c r="Y257" s="117">
        <f>VLOOKUP($A257+ROUND((COLUMN()-2)/24,5),АТС!$A$41:$F$784,3)+'Иные услуги '!$C$5+'РСТ РСО-А'!$K$6+'РСТ РСО-А'!$F$9</f>
        <v>4465.33</v>
      </c>
    </row>
    <row r="258" spans="1:25" x14ac:dyDescent="0.2">
      <c r="A258" s="66">
        <f t="shared" si="7"/>
        <v>43788</v>
      </c>
      <c r="B258" s="117">
        <f>VLOOKUP($A258+ROUND((COLUMN()-2)/24,5),АТС!$A$41:$F$784,3)+'Иные услуги '!$C$5+'РСТ РСО-А'!$K$6+'РСТ РСО-А'!$F$9</f>
        <v>4465.369999999999</v>
      </c>
      <c r="C258" s="117">
        <f>VLOOKUP($A258+ROUND((COLUMN()-2)/24,5),АТС!$A$41:$F$784,3)+'Иные услуги '!$C$5+'РСТ РСО-А'!$K$6+'РСТ РСО-А'!$F$9</f>
        <v>4465.4199999999992</v>
      </c>
      <c r="D258" s="117">
        <f>VLOOKUP($A258+ROUND((COLUMN()-2)/24,5),АТС!$A$41:$F$784,3)+'Иные услуги '!$C$5+'РСТ РСО-А'!$K$6+'РСТ РСО-А'!$F$9</f>
        <v>4465.49</v>
      </c>
      <c r="E258" s="117">
        <f>VLOOKUP($A258+ROUND((COLUMN()-2)/24,5),АТС!$A$41:$F$784,3)+'Иные услуги '!$C$5+'РСТ РСО-А'!$K$6+'РСТ РСО-А'!$F$9</f>
        <v>4465.7499999999991</v>
      </c>
      <c r="F258" s="117">
        <f>VLOOKUP($A258+ROUND((COLUMN()-2)/24,5),АТС!$A$41:$F$784,3)+'Иные услуги '!$C$5+'РСТ РСО-А'!$K$6+'РСТ РСО-А'!$F$9</f>
        <v>4465.4299999999994</v>
      </c>
      <c r="G258" s="117">
        <f>VLOOKUP($A258+ROUND((COLUMN()-2)/24,5),АТС!$A$41:$F$784,3)+'Иные услуги '!$C$5+'РСТ РСО-А'!$K$6+'РСТ РСО-А'!$F$9</f>
        <v>4465.3599999999997</v>
      </c>
      <c r="H258" s="117">
        <f>VLOOKUP($A258+ROUND((COLUMN()-2)/24,5),АТС!$A$41:$F$784,3)+'Иные услуги '!$C$5+'РСТ РСО-А'!$K$6+'РСТ РСО-А'!$F$9</f>
        <v>4465.03</v>
      </c>
      <c r="I258" s="117">
        <f>VLOOKUP($A258+ROUND((COLUMN()-2)/24,5),АТС!$A$41:$F$784,3)+'Иные услуги '!$C$5+'РСТ РСО-А'!$K$6+'РСТ РСО-А'!$F$9</f>
        <v>4464.95</v>
      </c>
      <c r="J258" s="117">
        <f>VLOOKUP($A258+ROUND((COLUMN()-2)/24,5),АТС!$A$41:$F$784,3)+'Иные услуги '!$C$5+'РСТ РСО-А'!$K$6+'РСТ РСО-А'!$F$9</f>
        <v>4464.8799999999992</v>
      </c>
      <c r="K258" s="117">
        <f>VLOOKUP($A258+ROUND((COLUMN()-2)/24,5),АТС!$A$41:$F$784,3)+'Иные услуги '!$C$5+'РСТ РСО-А'!$K$6+'РСТ РСО-А'!$F$9</f>
        <v>4464.9799999999996</v>
      </c>
      <c r="L258" s="117">
        <f>VLOOKUP($A258+ROUND((COLUMN()-2)/24,5),АТС!$A$41:$F$784,3)+'Иные услуги '!$C$5+'РСТ РСО-А'!$K$6+'РСТ РСО-А'!$F$9</f>
        <v>4464.9599999999991</v>
      </c>
      <c r="M258" s="117">
        <f>VLOOKUP($A258+ROUND((COLUMN()-2)/24,5),АТС!$A$41:$F$784,3)+'Иные услуги '!$C$5+'РСТ РСО-А'!$K$6+'РСТ РСО-А'!$F$9</f>
        <v>4464.9399999999996</v>
      </c>
      <c r="N258" s="117">
        <f>VLOOKUP($A258+ROUND((COLUMN()-2)/24,5),АТС!$A$41:$F$784,3)+'Иные услуги '!$C$5+'РСТ РСО-А'!$K$6+'РСТ РСО-А'!$F$9</f>
        <v>4464.91</v>
      </c>
      <c r="O258" s="117">
        <f>VLOOKUP($A258+ROUND((COLUMN()-2)/24,5),АТС!$A$41:$F$784,3)+'Иные услуги '!$C$5+'РСТ РСО-А'!$K$6+'РСТ РСО-А'!$F$9</f>
        <v>4464.9199999999992</v>
      </c>
      <c r="P258" s="117">
        <f>VLOOKUP($A258+ROUND((COLUMN()-2)/24,5),АТС!$A$41:$F$784,3)+'Иные услуги '!$C$5+'РСТ РСО-А'!$K$6+'РСТ РСО-А'!$F$9</f>
        <v>4464.91</v>
      </c>
      <c r="Q258" s="117">
        <f>VLOOKUP($A258+ROUND((COLUMN()-2)/24,5),АТС!$A$41:$F$784,3)+'Иные услуги '!$C$5+'РСТ РСО-А'!$K$6+'РСТ РСО-А'!$F$9</f>
        <v>4464.99</v>
      </c>
      <c r="R258" s="117">
        <f>VLOOKUP($A258+ROUND((COLUMN()-2)/24,5),АТС!$A$41:$F$784,3)+'Иные услуги '!$C$5+'РСТ РСО-А'!$K$6+'РСТ РСО-А'!$F$9</f>
        <v>4464.83</v>
      </c>
      <c r="S258" s="117">
        <f>VLOOKUP($A258+ROUND((COLUMN()-2)/24,5),АТС!$A$41:$F$784,3)+'Иные услуги '!$C$5+'РСТ РСО-А'!$K$6+'РСТ РСО-А'!$F$9</f>
        <v>4464.9999999999991</v>
      </c>
      <c r="T258" s="117">
        <f>VLOOKUP($A258+ROUND((COLUMN()-2)/24,5),АТС!$A$41:$F$784,3)+'Иные услуги '!$C$5+'РСТ РСО-А'!$K$6+'РСТ РСО-А'!$F$9</f>
        <v>4464.3099999999995</v>
      </c>
      <c r="U258" s="117">
        <f>VLOOKUP($A258+ROUND((COLUMN()-2)/24,5),АТС!$A$41:$F$784,3)+'Иные услуги '!$C$5+'РСТ РСО-А'!$K$6+'РСТ РСО-А'!$F$9</f>
        <v>4464.32</v>
      </c>
      <c r="V258" s="117">
        <f>VLOOKUP($A258+ROUND((COLUMN()-2)/24,5),АТС!$A$41:$F$784,3)+'Иные услуги '!$C$5+'РСТ РСО-А'!$K$6+'РСТ РСО-А'!$F$9</f>
        <v>4464.32</v>
      </c>
      <c r="W258" s="117">
        <f>VLOOKUP($A258+ROUND((COLUMN()-2)/24,5),АТС!$A$41:$F$784,3)+'Иные услуги '!$C$5+'РСТ РСО-А'!$K$6+'РСТ РСО-А'!$F$9</f>
        <v>4464.5199999999995</v>
      </c>
      <c r="X258" s="117">
        <f>VLOOKUP($A258+ROUND((COLUMN()-2)/24,5),АТС!$A$41:$F$784,3)+'Иные услуги '!$C$5+'РСТ РСО-А'!$K$6+'РСТ РСО-А'!$F$9</f>
        <v>4465.1399999999994</v>
      </c>
      <c r="Y258" s="117">
        <f>VLOOKUP($A258+ROUND((COLUMN()-2)/24,5),АТС!$A$41:$F$784,3)+'Иные услуги '!$C$5+'РСТ РСО-А'!$K$6+'РСТ РСО-А'!$F$9</f>
        <v>4465.2199999999993</v>
      </c>
    </row>
    <row r="259" spans="1:25" x14ac:dyDescent="0.2">
      <c r="A259" s="66">
        <f t="shared" si="7"/>
        <v>43789</v>
      </c>
      <c r="B259" s="117">
        <f>VLOOKUP($A259+ROUND((COLUMN()-2)/24,5),АТС!$A$41:$F$784,3)+'Иные услуги '!$C$5+'РСТ РСО-А'!$K$6+'РСТ РСО-А'!$F$9</f>
        <v>4465.3099999999995</v>
      </c>
      <c r="C259" s="117">
        <f>VLOOKUP($A259+ROUND((COLUMN()-2)/24,5),АТС!$A$41:$F$784,3)+'Иные услуги '!$C$5+'РСТ РСО-А'!$K$6+'РСТ РСО-А'!$F$9</f>
        <v>4465.4799999999996</v>
      </c>
      <c r="D259" s="117">
        <f>VLOOKUP($A259+ROUND((COLUMN()-2)/24,5),АТС!$A$41:$F$784,3)+'Иные услуги '!$C$5+'РСТ РСО-А'!$K$6+'РСТ РСО-А'!$F$9</f>
        <v>4465.7599999999993</v>
      </c>
      <c r="E259" s="117">
        <f>VLOOKUP($A259+ROUND((COLUMN()-2)/24,5),АТС!$A$41:$F$784,3)+'Иные услуги '!$C$5+'РСТ РСО-А'!$K$6+'РСТ РСО-А'!$F$9</f>
        <v>4465.7599999999993</v>
      </c>
      <c r="F259" s="117">
        <f>VLOOKUP($A259+ROUND((COLUMN()-2)/24,5),АТС!$A$41:$F$784,3)+'Иные услуги '!$C$5+'РСТ РСО-А'!$K$6+'РСТ РСО-А'!$F$9</f>
        <v>4465.4299999999994</v>
      </c>
      <c r="G259" s="117">
        <f>VLOOKUP($A259+ROUND((COLUMN()-2)/24,5),АТС!$A$41:$F$784,3)+'Иные услуги '!$C$5+'РСТ РСО-А'!$K$6+'РСТ РСО-А'!$F$9</f>
        <v>4465.3599999999997</v>
      </c>
      <c r="H259" s="117">
        <f>VLOOKUP($A259+ROUND((COLUMN()-2)/24,5),АТС!$A$41:$F$784,3)+'Иные услуги '!$C$5+'РСТ РСО-А'!$K$6+'РСТ РСО-А'!$F$9</f>
        <v>4465.0099999999993</v>
      </c>
      <c r="I259" s="117">
        <f>VLOOKUP($A259+ROUND((COLUMN()-2)/24,5),АТС!$A$41:$F$784,3)+'Иные услуги '!$C$5+'РСТ РСО-А'!$K$6+'РСТ РСО-А'!$F$9</f>
        <v>4464.53</v>
      </c>
      <c r="J259" s="117">
        <f>VLOOKUP($A259+ROUND((COLUMN()-2)/24,5),АТС!$A$41:$F$784,3)+'Иные услуги '!$C$5+'РСТ РСО-А'!$K$6+'РСТ РСО-А'!$F$9</f>
        <v>4464.6299999999992</v>
      </c>
      <c r="K259" s="117">
        <f>VLOOKUP($A259+ROUND((COLUMN()-2)/24,5),АТС!$A$41:$F$784,3)+'Иные услуги '!$C$5+'РСТ РСО-А'!$K$6+'РСТ РСО-А'!$F$9</f>
        <v>4464.83</v>
      </c>
      <c r="L259" s="117">
        <f>VLOOKUP($A259+ROUND((COLUMN()-2)/24,5),АТС!$A$41:$F$784,3)+'Иные услуги '!$C$5+'РСТ РСО-А'!$K$6+'РСТ РСО-А'!$F$9</f>
        <v>4464.8999999999996</v>
      </c>
      <c r="M259" s="117">
        <f>VLOOKUP($A259+ROUND((COLUMN()-2)/24,5),АТС!$A$41:$F$784,3)+'Иные услуги '!$C$5+'РСТ РСО-А'!$K$6+'РСТ РСО-А'!$F$9</f>
        <v>4464.9399999999996</v>
      </c>
      <c r="N259" s="117">
        <f>VLOOKUP($A259+ROUND((COLUMN()-2)/24,5),АТС!$A$41:$F$784,3)+'Иные услуги '!$C$5+'РСТ РСО-А'!$K$6+'РСТ РСО-А'!$F$9</f>
        <v>4464.99</v>
      </c>
      <c r="O259" s="117">
        <f>VLOOKUP($A259+ROUND((COLUMN()-2)/24,5),АТС!$A$41:$F$784,3)+'Иные услуги '!$C$5+'РСТ РСО-А'!$K$6+'РСТ РСО-А'!$F$9</f>
        <v>4465.0199999999995</v>
      </c>
      <c r="P259" s="117">
        <f>VLOOKUP($A259+ROUND((COLUMN()-2)/24,5),АТС!$A$41:$F$784,3)+'Иные услуги '!$C$5+'РСТ РСО-А'!$K$6+'РСТ РСО-А'!$F$9</f>
        <v>4465.03</v>
      </c>
      <c r="Q259" s="117">
        <f>VLOOKUP($A259+ROUND((COLUMN()-2)/24,5),АТС!$A$41:$F$784,3)+'Иные услуги '!$C$5+'РСТ РСО-А'!$K$6+'РСТ РСО-А'!$F$9</f>
        <v>4464.9299999999994</v>
      </c>
      <c r="R259" s="117">
        <f>VLOOKUP($A259+ROUND((COLUMN()-2)/24,5),АТС!$A$41:$F$784,3)+'Иные услуги '!$C$5+'РСТ РСО-А'!$K$6+'РСТ РСО-А'!$F$9</f>
        <v>4464.8599999999997</v>
      </c>
      <c r="S259" s="117">
        <f>VLOOKUP($A259+ROUND((COLUMN()-2)/24,5),АТС!$A$41:$F$784,3)+'Иные услуги '!$C$5+'РСТ РСО-А'!$K$6+'РСТ РСО-А'!$F$9</f>
        <v>4464.9399999999996</v>
      </c>
      <c r="T259" s="117">
        <f>VLOOKUP($A259+ROUND((COLUMN()-2)/24,5),АТС!$A$41:$F$784,3)+'Иные услуги '!$C$5+'РСТ РСО-А'!$K$6+'РСТ РСО-А'!$F$9</f>
        <v>4464.2599999999993</v>
      </c>
      <c r="U259" s="117">
        <f>VLOOKUP($A259+ROUND((COLUMN()-2)/24,5),АТС!$A$41:$F$784,3)+'Иные услуги '!$C$5+'РСТ РСО-А'!$K$6+'РСТ РСО-А'!$F$9</f>
        <v>4464.24</v>
      </c>
      <c r="V259" s="117">
        <f>VLOOKUP($A259+ROUND((COLUMN()-2)/24,5),АТС!$A$41:$F$784,3)+'Иные услуги '!$C$5+'РСТ РСО-А'!$K$6+'РСТ РСО-А'!$F$9</f>
        <v>4464.2299999999996</v>
      </c>
      <c r="W259" s="117">
        <f>VLOOKUP($A259+ROUND((COLUMN()-2)/24,5),АТС!$A$41:$F$784,3)+'Иные услуги '!$C$5+'РСТ РСО-А'!$K$6+'РСТ РСО-А'!$F$9</f>
        <v>4464.3399999999992</v>
      </c>
      <c r="X259" s="117">
        <f>VLOOKUP($A259+ROUND((COLUMN()-2)/24,5),АТС!$A$41:$F$784,3)+'Иные услуги '!$C$5+'РСТ РСО-А'!$K$6+'РСТ РСО-А'!$F$9</f>
        <v>4465.119999999999</v>
      </c>
      <c r="Y259" s="117">
        <f>VLOOKUP($A259+ROUND((COLUMN()-2)/24,5),АТС!$A$41:$F$784,3)+'Иные услуги '!$C$5+'РСТ РСО-А'!$K$6+'РСТ РСО-А'!$F$9</f>
        <v>4465.03</v>
      </c>
    </row>
    <row r="260" spans="1:25" x14ac:dyDescent="0.2">
      <c r="A260" s="66">
        <f t="shared" si="7"/>
        <v>43790</v>
      </c>
      <c r="B260" s="117">
        <f>VLOOKUP($A260+ROUND((COLUMN()-2)/24,5),АТС!$A$41:$F$784,3)+'Иные услуги '!$C$5+'РСТ РСО-А'!$K$6+'РСТ РСО-А'!$F$9</f>
        <v>4465.2299999999996</v>
      </c>
      <c r="C260" s="117">
        <f>VLOOKUP($A260+ROUND((COLUMN()-2)/24,5),АТС!$A$41:$F$784,3)+'Иные услуги '!$C$5+'РСТ РСО-А'!$K$6+'РСТ РСО-А'!$F$9</f>
        <v>4465.3899999999994</v>
      </c>
      <c r="D260" s="117">
        <f>VLOOKUP($A260+ROUND((COLUMN()-2)/24,5),АТС!$A$41:$F$784,3)+'Иные услуги '!$C$5+'РСТ РСО-А'!$K$6+'РСТ РСО-А'!$F$9</f>
        <v>4465.45</v>
      </c>
      <c r="E260" s="117">
        <f>VLOOKUP($A260+ROUND((COLUMN()-2)/24,5),АТС!$A$41:$F$784,3)+'Иные услуги '!$C$5+'РСТ РСО-А'!$K$6+'РСТ РСО-А'!$F$9</f>
        <v>4465.45</v>
      </c>
      <c r="F260" s="117">
        <f>VLOOKUP($A260+ROUND((COLUMN()-2)/24,5),АТС!$A$41:$F$784,3)+'Иные услуги '!$C$5+'РСТ РСО-А'!$K$6+'РСТ РСО-А'!$F$9</f>
        <v>4465.4299999999994</v>
      </c>
      <c r="G260" s="117">
        <f>VLOOKUP($A260+ROUND((COLUMN()-2)/24,5),АТС!$A$41:$F$784,3)+'Иные услуги '!$C$5+'РСТ РСО-А'!$K$6+'РСТ РСО-А'!$F$9</f>
        <v>4465.3399999999992</v>
      </c>
      <c r="H260" s="117">
        <f>VLOOKUP($A260+ROUND((COLUMN()-2)/24,5),АТС!$A$41:$F$784,3)+'Иные услуги '!$C$5+'РСТ РСО-А'!$K$6+'РСТ РСО-А'!$F$9</f>
        <v>4464.9799999999996</v>
      </c>
      <c r="I260" s="117">
        <f>VLOOKUP($A260+ROUND((COLUMN()-2)/24,5),АТС!$A$41:$F$784,3)+'Иные услуги '!$C$5+'РСТ РСО-А'!$K$6+'РСТ РСО-А'!$F$9</f>
        <v>4464.9299999999994</v>
      </c>
      <c r="J260" s="117">
        <f>VLOOKUP($A260+ROUND((COLUMN()-2)/24,5),АТС!$A$41:$F$784,3)+'Иные услуги '!$C$5+'РСТ РСО-А'!$K$6+'РСТ РСО-А'!$F$9</f>
        <v>4464.0199999999995</v>
      </c>
      <c r="K260" s="117">
        <f>VLOOKUP($A260+ROUND((COLUMN()-2)/24,5),АТС!$A$41:$F$784,3)+'Иные услуги '!$C$5+'РСТ РСО-А'!$K$6+'РСТ РСО-А'!$F$9</f>
        <v>4464.0999999999995</v>
      </c>
      <c r="L260" s="117">
        <f>VLOOKUP($A260+ROUND((COLUMN()-2)/24,5),АТС!$A$41:$F$784,3)+'Иные услуги '!$C$5+'РСТ РСО-А'!$K$6+'РСТ РСО-А'!$F$9</f>
        <v>4464.0599999999995</v>
      </c>
      <c r="M260" s="117">
        <f>VLOOKUP($A260+ROUND((COLUMN()-2)/24,5),АТС!$A$41:$F$784,3)+'Иные услуги '!$C$5+'РСТ РСО-А'!$K$6+'РСТ РСО-А'!$F$9</f>
        <v>4464.16</v>
      </c>
      <c r="N260" s="117">
        <f>VLOOKUP($A260+ROUND((COLUMN()-2)/24,5),АТС!$A$41:$F$784,3)+'Иные услуги '!$C$5+'РСТ РСО-А'!$K$6+'РСТ РСО-А'!$F$9</f>
        <v>4464.1399999999994</v>
      </c>
      <c r="O260" s="117">
        <f>VLOOKUP($A260+ROUND((COLUMN()-2)/24,5),АТС!$A$41:$F$784,3)+'Иные услуги '!$C$5+'РСТ РСО-А'!$K$6+'РСТ РСО-А'!$F$9</f>
        <v>4464.24</v>
      </c>
      <c r="P260" s="117">
        <f>VLOOKUP($A260+ROUND((COLUMN()-2)/24,5),АТС!$A$41:$F$784,3)+'Иные услуги '!$C$5+'РСТ РСО-А'!$K$6+'РСТ РСО-А'!$F$9</f>
        <v>4464.2</v>
      </c>
      <c r="Q260" s="117">
        <f>VLOOKUP($A260+ROUND((COLUMN()-2)/24,5),АТС!$A$41:$F$784,3)+'Иные услуги '!$C$5+'РСТ РСО-А'!$K$6+'РСТ РСО-А'!$F$9</f>
        <v>4464.1499999999996</v>
      </c>
      <c r="R260" s="117">
        <f>VLOOKUP($A260+ROUND((COLUMN()-2)/24,5),АТС!$A$41:$F$784,3)+'Иные услуги '!$C$5+'РСТ РСО-А'!$K$6+'РСТ РСО-А'!$F$9</f>
        <v>4463.9799999999996</v>
      </c>
      <c r="S260" s="117">
        <f>VLOOKUP($A260+ROUND((COLUMN()-2)/24,5),АТС!$A$41:$F$784,3)+'Иные услуги '!$C$5+'РСТ РСО-А'!$K$6+'РСТ РСО-А'!$F$9</f>
        <v>4464.57</v>
      </c>
      <c r="T260" s="117">
        <f>VLOOKUP($A260+ROUND((COLUMN()-2)/24,5),АТС!$A$41:$F$784,3)+'Иные услуги '!$C$5+'РСТ РСО-А'!$K$6+'РСТ РСО-А'!$F$9</f>
        <v>4462.7099999999991</v>
      </c>
      <c r="U260" s="117">
        <f>VLOOKUP($A260+ROUND((COLUMN()-2)/24,5),АТС!$A$41:$F$784,3)+'Иные услуги '!$C$5+'РСТ РСО-А'!$K$6+'РСТ РСО-А'!$F$9</f>
        <v>4462.6499999999996</v>
      </c>
      <c r="V260" s="117">
        <f>VLOOKUP($A260+ROUND((COLUMN()-2)/24,5),АТС!$A$41:$F$784,3)+'Иные услуги '!$C$5+'РСТ РСО-А'!$K$6+'РСТ РСО-А'!$F$9</f>
        <v>4462.49</v>
      </c>
      <c r="W260" s="117">
        <f>VLOOKUP($A260+ROUND((COLUMN()-2)/24,5),АТС!$A$41:$F$784,3)+'Иные услуги '!$C$5+'РСТ РСО-А'!$K$6+'РСТ РСО-А'!$F$9</f>
        <v>4462.66</v>
      </c>
      <c r="X260" s="117">
        <f>VLOOKUP($A260+ROUND((COLUMN()-2)/24,5),АТС!$A$41:$F$784,3)+'Иные услуги '!$C$5+'РСТ РСО-А'!$K$6+'РСТ РСО-А'!$F$9</f>
        <v>4464.5899999999992</v>
      </c>
      <c r="Y260" s="117">
        <f>VLOOKUP($A260+ROUND((COLUMN()-2)/24,5),АТС!$A$41:$F$784,3)+'Иные услуги '!$C$5+'РСТ РСО-А'!$K$6+'РСТ РСО-А'!$F$9</f>
        <v>4464.7999999999993</v>
      </c>
    </row>
    <row r="261" spans="1:25" x14ac:dyDescent="0.2">
      <c r="A261" s="66">
        <f t="shared" si="7"/>
        <v>43791</v>
      </c>
      <c r="B261" s="117">
        <f>VLOOKUP($A261+ROUND((COLUMN()-2)/24,5),АТС!$A$41:$F$784,3)+'Иные услуги '!$C$5+'РСТ РСО-А'!$K$6+'РСТ РСО-А'!$F$9</f>
        <v>4464.7899999999991</v>
      </c>
      <c r="C261" s="117">
        <f>VLOOKUP($A261+ROUND((COLUMN()-2)/24,5),АТС!$A$41:$F$784,3)+'Иные услуги '!$C$5+'РСТ РСО-А'!$K$6+'РСТ РСО-А'!$F$9</f>
        <v>4464.8399999999992</v>
      </c>
      <c r="D261" s="117">
        <f>VLOOKUP($A261+ROUND((COLUMN()-2)/24,5),АТС!$A$41:$F$784,3)+'Иные услуги '!$C$5+'РСТ РСО-А'!$K$6+'РСТ РСО-А'!$F$9</f>
        <v>4464.9299999999994</v>
      </c>
      <c r="E261" s="117">
        <f>VLOOKUP($A261+ROUND((COLUMN()-2)/24,5),АТС!$A$41:$F$784,3)+'Иные услуги '!$C$5+'РСТ РСО-А'!$K$6+'РСТ РСО-А'!$F$9</f>
        <v>4465.7699999999995</v>
      </c>
      <c r="F261" s="117">
        <f>VLOOKUP($A261+ROUND((COLUMN()-2)/24,5),АТС!$A$41:$F$784,3)+'Иные услуги '!$C$5+'РСТ РСО-А'!$K$6+'РСТ РСО-А'!$F$9</f>
        <v>4465.3399999999992</v>
      </c>
      <c r="G261" s="117">
        <f>VLOOKUP($A261+ROUND((COLUMN()-2)/24,5),АТС!$A$41:$F$784,3)+'Иные услуги '!$C$5+'РСТ РСО-А'!$K$6+'РСТ РСО-А'!$F$9</f>
        <v>4464.8599999999997</v>
      </c>
      <c r="H261" s="117">
        <f>VLOOKUP($A261+ROUND((COLUMN()-2)/24,5),АТС!$A$41:$F$784,3)+'Иные услуги '!$C$5+'РСТ РСО-А'!$K$6+'РСТ РСО-А'!$F$9</f>
        <v>4464.1099999999997</v>
      </c>
      <c r="I261" s="117">
        <f>VLOOKUP($A261+ROUND((COLUMN()-2)/24,5),АТС!$A$41:$F$784,3)+'Иные услуги '!$C$5+'РСТ РСО-А'!$K$6+'РСТ РСО-А'!$F$9</f>
        <v>4463.9599999999991</v>
      </c>
      <c r="J261" s="117">
        <f>VLOOKUP($A261+ROUND((COLUMN()-2)/24,5),АТС!$A$41:$F$784,3)+'Иные услуги '!$C$5+'РСТ РСО-А'!$K$6+'РСТ РСО-А'!$F$9</f>
        <v>4464.119999999999</v>
      </c>
      <c r="K261" s="117">
        <f>VLOOKUP($A261+ROUND((COLUMN()-2)/24,5),АТС!$A$41:$F$784,3)+'Иные услуги '!$C$5+'РСТ РСО-А'!$K$6+'РСТ РСО-А'!$F$9</f>
        <v>4464.24</v>
      </c>
      <c r="L261" s="117">
        <f>VLOOKUP($A261+ROUND((COLUMN()-2)/24,5),АТС!$A$41:$F$784,3)+'Иные услуги '!$C$5+'РСТ РСО-А'!$K$6+'РСТ РСО-А'!$F$9</f>
        <v>4464.2899999999991</v>
      </c>
      <c r="M261" s="117">
        <f>VLOOKUP($A261+ROUND((COLUMN()-2)/24,5),АТС!$A$41:$F$784,3)+'Иные услуги '!$C$5+'РСТ РСО-А'!$K$6+'РСТ РСО-А'!$F$9</f>
        <v>4464.3999999999996</v>
      </c>
      <c r="N261" s="117">
        <f>VLOOKUP($A261+ROUND((COLUMN()-2)/24,5),АТС!$A$41:$F$784,3)+'Иные услуги '!$C$5+'РСТ РСО-А'!$K$6+'РСТ РСО-А'!$F$9</f>
        <v>4464.369999999999</v>
      </c>
      <c r="O261" s="117">
        <f>VLOOKUP($A261+ROUND((COLUMN()-2)/24,5),АТС!$A$41:$F$784,3)+'Иные услуги '!$C$5+'РСТ РСО-А'!$K$6+'РСТ РСО-А'!$F$9</f>
        <v>4464.4299999999994</v>
      </c>
      <c r="P261" s="117">
        <f>VLOOKUP($A261+ROUND((COLUMN()-2)/24,5),АТС!$A$41:$F$784,3)+'Иные услуги '!$C$5+'РСТ РСО-А'!$K$6+'РСТ РСО-А'!$F$9</f>
        <v>4464.41</v>
      </c>
      <c r="Q261" s="117">
        <f>VLOOKUP($A261+ROUND((COLUMN()-2)/24,5),АТС!$A$41:$F$784,3)+'Иные услуги '!$C$5+'РСТ РСО-А'!$K$6+'РСТ РСО-А'!$F$9</f>
        <v>4464.3499999999995</v>
      </c>
      <c r="R261" s="117">
        <f>VLOOKUP($A261+ROUND((COLUMN()-2)/24,5),АТС!$A$41:$F$784,3)+'Иные услуги '!$C$5+'РСТ РСО-А'!$K$6+'РСТ РСО-А'!$F$9</f>
        <v>4464.2</v>
      </c>
      <c r="S261" s="117">
        <f>VLOOKUP($A261+ROUND((COLUMN()-2)/24,5),АТС!$A$41:$F$784,3)+'Иные услуги '!$C$5+'РСТ РСО-А'!$K$6+'РСТ РСО-А'!$F$9</f>
        <v>4465.03</v>
      </c>
      <c r="T261" s="117">
        <f>VLOOKUP($A261+ROUND((COLUMN()-2)/24,5),АТС!$A$41:$F$784,3)+'Иные услуги '!$C$5+'РСТ РСО-А'!$K$6+'РСТ РСО-А'!$F$9</f>
        <v>4464.3999999999996</v>
      </c>
      <c r="U261" s="117">
        <f>VLOOKUP($A261+ROUND((COLUMN()-2)/24,5),АТС!$A$41:$F$784,3)+'Иные услуги '!$C$5+'РСТ РСО-А'!$K$6+'РСТ РСО-А'!$F$9</f>
        <v>4464.2899999999991</v>
      </c>
      <c r="V261" s="117">
        <f>VLOOKUP($A261+ROUND((COLUMN()-2)/24,5),АТС!$A$41:$F$784,3)+'Иные услуги '!$C$5+'РСТ РСО-А'!$K$6+'РСТ РСО-А'!$F$9</f>
        <v>4464.08</v>
      </c>
      <c r="W261" s="117">
        <f>VLOOKUP($A261+ROUND((COLUMN()-2)/24,5),АТС!$A$41:$F$784,3)+'Иные услуги '!$C$5+'РСТ РСО-А'!$K$6+'РСТ РСО-А'!$F$9</f>
        <v>4464.24</v>
      </c>
      <c r="X261" s="117">
        <f>VLOOKUP($A261+ROUND((COLUMN()-2)/24,5),АТС!$A$41:$F$784,3)+'Иные услуги '!$C$5+'РСТ РСО-А'!$K$6+'РСТ РСО-А'!$F$9</f>
        <v>4465.0899999999992</v>
      </c>
      <c r="Y261" s="117">
        <f>VLOOKUP($A261+ROUND((COLUMN()-2)/24,5),АТС!$A$41:$F$784,3)+'Иные услуги '!$C$5+'РСТ РСО-А'!$K$6+'РСТ РСО-А'!$F$9</f>
        <v>4465.08</v>
      </c>
    </row>
    <row r="262" spans="1:25" x14ac:dyDescent="0.2">
      <c r="A262" s="66">
        <f t="shared" si="7"/>
        <v>43792</v>
      </c>
      <c r="B262" s="117">
        <f>VLOOKUP($A262+ROUND((COLUMN()-2)/24,5),АТС!$A$41:$F$784,3)+'Иные услуги '!$C$5+'РСТ РСО-А'!$K$6+'РСТ РСО-А'!$F$9</f>
        <v>4465.16</v>
      </c>
      <c r="C262" s="117">
        <f>VLOOKUP($A262+ROUND((COLUMN()-2)/24,5),АТС!$A$41:$F$784,3)+'Иные услуги '!$C$5+'РСТ РСО-А'!$K$6+'РСТ РСО-А'!$F$9</f>
        <v>4465.1899999999996</v>
      </c>
      <c r="D262" s="117">
        <f>VLOOKUP($A262+ROUND((COLUMN()-2)/24,5),АТС!$A$41:$F$784,3)+'Иные услуги '!$C$5+'РСТ РСО-А'!$K$6+'РСТ РСО-А'!$F$9</f>
        <v>4465.2599999999993</v>
      </c>
      <c r="E262" s="117">
        <f>VLOOKUP($A262+ROUND((COLUMN()-2)/24,5),АТС!$A$41:$F$784,3)+'Иные услуги '!$C$5+'РСТ РСО-А'!$K$6+'РСТ РСО-А'!$F$9</f>
        <v>4465.0399999999991</v>
      </c>
      <c r="F262" s="117">
        <f>VLOOKUP($A262+ROUND((COLUMN()-2)/24,5),АТС!$A$41:$F$784,3)+'Иные услуги '!$C$5+'РСТ РСО-А'!$K$6+'РСТ РСО-А'!$F$9</f>
        <v>4465.0499999999993</v>
      </c>
      <c r="G262" s="117">
        <f>VLOOKUP($A262+ROUND((COLUMN()-2)/24,5),АТС!$A$41:$F$784,3)+'Иные услуги '!$C$5+'РСТ РСО-А'!$K$6+'РСТ РСО-А'!$F$9</f>
        <v>4465.08</v>
      </c>
      <c r="H262" s="117">
        <f>VLOOKUP($A262+ROUND((COLUMN()-2)/24,5),АТС!$A$41:$F$784,3)+'Иные услуги '!$C$5+'РСТ РСО-А'!$K$6+'РСТ РСО-А'!$F$9</f>
        <v>4464.619999999999</v>
      </c>
      <c r="I262" s="117">
        <f>VLOOKUP($A262+ROUND((COLUMN()-2)/24,5),АТС!$A$41:$F$784,3)+'Иные услуги '!$C$5+'РСТ РСО-А'!$K$6+'РСТ РСО-А'!$F$9</f>
        <v>4465.0099999999993</v>
      </c>
      <c r="J262" s="117">
        <f>VLOOKUP($A262+ROUND((COLUMN()-2)/24,5),АТС!$A$41:$F$784,3)+'Иные услуги '!$C$5+'РСТ РСО-А'!$K$6+'РСТ РСО-А'!$F$9</f>
        <v>4465.0899999999992</v>
      </c>
      <c r="K262" s="117">
        <f>VLOOKUP($A262+ROUND((COLUMN()-2)/24,5),АТС!$A$41:$F$784,3)+'Иные услуги '!$C$5+'РСТ РСО-А'!$K$6+'РСТ РСО-А'!$F$9</f>
        <v>4465.08</v>
      </c>
      <c r="L262" s="117">
        <f>VLOOKUP($A262+ROUND((COLUMN()-2)/24,5),АТС!$A$41:$F$784,3)+'Иные услуги '!$C$5+'РСТ РСО-А'!$K$6+'РСТ РСО-А'!$F$9</f>
        <v>4465.0899999999992</v>
      </c>
      <c r="M262" s="117">
        <f>VLOOKUP($A262+ROUND((COLUMN()-2)/24,5),АТС!$A$41:$F$784,3)+'Иные услуги '!$C$5+'РСТ РСО-А'!$K$6+'РСТ РСО-А'!$F$9</f>
        <v>4465.119999999999</v>
      </c>
      <c r="N262" s="117">
        <f>VLOOKUP($A262+ROUND((COLUMN()-2)/24,5),АТС!$A$41:$F$784,3)+'Иные услуги '!$C$5+'РСТ РСО-А'!$K$6+'РСТ РСО-А'!$F$9</f>
        <v>4465.1299999999992</v>
      </c>
      <c r="O262" s="117">
        <f>VLOOKUP($A262+ROUND((COLUMN()-2)/24,5),АТС!$A$41:$F$784,3)+'Иные услуги '!$C$5+'РСТ РСО-А'!$K$6+'РСТ РСО-А'!$F$9</f>
        <v>4465.1799999999994</v>
      </c>
      <c r="P262" s="117">
        <f>VLOOKUP($A262+ROUND((COLUMN()-2)/24,5),АТС!$A$41:$F$784,3)+'Иные услуги '!$C$5+'РСТ РСО-А'!$K$6+'РСТ РСО-А'!$F$9</f>
        <v>4465.1799999999994</v>
      </c>
      <c r="Q262" s="117">
        <f>VLOOKUP($A262+ROUND((COLUMN()-2)/24,5),АТС!$A$41:$F$784,3)+'Иные услуги '!$C$5+'РСТ РСО-А'!$K$6+'РСТ РСО-А'!$F$9</f>
        <v>4465.1799999999994</v>
      </c>
      <c r="R262" s="117">
        <f>VLOOKUP($A262+ROUND((COLUMN()-2)/24,5),АТС!$A$41:$F$784,3)+'Иные услуги '!$C$5+'РСТ РСО-А'!$K$6+'РСТ РСО-А'!$F$9</f>
        <v>4465.1099999999997</v>
      </c>
      <c r="S262" s="117">
        <f>VLOOKUP($A262+ROUND((COLUMN()-2)/24,5),АТС!$A$41:$F$784,3)+'Иные услуги '!$C$5+'РСТ РСО-А'!$K$6+'РСТ РСО-А'!$F$9</f>
        <v>4465.0199999999995</v>
      </c>
      <c r="T262" s="117">
        <f>VLOOKUP($A262+ROUND((COLUMN()-2)/24,5),АТС!$A$41:$F$784,3)+'Иные услуги '!$C$5+'РСТ РСО-А'!$K$6+'РСТ РСО-А'!$F$9</f>
        <v>4464.32</v>
      </c>
      <c r="U262" s="117">
        <f>VLOOKUP($A262+ROUND((COLUMN()-2)/24,5),АТС!$A$41:$F$784,3)+'Иные услуги '!$C$5+'РСТ РСО-А'!$K$6+'РСТ РСО-А'!$F$9</f>
        <v>4464.369999999999</v>
      </c>
      <c r="V262" s="117">
        <f>VLOOKUP($A262+ROUND((COLUMN()-2)/24,5),АТС!$A$41:$F$784,3)+'Иные услуги '!$C$5+'РСТ РСО-А'!$K$6+'РСТ РСО-А'!$F$9</f>
        <v>4464.41</v>
      </c>
      <c r="W262" s="117">
        <f>VLOOKUP($A262+ROUND((COLUMN()-2)/24,5),АТС!$A$41:$F$784,3)+'Иные услуги '!$C$5+'РСТ РСО-А'!$K$6+'РСТ РСО-А'!$F$9</f>
        <v>4464.4399999999996</v>
      </c>
      <c r="X262" s="117">
        <f>VLOOKUP($A262+ROUND((COLUMN()-2)/24,5),АТС!$A$41:$F$784,3)+'Иные услуги '!$C$5+'РСТ РСО-А'!$K$6+'РСТ РСО-А'!$F$9</f>
        <v>4469.2099999999991</v>
      </c>
      <c r="Y262" s="117">
        <f>VLOOKUP($A262+ROUND((COLUMN()-2)/24,5),АТС!$A$41:$F$784,3)+'Иные услуги '!$C$5+'РСТ РСО-А'!$K$6+'РСТ РСО-А'!$F$9</f>
        <v>4465.1499999999996</v>
      </c>
    </row>
    <row r="263" spans="1:25" x14ac:dyDescent="0.2">
      <c r="A263" s="66">
        <f t="shared" si="7"/>
        <v>43793</v>
      </c>
      <c r="B263" s="117">
        <f>VLOOKUP($A263+ROUND((COLUMN()-2)/24,5),АТС!$A$41:$F$784,3)+'Иные услуги '!$C$5+'РСТ РСО-А'!$K$6+'РСТ РСО-А'!$F$9</f>
        <v>4464.99</v>
      </c>
      <c r="C263" s="117">
        <f>VLOOKUP($A263+ROUND((COLUMN()-2)/24,5),АТС!$A$41:$F$784,3)+'Иные услуги '!$C$5+'РСТ РСО-А'!$K$6+'РСТ РСО-А'!$F$9</f>
        <v>4465.0099999999993</v>
      </c>
      <c r="D263" s="117">
        <f>VLOOKUP($A263+ROUND((COLUMN()-2)/24,5),АТС!$A$41:$F$784,3)+'Иные услуги '!$C$5+'РСТ РСО-А'!$K$6+'РСТ РСО-А'!$F$9</f>
        <v>4465.0099999999993</v>
      </c>
      <c r="E263" s="117">
        <f>VLOOKUP($A263+ROUND((COLUMN()-2)/24,5),АТС!$A$41:$F$784,3)+'Иные услуги '!$C$5+'РСТ РСО-А'!$K$6+'РСТ РСО-А'!$F$9</f>
        <v>4465.0199999999995</v>
      </c>
      <c r="F263" s="117">
        <f>VLOOKUP($A263+ROUND((COLUMN()-2)/24,5),АТС!$A$41:$F$784,3)+'Иные услуги '!$C$5+'РСТ РСО-А'!$K$6+'РСТ РСО-А'!$F$9</f>
        <v>4465.0099999999993</v>
      </c>
      <c r="G263" s="117">
        <f>VLOOKUP($A263+ROUND((COLUMN()-2)/24,5),АТС!$A$41:$F$784,3)+'Иные услуги '!$C$5+'РСТ РСО-А'!$K$6+'РСТ РСО-А'!$F$9</f>
        <v>4465.08</v>
      </c>
      <c r="H263" s="117">
        <f>VLOOKUP($A263+ROUND((COLUMN()-2)/24,5),АТС!$A$41:$F$784,3)+'Иные услуги '!$C$5+'РСТ РСО-А'!$K$6+'РСТ РСО-А'!$F$9</f>
        <v>4464.7</v>
      </c>
      <c r="I263" s="117">
        <f>VLOOKUP($A263+ROUND((COLUMN()-2)/24,5),АТС!$A$41:$F$784,3)+'Иные услуги '!$C$5+'РСТ РСО-А'!$K$6+'РСТ РСО-А'!$F$9</f>
        <v>4464.82</v>
      </c>
      <c r="J263" s="117">
        <f>VLOOKUP($A263+ROUND((COLUMN()-2)/24,5),АТС!$A$41:$F$784,3)+'Иные услуги '!$C$5+'РСТ РСО-А'!$K$6+'РСТ РСО-А'!$F$9</f>
        <v>4464.95</v>
      </c>
      <c r="K263" s="117">
        <f>VLOOKUP($A263+ROUND((COLUMN()-2)/24,5),АТС!$A$41:$F$784,3)+'Иные услуги '!$C$5+'РСТ РСО-А'!$K$6+'РСТ РСО-А'!$F$9</f>
        <v>4464.9699999999993</v>
      </c>
      <c r="L263" s="117">
        <f>VLOOKUP($A263+ROUND((COLUMN()-2)/24,5),АТС!$A$41:$F$784,3)+'Иные услуги '!$C$5+'РСТ РСО-А'!$K$6+'РСТ РСО-А'!$F$9</f>
        <v>4464.9399999999996</v>
      </c>
      <c r="M263" s="117">
        <f>VLOOKUP($A263+ROUND((COLUMN()-2)/24,5),АТС!$A$41:$F$784,3)+'Иные услуги '!$C$5+'РСТ РСО-А'!$K$6+'РСТ РСО-А'!$F$9</f>
        <v>4464.95</v>
      </c>
      <c r="N263" s="117">
        <f>VLOOKUP($A263+ROUND((COLUMN()-2)/24,5),АТС!$A$41:$F$784,3)+'Иные услуги '!$C$5+'РСТ РСО-А'!$K$6+'РСТ РСО-А'!$F$9</f>
        <v>4464.9399999999996</v>
      </c>
      <c r="O263" s="117">
        <f>VLOOKUP($A263+ROUND((COLUMN()-2)/24,5),АТС!$A$41:$F$784,3)+'Иные услуги '!$C$5+'РСТ РСО-А'!$K$6+'РСТ РСО-А'!$F$9</f>
        <v>4465.0599999999995</v>
      </c>
      <c r="P263" s="117">
        <f>VLOOKUP($A263+ROUND((COLUMN()-2)/24,5),АТС!$A$41:$F$784,3)+'Иные услуги '!$C$5+'РСТ РСО-А'!$K$6+'РСТ РСО-А'!$F$9</f>
        <v>4464.99</v>
      </c>
      <c r="Q263" s="117">
        <f>VLOOKUP($A263+ROUND((COLUMN()-2)/24,5),АТС!$A$41:$F$784,3)+'Иные услуги '!$C$5+'РСТ РСО-А'!$K$6+'РСТ РСО-А'!$F$9</f>
        <v>4464.9599999999991</v>
      </c>
      <c r="R263" s="117">
        <f>VLOOKUP($A263+ROUND((COLUMN()-2)/24,5),АТС!$A$41:$F$784,3)+'Иные услуги '!$C$5+'РСТ РСО-А'!$K$6+'РСТ РСО-А'!$F$9</f>
        <v>4464.8099999999995</v>
      </c>
      <c r="S263" s="117">
        <f>VLOOKUP($A263+ROUND((COLUMN()-2)/24,5),АТС!$A$41:$F$784,3)+'Иные услуги '!$C$5+'РСТ РСО-А'!$K$6+'РСТ РСО-А'!$F$9</f>
        <v>4464.7299999999996</v>
      </c>
      <c r="T263" s="117">
        <f>VLOOKUP($A263+ROUND((COLUMN()-2)/24,5),АТС!$A$41:$F$784,3)+'Иные услуги '!$C$5+'РСТ РСО-А'!$K$6+'РСТ РСО-А'!$F$9</f>
        <v>4464.1699999999992</v>
      </c>
      <c r="U263" s="117">
        <f>VLOOKUP($A263+ROUND((COLUMN()-2)/24,5),АТС!$A$41:$F$784,3)+'Иные услуги '!$C$5+'РСТ РСО-А'!$K$6+'РСТ РСО-А'!$F$9</f>
        <v>4464.2099999999991</v>
      </c>
      <c r="V263" s="117">
        <f>VLOOKUP($A263+ROUND((COLUMN()-2)/24,5),АТС!$A$41:$F$784,3)+'Иные услуги '!$C$5+'РСТ РСО-А'!$K$6+'РСТ РСО-А'!$F$9</f>
        <v>4464.2499999999991</v>
      </c>
      <c r="W263" s="117">
        <f>VLOOKUP($A263+ROUND((COLUMN()-2)/24,5),АТС!$A$41:$F$784,3)+'Иные услуги '!$C$5+'РСТ РСО-А'!$K$6+'РСТ РСО-А'!$F$9</f>
        <v>4464.3899999999994</v>
      </c>
      <c r="X263" s="117">
        <f>VLOOKUP($A263+ROUND((COLUMN()-2)/24,5),АТС!$A$41:$F$784,3)+'Иные услуги '!$C$5+'РСТ РСО-А'!$K$6+'РСТ РСО-А'!$F$9</f>
        <v>4469.2599999999993</v>
      </c>
      <c r="Y263" s="117">
        <f>VLOOKUP($A263+ROUND((COLUMN()-2)/24,5),АТС!$A$41:$F$784,3)+'Иные услуги '!$C$5+'РСТ РСО-А'!$K$6+'РСТ РСО-А'!$F$9</f>
        <v>4465.0599999999995</v>
      </c>
    </row>
    <row r="264" spans="1:25" x14ac:dyDescent="0.2">
      <c r="A264" s="66">
        <f t="shared" si="7"/>
        <v>43794</v>
      </c>
      <c r="B264" s="117">
        <f>VLOOKUP($A264+ROUND((COLUMN()-2)/24,5),АТС!$A$41:$F$784,3)+'Иные услуги '!$C$5+'РСТ РСО-А'!$K$6+'РСТ РСО-А'!$F$9</f>
        <v>4465.08</v>
      </c>
      <c r="C264" s="117">
        <f>VLOOKUP($A264+ROUND((COLUMN()-2)/24,5),АТС!$A$41:$F$784,3)+'Иные услуги '!$C$5+'РСТ РСО-А'!$K$6+'РСТ РСО-А'!$F$9</f>
        <v>4465.1299999999992</v>
      </c>
      <c r="D264" s="117">
        <f>VLOOKUP($A264+ROUND((COLUMN()-2)/24,5),АТС!$A$41:$F$784,3)+'Иные услуги '!$C$5+'РСТ РСО-А'!$K$6+'РСТ РСО-А'!$F$9</f>
        <v>4465.0999999999995</v>
      </c>
      <c r="E264" s="117">
        <f>VLOOKUP($A264+ROUND((COLUMN()-2)/24,5),АТС!$A$41:$F$784,3)+'Иные услуги '!$C$5+'РСТ РСО-А'!$K$6+'РСТ РСО-А'!$F$9</f>
        <v>4465.1099999999997</v>
      </c>
      <c r="F264" s="117">
        <f>VLOOKUP($A264+ROUND((COLUMN()-2)/24,5),АТС!$A$41:$F$784,3)+'Иные услуги '!$C$5+'РСТ РСО-А'!$K$6+'РСТ РСО-А'!$F$9</f>
        <v>4465.1099999999997</v>
      </c>
      <c r="G264" s="117">
        <f>VLOOKUP($A264+ROUND((COLUMN()-2)/24,5),АТС!$A$41:$F$784,3)+'Иные услуги '!$C$5+'РСТ РСО-А'!$K$6+'РСТ РСО-А'!$F$9</f>
        <v>4465.2099999999991</v>
      </c>
      <c r="H264" s="117">
        <f>VLOOKUP($A264+ROUND((COLUMN()-2)/24,5),АТС!$A$41:$F$784,3)+'Иные услуги '!$C$5+'РСТ РСО-А'!$K$6+'РСТ РСО-А'!$F$9</f>
        <v>4464.9199999999992</v>
      </c>
      <c r="I264" s="117">
        <f>VLOOKUP($A264+ROUND((COLUMN()-2)/24,5),АТС!$A$41:$F$784,3)+'Иные услуги '!$C$5+'РСТ РСО-А'!$K$6+'РСТ РСО-А'!$F$9</f>
        <v>4464.9699999999993</v>
      </c>
      <c r="J264" s="117">
        <f>VLOOKUP($A264+ROUND((COLUMN()-2)/24,5),АТС!$A$41:$F$784,3)+'Иные услуги '!$C$5+'РСТ РСО-А'!$K$6+'РСТ РСО-А'!$F$9</f>
        <v>4464.9199999999992</v>
      </c>
      <c r="K264" s="117">
        <f>VLOOKUP($A264+ROUND((COLUMN()-2)/24,5),АТС!$A$41:$F$784,3)+'Иные услуги '!$C$5+'РСТ РСО-А'!$K$6+'РСТ РСО-А'!$F$9</f>
        <v>4464.9699999999993</v>
      </c>
      <c r="L264" s="117">
        <f>VLOOKUP($A264+ROUND((COLUMN()-2)/24,5),АТС!$A$41:$F$784,3)+'Иные услуги '!$C$5+'РСТ РСО-А'!$K$6+'РСТ РСО-А'!$F$9</f>
        <v>4464.9699999999993</v>
      </c>
      <c r="M264" s="117">
        <f>VLOOKUP($A264+ROUND((COLUMN()-2)/24,5),АТС!$A$41:$F$784,3)+'Иные услуги '!$C$5+'РСТ РСО-А'!$K$6+'РСТ РСО-А'!$F$9</f>
        <v>4464.9799999999996</v>
      </c>
      <c r="N264" s="117">
        <f>VLOOKUP($A264+ROUND((COLUMN()-2)/24,5),АТС!$A$41:$F$784,3)+'Иные услуги '!$C$5+'РСТ РСО-А'!$K$6+'РСТ РСО-А'!$F$9</f>
        <v>4464.9699999999993</v>
      </c>
      <c r="O264" s="117">
        <f>VLOOKUP($A264+ROUND((COLUMN()-2)/24,5),АТС!$A$41:$F$784,3)+'Иные услуги '!$C$5+'РСТ РСО-А'!$K$6+'РСТ РСО-А'!$F$9</f>
        <v>4465.03</v>
      </c>
      <c r="P264" s="117">
        <f>VLOOKUP($A264+ROUND((COLUMN()-2)/24,5),АТС!$A$41:$F$784,3)+'Иные услуги '!$C$5+'РСТ РСО-А'!$K$6+'РСТ РСО-А'!$F$9</f>
        <v>4465.0399999999991</v>
      </c>
      <c r="Q264" s="117">
        <f>VLOOKUP($A264+ROUND((COLUMN()-2)/24,5),АТС!$A$41:$F$784,3)+'Иные услуги '!$C$5+'РСТ РСО-А'!$K$6+'РСТ РСО-А'!$F$9</f>
        <v>4465.0499999999993</v>
      </c>
      <c r="R264" s="117">
        <f>VLOOKUP($A264+ROUND((COLUMN()-2)/24,5),АТС!$A$41:$F$784,3)+'Иные услуги '!$C$5+'РСТ РСО-А'!$K$6+'РСТ РСО-А'!$F$9</f>
        <v>4465.07</v>
      </c>
      <c r="S264" s="117">
        <f>VLOOKUP($A264+ROUND((COLUMN()-2)/24,5),АТС!$A$41:$F$784,3)+'Иные услуги '!$C$5+'РСТ РСО-А'!$K$6+'РСТ РСО-А'!$F$9</f>
        <v>4468.5399999999991</v>
      </c>
      <c r="T264" s="117">
        <f>VLOOKUP($A264+ROUND((COLUMN()-2)/24,5),АТС!$A$41:$F$784,3)+'Иные услуги '!$C$5+'РСТ РСО-А'!$K$6+'РСТ РСО-А'!$F$9</f>
        <v>4464.5599999999995</v>
      </c>
      <c r="U264" s="117">
        <f>VLOOKUP($A264+ROUND((COLUMN()-2)/24,5),АТС!$A$41:$F$784,3)+'Иные услуги '!$C$5+'РСТ РСО-А'!$K$6+'РСТ РСО-А'!$F$9</f>
        <v>4464.5399999999991</v>
      </c>
      <c r="V264" s="117">
        <f>VLOOKUP($A264+ROUND((COLUMN()-2)/24,5),АТС!$A$41:$F$784,3)+'Иные услуги '!$C$5+'РСТ РСО-А'!$K$6+'РСТ РСО-А'!$F$9</f>
        <v>4464.5599999999995</v>
      </c>
      <c r="W264" s="117">
        <f>VLOOKUP($A264+ROUND((COLUMN()-2)/24,5),АТС!$A$41:$F$784,3)+'Иные услуги '!$C$5+'РСТ РСО-А'!$K$6+'РСТ РСО-А'!$F$9</f>
        <v>4464.6099999999997</v>
      </c>
      <c r="X264" s="117">
        <f>VLOOKUP($A264+ROUND((COLUMN()-2)/24,5),АТС!$A$41:$F$784,3)+'Иные услуги '!$C$5+'РСТ РСО-А'!$K$6+'РСТ РСО-А'!$F$9</f>
        <v>4515.49</v>
      </c>
      <c r="Y264" s="117">
        <f>VLOOKUP($A264+ROUND((COLUMN()-2)/24,5),АТС!$A$41:$F$784,3)+'Иные услуги '!$C$5+'РСТ РСО-А'!$K$6+'РСТ РСО-А'!$F$9</f>
        <v>4465.2599999999993</v>
      </c>
    </row>
    <row r="265" spans="1:25" x14ac:dyDescent="0.2">
      <c r="A265" s="66">
        <f t="shared" si="7"/>
        <v>43795</v>
      </c>
      <c r="B265" s="117">
        <f>VLOOKUP($A265+ROUND((COLUMN()-2)/24,5),АТС!$A$41:$F$784,3)+'Иные услуги '!$C$5+'РСТ РСО-А'!$K$6+'РСТ РСО-А'!$F$9</f>
        <v>4465.1799999999994</v>
      </c>
      <c r="C265" s="117">
        <f>VLOOKUP($A265+ROUND((COLUMN()-2)/24,5),АТС!$A$41:$F$784,3)+'Иные услуги '!$C$5+'РСТ РСО-А'!$K$6+'РСТ РСО-А'!$F$9</f>
        <v>4465.16</v>
      </c>
      <c r="D265" s="117">
        <f>VLOOKUP($A265+ROUND((COLUMN()-2)/24,5),АТС!$A$41:$F$784,3)+'Иные услуги '!$C$5+'РСТ РСО-А'!$K$6+'РСТ РСО-А'!$F$9</f>
        <v>4465.119999999999</v>
      </c>
      <c r="E265" s="117">
        <f>VLOOKUP($A265+ROUND((COLUMN()-2)/24,5),АТС!$A$41:$F$784,3)+'Иные услуги '!$C$5+'РСТ РСО-А'!$K$6+'РСТ РСО-А'!$F$9</f>
        <v>4465.119999999999</v>
      </c>
      <c r="F265" s="117">
        <f>VLOOKUP($A265+ROUND((COLUMN()-2)/24,5),АТС!$A$41:$F$784,3)+'Иные услуги '!$C$5+'РСТ РСО-А'!$K$6+'РСТ РСО-А'!$F$9</f>
        <v>4465.1299999999992</v>
      </c>
      <c r="G265" s="117">
        <f>VLOOKUP($A265+ROUND((COLUMN()-2)/24,5),АТС!$A$41:$F$784,3)+'Иные услуги '!$C$5+'РСТ РСО-А'!$K$6+'РСТ РСО-А'!$F$9</f>
        <v>4465.2199999999993</v>
      </c>
      <c r="H265" s="117">
        <f>VLOOKUP($A265+ROUND((COLUMN()-2)/24,5),АТС!$A$41:$F$784,3)+'Иные услуги '!$C$5+'РСТ РСО-А'!$K$6+'РСТ РСО-А'!$F$9</f>
        <v>4464.8999999999996</v>
      </c>
      <c r="I265" s="117">
        <f>VLOOKUP($A265+ROUND((COLUMN()-2)/24,5),АТС!$A$41:$F$784,3)+'Иные услуги '!$C$5+'РСТ РСО-А'!$K$6+'РСТ РСО-А'!$F$9</f>
        <v>4464.8999999999996</v>
      </c>
      <c r="J265" s="117">
        <f>VLOOKUP($A265+ROUND((COLUMN()-2)/24,5),АТС!$A$41:$F$784,3)+'Иные услуги '!$C$5+'РСТ РСО-А'!$K$6+'РСТ РСО-А'!$F$9</f>
        <v>4464.82</v>
      </c>
      <c r="K265" s="117">
        <f>VLOOKUP($A265+ROUND((COLUMN()-2)/24,5),АТС!$A$41:$F$784,3)+'Иные услуги '!$C$5+'РСТ РСО-А'!$K$6+'РСТ РСО-А'!$F$9</f>
        <v>4464.8599999999997</v>
      </c>
      <c r="L265" s="117">
        <f>VLOOKUP($A265+ROUND((COLUMN()-2)/24,5),АТС!$A$41:$F$784,3)+'Иные услуги '!$C$5+'РСТ РСО-А'!$K$6+'РСТ РСО-А'!$F$9</f>
        <v>4464.869999999999</v>
      </c>
      <c r="M265" s="117">
        <f>VLOOKUP($A265+ROUND((COLUMN()-2)/24,5),АТС!$A$41:$F$784,3)+'Иные услуги '!$C$5+'РСТ РСО-А'!$K$6+'РСТ РСО-А'!$F$9</f>
        <v>4464.8799999999992</v>
      </c>
      <c r="N265" s="117">
        <f>VLOOKUP($A265+ROUND((COLUMN()-2)/24,5),АТС!$A$41:$F$784,3)+'Иные услуги '!$C$5+'РСТ РСО-А'!$K$6+'РСТ РСО-А'!$F$9</f>
        <v>4464.8799999999992</v>
      </c>
      <c r="O265" s="117">
        <f>VLOOKUP($A265+ROUND((COLUMN()-2)/24,5),АТС!$A$41:$F$784,3)+'Иные услуги '!$C$5+'РСТ РСО-А'!$K$6+'РСТ РСО-А'!$F$9</f>
        <v>4464.9399999999996</v>
      </c>
      <c r="P265" s="117">
        <f>VLOOKUP($A265+ROUND((COLUMN()-2)/24,5),АТС!$A$41:$F$784,3)+'Иные услуги '!$C$5+'РСТ РСО-А'!$K$6+'РСТ РСО-А'!$F$9</f>
        <v>4464.95</v>
      </c>
      <c r="Q265" s="117">
        <f>VLOOKUP($A265+ROUND((COLUMN()-2)/24,5),АТС!$A$41:$F$784,3)+'Иные услуги '!$C$5+'РСТ РСО-А'!$K$6+'РСТ РСО-А'!$F$9</f>
        <v>4464.9699999999993</v>
      </c>
      <c r="R265" s="117">
        <f>VLOOKUP($A265+ROUND((COLUMN()-2)/24,5),АТС!$A$41:$F$784,3)+'Иные услуги '!$C$5+'РСТ РСО-А'!$K$6+'РСТ РСО-А'!$F$9</f>
        <v>4464.9599999999991</v>
      </c>
      <c r="S265" s="117">
        <f>VLOOKUP($A265+ROUND((COLUMN()-2)/24,5),АТС!$A$41:$F$784,3)+'Иные услуги '!$C$5+'РСТ РСО-А'!$K$6+'РСТ РСО-А'!$F$9</f>
        <v>4469.5999999999995</v>
      </c>
      <c r="T265" s="117">
        <f>VLOOKUP($A265+ROUND((COLUMN()-2)/24,5),АТС!$A$41:$F$784,3)+'Иные услуги '!$C$5+'РСТ РСО-А'!$K$6+'РСТ РСО-А'!$F$9</f>
        <v>4464.4699999999993</v>
      </c>
      <c r="U265" s="117">
        <f>VLOOKUP($A265+ROUND((COLUMN()-2)/24,5),АТС!$A$41:$F$784,3)+'Иные услуги '!$C$5+'РСТ РСО-А'!$K$6+'РСТ РСО-А'!$F$9</f>
        <v>4464.4599999999991</v>
      </c>
      <c r="V265" s="117">
        <f>VLOOKUP($A265+ROUND((COLUMN()-2)/24,5),АТС!$A$41:$F$784,3)+'Иные услуги '!$C$5+'РСТ РСО-А'!$K$6+'РСТ РСО-А'!$F$9</f>
        <v>4464.4299999999994</v>
      </c>
      <c r="W265" s="117">
        <f>VLOOKUP($A265+ROUND((COLUMN()-2)/24,5),АТС!$A$41:$F$784,3)+'Иные услуги '!$C$5+'РСТ РСО-А'!$K$6+'РСТ РСО-А'!$F$9</f>
        <v>4464.5199999999995</v>
      </c>
      <c r="X265" s="117">
        <f>VLOOKUP($A265+ROUND((COLUMN()-2)/24,5),АТС!$A$41:$F$784,3)+'Иные услуги '!$C$5+'РСТ РСО-А'!$K$6+'РСТ РСО-А'!$F$9</f>
        <v>4521.0499999999993</v>
      </c>
      <c r="Y265" s="117">
        <f>VLOOKUP($A265+ROUND((COLUMN()-2)/24,5),АТС!$A$41:$F$784,3)+'Иные услуги '!$C$5+'РСТ РСО-А'!$K$6+'РСТ РСО-А'!$F$9</f>
        <v>4465.2299999999996</v>
      </c>
    </row>
    <row r="266" spans="1:25" x14ac:dyDescent="0.2">
      <c r="A266" s="66">
        <f t="shared" si="7"/>
        <v>43796</v>
      </c>
      <c r="B266" s="117">
        <f>VLOOKUP($A266+ROUND((COLUMN()-2)/24,5),АТС!$A$41:$F$784,3)+'Иные услуги '!$C$5+'РСТ РСО-А'!$K$6+'РСТ РСО-А'!$F$9</f>
        <v>4465.1899999999996</v>
      </c>
      <c r="C266" s="117">
        <f>VLOOKUP($A266+ROUND((COLUMN()-2)/24,5),АТС!$A$41:$F$784,3)+'Иные услуги '!$C$5+'РСТ РСО-А'!$K$6+'РСТ РСО-А'!$F$9</f>
        <v>4465.2</v>
      </c>
      <c r="D266" s="117">
        <f>VLOOKUP($A266+ROUND((COLUMN()-2)/24,5),АТС!$A$41:$F$784,3)+'Иные услуги '!$C$5+'РСТ РСО-А'!$K$6+'РСТ РСО-А'!$F$9</f>
        <v>4465.2099999999991</v>
      </c>
      <c r="E266" s="117">
        <f>VLOOKUP($A266+ROUND((COLUMN()-2)/24,5),АТС!$A$41:$F$784,3)+'Иные услуги '!$C$5+'РСТ РСО-А'!$K$6+'РСТ РСО-А'!$F$9</f>
        <v>4465.2099999999991</v>
      </c>
      <c r="F266" s="117">
        <f>VLOOKUP($A266+ROUND((COLUMN()-2)/24,5),АТС!$A$41:$F$784,3)+'Иные услуги '!$C$5+'РСТ РСО-А'!$K$6+'РСТ РСО-А'!$F$9</f>
        <v>4465.2</v>
      </c>
      <c r="G266" s="117">
        <f>VLOOKUP($A266+ROUND((COLUMN()-2)/24,5),АТС!$A$41:$F$784,3)+'Иные услуги '!$C$5+'РСТ РСО-А'!$K$6+'РСТ РСО-А'!$F$9</f>
        <v>4465.24</v>
      </c>
      <c r="H266" s="117">
        <f>VLOOKUP($A266+ROUND((COLUMN()-2)/24,5),АТС!$A$41:$F$784,3)+'Иные услуги '!$C$5+'РСТ РСО-А'!$K$6+'РСТ РСО-А'!$F$9</f>
        <v>4464.9699999999993</v>
      </c>
      <c r="I266" s="117">
        <f>VLOOKUP($A266+ROUND((COLUMN()-2)/24,5),АТС!$A$41:$F$784,3)+'Иные услуги '!$C$5+'РСТ РСО-А'!$K$6+'РСТ РСО-А'!$F$9</f>
        <v>4464.99</v>
      </c>
      <c r="J266" s="117">
        <f>VLOOKUP($A266+ROUND((COLUMN()-2)/24,5),АТС!$A$41:$F$784,3)+'Иные услуги '!$C$5+'РСТ РСО-А'!$K$6+'РСТ РСО-А'!$F$9</f>
        <v>4465.03</v>
      </c>
      <c r="K266" s="117">
        <f>VLOOKUP($A266+ROUND((COLUMN()-2)/24,5),АТС!$A$41:$F$784,3)+'Иные услуги '!$C$5+'РСТ РСО-А'!$K$6+'РСТ РСО-А'!$F$9</f>
        <v>4465.0099999999993</v>
      </c>
      <c r="L266" s="117">
        <f>VLOOKUP($A266+ROUND((COLUMN()-2)/24,5),АТС!$A$41:$F$784,3)+'Иные услуги '!$C$5+'РСТ РСО-А'!$K$6+'РСТ РСО-А'!$F$9</f>
        <v>4465.03</v>
      </c>
      <c r="M266" s="117">
        <f>VLOOKUP($A266+ROUND((COLUMN()-2)/24,5),АТС!$A$41:$F$784,3)+'Иные услуги '!$C$5+'РСТ РСО-А'!$K$6+'РСТ РСО-А'!$F$9</f>
        <v>4465.0499999999993</v>
      </c>
      <c r="N266" s="117">
        <f>VLOOKUP($A266+ROUND((COLUMN()-2)/24,5),АТС!$A$41:$F$784,3)+'Иные услуги '!$C$5+'РСТ РСО-А'!$K$6+'РСТ РСО-А'!$F$9</f>
        <v>4465.0499999999993</v>
      </c>
      <c r="O266" s="117">
        <f>VLOOKUP($A266+ROUND((COLUMN()-2)/24,5),АТС!$A$41:$F$784,3)+'Иные услуги '!$C$5+'РСТ РСО-А'!$K$6+'РСТ РСО-А'!$F$9</f>
        <v>4465.0999999999995</v>
      </c>
      <c r="P266" s="117">
        <f>VLOOKUP($A266+ROUND((COLUMN()-2)/24,5),АТС!$A$41:$F$784,3)+'Иные услуги '!$C$5+'РСТ РСО-А'!$K$6+'РСТ РСО-А'!$F$9</f>
        <v>4465.119999999999</v>
      </c>
      <c r="Q266" s="117">
        <f>VLOOKUP($A266+ROUND((COLUMN()-2)/24,5),АТС!$A$41:$F$784,3)+'Иные услуги '!$C$5+'РСТ РСО-А'!$K$6+'РСТ РСО-А'!$F$9</f>
        <v>4465.119999999999</v>
      </c>
      <c r="R266" s="117">
        <f>VLOOKUP($A266+ROUND((COLUMN()-2)/24,5),АТС!$A$41:$F$784,3)+'Иные услуги '!$C$5+'РСТ РСО-А'!$K$6+'РСТ РСО-А'!$F$9</f>
        <v>4469.2999999999993</v>
      </c>
      <c r="S266" s="117">
        <f>VLOOKUP($A266+ROUND((COLUMN()-2)/24,5),АТС!$A$41:$F$784,3)+'Иные услуги '!$C$5+'РСТ РСО-А'!$K$6+'РСТ РСО-А'!$F$9</f>
        <v>4464.6499999999996</v>
      </c>
      <c r="T266" s="117">
        <f>VLOOKUP($A266+ROUND((COLUMN()-2)/24,5),АТС!$A$41:$F$784,3)+'Иные услуги '!$C$5+'РСТ РСО-А'!$K$6+'РСТ РСО-А'!$F$9</f>
        <v>4464.6399999999994</v>
      </c>
      <c r="U266" s="117">
        <f>VLOOKUP($A266+ROUND((COLUMN()-2)/24,5),АТС!$A$41:$F$784,3)+'Иные услуги '!$C$5+'РСТ РСО-А'!$K$6+'РСТ РСО-А'!$F$9</f>
        <v>4464.619999999999</v>
      </c>
      <c r="V266" s="117">
        <f>VLOOKUP($A266+ROUND((COLUMN()-2)/24,5),АТС!$A$41:$F$784,3)+'Иные услуги '!$C$5+'РСТ РСО-А'!$K$6+'РСТ РСО-А'!$F$9</f>
        <v>4464.66</v>
      </c>
      <c r="W266" s="117">
        <f>VLOOKUP($A266+ROUND((COLUMN()-2)/24,5),АТС!$A$41:$F$784,3)+'Иные услуги '!$C$5+'РСТ РСО-А'!$K$6+'РСТ РСО-А'!$F$9</f>
        <v>4464.6699999999992</v>
      </c>
      <c r="X266" s="117">
        <f>VLOOKUP($A266+ROUND((COLUMN()-2)/24,5),АТС!$A$41:$F$784,3)+'Иные услуги '!$C$5+'РСТ РСО-А'!$K$6+'РСТ РСО-А'!$F$9</f>
        <v>4526.8899999999994</v>
      </c>
      <c r="Y266" s="117">
        <f>VLOOKUP($A266+ROUND((COLUMN()-2)/24,5),АТС!$A$41:$F$784,3)+'Иные услуги '!$C$5+'РСТ РСО-А'!$K$6+'РСТ РСО-А'!$F$9</f>
        <v>4465.2599999999993</v>
      </c>
    </row>
    <row r="267" spans="1:25" x14ac:dyDescent="0.2">
      <c r="A267" s="66">
        <f t="shared" si="7"/>
        <v>43797</v>
      </c>
      <c r="B267" s="117">
        <f>VLOOKUP($A267+ROUND((COLUMN()-2)/24,5),АТС!$A$41:$F$784,3)+'Иные услуги '!$C$5+'РСТ РСО-А'!$K$6+'РСТ РСО-А'!$F$9</f>
        <v>4465.2099999999991</v>
      </c>
      <c r="C267" s="117">
        <f>VLOOKUP($A267+ROUND((COLUMN()-2)/24,5),АТС!$A$41:$F$784,3)+'Иные услуги '!$C$5+'РСТ РСО-А'!$K$6+'РСТ РСО-А'!$F$9</f>
        <v>4465.2099999999991</v>
      </c>
      <c r="D267" s="117">
        <f>VLOOKUP($A267+ROUND((COLUMN()-2)/24,5),АТС!$A$41:$F$784,3)+'Иные услуги '!$C$5+'РСТ РСО-А'!$K$6+'РСТ РСО-А'!$F$9</f>
        <v>4465.2099999999991</v>
      </c>
      <c r="E267" s="117">
        <f>VLOOKUP($A267+ROUND((COLUMN()-2)/24,5),АТС!$A$41:$F$784,3)+'Иные услуги '!$C$5+'РСТ РСО-А'!$K$6+'РСТ РСО-А'!$F$9</f>
        <v>4465.1899999999996</v>
      </c>
      <c r="F267" s="117">
        <f>VLOOKUP($A267+ROUND((COLUMN()-2)/24,5),АТС!$A$41:$F$784,3)+'Иные услуги '!$C$5+'РСТ РСО-А'!$K$6+'РСТ РСО-А'!$F$9</f>
        <v>4465.1799999999994</v>
      </c>
      <c r="G267" s="117">
        <f>VLOOKUP($A267+ROUND((COLUMN()-2)/24,5),АТС!$A$41:$F$784,3)+'Иные услуги '!$C$5+'РСТ РСО-А'!$K$6+'РСТ РСО-А'!$F$9</f>
        <v>4465.2299999999996</v>
      </c>
      <c r="H267" s="117">
        <f>VLOOKUP($A267+ROUND((COLUMN()-2)/24,5),АТС!$A$41:$F$784,3)+'Иные услуги '!$C$5+'РСТ РСО-А'!$K$6+'РСТ РСО-А'!$F$9</f>
        <v>4464.9299999999994</v>
      </c>
      <c r="I267" s="117">
        <f>VLOOKUP($A267+ROUND((COLUMN()-2)/24,5),АТС!$A$41:$F$784,3)+'Иные услуги '!$C$5+'РСТ РСО-А'!$K$6+'РСТ РСО-А'!$F$9</f>
        <v>4464.9799999999996</v>
      </c>
      <c r="J267" s="117">
        <f>VLOOKUP($A267+ROUND((COLUMN()-2)/24,5),АТС!$A$41:$F$784,3)+'Иные услуги '!$C$5+'РСТ РСО-А'!$K$6+'РСТ РСО-А'!$F$9</f>
        <v>4464.9699999999993</v>
      </c>
      <c r="K267" s="117">
        <f>VLOOKUP($A267+ROUND((COLUMN()-2)/24,5),АТС!$A$41:$F$784,3)+'Иные услуги '!$C$5+'РСТ РСО-А'!$K$6+'РСТ РСО-А'!$F$9</f>
        <v>4464.9399999999996</v>
      </c>
      <c r="L267" s="117">
        <f>VLOOKUP($A267+ROUND((COLUMN()-2)/24,5),АТС!$A$41:$F$784,3)+'Иные услуги '!$C$5+'РСТ РСО-А'!$K$6+'РСТ РСО-А'!$F$9</f>
        <v>4464.9599999999991</v>
      </c>
      <c r="M267" s="117">
        <f>VLOOKUP($A267+ROUND((COLUMN()-2)/24,5),АТС!$A$41:$F$784,3)+'Иные услуги '!$C$5+'РСТ РСО-А'!$K$6+'РСТ РСО-А'!$F$9</f>
        <v>4464.9999999999991</v>
      </c>
      <c r="N267" s="117">
        <f>VLOOKUP($A267+ROUND((COLUMN()-2)/24,5),АТС!$A$41:$F$784,3)+'Иные услуги '!$C$5+'РСТ РСО-А'!$K$6+'РСТ РСО-А'!$F$9</f>
        <v>4465.0399999999991</v>
      </c>
      <c r="O267" s="117">
        <f>VLOOKUP($A267+ROUND((COLUMN()-2)/24,5),АТС!$A$41:$F$784,3)+'Иные услуги '!$C$5+'РСТ РСО-А'!$K$6+'РСТ РСО-А'!$F$9</f>
        <v>4465.0199999999995</v>
      </c>
      <c r="P267" s="117">
        <f>VLOOKUP($A267+ROUND((COLUMN()-2)/24,5),АТС!$A$41:$F$784,3)+'Иные услуги '!$C$5+'РСТ РСО-А'!$K$6+'РСТ РСО-А'!$F$9</f>
        <v>4465.0099999999993</v>
      </c>
      <c r="Q267" s="117">
        <f>VLOOKUP($A267+ROUND((COLUMN()-2)/24,5),АТС!$A$41:$F$784,3)+'Иные услуги '!$C$5+'РСТ РСО-А'!$K$6+'РСТ РСО-А'!$F$9</f>
        <v>4465.0599999999995</v>
      </c>
      <c r="R267" s="117">
        <f>VLOOKUP($A267+ROUND((COLUMN()-2)/24,5),АТС!$A$41:$F$784,3)+'Иные услуги '!$C$5+'РСТ РСО-А'!$K$6+'РСТ РСО-А'!$F$9</f>
        <v>4487.5399999999991</v>
      </c>
      <c r="S267" s="117">
        <f>VLOOKUP($A267+ROUND((COLUMN()-2)/24,5),АТС!$A$41:$F$784,3)+'Иные услуги '!$C$5+'РСТ РСО-А'!$K$6+'РСТ РСО-А'!$F$9</f>
        <v>4583.0899999999992</v>
      </c>
      <c r="T267" s="117">
        <f>VLOOKUP($A267+ROUND((COLUMN()-2)/24,5),АТС!$A$41:$F$784,3)+'Иные услуги '!$C$5+'РСТ РСО-А'!$K$6+'РСТ РСО-А'!$F$9</f>
        <v>4491.7899999999991</v>
      </c>
      <c r="U267" s="117">
        <f>VLOOKUP($A267+ROUND((COLUMN()-2)/24,5),АТС!$A$41:$F$784,3)+'Иные услуги '!$C$5+'РСТ РСО-А'!$K$6+'РСТ РСО-А'!$F$9</f>
        <v>4464.4399999999996</v>
      </c>
      <c r="V267" s="117">
        <f>VLOOKUP($A267+ROUND((COLUMN()-2)/24,5),АТС!$A$41:$F$784,3)+'Иные услуги '!$C$5+'РСТ РСО-А'!$K$6+'РСТ РСО-А'!$F$9</f>
        <v>4464.4399999999996</v>
      </c>
      <c r="W267" s="117">
        <f>VLOOKUP($A267+ROUND((COLUMN()-2)/24,5),АТС!$A$41:$F$784,3)+'Иные услуги '!$C$5+'РСТ РСО-А'!$K$6+'РСТ РСО-А'!$F$9</f>
        <v>4464.619999999999</v>
      </c>
      <c r="X267" s="117">
        <f>VLOOKUP($A267+ROUND((COLUMN()-2)/24,5),АТС!$A$41:$F$784,3)+'Иные услуги '!$C$5+'РСТ РСО-А'!$K$6+'РСТ РСО-А'!$F$9</f>
        <v>4583.9999999999991</v>
      </c>
      <c r="Y267" s="117">
        <f>VLOOKUP($A267+ROUND((COLUMN()-2)/24,5),АТС!$A$41:$F$784,3)+'Иные услуги '!$C$5+'РСТ РСО-А'!$K$6+'РСТ РСО-А'!$F$9</f>
        <v>4511.6899999999996</v>
      </c>
    </row>
    <row r="268" spans="1:25" x14ac:dyDescent="0.2">
      <c r="A268" s="66">
        <f t="shared" si="7"/>
        <v>43798</v>
      </c>
      <c r="B268" s="117">
        <f>VLOOKUP($A268+ROUND((COLUMN()-2)/24,5),АТС!$A$41:$F$784,3)+'Иные услуги '!$C$5+'РСТ РСО-А'!$K$6+'РСТ РСО-А'!$F$9</f>
        <v>4465.2199999999993</v>
      </c>
      <c r="C268" s="117">
        <f>VLOOKUP($A268+ROUND((COLUMN()-2)/24,5),АТС!$A$41:$F$784,3)+'Иные услуги '!$C$5+'РСТ РСО-А'!$K$6+'РСТ РСО-А'!$F$9</f>
        <v>4465.2099999999991</v>
      </c>
      <c r="D268" s="117">
        <f>VLOOKUP($A268+ROUND((COLUMN()-2)/24,5),АТС!$A$41:$F$784,3)+'Иные услуги '!$C$5+'РСТ РСО-А'!$K$6+'РСТ РСО-А'!$F$9</f>
        <v>4465.1699999999992</v>
      </c>
      <c r="E268" s="117">
        <f>VLOOKUP($A268+ROUND((COLUMN()-2)/24,5),АТС!$A$41:$F$784,3)+'Иные услуги '!$C$5+'РСТ РСО-А'!$K$6+'РСТ РСО-А'!$F$9</f>
        <v>4465.369999999999</v>
      </c>
      <c r="F268" s="117">
        <f>VLOOKUP($A268+ROUND((COLUMN()-2)/24,5),АТС!$A$41:$F$784,3)+'Иные услуги '!$C$5+'РСТ РСО-А'!$K$6+'РСТ РСО-А'!$F$9</f>
        <v>4465.3599999999997</v>
      </c>
      <c r="G268" s="117">
        <f>VLOOKUP($A268+ROUND((COLUMN()-2)/24,5),АТС!$A$41:$F$784,3)+'Иные услуги '!$C$5+'РСТ РСО-А'!$K$6+'РСТ РСО-А'!$F$9</f>
        <v>4465.24</v>
      </c>
      <c r="H268" s="117">
        <f>VLOOKUP($A268+ROUND((COLUMN()-2)/24,5),АТС!$A$41:$F$784,3)+'Иные услуги '!$C$5+'РСТ РСО-А'!$K$6+'РСТ РСО-А'!$F$9</f>
        <v>4464.8999999999996</v>
      </c>
      <c r="I268" s="117">
        <f>VLOOKUP($A268+ROUND((COLUMN()-2)/24,5),АТС!$A$41:$F$784,3)+'Иные услуги '!$C$5+'РСТ РСО-А'!$K$6+'РСТ РСО-А'!$F$9</f>
        <v>4464.9799999999996</v>
      </c>
      <c r="J268" s="117">
        <f>VLOOKUP($A268+ROUND((COLUMN()-2)/24,5),АТС!$A$41:$F$784,3)+'Иные услуги '!$C$5+'РСТ РСО-А'!$K$6+'РСТ РСО-А'!$F$9</f>
        <v>4465.03</v>
      </c>
      <c r="K268" s="117">
        <f>VLOOKUP($A268+ROUND((COLUMN()-2)/24,5),АТС!$A$41:$F$784,3)+'Иные услуги '!$C$5+'РСТ РСО-А'!$K$6+'РСТ РСО-А'!$F$9</f>
        <v>4465.03</v>
      </c>
      <c r="L268" s="117">
        <f>VLOOKUP($A268+ROUND((COLUMN()-2)/24,5),АТС!$A$41:$F$784,3)+'Иные услуги '!$C$5+'РСТ РСО-А'!$K$6+'РСТ РСО-А'!$F$9</f>
        <v>4465.0199999999995</v>
      </c>
      <c r="M268" s="117">
        <f>VLOOKUP($A268+ROUND((COLUMN()-2)/24,5),АТС!$A$41:$F$784,3)+'Иные услуги '!$C$5+'РСТ РСО-А'!$K$6+'РСТ РСО-А'!$F$9</f>
        <v>4465.0399999999991</v>
      </c>
      <c r="N268" s="117">
        <f>VLOOKUP($A268+ROUND((COLUMN()-2)/24,5),АТС!$A$41:$F$784,3)+'Иные услуги '!$C$5+'РСТ РСО-А'!$K$6+'РСТ РСО-А'!$F$9</f>
        <v>4465.03</v>
      </c>
      <c r="O268" s="117">
        <f>VLOOKUP($A268+ROUND((COLUMN()-2)/24,5),АТС!$A$41:$F$784,3)+'Иные услуги '!$C$5+'РСТ РСО-А'!$K$6+'РСТ РСО-А'!$F$9</f>
        <v>4465.07</v>
      </c>
      <c r="P268" s="117">
        <f>VLOOKUP($A268+ROUND((COLUMN()-2)/24,5),АТС!$A$41:$F$784,3)+'Иные услуги '!$C$5+'РСТ РСО-А'!$K$6+'РСТ РСО-А'!$F$9</f>
        <v>4465.08</v>
      </c>
      <c r="Q268" s="117">
        <f>VLOOKUP($A268+ROUND((COLUMN()-2)/24,5),АТС!$A$41:$F$784,3)+'Иные услуги '!$C$5+'РСТ РСО-А'!$K$6+'РСТ РСО-А'!$F$9</f>
        <v>4465.08</v>
      </c>
      <c r="R268" s="117">
        <f>VLOOKUP($A268+ROUND((COLUMN()-2)/24,5),АТС!$A$41:$F$784,3)+'Иные услуги '!$C$5+'РСТ РСО-А'!$K$6+'РСТ РСО-А'!$F$9</f>
        <v>4486.32</v>
      </c>
      <c r="S268" s="117">
        <f>VLOOKUP($A268+ROUND((COLUMN()-2)/24,5),АТС!$A$41:$F$784,3)+'Иные услуги '!$C$5+'РСТ РСО-А'!$K$6+'РСТ РСО-А'!$F$9</f>
        <v>4553.1799999999994</v>
      </c>
      <c r="T268" s="117">
        <f>VLOOKUP($A268+ROUND((COLUMN()-2)/24,5),АТС!$A$41:$F$784,3)+'Иные услуги '!$C$5+'РСТ РСО-А'!$K$6+'РСТ РСО-А'!$F$9</f>
        <v>4486.0399999999991</v>
      </c>
      <c r="U268" s="117">
        <f>VLOOKUP($A268+ROUND((COLUMN()-2)/24,5),АТС!$A$41:$F$784,3)+'Иные услуги '!$C$5+'РСТ РСО-А'!$K$6+'РСТ РСО-А'!$F$9</f>
        <v>4464.5599999999995</v>
      </c>
      <c r="V268" s="117">
        <f>VLOOKUP($A268+ROUND((COLUMN()-2)/24,5),АТС!$A$41:$F$784,3)+'Иные услуги '!$C$5+'РСТ РСО-А'!$K$6+'РСТ РСО-А'!$F$9</f>
        <v>4464.6299999999992</v>
      </c>
      <c r="W268" s="117">
        <f>VLOOKUP($A268+ROUND((COLUMN()-2)/24,5),АТС!$A$41:$F$784,3)+'Иные услуги '!$C$5+'РСТ РСО-А'!$K$6+'РСТ РСО-А'!$F$9</f>
        <v>4464.6299999999992</v>
      </c>
      <c r="X268" s="117">
        <f>VLOOKUP($A268+ROUND((COLUMN()-2)/24,5),АТС!$A$41:$F$784,3)+'Иные услуги '!$C$5+'РСТ РСО-А'!$K$6+'РСТ РСО-А'!$F$9</f>
        <v>4584.9599999999991</v>
      </c>
      <c r="Y268" s="117">
        <f>VLOOKUP($A268+ROUND((COLUMN()-2)/24,5),АТС!$A$41:$F$784,3)+'Иные услуги '!$C$5+'РСТ РСО-А'!$K$6+'РСТ РСО-А'!$F$9</f>
        <v>4512.3999999999996</v>
      </c>
    </row>
    <row r="269" spans="1:25" x14ac:dyDescent="0.2">
      <c r="A269" s="66">
        <f t="shared" si="7"/>
        <v>43799</v>
      </c>
      <c r="B269" s="117">
        <f>VLOOKUP($A269+ROUND((COLUMN()-2)/24,5),АТС!$A$41:$F$784,3)+'Иные услуги '!$C$5+'РСТ РСО-А'!$K$6+'РСТ РСО-А'!$F$9</f>
        <v>4465.2099999999991</v>
      </c>
      <c r="C269" s="117">
        <f>VLOOKUP($A269+ROUND((COLUMN()-2)/24,5),АТС!$A$41:$F$784,3)+'Иные услуги '!$C$5+'РСТ РСО-А'!$K$6+'РСТ РСО-А'!$F$9</f>
        <v>4465.1699999999992</v>
      </c>
      <c r="D269" s="117">
        <f>VLOOKUP($A269+ROUND((COLUMN()-2)/24,5),АТС!$A$41:$F$784,3)+'Иные услуги '!$C$5+'РСТ РСО-А'!$K$6+'РСТ РСО-А'!$F$9</f>
        <v>4465.3599999999997</v>
      </c>
      <c r="E269" s="117">
        <f>VLOOKUP($A269+ROUND((COLUMN()-2)/24,5),АТС!$A$41:$F$784,3)+'Иные услуги '!$C$5+'РСТ РСО-А'!$K$6+'РСТ РСО-А'!$F$9</f>
        <v>4465.3599999999997</v>
      </c>
      <c r="F269" s="117">
        <f>VLOOKUP($A269+ROUND((COLUMN()-2)/24,5),АТС!$A$41:$F$784,3)+'Иные услуги '!$C$5+'РСТ РСО-А'!$K$6+'РСТ РСО-А'!$F$9</f>
        <v>4465.3999999999996</v>
      </c>
      <c r="G269" s="117">
        <f>VLOOKUP($A269+ROUND((COLUMN()-2)/24,5),АТС!$A$41:$F$784,3)+'Иные услуги '!$C$5+'РСТ РСО-А'!$K$6+'РСТ РСО-А'!$F$9</f>
        <v>4465.41</v>
      </c>
      <c r="H269" s="117">
        <f>VLOOKUP($A269+ROUND((COLUMN()-2)/24,5),АТС!$A$41:$F$784,3)+'Иные услуги '!$C$5+'РСТ РСО-А'!$K$6+'РСТ РСО-А'!$F$9</f>
        <v>4465.119999999999</v>
      </c>
      <c r="I269" s="117">
        <f>VLOOKUP($A269+ROUND((COLUMN()-2)/24,5),АТС!$A$41:$F$784,3)+'Иные услуги '!$C$5+'РСТ РСО-А'!$K$6+'РСТ РСО-А'!$F$9</f>
        <v>4464.9199999999992</v>
      </c>
      <c r="J269" s="117">
        <f>VLOOKUP($A269+ROUND((COLUMN()-2)/24,5),АТС!$A$41:$F$784,3)+'Иные услуги '!$C$5+'РСТ РСО-А'!$K$6+'РСТ РСО-А'!$F$9</f>
        <v>4464.9799999999996</v>
      </c>
      <c r="K269" s="117">
        <f>VLOOKUP($A269+ROUND((COLUMN()-2)/24,5),АТС!$A$41:$F$784,3)+'Иные услуги '!$C$5+'РСТ РСО-А'!$K$6+'РСТ РСО-А'!$F$9</f>
        <v>4464.9999999999991</v>
      </c>
      <c r="L269" s="117">
        <f>VLOOKUP($A269+ROUND((COLUMN()-2)/24,5),АТС!$A$41:$F$784,3)+'Иные услуги '!$C$5+'РСТ РСО-А'!$K$6+'РСТ РСО-А'!$F$9</f>
        <v>4465.03</v>
      </c>
      <c r="M269" s="117">
        <f>VLOOKUP($A269+ROUND((COLUMN()-2)/24,5),АТС!$A$41:$F$784,3)+'Иные услуги '!$C$5+'РСТ РСО-А'!$K$6+'РСТ РСО-А'!$F$9</f>
        <v>4465.0399999999991</v>
      </c>
      <c r="N269" s="117">
        <f>VLOOKUP($A269+ROUND((COLUMN()-2)/24,5),АТС!$A$41:$F$784,3)+'Иные услуги '!$C$5+'РСТ РСО-А'!$K$6+'РСТ РСО-А'!$F$9</f>
        <v>4465.0399999999991</v>
      </c>
      <c r="O269" s="117">
        <f>VLOOKUP($A269+ROUND((COLUMN()-2)/24,5),АТС!$A$41:$F$784,3)+'Иные услуги '!$C$5+'РСТ РСО-А'!$K$6+'РСТ РСО-А'!$F$9</f>
        <v>4465.0599999999995</v>
      </c>
      <c r="P269" s="117">
        <f>VLOOKUP($A269+ROUND((COLUMN()-2)/24,5),АТС!$A$41:$F$784,3)+'Иные услуги '!$C$5+'РСТ РСО-А'!$K$6+'РСТ РСО-А'!$F$9</f>
        <v>4465.0999999999995</v>
      </c>
      <c r="Q269" s="117">
        <f>VLOOKUP($A269+ROUND((COLUMN()-2)/24,5),АТС!$A$41:$F$784,3)+'Иные услуги '!$C$5+'РСТ РСО-А'!$K$6+'РСТ РСО-А'!$F$9</f>
        <v>4465.0899999999992</v>
      </c>
      <c r="R269" s="117">
        <f>VLOOKUP($A269+ROUND((COLUMN()-2)/24,5),АТС!$A$41:$F$784,3)+'Иные услуги '!$C$5+'РСТ РСО-А'!$K$6+'РСТ РСО-А'!$F$9</f>
        <v>4486.7199999999993</v>
      </c>
      <c r="S269" s="117">
        <f>VLOOKUP($A269+ROUND((COLUMN()-2)/24,5),АТС!$A$41:$F$784,3)+'Иные услуги '!$C$5+'РСТ РСО-А'!$K$6+'РСТ РСО-А'!$F$9</f>
        <v>4530.1099999999997</v>
      </c>
      <c r="T269" s="117">
        <f>VLOOKUP($A269+ROUND((COLUMN()-2)/24,5),АТС!$A$41:$F$784,3)+'Иные услуги '!$C$5+'РСТ РСО-А'!$K$6+'РСТ РСО-А'!$F$9</f>
        <v>4464.5199999999995</v>
      </c>
      <c r="U269" s="117">
        <f>VLOOKUP($A269+ROUND((COLUMN()-2)/24,5),АТС!$A$41:$F$784,3)+'Иные услуги '!$C$5+'РСТ РСО-А'!$K$6+'РСТ РСО-А'!$F$9</f>
        <v>4464.5499999999993</v>
      </c>
      <c r="V269" s="117">
        <f>VLOOKUP($A269+ROUND((COLUMN()-2)/24,5),АТС!$A$41:$F$784,3)+'Иные услуги '!$C$5+'РСТ РСО-А'!$K$6+'РСТ РСО-А'!$F$9</f>
        <v>4464.57</v>
      </c>
      <c r="W269" s="117">
        <f>VLOOKUP($A269+ROUND((COLUMN()-2)/24,5),АТС!$A$41:$F$784,3)+'Иные услуги '!$C$5+'РСТ РСО-А'!$K$6+'РСТ РСО-А'!$F$9</f>
        <v>4464.5099999999993</v>
      </c>
      <c r="X269" s="117">
        <f>VLOOKUP($A269+ROUND((COLUMN()-2)/24,5),АТС!$A$41:$F$784,3)+'Иные услуги '!$C$5+'РСТ РСО-А'!$K$6+'РСТ РСО-А'!$F$9</f>
        <v>4585.49</v>
      </c>
      <c r="Y269" s="117">
        <f>VLOOKUP($A269+ROUND((COLUMN()-2)/24,5),АТС!$A$41:$F$784,3)+'Иные услуги '!$C$5+'РСТ РСО-А'!$K$6+'РСТ РСО-А'!$F$9</f>
        <v>4494.2499999999991</v>
      </c>
    </row>
    <row r="270" spans="1:25" hidden="1" x14ac:dyDescent="0.2">
      <c r="A270" s="66">
        <f t="shared" si="7"/>
        <v>43800</v>
      </c>
      <c r="B270" s="117">
        <f>VLOOKUP($A270+ROUND((COLUMN()-2)/24,5),АТС!$A$41:$F$784,3)+'Иные услуги '!$C$5+'РСТ РСО-А'!$K$6+'РСТ РСО-А'!$F$9</f>
        <v>3569.33</v>
      </c>
      <c r="C270" s="117">
        <f>VLOOKUP($A270+ROUND((COLUMN()-2)/24,5),АТС!$A$41:$F$784,3)+'Иные услуги '!$C$5+'РСТ РСО-А'!$K$6+'РСТ РСО-А'!$F$9</f>
        <v>3569.33</v>
      </c>
      <c r="D270" s="117">
        <f>VLOOKUP($A270+ROUND((COLUMN()-2)/24,5),АТС!$A$41:$F$784,3)+'Иные услуги '!$C$5+'РСТ РСО-А'!$K$6+'РСТ РСО-А'!$F$9</f>
        <v>3569.33</v>
      </c>
      <c r="E270" s="117">
        <f>VLOOKUP($A270+ROUND((COLUMN()-2)/24,5),АТС!$A$41:$F$784,3)+'Иные услуги '!$C$5+'РСТ РСО-А'!$K$6+'РСТ РСО-А'!$F$9</f>
        <v>3569.33</v>
      </c>
      <c r="F270" s="117">
        <f>VLOOKUP($A270+ROUND((COLUMN()-2)/24,5),АТС!$A$41:$F$784,3)+'Иные услуги '!$C$5+'РСТ РСО-А'!$K$6+'РСТ РСО-А'!$F$9</f>
        <v>3569.33</v>
      </c>
      <c r="G270" s="117">
        <f>VLOOKUP($A270+ROUND((COLUMN()-2)/24,5),АТС!$A$41:$F$784,3)+'Иные услуги '!$C$5+'РСТ РСО-А'!$K$6+'РСТ РСО-А'!$F$9</f>
        <v>3569.33</v>
      </c>
      <c r="H270" s="117">
        <f>VLOOKUP($A270+ROUND((COLUMN()-2)/24,5),АТС!$A$41:$F$784,3)+'Иные услуги '!$C$5+'РСТ РСО-А'!$K$6+'РСТ РСО-А'!$F$9</f>
        <v>3569.33</v>
      </c>
      <c r="I270" s="117">
        <f>VLOOKUP($A270+ROUND((COLUMN()-2)/24,5),АТС!$A$41:$F$784,3)+'Иные услуги '!$C$5+'РСТ РСО-А'!$K$6+'РСТ РСО-А'!$F$9</f>
        <v>3569.33</v>
      </c>
      <c r="J270" s="117">
        <f>VLOOKUP($A270+ROUND((COLUMN()-2)/24,5),АТС!$A$41:$F$784,3)+'Иные услуги '!$C$5+'РСТ РСО-А'!$K$6+'РСТ РСО-А'!$F$9</f>
        <v>3569.33</v>
      </c>
      <c r="K270" s="117">
        <f>VLOOKUP($A270+ROUND((COLUMN()-2)/24,5),АТС!$A$41:$F$784,3)+'Иные услуги '!$C$5+'РСТ РСО-А'!$K$6+'РСТ РСО-А'!$F$9</f>
        <v>3569.33</v>
      </c>
      <c r="L270" s="117">
        <f>VLOOKUP($A270+ROUND((COLUMN()-2)/24,5),АТС!$A$41:$F$784,3)+'Иные услуги '!$C$5+'РСТ РСО-А'!$K$6+'РСТ РСО-А'!$F$9</f>
        <v>3569.33</v>
      </c>
      <c r="M270" s="117">
        <f>VLOOKUP($A270+ROUND((COLUMN()-2)/24,5),АТС!$A$41:$F$784,3)+'Иные услуги '!$C$5+'РСТ РСО-А'!$K$6+'РСТ РСО-А'!$F$9</f>
        <v>3569.33</v>
      </c>
      <c r="N270" s="117">
        <f>VLOOKUP($A270+ROUND((COLUMN()-2)/24,5),АТС!$A$41:$F$784,3)+'Иные услуги '!$C$5+'РСТ РСО-А'!$K$6+'РСТ РСО-А'!$F$9</f>
        <v>3569.33</v>
      </c>
      <c r="O270" s="117">
        <f>VLOOKUP($A270+ROUND((COLUMN()-2)/24,5),АТС!$A$41:$F$784,3)+'Иные услуги '!$C$5+'РСТ РСО-А'!$K$6+'РСТ РСО-А'!$F$9</f>
        <v>3569.33</v>
      </c>
      <c r="P270" s="117">
        <f>VLOOKUP($A270+ROUND((COLUMN()-2)/24,5),АТС!$A$41:$F$784,3)+'Иные услуги '!$C$5+'РСТ РСО-А'!$K$6+'РСТ РСО-А'!$F$9</f>
        <v>3569.33</v>
      </c>
      <c r="Q270" s="117">
        <f>VLOOKUP($A270+ROUND((COLUMN()-2)/24,5),АТС!$A$41:$F$784,3)+'Иные услуги '!$C$5+'РСТ РСО-А'!$K$6+'РСТ РСО-А'!$F$9</f>
        <v>3569.33</v>
      </c>
      <c r="R270" s="117">
        <f>VLOOKUP($A270+ROUND((COLUMN()-2)/24,5),АТС!$A$41:$F$784,3)+'Иные услуги '!$C$5+'РСТ РСО-А'!$K$6+'РСТ РСО-А'!$F$9</f>
        <v>3569.33</v>
      </c>
      <c r="S270" s="117">
        <f>VLOOKUP($A270+ROUND((COLUMN()-2)/24,5),АТС!$A$41:$F$784,3)+'Иные услуги '!$C$5+'РСТ РСО-А'!$K$6+'РСТ РСО-А'!$F$9</f>
        <v>3569.33</v>
      </c>
      <c r="T270" s="117">
        <f>VLOOKUP($A270+ROUND((COLUMN()-2)/24,5),АТС!$A$41:$F$784,3)+'Иные услуги '!$C$5+'РСТ РСО-А'!$K$6+'РСТ РСО-А'!$F$9</f>
        <v>3569.33</v>
      </c>
      <c r="U270" s="117">
        <f>VLOOKUP($A270+ROUND((COLUMN()-2)/24,5),АТС!$A$41:$F$784,3)+'Иные услуги '!$C$5+'РСТ РСО-А'!$K$6+'РСТ РСО-А'!$F$9</f>
        <v>3569.33</v>
      </c>
      <c r="V270" s="117">
        <f>VLOOKUP($A270+ROUND((COLUMN()-2)/24,5),АТС!$A$41:$F$784,3)+'Иные услуги '!$C$5+'РСТ РСО-А'!$K$6+'РСТ РСО-А'!$F$9</f>
        <v>3569.33</v>
      </c>
      <c r="W270" s="117">
        <f>VLOOKUP($A270+ROUND((COLUMN()-2)/24,5),АТС!$A$41:$F$784,3)+'Иные услуги '!$C$5+'РСТ РСО-А'!$K$6+'РСТ РСО-А'!$F$9</f>
        <v>3569.33</v>
      </c>
      <c r="X270" s="117">
        <f>VLOOKUP($A270+ROUND((COLUMN()-2)/24,5),АТС!$A$41:$F$784,3)+'Иные услуги '!$C$5+'РСТ РСО-А'!$K$6+'РСТ РСО-А'!$F$9</f>
        <v>3569.33</v>
      </c>
      <c r="Y270" s="117">
        <f>VLOOKUP($A270+ROUND((COLUMN()-2)/24,5),АТС!$A$41:$F$784,3)+'Иные услуги '!$C$5+'РСТ РСО-А'!$K$6+'РСТ РСО-А'!$F$9</f>
        <v>3569.33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43770</v>
      </c>
      <c r="B277" s="91">
        <f>VLOOKUP($A277+ROUND((COLUMN()-2)/24,5),АТС!$A$41:$F$784,3)+'Иные услуги '!$C$5+'РСТ РСО-А'!$K$6+'РСТ РСО-А'!$G$9</f>
        <v>4355.78</v>
      </c>
      <c r="C277" s="117">
        <f>VLOOKUP($A277+ROUND((COLUMN()-2)/24,5),АТС!$A$41:$F$784,3)+'Иные услуги '!$C$5+'РСТ РСО-А'!$K$6+'РСТ РСО-А'!$G$9</f>
        <v>4355.78</v>
      </c>
      <c r="D277" s="117">
        <f>VLOOKUP($A277+ROUND((COLUMN()-2)/24,5),АТС!$A$41:$F$784,3)+'Иные услуги '!$C$5+'РСТ РСО-А'!$K$6+'РСТ РСО-А'!$G$9</f>
        <v>4355.7700000000004</v>
      </c>
      <c r="E277" s="117">
        <f>VLOOKUP($A277+ROUND((COLUMN()-2)/24,5),АТС!$A$41:$F$784,3)+'Иные услуги '!$C$5+'РСТ РСО-А'!$K$6+'РСТ РСО-А'!$G$9</f>
        <v>4355.7700000000004</v>
      </c>
      <c r="F277" s="117">
        <f>VLOOKUP($A277+ROUND((COLUMN()-2)/24,5),АТС!$A$41:$F$784,3)+'Иные услуги '!$C$5+'РСТ РСО-А'!$K$6+'РСТ РСО-А'!$G$9</f>
        <v>4355.76</v>
      </c>
      <c r="G277" s="117">
        <f>VLOOKUP($A277+ROUND((COLUMN()-2)/24,5),АТС!$A$41:$F$784,3)+'Иные услуги '!$C$5+'РСТ РСО-А'!$K$6+'РСТ РСО-А'!$G$9</f>
        <v>4355.75</v>
      </c>
      <c r="H277" s="117">
        <f>VLOOKUP($A277+ROUND((COLUMN()-2)/24,5),АТС!$A$41:$F$784,3)+'Иные услуги '!$C$5+'РСТ РСО-А'!$K$6+'РСТ РСО-А'!$G$9</f>
        <v>4355.41</v>
      </c>
      <c r="I277" s="117">
        <f>VLOOKUP($A277+ROUND((COLUMN()-2)/24,5),АТС!$A$41:$F$784,3)+'Иные услуги '!$C$5+'РСТ РСО-А'!$K$6+'РСТ РСО-А'!$G$9</f>
        <v>4355.45</v>
      </c>
      <c r="J277" s="117">
        <f>VLOOKUP($A277+ROUND((COLUMN()-2)/24,5),АТС!$A$41:$F$784,3)+'Иные услуги '!$C$5+'РСТ РСО-А'!$K$6+'РСТ РСО-А'!$G$9</f>
        <v>4355.49</v>
      </c>
      <c r="K277" s="117">
        <f>VLOOKUP($A277+ROUND((COLUMN()-2)/24,5),АТС!$A$41:$F$784,3)+'Иные услуги '!$C$5+'РСТ РСО-А'!$K$6+'РСТ РСО-А'!$G$9</f>
        <v>4355.46</v>
      </c>
      <c r="L277" s="117">
        <f>VLOOKUP($A277+ROUND((COLUMN()-2)/24,5),АТС!$A$41:$F$784,3)+'Иные услуги '!$C$5+'РСТ РСО-А'!$K$6+'РСТ РСО-А'!$G$9</f>
        <v>4355.49</v>
      </c>
      <c r="M277" s="117">
        <f>VLOOKUP($A277+ROUND((COLUMN()-2)/24,5),АТС!$A$41:$F$784,3)+'Иные услуги '!$C$5+'РСТ РСО-А'!$K$6+'РСТ РСО-А'!$G$9</f>
        <v>4355.5200000000004</v>
      </c>
      <c r="N277" s="117">
        <f>VLOOKUP($A277+ROUND((COLUMN()-2)/24,5),АТС!$A$41:$F$784,3)+'Иные услуги '!$C$5+'РСТ РСО-А'!$K$6+'РСТ РСО-А'!$G$9</f>
        <v>4355.57</v>
      </c>
      <c r="O277" s="117">
        <f>VLOOKUP($A277+ROUND((COLUMN()-2)/24,5),АТС!$A$41:$F$784,3)+'Иные услуги '!$C$5+'РСТ РСО-А'!$K$6+'РСТ РСО-А'!$G$9</f>
        <v>4355.57</v>
      </c>
      <c r="P277" s="117">
        <f>VLOOKUP($A277+ROUND((COLUMN()-2)/24,5),АТС!$A$41:$F$784,3)+'Иные услуги '!$C$5+'РСТ РСО-А'!$K$6+'РСТ РСО-А'!$G$9</f>
        <v>4355.58</v>
      </c>
      <c r="Q277" s="117">
        <f>VLOOKUP($A277+ROUND((COLUMN()-2)/24,5),АТС!$A$41:$F$784,3)+'Иные услуги '!$C$5+'РСТ РСО-А'!$K$6+'РСТ РСО-А'!$G$9</f>
        <v>4355.59</v>
      </c>
      <c r="R277" s="117">
        <f>VLOOKUP($A277+ROUND((COLUMN()-2)/24,5),АТС!$A$41:$F$784,3)+'Иные услуги '!$C$5+'РСТ РСО-А'!$K$6+'РСТ РСО-А'!$G$9</f>
        <v>4355.6000000000004</v>
      </c>
      <c r="S277" s="117">
        <f>VLOOKUP($A277+ROUND((COLUMN()-2)/24,5),АТС!$A$41:$F$784,3)+'Иные услуги '!$C$5+'РСТ РСО-А'!$K$6+'РСТ РСО-А'!$G$9</f>
        <v>4355.43</v>
      </c>
      <c r="T277" s="117">
        <f>VLOOKUP($A277+ROUND((COLUMN()-2)/24,5),АТС!$A$41:$F$784,3)+'Иные услуги '!$C$5+'РСТ РСО-А'!$K$6+'РСТ РСО-А'!$G$9</f>
        <v>4355.3999999999996</v>
      </c>
      <c r="U277" s="117">
        <f>VLOOKUP($A277+ROUND((COLUMN()-2)/24,5),АТС!$A$41:$F$784,3)+'Иные услуги '!$C$5+'РСТ РСО-А'!$K$6+'РСТ РСО-А'!$G$9</f>
        <v>4355.01</v>
      </c>
      <c r="V277" s="117">
        <f>VLOOKUP($A277+ROUND((COLUMN()-2)/24,5),АТС!$A$41:$F$784,3)+'Иные услуги '!$C$5+'РСТ РСО-А'!$K$6+'РСТ РСО-А'!$G$9</f>
        <v>4354.8999999999996</v>
      </c>
      <c r="W277" s="117">
        <f>VLOOKUP($A277+ROUND((COLUMN()-2)/24,5),АТС!$A$41:$F$784,3)+'Иные услуги '!$C$5+'РСТ РСО-А'!$K$6+'РСТ РСО-А'!$G$9</f>
        <v>4354.83</v>
      </c>
      <c r="X277" s="117">
        <f>VLOOKUP($A277+ROUND((COLUMN()-2)/24,5),АТС!$A$41:$F$784,3)+'Иные услуги '!$C$5+'РСТ РСО-А'!$K$6+'РСТ РСО-А'!$G$9</f>
        <v>4355.5600000000004</v>
      </c>
      <c r="Y277" s="117">
        <f>VLOOKUP($A277+ROUND((COLUMN()-2)/24,5),АТС!$A$41:$F$784,3)+'Иные услуги '!$C$5+'РСТ РСО-А'!$K$6+'РСТ РСО-А'!$G$9</f>
        <v>4355.59</v>
      </c>
      <c r="AA277" s="67"/>
    </row>
    <row r="278" spans="1:27" x14ac:dyDescent="0.2">
      <c r="A278" s="66">
        <f t="shared" si="8"/>
        <v>43771</v>
      </c>
      <c r="B278" s="117">
        <f>VLOOKUP($A278+ROUND((COLUMN()-2)/24,5),АТС!$A$41:$F$784,3)+'Иные услуги '!$C$5+'РСТ РСО-А'!$K$6+'РСТ РСО-А'!$G$9</f>
        <v>4355.63</v>
      </c>
      <c r="C278" s="117">
        <f>VLOOKUP($A278+ROUND((COLUMN()-2)/24,5),АТС!$A$41:$F$784,3)+'Иные услуги '!$C$5+'РСТ РСО-А'!$K$6+'РСТ РСО-А'!$G$9</f>
        <v>4355.7299999999996</v>
      </c>
      <c r="D278" s="117">
        <f>VLOOKUP($A278+ROUND((COLUMN()-2)/24,5),АТС!$A$41:$F$784,3)+'Иные услуги '!$C$5+'РСТ РСО-А'!$K$6+'РСТ РСО-А'!$G$9</f>
        <v>4355.7299999999996</v>
      </c>
      <c r="E278" s="117">
        <f>VLOOKUP($A278+ROUND((COLUMN()-2)/24,5),АТС!$A$41:$F$784,3)+'Иные услуги '!$C$5+'РСТ РСО-А'!$K$6+'РСТ РСО-А'!$G$9</f>
        <v>4355.74</v>
      </c>
      <c r="F278" s="117">
        <f>VLOOKUP($A278+ROUND((COLUMN()-2)/24,5),АТС!$A$41:$F$784,3)+'Иные услуги '!$C$5+'РСТ РСО-А'!$K$6+'РСТ РСО-А'!$G$9</f>
        <v>4355.76</v>
      </c>
      <c r="G278" s="117">
        <f>VLOOKUP($A278+ROUND((COLUMN()-2)/24,5),АТС!$A$41:$F$784,3)+'Иные услуги '!$C$5+'РСТ РСО-А'!$K$6+'РСТ РСО-А'!$G$9</f>
        <v>4355.72</v>
      </c>
      <c r="H278" s="117">
        <f>VLOOKUP($A278+ROUND((COLUMN()-2)/24,5),АТС!$A$41:$F$784,3)+'Иные услуги '!$C$5+'РСТ РСО-А'!$K$6+'РСТ РСО-А'!$G$9</f>
        <v>4355.3900000000003</v>
      </c>
      <c r="I278" s="117">
        <f>VLOOKUP($A278+ROUND((COLUMN()-2)/24,5),АТС!$A$41:$F$784,3)+'Иные услуги '!$C$5+'РСТ РСО-А'!$K$6+'РСТ РСО-А'!$G$9</f>
        <v>4355.3900000000003</v>
      </c>
      <c r="J278" s="117">
        <f>VLOOKUP($A278+ROUND((COLUMN()-2)/24,5),АТС!$A$41:$F$784,3)+'Иные услуги '!$C$5+'РСТ РСО-А'!$K$6+'РСТ РСО-А'!$G$9</f>
        <v>4355.42</v>
      </c>
      <c r="K278" s="117">
        <f>VLOOKUP($A278+ROUND((COLUMN()-2)/24,5),АТС!$A$41:$F$784,3)+'Иные услуги '!$C$5+'РСТ РСО-А'!$K$6+'РСТ РСО-А'!$G$9</f>
        <v>4355.46</v>
      </c>
      <c r="L278" s="117">
        <f>VLOOKUP($A278+ROUND((COLUMN()-2)/24,5),АТС!$A$41:$F$784,3)+'Иные услуги '!$C$5+'РСТ РСО-А'!$K$6+'РСТ РСО-А'!$G$9</f>
        <v>4355.4799999999996</v>
      </c>
      <c r="M278" s="117">
        <f>VLOOKUP($A278+ROUND((COLUMN()-2)/24,5),АТС!$A$41:$F$784,3)+'Иные услуги '!$C$5+'РСТ РСО-А'!$K$6+'РСТ РСО-А'!$G$9</f>
        <v>4355.46</v>
      </c>
      <c r="N278" s="117">
        <f>VLOOKUP($A278+ROUND((COLUMN()-2)/24,5),АТС!$A$41:$F$784,3)+'Иные услуги '!$C$5+'РСТ РСО-А'!$K$6+'РСТ РСО-А'!$G$9</f>
        <v>4355.49</v>
      </c>
      <c r="O278" s="117">
        <f>VLOOKUP($A278+ROUND((COLUMN()-2)/24,5),АТС!$A$41:$F$784,3)+'Иные услуги '!$C$5+'РСТ РСО-А'!$K$6+'РСТ РСО-А'!$G$9</f>
        <v>4355.4799999999996</v>
      </c>
      <c r="P278" s="117">
        <f>VLOOKUP($A278+ROUND((COLUMN()-2)/24,5),АТС!$A$41:$F$784,3)+'Иные услуги '!$C$5+'РСТ РСО-А'!$K$6+'РСТ РСО-А'!$G$9</f>
        <v>4355.5</v>
      </c>
      <c r="Q278" s="117">
        <f>VLOOKUP($A278+ROUND((COLUMN()-2)/24,5),АТС!$A$41:$F$784,3)+'Иные услуги '!$C$5+'РСТ РСО-А'!$K$6+'РСТ РСО-А'!$G$9</f>
        <v>4355.49</v>
      </c>
      <c r="R278" s="117">
        <f>VLOOKUP($A278+ROUND((COLUMN()-2)/24,5),АТС!$A$41:$F$784,3)+'Иные услуги '!$C$5+'РСТ РСО-А'!$K$6+'РСТ РСО-А'!$G$9</f>
        <v>4355.49</v>
      </c>
      <c r="S278" s="117">
        <f>VLOOKUP($A278+ROUND((COLUMN()-2)/24,5),АТС!$A$41:$F$784,3)+'Иные услуги '!$C$5+'РСТ РСО-А'!$K$6+'РСТ РСО-А'!$G$9</f>
        <v>4355.42</v>
      </c>
      <c r="T278" s="117">
        <f>VLOOKUP($A278+ROUND((COLUMN()-2)/24,5),АТС!$A$41:$F$784,3)+'Иные услуги '!$C$5+'РСТ РСО-А'!$K$6+'РСТ РСО-А'!$G$9</f>
        <v>4354.93</v>
      </c>
      <c r="U278" s="117">
        <f>VLOOKUP($A278+ROUND((COLUMN()-2)/24,5),АТС!$A$41:$F$784,3)+'Иные услуги '!$C$5+'РСТ РСО-А'!$K$6+'РСТ РСО-А'!$G$9</f>
        <v>4354.87</v>
      </c>
      <c r="V278" s="117">
        <f>VLOOKUP($A278+ROUND((COLUMN()-2)/24,5),АТС!$A$41:$F$784,3)+'Иные услуги '!$C$5+'РСТ РСО-А'!$K$6+'РСТ РСО-А'!$G$9</f>
        <v>4354.8</v>
      </c>
      <c r="W278" s="117">
        <f>VLOOKUP($A278+ROUND((COLUMN()-2)/24,5),АТС!$A$41:$F$784,3)+'Иные услуги '!$C$5+'РСТ РСО-А'!$K$6+'РСТ РСО-А'!$G$9</f>
        <v>4354.71</v>
      </c>
      <c r="X278" s="117">
        <f>VLOOKUP($A278+ROUND((COLUMN()-2)/24,5),АТС!$A$41:$F$784,3)+'Иные услуги '!$C$5+'РСТ РСО-А'!$K$6+'РСТ РСО-А'!$G$9</f>
        <v>4355.55</v>
      </c>
      <c r="Y278" s="117">
        <f>VLOOKUP($A278+ROUND((COLUMN()-2)/24,5),АТС!$A$41:$F$784,3)+'Иные услуги '!$C$5+'РСТ РСО-А'!$K$6+'РСТ РСО-А'!$G$9</f>
        <v>4355.54</v>
      </c>
    </row>
    <row r="279" spans="1:27" x14ac:dyDescent="0.2">
      <c r="A279" s="66">
        <f t="shared" si="8"/>
        <v>43772</v>
      </c>
      <c r="B279" s="117">
        <f>VLOOKUP($A279+ROUND((COLUMN()-2)/24,5),АТС!$A$41:$F$784,3)+'Иные услуги '!$C$5+'РСТ РСО-А'!$K$6+'РСТ РСО-А'!$G$9</f>
        <v>4355.6400000000003</v>
      </c>
      <c r="C279" s="117">
        <f>VLOOKUP($A279+ROUND((COLUMN()-2)/24,5),АТС!$A$41:$F$784,3)+'Иные услуги '!$C$5+'РСТ РСО-А'!$K$6+'РСТ РСО-А'!$G$9</f>
        <v>4355.7299999999996</v>
      </c>
      <c r="D279" s="117">
        <f>VLOOKUP($A279+ROUND((COLUMN()-2)/24,5),АТС!$A$41:$F$784,3)+'Иные услуги '!$C$5+'РСТ РСО-А'!$K$6+'РСТ РСО-А'!$G$9</f>
        <v>4355.7700000000004</v>
      </c>
      <c r="E279" s="117">
        <f>VLOOKUP($A279+ROUND((COLUMN()-2)/24,5),АТС!$A$41:$F$784,3)+'Иные услуги '!$C$5+'РСТ РСО-А'!$K$6+'РСТ РСО-А'!$G$9</f>
        <v>4355.78</v>
      </c>
      <c r="F279" s="117">
        <f>VLOOKUP($A279+ROUND((COLUMN()-2)/24,5),АТС!$A$41:$F$784,3)+'Иные услуги '!$C$5+'РСТ РСО-А'!$K$6+'РСТ РСО-А'!$G$9</f>
        <v>4355.7700000000004</v>
      </c>
      <c r="G279" s="117">
        <f>VLOOKUP($A279+ROUND((COLUMN()-2)/24,5),АТС!$A$41:$F$784,3)+'Иные услуги '!$C$5+'РСТ РСО-А'!$K$6+'РСТ РСО-А'!$G$9</f>
        <v>4355.7700000000004</v>
      </c>
      <c r="H279" s="117">
        <f>VLOOKUP($A279+ROUND((COLUMN()-2)/24,5),АТС!$A$41:$F$784,3)+'Иные услуги '!$C$5+'РСТ РСО-А'!$K$6+'РСТ РСО-А'!$G$9</f>
        <v>4355.46</v>
      </c>
      <c r="I279" s="117">
        <f>VLOOKUP($A279+ROUND((COLUMN()-2)/24,5),АТС!$A$41:$F$784,3)+'Иные услуги '!$C$5+'РСТ РСО-А'!$K$6+'РСТ РСО-А'!$G$9</f>
        <v>4355.3999999999996</v>
      </c>
      <c r="J279" s="117">
        <f>VLOOKUP($A279+ROUND((COLUMN()-2)/24,5),АТС!$A$41:$F$784,3)+'Иные услуги '!$C$5+'РСТ РСО-А'!$K$6+'РСТ РСО-А'!$G$9</f>
        <v>4355.55</v>
      </c>
      <c r="K279" s="117">
        <f>VLOOKUP($A279+ROUND((COLUMN()-2)/24,5),АТС!$A$41:$F$784,3)+'Иные услуги '!$C$5+'РСТ РСО-А'!$K$6+'РСТ РСО-А'!$G$9</f>
        <v>4355.29</v>
      </c>
      <c r="L279" s="117">
        <f>VLOOKUP($A279+ROUND((COLUMN()-2)/24,5),АТС!$A$41:$F$784,3)+'Иные услуги '!$C$5+'РСТ РСО-А'!$K$6+'РСТ РСО-А'!$G$9</f>
        <v>4355.3100000000004</v>
      </c>
      <c r="M279" s="117">
        <f>VLOOKUP($A279+ROUND((COLUMN()-2)/24,5),АТС!$A$41:$F$784,3)+'Иные услуги '!$C$5+'РСТ РСО-А'!$K$6+'РСТ РСО-А'!$G$9</f>
        <v>4355.3</v>
      </c>
      <c r="N279" s="117">
        <f>VLOOKUP($A279+ROUND((COLUMN()-2)/24,5),АТС!$A$41:$F$784,3)+'Иные услуги '!$C$5+'РСТ РСО-А'!$K$6+'РСТ РСО-А'!$G$9</f>
        <v>4355.3999999999996</v>
      </c>
      <c r="O279" s="117">
        <f>VLOOKUP($A279+ROUND((COLUMN()-2)/24,5),АТС!$A$41:$F$784,3)+'Иные услуги '!$C$5+'РСТ РСО-А'!$K$6+'РСТ РСО-А'!$G$9</f>
        <v>4355.37</v>
      </c>
      <c r="P279" s="117">
        <f>VLOOKUP($A279+ROUND((COLUMN()-2)/24,5),АТС!$A$41:$F$784,3)+'Иные услуги '!$C$5+'РСТ РСО-А'!$K$6+'РСТ РСО-А'!$G$9</f>
        <v>4355.34</v>
      </c>
      <c r="Q279" s="117">
        <f>VLOOKUP($A279+ROUND((COLUMN()-2)/24,5),АТС!$A$41:$F$784,3)+'Иные услуги '!$C$5+'РСТ РСО-А'!$K$6+'РСТ РСО-А'!$G$9</f>
        <v>4355.42</v>
      </c>
      <c r="R279" s="117">
        <f>VLOOKUP($A279+ROUND((COLUMN()-2)/24,5),АТС!$A$41:$F$784,3)+'Иные услуги '!$C$5+'РСТ РСО-А'!$K$6+'РСТ РСО-А'!$G$9</f>
        <v>4355.3500000000004</v>
      </c>
      <c r="S279" s="117">
        <f>VLOOKUP($A279+ROUND((COLUMN()-2)/24,5),АТС!$A$41:$F$784,3)+'Иные услуги '!$C$5+'РСТ РСО-А'!$K$6+'РСТ РСО-А'!$G$9</f>
        <v>4355.3100000000004</v>
      </c>
      <c r="T279" s="117">
        <f>VLOOKUP($A279+ROUND((COLUMN()-2)/24,5),АТС!$A$41:$F$784,3)+'Иные услуги '!$C$5+'РСТ РСО-А'!$K$6+'РСТ РСО-А'!$G$9</f>
        <v>4354.87</v>
      </c>
      <c r="U279" s="117">
        <f>VLOOKUP($A279+ROUND((COLUMN()-2)/24,5),АТС!$A$41:$F$784,3)+'Иные услуги '!$C$5+'РСТ РСО-А'!$K$6+'РСТ РСО-А'!$G$9</f>
        <v>4354.87</v>
      </c>
      <c r="V279" s="117">
        <f>VLOOKUP($A279+ROUND((COLUMN()-2)/24,5),АТС!$A$41:$F$784,3)+'Иные услуги '!$C$5+'РСТ РСО-А'!$K$6+'РСТ РСО-А'!$G$9</f>
        <v>4354.88</v>
      </c>
      <c r="W279" s="117">
        <f>VLOOKUP($A279+ROUND((COLUMN()-2)/24,5),АТС!$A$41:$F$784,3)+'Иные услуги '!$C$5+'РСТ РСО-А'!$K$6+'РСТ РСО-А'!$G$9</f>
        <v>4354.8</v>
      </c>
      <c r="X279" s="117">
        <f>VLOOKUP($A279+ROUND((COLUMN()-2)/24,5),АТС!$A$41:$F$784,3)+'Иные услуги '!$C$5+'РСТ РСО-А'!$K$6+'РСТ РСО-А'!$G$9</f>
        <v>4355.51</v>
      </c>
      <c r="Y279" s="117">
        <f>VLOOKUP($A279+ROUND((COLUMN()-2)/24,5),АТС!$A$41:$F$784,3)+'Иные услуги '!$C$5+'РСТ РСО-А'!$K$6+'РСТ РСО-А'!$G$9</f>
        <v>4355.54</v>
      </c>
    </row>
    <row r="280" spans="1:27" x14ac:dyDescent="0.2">
      <c r="A280" s="66">
        <f t="shared" si="8"/>
        <v>43773</v>
      </c>
      <c r="B280" s="117">
        <f>VLOOKUP($A280+ROUND((COLUMN()-2)/24,5),АТС!$A$41:$F$784,3)+'Иные услуги '!$C$5+'РСТ РСО-А'!$K$6+'РСТ РСО-А'!$G$9</f>
        <v>4355.63</v>
      </c>
      <c r="C280" s="117">
        <f>VLOOKUP($A280+ROUND((COLUMN()-2)/24,5),АТС!$A$41:$F$784,3)+'Иные услуги '!$C$5+'РСТ РСО-А'!$K$6+'РСТ РСО-А'!$G$9</f>
        <v>4355.7299999999996</v>
      </c>
      <c r="D280" s="117">
        <f>VLOOKUP($A280+ROUND((COLUMN()-2)/24,5),АТС!$A$41:$F$784,3)+'Иные услуги '!$C$5+'РСТ РСО-А'!$K$6+'РСТ РСО-А'!$G$9</f>
        <v>4355.75</v>
      </c>
      <c r="E280" s="117">
        <f>VLOOKUP($A280+ROUND((COLUMN()-2)/24,5),АТС!$A$41:$F$784,3)+'Иные услуги '!$C$5+'РСТ РСО-А'!$K$6+'РСТ РСО-А'!$G$9</f>
        <v>4355.7700000000004</v>
      </c>
      <c r="F280" s="117">
        <f>VLOOKUP($A280+ROUND((COLUMN()-2)/24,5),АТС!$A$41:$F$784,3)+'Иные услуги '!$C$5+'РСТ РСО-А'!$K$6+'РСТ РСО-А'!$G$9</f>
        <v>4355.76</v>
      </c>
      <c r="G280" s="117">
        <f>VLOOKUP($A280+ROUND((COLUMN()-2)/24,5),АТС!$A$41:$F$784,3)+'Иные услуги '!$C$5+'РСТ РСО-А'!$K$6+'РСТ РСО-А'!$G$9</f>
        <v>4355.8</v>
      </c>
      <c r="H280" s="117">
        <f>VLOOKUP($A280+ROUND((COLUMN()-2)/24,5),АТС!$A$41:$F$784,3)+'Иные услуги '!$C$5+'РСТ РСО-А'!$K$6+'РСТ РСО-А'!$G$9</f>
        <v>4355.51</v>
      </c>
      <c r="I280" s="117">
        <f>VLOOKUP($A280+ROUND((COLUMN()-2)/24,5),АТС!$A$41:$F$784,3)+'Иные услуги '!$C$5+'РСТ РСО-А'!$K$6+'РСТ РСО-А'!$G$9</f>
        <v>4355.45</v>
      </c>
      <c r="J280" s="117">
        <f>VLOOKUP($A280+ROUND((COLUMN()-2)/24,5),АТС!$A$41:$F$784,3)+'Иные услуги '!$C$5+'РСТ РСО-А'!$K$6+'РСТ РСО-А'!$G$9</f>
        <v>4355.59</v>
      </c>
      <c r="K280" s="117">
        <f>VLOOKUP($A280+ROUND((COLUMN()-2)/24,5),АТС!$A$41:$F$784,3)+'Иные услуги '!$C$5+'РСТ РСО-А'!$K$6+'РСТ РСО-А'!$G$9</f>
        <v>4355.42</v>
      </c>
      <c r="L280" s="117">
        <f>VLOOKUP($A280+ROUND((COLUMN()-2)/24,5),АТС!$A$41:$F$784,3)+'Иные услуги '!$C$5+'РСТ РСО-А'!$K$6+'РСТ РСО-А'!$G$9</f>
        <v>4355.3999999999996</v>
      </c>
      <c r="M280" s="117">
        <f>VLOOKUP($A280+ROUND((COLUMN()-2)/24,5),АТС!$A$41:$F$784,3)+'Иные услуги '!$C$5+'РСТ РСО-А'!$K$6+'РСТ РСО-А'!$G$9</f>
        <v>4355.3999999999996</v>
      </c>
      <c r="N280" s="117">
        <f>VLOOKUP($A280+ROUND((COLUMN()-2)/24,5),АТС!$A$41:$F$784,3)+'Иные услуги '!$C$5+'РСТ РСО-А'!$K$6+'РСТ РСО-А'!$G$9</f>
        <v>4355.45</v>
      </c>
      <c r="O280" s="117">
        <f>VLOOKUP($A280+ROUND((COLUMN()-2)/24,5),АТС!$A$41:$F$784,3)+'Иные услуги '!$C$5+'РСТ РСО-А'!$K$6+'РСТ РСО-А'!$G$9</f>
        <v>4355.4400000000005</v>
      </c>
      <c r="P280" s="117">
        <f>VLOOKUP($A280+ROUND((COLUMN()-2)/24,5),АТС!$A$41:$F$784,3)+'Иные услуги '!$C$5+'РСТ РСО-А'!$K$6+'РСТ РСО-А'!$G$9</f>
        <v>4355.45</v>
      </c>
      <c r="Q280" s="117">
        <f>VLOOKUP($A280+ROUND((COLUMN()-2)/24,5),АТС!$A$41:$F$784,3)+'Иные услуги '!$C$5+'РСТ РСО-А'!$K$6+'РСТ РСО-А'!$G$9</f>
        <v>4355.4400000000005</v>
      </c>
      <c r="R280" s="117">
        <f>VLOOKUP($A280+ROUND((COLUMN()-2)/24,5),АТС!$A$41:$F$784,3)+'Иные услуги '!$C$5+'РСТ РСО-А'!$K$6+'РСТ РСО-А'!$G$9</f>
        <v>4355.32</v>
      </c>
      <c r="S280" s="117">
        <f>VLOOKUP($A280+ROUND((COLUMN()-2)/24,5),АТС!$A$41:$F$784,3)+'Иные услуги '!$C$5+'РСТ РСО-А'!$K$6+'РСТ РСО-А'!$G$9</f>
        <v>4355.01</v>
      </c>
      <c r="T280" s="117">
        <f>VLOOKUP($A280+ROUND((COLUMN()-2)/24,5),АТС!$A$41:$F$784,3)+'Иные услуги '!$C$5+'РСТ РСО-А'!$K$6+'РСТ РСО-А'!$G$9</f>
        <v>4354.7700000000004</v>
      </c>
      <c r="U280" s="117">
        <f>VLOOKUP($A280+ROUND((COLUMN()-2)/24,5),АТС!$A$41:$F$784,3)+'Иные услуги '!$C$5+'РСТ РСО-А'!$K$6+'РСТ РСО-А'!$G$9</f>
        <v>4354.78</v>
      </c>
      <c r="V280" s="117">
        <f>VLOOKUP($A280+ROUND((COLUMN()-2)/24,5),АТС!$A$41:$F$784,3)+'Иные услуги '!$C$5+'РСТ РСО-А'!$K$6+'РСТ РСО-А'!$G$9</f>
        <v>4354.79</v>
      </c>
      <c r="W280" s="117">
        <f>VLOOKUP($A280+ROUND((COLUMN()-2)/24,5),АТС!$A$41:$F$784,3)+'Иные услуги '!$C$5+'РСТ РСО-А'!$K$6+'РСТ РСО-А'!$G$9</f>
        <v>4354.76</v>
      </c>
      <c r="X280" s="117">
        <f>VLOOKUP($A280+ROUND((COLUMN()-2)/24,5),АТС!$A$41:$F$784,3)+'Иные услуги '!$C$5+'РСТ РСО-А'!$K$6+'РСТ РСО-А'!$G$9</f>
        <v>4355.5200000000004</v>
      </c>
      <c r="Y280" s="117">
        <f>VLOOKUP($A280+ROUND((COLUMN()-2)/24,5),АТС!$A$41:$F$784,3)+'Иные услуги '!$C$5+'РСТ РСО-А'!$K$6+'РСТ РСО-А'!$G$9</f>
        <v>4355.5</v>
      </c>
    </row>
    <row r="281" spans="1:27" x14ac:dyDescent="0.2">
      <c r="A281" s="66">
        <f t="shared" si="8"/>
        <v>43774</v>
      </c>
      <c r="B281" s="117">
        <f>VLOOKUP($A281+ROUND((COLUMN()-2)/24,5),АТС!$A$41:$F$784,3)+'Иные услуги '!$C$5+'РСТ РСО-А'!$K$6+'РСТ РСО-А'!$G$9</f>
        <v>4355.72</v>
      </c>
      <c r="C281" s="117">
        <f>VLOOKUP($A281+ROUND((COLUMN()-2)/24,5),АТС!$A$41:$F$784,3)+'Иные услуги '!$C$5+'РСТ РСО-А'!$K$6+'РСТ РСО-А'!$G$9</f>
        <v>4355.75</v>
      </c>
      <c r="D281" s="117">
        <f>VLOOKUP($A281+ROUND((COLUMN()-2)/24,5),АТС!$A$41:$F$784,3)+'Иные услуги '!$C$5+'РСТ РСО-А'!$K$6+'РСТ РСО-А'!$G$9</f>
        <v>4355.7700000000004</v>
      </c>
      <c r="E281" s="117">
        <f>VLOOKUP($A281+ROUND((COLUMN()-2)/24,5),АТС!$A$41:$F$784,3)+'Иные услуги '!$C$5+'РСТ РСО-А'!$K$6+'РСТ РСО-А'!$G$9</f>
        <v>4355.79</v>
      </c>
      <c r="F281" s="117">
        <f>VLOOKUP($A281+ROUND((COLUMN()-2)/24,5),АТС!$A$41:$F$784,3)+'Иные услуги '!$C$5+'РСТ РСО-А'!$K$6+'РСТ РСО-А'!$G$9</f>
        <v>4355.75</v>
      </c>
      <c r="G281" s="117">
        <f>VLOOKUP($A281+ROUND((COLUMN()-2)/24,5),АТС!$A$41:$F$784,3)+'Иные услуги '!$C$5+'РСТ РСО-А'!$K$6+'РСТ РСО-А'!$G$9</f>
        <v>4355.7700000000004</v>
      </c>
      <c r="H281" s="117">
        <f>VLOOKUP($A281+ROUND((COLUMN()-2)/24,5),АТС!$A$41:$F$784,3)+'Иные услуги '!$C$5+'РСТ РСО-А'!$K$6+'РСТ РСО-А'!$G$9</f>
        <v>4355.45</v>
      </c>
      <c r="I281" s="117">
        <f>VLOOKUP($A281+ROUND((COLUMN()-2)/24,5),АТС!$A$41:$F$784,3)+'Иные услуги '!$C$5+'РСТ РСО-А'!$K$6+'РСТ РСО-А'!$G$9</f>
        <v>4355.57</v>
      </c>
      <c r="J281" s="117">
        <f>VLOOKUP($A281+ROUND((COLUMN()-2)/24,5),АТС!$A$41:$F$784,3)+'Иные услуги '!$C$5+'РСТ РСО-А'!$K$6+'РСТ РСО-А'!$G$9</f>
        <v>4355.58</v>
      </c>
      <c r="K281" s="117">
        <f>VLOOKUP($A281+ROUND((COLUMN()-2)/24,5),АТС!$A$41:$F$784,3)+'Иные услуги '!$C$5+'РСТ РСО-А'!$K$6+'РСТ РСО-А'!$G$9</f>
        <v>4355.46</v>
      </c>
      <c r="L281" s="117">
        <f>VLOOKUP($A281+ROUND((COLUMN()-2)/24,5),АТС!$A$41:$F$784,3)+'Иные услуги '!$C$5+'РСТ РСО-А'!$K$6+'РСТ РСО-А'!$G$9</f>
        <v>4355.47</v>
      </c>
      <c r="M281" s="117">
        <f>VLOOKUP($A281+ROUND((COLUMN()-2)/24,5),АТС!$A$41:$F$784,3)+'Иные услуги '!$C$5+'РСТ РСО-А'!$K$6+'РСТ РСО-А'!$G$9</f>
        <v>4355.47</v>
      </c>
      <c r="N281" s="117">
        <f>VLOOKUP($A281+ROUND((COLUMN()-2)/24,5),АТС!$A$41:$F$784,3)+'Иные услуги '!$C$5+'РСТ РСО-А'!$K$6+'РСТ РСО-А'!$G$9</f>
        <v>4355.51</v>
      </c>
      <c r="O281" s="117">
        <f>VLOOKUP($A281+ROUND((COLUMN()-2)/24,5),АТС!$A$41:$F$784,3)+'Иные услуги '!$C$5+'РСТ РСО-А'!$K$6+'РСТ РСО-А'!$G$9</f>
        <v>4355.51</v>
      </c>
      <c r="P281" s="117">
        <f>VLOOKUP($A281+ROUND((COLUMN()-2)/24,5),АТС!$A$41:$F$784,3)+'Иные услуги '!$C$5+'РСТ РСО-А'!$K$6+'РСТ РСО-А'!$G$9</f>
        <v>4355.55</v>
      </c>
      <c r="Q281" s="117">
        <f>VLOOKUP($A281+ROUND((COLUMN()-2)/24,5),АТС!$A$41:$F$784,3)+'Иные услуги '!$C$5+'РСТ РСО-А'!$K$6+'РСТ РСО-А'!$G$9</f>
        <v>4355.5600000000004</v>
      </c>
      <c r="R281" s="117">
        <f>VLOOKUP($A281+ROUND((COLUMN()-2)/24,5),АТС!$A$41:$F$784,3)+'Иные услуги '!$C$5+'РСТ РСО-А'!$K$6+'РСТ РСО-А'!$G$9</f>
        <v>4355.57</v>
      </c>
      <c r="S281" s="117">
        <f>VLOOKUP($A281+ROUND((COLUMN()-2)/24,5),АТС!$A$41:$F$784,3)+'Иные услуги '!$C$5+'РСТ РСО-А'!$K$6+'РСТ РСО-А'!$G$9</f>
        <v>4355.3599999999997</v>
      </c>
      <c r="T281" s="117">
        <f>VLOOKUP($A281+ROUND((COLUMN()-2)/24,5),АТС!$A$41:$F$784,3)+'Иные услуги '!$C$5+'РСТ РСО-А'!$K$6+'РСТ РСО-А'!$G$9</f>
        <v>4354.99</v>
      </c>
      <c r="U281" s="117">
        <f>VLOOKUP($A281+ROUND((COLUMN()-2)/24,5),АТС!$A$41:$F$784,3)+'Иные услуги '!$C$5+'РСТ РСО-А'!$K$6+'РСТ РСО-А'!$G$9</f>
        <v>4354.96</v>
      </c>
      <c r="V281" s="117">
        <f>VLOOKUP($A281+ROUND((COLUMN()-2)/24,5),АТС!$A$41:$F$784,3)+'Иные услуги '!$C$5+'РСТ РСО-А'!$K$6+'РСТ РСО-А'!$G$9</f>
        <v>4354.99</v>
      </c>
      <c r="W281" s="117">
        <f>VLOOKUP($A281+ROUND((COLUMN()-2)/24,5),АТС!$A$41:$F$784,3)+'Иные услуги '!$C$5+'РСТ РСО-А'!$K$6+'РСТ РСО-А'!$G$9</f>
        <v>4354.9400000000005</v>
      </c>
      <c r="X281" s="117">
        <f>VLOOKUP($A281+ROUND((COLUMN()-2)/24,5),АТС!$A$41:$F$784,3)+'Иные услуги '!$C$5+'РСТ РСО-А'!$K$6+'РСТ РСО-А'!$G$9</f>
        <v>4355.6099999999997</v>
      </c>
      <c r="Y281" s="117">
        <f>VLOOKUP($A281+ROUND((COLUMN()-2)/24,5),АТС!$A$41:$F$784,3)+'Иные услуги '!$C$5+'РСТ РСО-А'!$K$6+'РСТ РСО-А'!$G$9</f>
        <v>4355.74</v>
      </c>
    </row>
    <row r="282" spans="1:27" x14ac:dyDescent="0.2">
      <c r="A282" s="66">
        <f t="shared" si="8"/>
        <v>43775</v>
      </c>
      <c r="B282" s="117">
        <f>VLOOKUP($A282+ROUND((COLUMN()-2)/24,5),АТС!$A$41:$F$784,3)+'Иные услуги '!$C$5+'РСТ РСО-А'!$K$6+'РСТ РСО-А'!$G$9</f>
        <v>4355.75</v>
      </c>
      <c r="C282" s="117">
        <f>VLOOKUP($A282+ROUND((COLUMN()-2)/24,5),АТС!$A$41:$F$784,3)+'Иные услуги '!$C$5+'РСТ РСО-А'!$K$6+'РСТ РСО-А'!$G$9</f>
        <v>4355.78</v>
      </c>
      <c r="D282" s="117">
        <f>VLOOKUP($A282+ROUND((COLUMN()-2)/24,5),АТС!$A$41:$F$784,3)+'Иные услуги '!$C$5+'РСТ РСО-А'!$K$6+'РСТ РСО-А'!$G$9</f>
        <v>4355.78</v>
      </c>
      <c r="E282" s="117">
        <f>VLOOKUP($A282+ROUND((COLUMN()-2)/24,5),АТС!$A$41:$F$784,3)+'Иные услуги '!$C$5+'РСТ РСО-А'!$K$6+'РСТ РСО-А'!$G$9</f>
        <v>4355.78</v>
      </c>
      <c r="F282" s="117">
        <f>VLOOKUP($A282+ROUND((COLUMN()-2)/24,5),АТС!$A$41:$F$784,3)+'Иные услуги '!$C$5+'РСТ РСО-А'!$K$6+'РСТ РСО-А'!$G$9</f>
        <v>4355.7700000000004</v>
      </c>
      <c r="G282" s="117">
        <f>VLOOKUP($A282+ROUND((COLUMN()-2)/24,5),АТС!$A$41:$F$784,3)+'Иные услуги '!$C$5+'РСТ РСО-А'!$K$6+'РСТ РСО-А'!$G$9</f>
        <v>4355.7700000000004</v>
      </c>
      <c r="H282" s="117">
        <f>VLOOKUP($A282+ROUND((COLUMN()-2)/24,5),АТС!$A$41:$F$784,3)+'Иные услуги '!$C$5+'РСТ РСО-А'!$K$6+'РСТ РСО-А'!$G$9</f>
        <v>4355.46</v>
      </c>
      <c r="I282" s="117">
        <f>VLOOKUP($A282+ROUND((COLUMN()-2)/24,5),АТС!$A$41:$F$784,3)+'Иные услуги '!$C$5+'РСТ РСО-А'!$K$6+'РСТ РСО-А'!$G$9</f>
        <v>4355.45</v>
      </c>
      <c r="J282" s="117">
        <f>VLOOKUP($A282+ROUND((COLUMN()-2)/24,5),АТС!$A$41:$F$784,3)+'Иные услуги '!$C$5+'РСТ РСО-А'!$K$6+'РСТ РСО-А'!$G$9</f>
        <v>4355.4400000000005</v>
      </c>
      <c r="K282" s="117">
        <f>VLOOKUP($A282+ROUND((COLUMN()-2)/24,5),АТС!$A$41:$F$784,3)+'Иные услуги '!$C$5+'РСТ РСО-А'!$K$6+'РСТ РСО-А'!$G$9</f>
        <v>4355.3599999999997</v>
      </c>
      <c r="L282" s="117">
        <f>VLOOKUP($A282+ROUND((COLUMN()-2)/24,5),АТС!$A$41:$F$784,3)+'Иные услуги '!$C$5+'РСТ РСО-А'!$K$6+'РСТ РСО-А'!$G$9</f>
        <v>4355.38</v>
      </c>
      <c r="M282" s="117">
        <f>VLOOKUP($A282+ROUND((COLUMN()-2)/24,5),АТС!$A$41:$F$784,3)+'Иные услуги '!$C$5+'РСТ РСО-А'!$K$6+'РСТ РСО-А'!$G$9</f>
        <v>4355.41</v>
      </c>
      <c r="N282" s="117">
        <f>VLOOKUP($A282+ROUND((COLUMN()-2)/24,5),АТС!$A$41:$F$784,3)+'Иные услуги '!$C$5+'РСТ РСО-А'!$K$6+'РСТ РСО-А'!$G$9</f>
        <v>4355.4400000000005</v>
      </c>
      <c r="O282" s="117">
        <f>VLOOKUP($A282+ROUND((COLUMN()-2)/24,5),АТС!$A$41:$F$784,3)+'Иные услуги '!$C$5+'РСТ РСО-А'!$K$6+'РСТ РСО-А'!$G$9</f>
        <v>4355.46</v>
      </c>
      <c r="P282" s="117">
        <f>VLOOKUP($A282+ROUND((COLUMN()-2)/24,5),АТС!$A$41:$F$784,3)+'Иные услуги '!$C$5+'РСТ РСО-А'!$K$6+'РСТ РСО-А'!$G$9</f>
        <v>4355.49</v>
      </c>
      <c r="Q282" s="117">
        <f>VLOOKUP($A282+ROUND((COLUMN()-2)/24,5),АТС!$A$41:$F$784,3)+'Иные услуги '!$C$5+'РСТ РСО-А'!$K$6+'РСТ РСО-А'!$G$9</f>
        <v>4355.5</v>
      </c>
      <c r="R282" s="117">
        <f>VLOOKUP($A282+ROUND((COLUMN()-2)/24,5),АТС!$A$41:$F$784,3)+'Иные услуги '!$C$5+'РСТ РСО-А'!$K$6+'РСТ РСО-А'!$G$9</f>
        <v>4355.54</v>
      </c>
      <c r="S282" s="117">
        <f>VLOOKUP($A282+ROUND((COLUMN()-2)/24,5),АТС!$A$41:$F$784,3)+'Иные услуги '!$C$5+'РСТ РСО-А'!$K$6+'РСТ РСО-А'!$G$9</f>
        <v>4355.4799999999996</v>
      </c>
      <c r="T282" s="117">
        <f>VLOOKUP($A282+ROUND((COLUMN()-2)/24,5),АТС!$A$41:$F$784,3)+'Иные услуги '!$C$5+'РСТ РСО-А'!$K$6+'РСТ РСО-А'!$G$9</f>
        <v>4354.8599999999997</v>
      </c>
      <c r="U282" s="117">
        <f>VLOOKUP($A282+ROUND((COLUMN()-2)/24,5),АТС!$A$41:$F$784,3)+'Иные услуги '!$C$5+'РСТ РСО-А'!$K$6+'РСТ РСО-А'!$G$9</f>
        <v>4354.3999999999996</v>
      </c>
      <c r="V282" s="117">
        <f>VLOOKUP($A282+ROUND((COLUMN()-2)/24,5),АТС!$A$41:$F$784,3)+'Иные услуги '!$C$5+'РСТ РСО-А'!$K$6+'РСТ РСО-А'!$G$9</f>
        <v>4354.6400000000003</v>
      </c>
      <c r="W282" s="117">
        <f>VLOOKUP($A282+ROUND((COLUMN()-2)/24,5),АТС!$A$41:$F$784,3)+'Иные услуги '!$C$5+'РСТ РСО-А'!$K$6+'РСТ РСО-А'!$G$9</f>
        <v>4354.41</v>
      </c>
      <c r="X282" s="117">
        <f>VLOOKUP($A282+ROUND((COLUMN()-2)/24,5),АТС!$A$41:$F$784,3)+'Иные услуги '!$C$5+'РСТ РСО-А'!$K$6+'РСТ РСО-А'!$G$9</f>
        <v>4355.51</v>
      </c>
      <c r="Y282" s="117">
        <f>VLOOKUP($A282+ROUND((COLUMN()-2)/24,5),АТС!$A$41:$F$784,3)+'Иные услуги '!$C$5+'РСТ РСО-А'!$K$6+'РСТ РСО-А'!$G$9</f>
        <v>4355.67</v>
      </c>
    </row>
    <row r="283" spans="1:27" x14ac:dyDescent="0.2">
      <c r="A283" s="66">
        <f t="shared" si="8"/>
        <v>43776</v>
      </c>
      <c r="B283" s="117">
        <f>VLOOKUP($A283+ROUND((COLUMN()-2)/24,5),АТС!$A$41:$F$784,3)+'Иные услуги '!$C$5+'РСТ РСО-А'!$K$6+'РСТ РСО-А'!$G$9</f>
        <v>4355.66</v>
      </c>
      <c r="C283" s="117">
        <f>VLOOKUP($A283+ROUND((COLUMN()-2)/24,5),АТС!$A$41:$F$784,3)+'Иные услуги '!$C$5+'РСТ РСО-А'!$K$6+'РСТ РСО-А'!$G$9</f>
        <v>4355.72</v>
      </c>
      <c r="D283" s="117">
        <f>VLOOKUP($A283+ROUND((COLUMN()-2)/24,5),АТС!$A$41:$F$784,3)+'Иные услуги '!$C$5+'РСТ РСО-А'!$K$6+'РСТ РСО-А'!$G$9</f>
        <v>4355.7299999999996</v>
      </c>
      <c r="E283" s="117">
        <f>VLOOKUP($A283+ROUND((COLUMN()-2)/24,5),АТС!$A$41:$F$784,3)+'Иные услуги '!$C$5+'РСТ РСО-А'!$K$6+'РСТ РСО-А'!$G$9</f>
        <v>4355.8</v>
      </c>
      <c r="F283" s="117">
        <f>VLOOKUP($A283+ROUND((COLUMN()-2)/24,5),АТС!$A$41:$F$784,3)+'Иные услуги '!$C$5+'РСТ РСО-А'!$K$6+'РСТ РСО-А'!$G$9</f>
        <v>4355.8100000000004</v>
      </c>
      <c r="G283" s="117">
        <f>VLOOKUP($A283+ROUND((COLUMN()-2)/24,5),АТС!$A$41:$F$784,3)+'Иные услуги '!$C$5+'РСТ РСО-А'!$K$6+'РСТ РСО-А'!$G$9</f>
        <v>4355.76</v>
      </c>
      <c r="H283" s="117">
        <f>VLOOKUP($A283+ROUND((COLUMN()-2)/24,5),АТС!$A$41:$F$784,3)+'Иные услуги '!$C$5+'РСТ РСО-А'!$K$6+'РСТ РСО-А'!$G$9</f>
        <v>4355.38</v>
      </c>
      <c r="I283" s="117">
        <f>VLOOKUP($A283+ROUND((COLUMN()-2)/24,5),АТС!$A$41:$F$784,3)+'Иные услуги '!$C$5+'РСТ РСО-А'!$K$6+'РСТ РСО-А'!$G$9</f>
        <v>4355.2</v>
      </c>
      <c r="J283" s="117">
        <f>VLOOKUP($A283+ROUND((COLUMN()-2)/24,5),АТС!$A$41:$F$784,3)+'Иные услуги '!$C$5+'РСТ РСО-А'!$K$6+'РСТ РСО-А'!$G$9</f>
        <v>4355.28</v>
      </c>
      <c r="K283" s="117">
        <f>VLOOKUP($A283+ROUND((COLUMN()-2)/24,5),АТС!$A$41:$F$784,3)+'Иные услуги '!$C$5+'РСТ РСО-А'!$K$6+'РСТ РСО-А'!$G$9</f>
        <v>4355.3</v>
      </c>
      <c r="L283" s="117">
        <f>VLOOKUP($A283+ROUND((COLUMN()-2)/24,5),АТС!$A$41:$F$784,3)+'Иные услуги '!$C$5+'РСТ РСО-А'!$K$6+'РСТ РСО-А'!$G$9</f>
        <v>4355.29</v>
      </c>
      <c r="M283" s="117">
        <f>VLOOKUP($A283+ROUND((COLUMN()-2)/24,5),АТС!$A$41:$F$784,3)+'Иные услуги '!$C$5+'РСТ РСО-А'!$K$6+'РСТ РСО-А'!$G$9</f>
        <v>4355.3100000000004</v>
      </c>
      <c r="N283" s="117">
        <f>VLOOKUP($A283+ROUND((COLUMN()-2)/24,5),АТС!$A$41:$F$784,3)+'Иные услуги '!$C$5+'РСТ РСО-А'!$K$6+'РСТ РСО-А'!$G$9</f>
        <v>4355.3500000000004</v>
      </c>
      <c r="O283" s="117">
        <f>VLOOKUP($A283+ROUND((COLUMN()-2)/24,5),АТС!$A$41:$F$784,3)+'Иные услуги '!$C$5+'РСТ РСО-А'!$K$6+'РСТ РСО-А'!$G$9</f>
        <v>4355.33</v>
      </c>
      <c r="P283" s="117">
        <f>VLOOKUP($A283+ROUND((COLUMN()-2)/24,5),АТС!$A$41:$F$784,3)+'Иные услуги '!$C$5+'РСТ РСО-А'!$K$6+'РСТ РСО-А'!$G$9</f>
        <v>4355.38</v>
      </c>
      <c r="Q283" s="117">
        <f>VLOOKUP($A283+ROUND((COLUMN()-2)/24,5),АТС!$A$41:$F$784,3)+'Иные услуги '!$C$5+'РСТ РСО-А'!$K$6+'РСТ РСО-А'!$G$9</f>
        <v>4355.42</v>
      </c>
      <c r="R283" s="117">
        <f>VLOOKUP($A283+ROUND((COLUMN()-2)/24,5),АТС!$A$41:$F$784,3)+'Иные услуги '!$C$5+'РСТ РСО-А'!$K$6+'РСТ РСО-А'!$G$9</f>
        <v>4355.22</v>
      </c>
      <c r="S283" s="117">
        <f>VLOOKUP($A283+ROUND((COLUMN()-2)/24,5),АТС!$A$41:$F$784,3)+'Иные услуги '!$C$5+'РСТ РСО-А'!$K$6+'РСТ РСО-А'!$G$9</f>
        <v>4354.96</v>
      </c>
      <c r="T283" s="117">
        <f>VLOOKUP($A283+ROUND((COLUMN()-2)/24,5),АТС!$A$41:$F$784,3)+'Иные услуги '!$C$5+'РСТ РСО-А'!$K$6+'РСТ РСО-А'!$G$9</f>
        <v>4354.6000000000004</v>
      </c>
      <c r="U283" s="117">
        <f>VLOOKUP($A283+ROUND((COLUMN()-2)/24,5),АТС!$A$41:$F$784,3)+'Иные услуги '!$C$5+'РСТ РСО-А'!$K$6+'РСТ РСО-А'!$G$9</f>
        <v>4354.6400000000003</v>
      </c>
      <c r="V283" s="117">
        <f>VLOOKUP($A283+ROUND((COLUMN()-2)/24,5),АТС!$A$41:$F$784,3)+'Иные услуги '!$C$5+'РСТ РСО-А'!$K$6+'РСТ РСО-А'!$G$9</f>
        <v>4354.54</v>
      </c>
      <c r="W283" s="117">
        <f>VLOOKUP($A283+ROUND((COLUMN()-2)/24,5),АТС!$A$41:$F$784,3)+'Иные услуги '!$C$5+'РСТ РСО-А'!$K$6+'РСТ РСО-А'!$G$9</f>
        <v>4354.58</v>
      </c>
      <c r="X283" s="117">
        <f>VLOOKUP($A283+ROUND((COLUMN()-2)/24,5),АТС!$A$41:$F$784,3)+'Иные услуги '!$C$5+'РСТ РСО-А'!$K$6+'РСТ РСО-А'!$G$9</f>
        <v>4355.5200000000004</v>
      </c>
      <c r="Y283" s="117">
        <f>VLOOKUP($A283+ROUND((COLUMN()-2)/24,5),АТС!$A$41:$F$784,3)+'Иные услуги '!$C$5+'РСТ РСО-А'!$K$6+'РСТ РСО-А'!$G$9</f>
        <v>4355.3599999999997</v>
      </c>
    </row>
    <row r="284" spans="1:27" x14ac:dyDescent="0.2">
      <c r="A284" s="66">
        <f t="shared" si="8"/>
        <v>43777</v>
      </c>
      <c r="B284" s="117">
        <f>VLOOKUP($A284+ROUND((COLUMN()-2)/24,5),АТС!$A$41:$F$784,3)+'Иные услуги '!$C$5+'РСТ РСО-А'!$K$6+'РСТ РСО-А'!$G$9</f>
        <v>4355.66</v>
      </c>
      <c r="C284" s="117">
        <f>VLOOKUP($A284+ROUND((COLUMN()-2)/24,5),АТС!$A$41:$F$784,3)+'Иные услуги '!$C$5+'РСТ РСО-А'!$K$6+'РСТ РСО-А'!$G$9</f>
        <v>4355.72</v>
      </c>
      <c r="D284" s="117">
        <f>VLOOKUP($A284+ROUND((COLUMN()-2)/24,5),АТС!$A$41:$F$784,3)+'Иные услуги '!$C$5+'РСТ РСО-А'!$K$6+'РСТ РСО-А'!$G$9</f>
        <v>4355.8100000000004</v>
      </c>
      <c r="E284" s="117">
        <f>VLOOKUP($A284+ROUND((COLUMN()-2)/24,5),АТС!$A$41:$F$784,3)+'Иные услуги '!$C$5+'РСТ РСО-А'!$K$6+'РСТ РСО-А'!$G$9</f>
        <v>4355.8100000000004</v>
      </c>
      <c r="F284" s="117">
        <f>VLOOKUP($A284+ROUND((COLUMN()-2)/24,5),АТС!$A$41:$F$784,3)+'Иные услуги '!$C$5+'РСТ РСО-А'!$K$6+'РСТ РСО-А'!$G$9</f>
        <v>4355.8</v>
      </c>
      <c r="G284" s="117">
        <f>VLOOKUP($A284+ROUND((COLUMN()-2)/24,5),АТС!$A$41:$F$784,3)+'Иные услуги '!$C$5+'РСТ РСО-А'!$K$6+'РСТ РСО-А'!$G$9</f>
        <v>4355.78</v>
      </c>
      <c r="H284" s="117">
        <f>VLOOKUP($A284+ROUND((COLUMN()-2)/24,5),АТС!$A$41:$F$784,3)+'Иные услуги '!$C$5+'РСТ РСО-А'!$K$6+'РСТ РСО-А'!$G$9</f>
        <v>4355.43</v>
      </c>
      <c r="I284" s="117">
        <f>VLOOKUP($A284+ROUND((COLUMN()-2)/24,5),АТС!$A$41:$F$784,3)+'Иные услуги '!$C$5+'РСТ РСО-А'!$K$6+'РСТ РСО-А'!$G$9</f>
        <v>4355.4400000000005</v>
      </c>
      <c r="J284" s="117">
        <f>VLOOKUP($A284+ROUND((COLUMN()-2)/24,5),АТС!$A$41:$F$784,3)+'Иные услуги '!$C$5+'РСТ РСО-А'!$K$6+'РСТ РСО-А'!$G$9</f>
        <v>4355.3100000000004</v>
      </c>
      <c r="K284" s="117">
        <f>VLOOKUP($A284+ROUND((COLUMN()-2)/24,5),АТС!$A$41:$F$784,3)+'Иные услуги '!$C$5+'РСТ РСО-А'!$K$6+'РСТ РСО-А'!$G$9</f>
        <v>4355.34</v>
      </c>
      <c r="L284" s="117">
        <f>VLOOKUP($A284+ROUND((COLUMN()-2)/24,5),АТС!$A$41:$F$784,3)+'Иные услуги '!$C$5+'РСТ РСО-А'!$K$6+'РСТ РСО-А'!$G$9</f>
        <v>4355.3599999999997</v>
      </c>
      <c r="M284" s="117">
        <f>VLOOKUP($A284+ROUND((COLUMN()-2)/24,5),АТС!$A$41:$F$784,3)+'Иные услуги '!$C$5+'РСТ РСО-А'!$K$6+'РСТ РСО-А'!$G$9</f>
        <v>4355.3500000000004</v>
      </c>
      <c r="N284" s="117">
        <f>VLOOKUP($A284+ROUND((COLUMN()-2)/24,5),АТС!$A$41:$F$784,3)+'Иные услуги '!$C$5+'РСТ РСО-А'!$K$6+'РСТ РСО-А'!$G$9</f>
        <v>4355.33</v>
      </c>
      <c r="O284" s="117">
        <f>VLOOKUP($A284+ROUND((COLUMN()-2)/24,5),АТС!$A$41:$F$784,3)+'Иные услуги '!$C$5+'РСТ РСО-А'!$K$6+'РСТ РСО-А'!$G$9</f>
        <v>4355.34</v>
      </c>
      <c r="P284" s="117">
        <f>VLOOKUP($A284+ROUND((COLUMN()-2)/24,5),АТС!$A$41:$F$784,3)+'Иные услуги '!$C$5+'РСТ РСО-А'!$K$6+'РСТ РСО-А'!$G$9</f>
        <v>4355.38</v>
      </c>
      <c r="Q284" s="117">
        <f>VLOOKUP($A284+ROUND((COLUMN()-2)/24,5),АТС!$A$41:$F$784,3)+'Иные услуги '!$C$5+'РСТ РСО-А'!$K$6+'РСТ РСО-А'!$G$9</f>
        <v>4355.41</v>
      </c>
      <c r="R284" s="117">
        <f>VLOOKUP($A284+ROUND((COLUMN()-2)/24,5),АТС!$A$41:$F$784,3)+'Иные услуги '!$C$5+'РСТ РСО-А'!$K$6+'РСТ РСО-А'!$G$9</f>
        <v>4355.32</v>
      </c>
      <c r="S284" s="117">
        <f>VLOOKUP($A284+ROUND((COLUMN()-2)/24,5),АТС!$A$41:$F$784,3)+'Иные услуги '!$C$5+'РСТ РСО-А'!$K$6+'РСТ РСО-А'!$G$9</f>
        <v>4355.26</v>
      </c>
      <c r="T284" s="117">
        <f>VLOOKUP($A284+ROUND((COLUMN()-2)/24,5),АТС!$A$41:$F$784,3)+'Иные услуги '!$C$5+'РСТ РСО-А'!$K$6+'РСТ РСО-А'!$G$9</f>
        <v>4354.87</v>
      </c>
      <c r="U284" s="117">
        <f>VLOOKUP($A284+ROUND((COLUMN()-2)/24,5),АТС!$A$41:$F$784,3)+'Иные услуги '!$C$5+'РСТ РСО-А'!$K$6+'РСТ РСО-А'!$G$9</f>
        <v>4354.8500000000004</v>
      </c>
      <c r="V284" s="117">
        <f>VLOOKUP($A284+ROUND((COLUMN()-2)/24,5),АТС!$A$41:$F$784,3)+'Иные услуги '!$C$5+'РСТ РСО-А'!$K$6+'РСТ РСО-А'!$G$9</f>
        <v>4354.7299999999996</v>
      </c>
      <c r="W284" s="117">
        <f>VLOOKUP($A284+ROUND((COLUMN()-2)/24,5),АТС!$A$41:$F$784,3)+'Иные услуги '!$C$5+'РСТ РСО-А'!$K$6+'РСТ РСО-А'!$G$9</f>
        <v>4354.67</v>
      </c>
      <c r="X284" s="117">
        <f>VLOOKUP($A284+ROUND((COLUMN()-2)/24,5),АТС!$A$41:$F$784,3)+'Иные услуги '!$C$5+'РСТ РСО-А'!$K$6+'РСТ РСО-А'!$G$9</f>
        <v>4355.54</v>
      </c>
      <c r="Y284" s="117">
        <f>VLOOKUP($A284+ROUND((COLUMN()-2)/24,5),АТС!$A$41:$F$784,3)+'Иные услуги '!$C$5+'РСТ РСО-А'!$K$6+'РСТ РСО-А'!$G$9</f>
        <v>4355.4400000000005</v>
      </c>
    </row>
    <row r="285" spans="1:27" x14ac:dyDescent="0.2">
      <c r="A285" s="66">
        <f t="shared" si="8"/>
        <v>43778</v>
      </c>
      <c r="B285" s="117">
        <f>VLOOKUP($A285+ROUND((COLUMN()-2)/24,5),АТС!$A$41:$F$784,3)+'Иные услуги '!$C$5+'РСТ РСО-А'!$K$6+'РСТ РСО-А'!$G$9</f>
        <v>4355.6900000000005</v>
      </c>
      <c r="C285" s="117">
        <f>VLOOKUP($A285+ROUND((COLUMN()-2)/24,5),АТС!$A$41:$F$784,3)+'Иные услуги '!$C$5+'РСТ РСО-А'!$K$6+'РСТ РСО-А'!$G$9</f>
        <v>4355.76</v>
      </c>
      <c r="D285" s="117">
        <f>VLOOKUP($A285+ROUND((COLUMN()-2)/24,5),АТС!$A$41:$F$784,3)+'Иные услуги '!$C$5+'РСТ РСО-А'!$K$6+'РСТ РСО-А'!$G$9</f>
        <v>4355.8500000000004</v>
      </c>
      <c r="E285" s="117">
        <f>VLOOKUP($A285+ROUND((COLUMN()-2)/24,5),АТС!$A$41:$F$784,3)+'Иные услуги '!$C$5+'РСТ РСО-А'!$K$6+'РСТ РСО-А'!$G$9</f>
        <v>4355.84</v>
      </c>
      <c r="F285" s="117">
        <f>VLOOKUP($A285+ROUND((COLUMN()-2)/24,5),АТС!$A$41:$F$784,3)+'Иные услуги '!$C$5+'РСТ РСО-А'!$K$6+'РСТ РСО-А'!$G$9</f>
        <v>4355.83</v>
      </c>
      <c r="G285" s="117">
        <f>VLOOKUP($A285+ROUND((COLUMN()-2)/24,5),АТС!$A$41:$F$784,3)+'Иные услуги '!$C$5+'РСТ РСО-А'!$K$6+'РСТ РСО-А'!$G$9</f>
        <v>4355.87</v>
      </c>
      <c r="H285" s="117">
        <f>VLOOKUP($A285+ROUND((COLUMN()-2)/24,5),АТС!$A$41:$F$784,3)+'Иные услуги '!$C$5+'РСТ РСО-А'!$K$6+'РСТ РСО-А'!$G$9</f>
        <v>4355.6000000000004</v>
      </c>
      <c r="I285" s="117">
        <f>VLOOKUP($A285+ROUND((COLUMN()-2)/24,5),АТС!$A$41:$F$784,3)+'Иные услуги '!$C$5+'РСТ РСО-А'!$K$6+'РСТ РСО-А'!$G$9</f>
        <v>4355.45</v>
      </c>
      <c r="J285" s="117">
        <f>VLOOKUP($A285+ROUND((COLUMN()-2)/24,5),АТС!$A$41:$F$784,3)+'Иные услуги '!$C$5+'РСТ РСО-А'!$K$6+'РСТ РСО-А'!$G$9</f>
        <v>4355.5200000000004</v>
      </c>
      <c r="K285" s="117">
        <f>VLOOKUP($A285+ROUND((COLUMN()-2)/24,5),АТС!$A$41:$F$784,3)+'Иные услуги '!$C$5+'РСТ РСО-А'!$K$6+'РСТ РСО-А'!$G$9</f>
        <v>4355.3500000000004</v>
      </c>
      <c r="L285" s="117">
        <f>VLOOKUP($A285+ROUND((COLUMN()-2)/24,5),АТС!$A$41:$F$784,3)+'Иные услуги '!$C$5+'РСТ РСО-А'!$K$6+'РСТ РСО-А'!$G$9</f>
        <v>4355.42</v>
      </c>
      <c r="M285" s="117">
        <f>VLOOKUP($A285+ROUND((COLUMN()-2)/24,5),АТС!$A$41:$F$784,3)+'Иные услуги '!$C$5+'РСТ РСО-А'!$K$6+'РСТ РСО-А'!$G$9</f>
        <v>4355.3999999999996</v>
      </c>
      <c r="N285" s="117">
        <f>VLOOKUP($A285+ROUND((COLUMN()-2)/24,5),АТС!$A$41:$F$784,3)+'Иные услуги '!$C$5+'РСТ РСО-А'!$K$6+'РСТ РСО-А'!$G$9</f>
        <v>4355.3999999999996</v>
      </c>
      <c r="O285" s="117">
        <f>VLOOKUP($A285+ROUND((COLUMN()-2)/24,5),АТС!$A$41:$F$784,3)+'Иные услуги '!$C$5+'РСТ РСО-А'!$K$6+'РСТ РСО-А'!$G$9</f>
        <v>4355.42</v>
      </c>
      <c r="P285" s="117">
        <f>VLOOKUP($A285+ROUND((COLUMN()-2)/24,5),АТС!$A$41:$F$784,3)+'Иные услуги '!$C$5+'РСТ РСО-А'!$K$6+'РСТ РСО-А'!$G$9</f>
        <v>4355.42</v>
      </c>
      <c r="Q285" s="117">
        <f>VLOOKUP($A285+ROUND((COLUMN()-2)/24,5),АТС!$A$41:$F$784,3)+'Иные услуги '!$C$5+'РСТ РСО-А'!$K$6+'РСТ РСО-А'!$G$9</f>
        <v>4355.43</v>
      </c>
      <c r="R285" s="117">
        <f>VLOOKUP($A285+ROUND((COLUMN()-2)/24,5),АТС!$A$41:$F$784,3)+'Иные услуги '!$C$5+'РСТ РСО-А'!$K$6+'РСТ РСО-А'!$G$9</f>
        <v>4355.1400000000003</v>
      </c>
      <c r="S285" s="117">
        <f>VLOOKUP($A285+ROUND((COLUMN()-2)/24,5),АТС!$A$41:$F$784,3)+'Иные услуги '!$C$5+'РСТ РСО-А'!$K$6+'РСТ РСО-А'!$G$9</f>
        <v>4354.91</v>
      </c>
      <c r="T285" s="117">
        <f>VLOOKUP($A285+ROUND((COLUMN()-2)/24,5),АТС!$A$41:$F$784,3)+'Иные услуги '!$C$5+'РСТ РСО-А'!$K$6+'РСТ РСО-А'!$G$9</f>
        <v>4354.6499999999996</v>
      </c>
      <c r="U285" s="117">
        <f>VLOOKUP($A285+ROUND((COLUMN()-2)/24,5),АТС!$A$41:$F$784,3)+'Иные услуги '!$C$5+'РСТ РСО-А'!$K$6+'РСТ РСО-А'!$G$9</f>
        <v>4354.74</v>
      </c>
      <c r="V285" s="117">
        <f>VLOOKUP($A285+ROUND((COLUMN()-2)/24,5),АТС!$A$41:$F$784,3)+'Иные услуги '!$C$5+'РСТ РСО-А'!$K$6+'РСТ РСО-А'!$G$9</f>
        <v>4354.75</v>
      </c>
      <c r="W285" s="117">
        <f>VLOOKUP($A285+ROUND((COLUMN()-2)/24,5),АТС!$A$41:$F$784,3)+'Иные услуги '!$C$5+'РСТ РСО-А'!$K$6+'РСТ РСО-А'!$G$9</f>
        <v>4354.6900000000005</v>
      </c>
      <c r="X285" s="117">
        <f>VLOOKUP($A285+ROUND((COLUMN()-2)/24,5),АТС!$A$41:$F$784,3)+'Иные услуги '!$C$5+'РСТ РСО-А'!$K$6+'РСТ РСО-А'!$G$9</f>
        <v>4355.59</v>
      </c>
      <c r="Y285" s="117">
        <f>VLOOKUP($A285+ROUND((COLUMN()-2)/24,5),АТС!$A$41:$F$784,3)+'Иные услуги '!$C$5+'РСТ РСО-А'!$K$6+'РСТ РСО-А'!$G$9</f>
        <v>4355.46</v>
      </c>
    </row>
    <row r="286" spans="1:27" x14ac:dyDescent="0.2">
      <c r="A286" s="66">
        <f t="shared" si="8"/>
        <v>43779</v>
      </c>
      <c r="B286" s="117">
        <f>VLOOKUP($A286+ROUND((COLUMN()-2)/24,5),АТС!$A$41:$F$784,3)+'Иные услуги '!$C$5+'РСТ РСО-А'!$K$6+'РСТ РСО-А'!$G$9</f>
        <v>4355.59</v>
      </c>
      <c r="C286" s="117">
        <f>VLOOKUP($A286+ROUND((COLUMN()-2)/24,5),АТС!$A$41:$F$784,3)+'Иные услуги '!$C$5+'РСТ РСО-А'!$K$6+'РСТ РСО-А'!$G$9</f>
        <v>4355.66</v>
      </c>
      <c r="D286" s="117">
        <f>VLOOKUP($A286+ROUND((COLUMN()-2)/24,5),АТС!$A$41:$F$784,3)+'Иные услуги '!$C$5+'РСТ РСО-А'!$K$6+'РСТ РСО-А'!$G$9</f>
        <v>4355.6499999999996</v>
      </c>
      <c r="E286" s="117">
        <f>VLOOKUP($A286+ROUND((COLUMN()-2)/24,5),АТС!$A$41:$F$784,3)+'Иные услуги '!$C$5+'РСТ РСО-А'!$K$6+'РСТ РСО-А'!$G$9</f>
        <v>4355.79</v>
      </c>
      <c r="F286" s="117">
        <f>VLOOKUP($A286+ROUND((COLUMN()-2)/24,5),АТС!$A$41:$F$784,3)+'Иные услуги '!$C$5+'РСТ РСО-А'!$K$6+'РСТ РСО-А'!$G$9</f>
        <v>4355.63</v>
      </c>
      <c r="G286" s="117">
        <f>VLOOKUP($A286+ROUND((COLUMN()-2)/24,5),АТС!$A$41:$F$784,3)+'Иные услуги '!$C$5+'РСТ РСО-А'!$K$6+'РСТ РСО-А'!$G$9</f>
        <v>4356.1099999999997</v>
      </c>
      <c r="H286" s="117">
        <f>VLOOKUP($A286+ROUND((COLUMN()-2)/24,5),АТС!$A$41:$F$784,3)+'Иные услуги '!$C$5+'РСТ РСО-А'!$K$6+'РСТ РСО-А'!$G$9</f>
        <v>4355.4799999999996</v>
      </c>
      <c r="I286" s="117">
        <f>VLOOKUP($A286+ROUND((COLUMN()-2)/24,5),АТС!$A$41:$F$784,3)+'Иные услуги '!$C$5+'РСТ РСО-А'!$K$6+'РСТ РСО-А'!$G$9</f>
        <v>4355.2</v>
      </c>
      <c r="J286" s="117">
        <f>VLOOKUP($A286+ROUND((COLUMN()-2)/24,5),АТС!$A$41:$F$784,3)+'Иные услуги '!$C$5+'РСТ РСО-А'!$K$6+'РСТ РСО-А'!$G$9</f>
        <v>4355.41</v>
      </c>
      <c r="K286" s="117">
        <f>VLOOKUP($A286+ROUND((COLUMN()-2)/24,5),АТС!$A$41:$F$784,3)+'Иные услуги '!$C$5+'РСТ РСО-А'!$K$6+'РСТ РСО-А'!$G$9</f>
        <v>4355.2700000000004</v>
      </c>
      <c r="L286" s="117">
        <f>VLOOKUP($A286+ROUND((COLUMN()-2)/24,5),АТС!$A$41:$F$784,3)+'Иные услуги '!$C$5+'РСТ РСО-А'!$K$6+'РСТ РСО-А'!$G$9</f>
        <v>4355.34</v>
      </c>
      <c r="M286" s="117">
        <f>VLOOKUP($A286+ROUND((COLUMN()-2)/24,5),АТС!$A$41:$F$784,3)+'Иные услуги '!$C$5+'РСТ РСО-А'!$K$6+'РСТ РСО-А'!$G$9</f>
        <v>4355.33</v>
      </c>
      <c r="N286" s="117">
        <f>VLOOKUP($A286+ROUND((COLUMN()-2)/24,5),АТС!$A$41:$F$784,3)+'Иные услуги '!$C$5+'РСТ РСО-А'!$K$6+'РСТ РСО-А'!$G$9</f>
        <v>4355.33</v>
      </c>
      <c r="O286" s="117">
        <f>VLOOKUP($A286+ROUND((COLUMN()-2)/24,5),АТС!$A$41:$F$784,3)+'Иные услуги '!$C$5+'РСТ РСО-А'!$K$6+'РСТ РСО-А'!$G$9</f>
        <v>4355.3599999999997</v>
      </c>
      <c r="P286" s="117">
        <f>VLOOKUP($A286+ROUND((COLUMN()-2)/24,5),АТС!$A$41:$F$784,3)+'Иные услуги '!$C$5+'РСТ РСО-А'!$K$6+'РСТ РСО-А'!$G$9</f>
        <v>4355.29</v>
      </c>
      <c r="Q286" s="117">
        <f>VLOOKUP($A286+ROUND((COLUMN()-2)/24,5),АТС!$A$41:$F$784,3)+'Иные услуги '!$C$5+'РСТ РСО-А'!$K$6+'РСТ РСО-А'!$G$9</f>
        <v>4355.2</v>
      </c>
      <c r="R286" s="117">
        <f>VLOOKUP($A286+ROUND((COLUMN()-2)/24,5),АТС!$A$41:$F$784,3)+'Иные услуги '!$C$5+'РСТ РСО-А'!$K$6+'РСТ РСО-А'!$G$9</f>
        <v>4355.04</v>
      </c>
      <c r="S286" s="117">
        <f>VLOOKUP($A286+ROUND((COLUMN()-2)/24,5),АТС!$A$41:$F$784,3)+'Иные услуги '!$C$5+'РСТ РСО-А'!$K$6+'РСТ РСО-А'!$G$9</f>
        <v>4354.5600000000004</v>
      </c>
      <c r="T286" s="117">
        <f>VLOOKUP($A286+ROUND((COLUMN()-2)/24,5),АТС!$A$41:$F$784,3)+'Иные услуги '!$C$5+'РСТ РСО-А'!$K$6+'РСТ РСО-А'!$G$9</f>
        <v>4354.46</v>
      </c>
      <c r="U286" s="117">
        <f>VLOOKUP($A286+ROUND((COLUMN()-2)/24,5),АТС!$A$41:$F$784,3)+'Иные услуги '!$C$5+'РСТ РСО-А'!$K$6+'РСТ РСО-А'!$G$9</f>
        <v>4354.43</v>
      </c>
      <c r="V286" s="117">
        <f>VLOOKUP($A286+ROUND((COLUMN()-2)/24,5),АТС!$A$41:$F$784,3)+'Иные услуги '!$C$5+'РСТ РСО-А'!$K$6+'РСТ РСО-А'!$G$9</f>
        <v>4354.55</v>
      </c>
      <c r="W286" s="117">
        <f>VLOOKUP($A286+ROUND((COLUMN()-2)/24,5),АТС!$A$41:$F$784,3)+'Иные услуги '!$C$5+'РСТ РСО-А'!$K$6+'РСТ РСО-А'!$G$9</f>
        <v>4354.5200000000004</v>
      </c>
      <c r="X286" s="117">
        <f>VLOOKUP($A286+ROUND((COLUMN()-2)/24,5),АТС!$A$41:$F$784,3)+'Иные услуги '!$C$5+'РСТ РСО-А'!$K$6+'РСТ РСО-А'!$G$9</f>
        <v>4355.5</v>
      </c>
      <c r="Y286" s="117">
        <f>VLOOKUP($A286+ROUND((COLUMN()-2)/24,5),АТС!$A$41:$F$784,3)+'Иные услуги '!$C$5+'РСТ РСО-А'!$K$6+'РСТ РСО-А'!$G$9</f>
        <v>4355.4400000000005</v>
      </c>
    </row>
    <row r="287" spans="1:27" x14ac:dyDescent="0.2">
      <c r="A287" s="66">
        <f t="shared" si="8"/>
        <v>43780</v>
      </c>
      <c r="B287" s="117">
        <f>VLOOKUP($A287+ROUND((COLUMN()-2)/24,5),АТС!$A$41:$F$784,3)+'Иные услуги '!$C$5+'РСТ РСО-А'!$K$6+'РСТ РСО-А'!$G$9</f>
        <v>4355.67</v>
      </c>
      <c r="C287" s="117">
        <f>VLOOKUP($A287+ROUND((COLUMN()-2)/24,5),АТС!$A$41:$F$784,3)+'Иные услуги '!$C$5+'РСТ РСО-А'!$K$6+'РСТ РСО-А'!$G$9</f>
        <v>4355.6900000000005</v>
      </c>
      <c r="D287" s="117">
        <f>VLOOKUP($A287+ROUND((COLUMN()-2)/24,5),АТС!$A$41:$F$784,3)+'Иные услуги '!$C$5+'РСТ РСО-А'!$K$6+'РСТ РСО-А'!$G$9</f>
        <v>4355.84</v>
      </c>
      <c r="E287" s="117">
        <f>VLOOKUP($A287+ROUND((COLUMN()-2)/24,5),АТС!$A$41:$F$784,3)+'Иные услуги '!$C$5+'РСТ РСО-А'!$K$6+'РСТ РСО-А'!$G$9</f>
        <v>4356.12</v>
      </c>
      <c r="F287" s="117">
        <f>VLOOKUP($A287+ROUND((COLUMN()-2)/24,5),АТС!$A$41:$F$784,3)+'Иные услуги '!$C$5+'РСТ РСО-А'!$K$6+'РСТ РСО-А'!$G$9</f>
        <v>4355.78</v>
      </c>
      <c r="G287" s="117">
        <f>VLOOKUP($A287+ROUND((COLUMN()-2)/24,5),АТС!$A$41:$F$784,3)+'Иные услуги '!$C$5+'РСТ РСО-А'!$K$6+'РСТ РСО-А'!$G$9</f>
        <v>4355.75</v>
      </c>
      <c r="H287" s="117">
        <f>VLOOKUP($A287+ROUND((COLUMN()-2)/24,5),АТС!$A$41:$F$784,3)+'Иные услуги '!$C$5+'РСТ РСО-А'!$K$6+'РСТ РСО-А'!$G$9</f>
        <v>4355.37</v>
      </c>
      <c r="I287" s="117">
        <f>VLOOKUP($A287+ROUND((COLUMN()-2)/24,5),АТС!$A$41:$F$784,3)+'Иные услуги '!$C$5+'РСТ РСО-А'!$K$6+'РСТ РСО-А'!$G$9</f>
        <v>4355.3900000000003</v>
      </c>
      <c r="J287" s="117">
        <f>VLOOKUP($A287+ROUND((COLUMN()-2)/24,5),АТС!$A$41:$F$784,3)+'Иные услуги '!$C$5+'РСТ РСО-А'!$K$6+'РСТ РСО-А'!$G$9</f>
        <v>4355.41</v>
      </c>
      <c r="K287" s="117">
        <f>VLOOKUP($A287+ROUND((COLUMN()-2)/24,5),АТС!$A$41:$F$784,3)+'Иные услуги '!$C$5+'РСТ РСО-А'!$K$6+'РСТ РСО-А'!$G$9</f>
        <v>4355.43</v>
      </c>
      <c r="L287" s="117">
        <f>VLOOKUP($A287+ROUND((COLUMN()-2)/24,5),АТС!$A$41:$F$784,3)+'Иные услуги '!$C$5+'РСТ РСО-А'!$K$6+'РСТ РСО-А'!$G$9</f>
        <v>4355.46</v>
      </c>
      <c r="M287" s="117">
        <f>VLOOKUP($A287+ROUND((COLUMN()-2)/24,5),АТС!$A$41:$F$784,3)+'Иные услуги '!$C$5+'РСТ РСО-А'!$K$6+'РСТ РСО-А'!$G$9</f>
        <v>4355.42</v>
      </c>
      <c r="N287" s="117">
        <f>VLOOKUP($A287+ROUND((COLUMN()-2)/24,5),АТС!$A$41:$F$784,3)+'Иные услуги '!$C$5+'РСТ РСО-А'!$K$6+'РСТ РСО-А'!$G$9</f>
        <v>4355.41</v>
      </c>
      <c r="O287" s="117">
        <f>VLOOKUP($A287+ROUND((COLUMN()-2)/24,5),АТС!$A$41:$F$784,3)+'Иные услуги '!$C$5+'РСТ РСО-А'!$K$6+'РСТ РСО-А'!$G$9</f>
        <v>4355.3999999999996</v>
      </c>
      <c r="P287" s="117">
        <f>VLOOKUP($A287+ROUND((COLUMN()-2)/24,5),АТС!$A$41:$F$784,3)+'Иные услуги '!$C$5+'РСТ РСО-А'!$K$6+'РСТ РСО-А'!$G$9</f>
        <v>4355.3900000000003</v>
      </c>
      <c r="Q287" s="117">
        <f>VLOOKUP($A287+ROUND((COLUMN()-2)/24,5),АТС!$A$41:$F$784,3)+'Иные услуги '!$C$5+'РСТ РСО-А'!$K$6+'РСТ РСО-А'!$G$9</f>
        <v>4355.34</v>
      </c>
      <c r="R287" s="117">
        <f>VLOOKUP($A287+ROUND((COLUMN()-2)/24,5),АТС!$A$41:$F$784,3)+'Иные услуги '!$C$5+'РСТ РСО-А'!$K$6+'РСТ РСО-А'!$G$9</f>
        <v>4355.2700000000004</v>
      </c>
      <c r="S287" s="117">
        <f>VLOOKUP($A287+ROUND((COLUMN()-2)/24,5),АТС!$A$41:$F$784,3)+'Иные услуги '!$C$5+'РСТ РСО-А'!$K$6+'РСТ РСО-А'!$G$9</f>
        <v>4355.04</v>
      </c>
      <c r="T287" s="117">
        <f>VLOOKUP($A287+ROUND((COLUMN()-2)/24,5),АТС!$A$41:$F$784,3)+'Иные услуги '!$C$5+'РСТ РСО-А'!$K$6+'РСТ РСО-А'!$G$9</f>
        <v>4354.82</v>
      </c>
      <c r="U287" s="117">
        <f>VLOOKUP($A287+ROUND((COLUMN()-2)/24,5),АТС!$A$41:$F$784,3)+'Иные услуги '!$C$5+'РСТ РСО-А'!$K$6+'РСТ РСО-А'!$G$9</f>
        <v>4354.83</v>
      </c>
      <c r="V287" s="117">
        <f>VLOOKUP($A287+ROUND((COLUMN()-2)/24,5),АТС!$A$41:$F$784,3)+'Иные услуги '!$C$5+'РСТ РСО-А'!$K$6+'РСТ РСО-А'!$G$9</f>
        <v>4354.8900000000003</v>
      </c>
      <c r="W287" s="117">
        <f>VLOOKUP($A287+ROUND((COLUMN()-2)/24,5),АТС!$A$41:$F$784,3)+'Иные услуги '!$C$5+'РСТ РСО-А'!$K$6+'РСТ РСО-А'!$G$9</f>
        <v>4354.72</v>
      </c>
      <c r="X287" s="117">
        <f>VLOOKUP($A287+ROUND((COLUMN()-2)/24,5),АТС!$A$41:$F$784,3)+'Иные услуги '!$C$5+'РСТ РСО-А'!$K$6+'РСТ РСО-А'!$G$9</f>
        <v>4355.57</v>
      </c>
      <c r="Y287" s="117">
        <f>VLOOKUP($A287+ROUND((COLUMN()-2)/24,5),АТС!$A$41:$F$784,3)+'Иные услуги '!$C$5+'РСТ РСО-А'!$K$6+'РСТ РСО-А'!$G$9</f>
        <v>4355.63</v>
      </c>
    </row>
    <row r="288" spans="1:27" x14ac:dyDescent="0.2">
      <c r="A288" s="66">
        <f t="shared" si="8"/>
        <v>43781</v>
      </c>
      <c r="B288" s="117">
        <f>VLOOKUP($A288+ROUND((COLUMN()-2)/24,5),АТС!$A$41:$F$784,3)+'Иные услуги '!$C$5+'РСТ РСО-А'!$K$6+'РСТ РСО-А'!$G$9</f>
        <v>4355.7</v>
      </c>
      <c r="C288" s="117">
        <f>VLOOKUP($A288+ROUND((COLUMN()-2)/24,5),АТС!$A$41:$F$784,3)+'Иные услуги '!$C$5+'РСТ РСО-А'!$K$6+'РСТ РСО-А'!$G$9</f>
        <v>4355.88</v>
      </c>
      <c r="D288" s="117">
        <f>VLOOKUP($A288+ROUND((COLUMN()-2)/24,5),АТС!$A$41:$F$784,3)+'Иные услуги '!$C$5+'РСТ РСО-А'!$K$6+'РСТ РСО-А'!$G$9</f>
        <v>4356.1000000000004</v>
      </c>
      <c r="E288" s="117">
        <f>VLOOKUP($A288+ROUND((COLUMN()-2)/24,5),АТС!$A$41:$F$784,3)+'Иные услуги '!$C$5+'РСТ РСО-А'!$K$6+'РСТ РСО-А'!$G$9</f>
        <v>4355.93</v>
      </c>
      <c r="F288" s="117">
        <f>VLOOKUP($A288+ROUND((COLUMN()-2)/24,5),АТС!$A$41:$F$784,3)+'Иные услуги '!$C$5+'РСТ РСО-А'!$K$6+'РСТ РСО-А'!$G$9</f>
        <v>4355.8100000000004</v>
      </c>
      <c r="G288" s="117">
        <f>VLOOKUP($A288+ROUND((COLUMN()-2)/24,5),АТС!$A$41:$F$784,3)+'Иные услуги '!$C$5+'РСТ РСО-А'!$K$6+'РСТ РСО-А'!$G$9</f>
        <v>4355.5600000000004</v>
      </c>
      <c r="H288" s="117">
        <f>VLOOKUP($A288+ROUND((COLUMN()-2)/24,5),АТС!$A$41:$F$784,3)+'Иные услуги '!$C$5+'РСТ РСО-А'!$K$6+'РСТ РСО-А'!$G$9</f>
        <v>4355.26</v>
      </c>
      <c r="I288" s="117">
        <f>VLOOKUP($A288+ROUND((COLUMN()-2)/24,5),АТС!$A$41:$F$784,3)+'Иные услуги '!$C$5+'РСТ РСО-А'!$K$6+'РСТ РСО-А'!$G$9</f>
        <v>4355.34</v>
      </c>
      <c r="J288" s="117">
        <f>VLOOKUP($A288+ROUND((COLUMN()-2)/24,5),АТС!$A$41:$F$784,3)+'Иные услуги '!$C$5+'РСТ РСО-А'!$K$6+'РСТ РСО-А'!$G$9</f>
        <v>4355.4799999999996</v>
      </c>
      <c r="K288" s="117">
        <f>VLOOKUP($A288+ROUND((COLUMN()-2)/24,5),АТС!$A$41:$F$784,3)+'Иные услуги '!$C$5+'РСТ РСО-А'!$K$6+'РСТ РСО-А'!$G$9</f>
        <v>4355.49</v>
      </c>
      <c r="L288" s="117">
        <f>VLOOKUP($A288+ROUND((COLUMN()-2)/24,5),АТС!$A$41:$F$784,3)+'Иные услуги '!$C$5+'РСТ РСО-А'!$K$6+'РСТ РСО-А'!$G$9</f>
        <v>4355.51</v>
      </c>
      <c r="M288" s="117">
        <f>VLOOKUP($A288+ROUND((COLUMN()-2)/24,5),АТС!$A$41:$F$784,3)+'Иные услуги '!$C$5+'РСТ РСО-А'!$K$6+'РСТ РСО-А'!$G$9</f>
        <v>4355.49</v>
      </c>
      <c r="N288" s="117">
        <f>VLOOKUP($A288+ROUND((COLUMN()-2)/24,5),АТС!$A$41:$F$784,3)+'Иные услуги '!$C$5+'РСТ РСО-А'!$K$6+'РСТ РСО-А'!$G$9</f>
        <v>4355.49</v>
      </c>
      <c r="O288" s="117">
        <f>VLOOKUP($A288+ROUND((COLUMN()-2)/24,5),АТС!$A$41:$F$784,3)+'Иные услуги '!$C$5+'РСТ РСО-А'!$K$6+'РСТ РСО-А'!$G$9</f>
        <v>4355.49</v>
      </c>
      <c r="P288" s="117">
        <f>VLOOKUP($A288+ROUND((COLUMN()-2)/24,5),АТС!$A$41:$F$784,3)+'Иные услуги '!$C$5+'РСТ РСО-А'!$K$6+'РСТ РСО-А'!$G$9</f>
        <v>4355.51</v>
      </c>
      <c r="Q288" s="117">
        <f>VLOOKUP($A288+ROUND((COLUMN()-2)/24,5),АТС!$A$41:$F$784,3)+'Иные услуги '!$C$5+'РСТ РСО-А'!$K$6+'РСТ РСО-А'!$G$9</f>
        <v>4355.51</v>
      </c>
      <c r="R288" s="117">
        <f>VLOOKUP($A288+ROUND((COLUMN()-2)/24,5),АТС!$A$41:$F$784,3)+'Иные услуги '!$C$5+'РСТ РСО-А'!$K$6+'РСТ РСО-А'!$G$9</f>
        <v>4355.21</v>
      </c>
      <c r="S288" s="117">
        <f>VLOOKUP($A288+ROUND((COLUMN()-2)/24,5),АТС!$A$41:$F$784,3)+'Иные услуги '!$C$5+'РСТ РСО-А'!$K$6+'РСТ РСО-А'!$G$9</f>
        <v>4354.82</v>
      </c>
      <c r="T288" s="117">
        <f>VLOOKUP($A288+ROUND((COLUMN()-2)/24,5),АТС!$A$41:$F$784,3)+'Иные услуги '!$C$5+'РСТ РСО-А'!$K$6+'РСТ РСО-А'!$G$9</f>
        <v>4354.7700000000004</v>
      </c>
      <c r="U288" s="117">
        <f>VLOOKUP($A288+ROUND((COLUMN()-2)/24,5),АТС!$A$41:$F$784,3)+'Иные услуги '!$C$5+'РСТ РСО-А'!$K$6+'РСТ РСО-А'!$G$9</f>
        <v>4354.75</v>
      </c>
      <c r="V288" s="117">
        <f>VLOOKUP($A288+ROUND((COLUMN()-2)/24,5),АТС!$A$41:$F$784,3)+'Иные услуги '!$C$5+'РСТ РСО-А'!$K$6+'РСТ РСО-А'!$G$9</f>
        <v>4354.74</v>
      </c>
      <c r="W288" s="117">
        <f>VLOOKUP($A288+ROUND((COLUMN()-2)/24,5),АТС!$A$41:$F$784,3)+'Иные услуги '!$C$5+'РСТ РСО-А'!$K$6+'РСТ РСО-А'!$G$9</f>
        <v>4354.7</v>
      </c>
      <c r="X288" s="117">
        <f>VLOOKUP($A288+ROUND((COLUMN()-2)/24,5),АТС!$A$41:$F$784,3)+'Иные услуги '!$C$5+'РСТ РСО-А'!$K$6+'РСТ РСО-А'!$G$9</f>
        <v>4355.51</v>
      </c>
      <c r="Y288" s="117">
        <f>VLOOKUP($A288+ROUND((COLUMN()-2)/24,5),АТС!$A$41:$F$784,3)+'Иные услуги '!$C$5+'РСТ РСО-А'!$K$6+'РСТ РСО-А'!$G$9</f>
        <v>4355.4400000000005</v>
      </c>
    </row>
    <row r="289" spans="1:25" x14ac:dyDescent="0.2">
      <c r="A289" s="66">
        <f t="shared" si="8"/>
        <v>43782</v>
      </c>
      <c r="B289" s="117">
        <f>VLOOKUP($A289+ROUND((COLUMN()-2)/24,5),АТС!$A$41:$F$784,3)+'Иные услуги '!$C$5+'РСТ РСО-А'!$K$6+'РСТ РСО-А'!$G$9</f>
        <v>4355.78</v>
      </c>
      <c r="C289" s="117">
        <f>VLOOKUP($A289+ROUND((COLUMN()-2)/24,5),АТС!$A$41:$F$784,3)+'Иные услуги '!$C$5+'РСТ РСО-А'!$K$6+'РСТ РСО-А'!$G$9</f>
        <v>4355.83</v>
      </c>
      <c r="D289" s="117">
        <f>VLOOKUP($A289+ROUND((COLUMN()-2)/24,5),АТС!$A$41:$F$784,3)+'Иные услуги '!$C$5+'РСТ РСО-А'!$K$6+'РСТ РСО-А'!$G$9</f>
        <v>4355.8500000000004</v>
      </c>
      <c r="E289" s="117">
        <f>VLOOKUP($A289+ROUND((COLUMN()-2)/24,5),АТС!$A$41:$F$784,3)+'Иные услуги '!$C$5+'РСТ РСО-А'!$K$6+'РСТ РСО-А'!$G$9</f>
        <v>4356.1000000000004</v>
      </c>
      <c r="F289" s="117">
        <f>VLOOKUP($A289+ROUND((COLUMN()-2)/24,5),АТС!$A$41:$F$784,3)+'Иные услуги '!$C$5+'РСТ РСО-А'!$K$6+'РСТ РСО-А'!$G$9</f>
        <v>4356.0200000000004</v>
      </c>
      <c r="G289" s="117">
        <f>VLOOKUP($A289+ROUND((COLUMN()-2)/24,5),АТС!$A$41:$F$784,3)+'Иные услуги '!$C$5+'РСТ РСО-А'!$K$6+'РСТ РСО-А'!$G$9</f>
        <v>4355.57</v>
      </c>
      <c r="H289" s="117">
        <f>VLOOKUP($A289+ROUND((COLUMN()-2)/24,5),АТС!$A$41:$F$784,3)+'Иные услуги '!$C$5+'РСТ РСО-А'!$K$6+'РСТ РСО-А'!$G$9</f>
        <v>4355.2700000000004</v>
      </c>
      <c r="I289" s="117">
        <f>VLOOKUP($A289+ROUND((COLUMN()-2)/24,5),АТС!$A$41:$F$784,3)+'Иные услуги '!$C$5+'РСТ РСО-А'!$K$6+'РСТ РСО-А'!$G$9</f>
        <v>4355.3</v>
      </c>
      <c r="J289" s="117">
        <f>VLOOKUP($A289+ROUND((COLUMN()-2)/24,5),АТС!$A$41:$F$784,3)+'Иные услуги '!$C$5+'РСТ РСО-А'!$K$6+'РСТ РСО-А'!$G$9</f>
        <v>4355.3900000000003</v>
      </c>
      <c r="K289" s="117">
        <f>VLOOKUP($A289+ROUND((COLUMN()-2)/24,5),АТС!$A$41:$F$784,3)+'Иные услуги '!$C$5+'РСТ РСО-А'!$K$6+'РСТ РСО-А'!$G$9</f>
        <v>4355.42</v>
      </c>
      <c r="L289" s="117">
        <f>VLOOKUP($A289+ROUND((COLUMN()-2)/24,5),АТС!$A$41:$F$784,3)+'Иные услуги '!$C$5+'РСТ РСО-А'!$K$6+'РСТ РСО-А'!$G$9</f>
        <v>4355.41</v>
      </c>
      <c r="M289" s="117">
        <f>VLOOKUP($A289+ROUND((COLUMN()-2)/24,5),АТС!$A$41:$F$784,3)+'Иные услуги '!$C$5+'РСТ РСО-А'!$K$6+'РСТ РСО-А'!$G$9</f>
        <v>4355.41</v>
      </c>
      <c r="N289" s="117">
        <f>VLOOKUP($A289+ROUND((COLUMN()-2)/24,5),АТС!$A$41:$F$784,3)+'Иные услуги '!$C$5+'РСТ РСО-А'!$K$6+'РСТ РСО-А'!$G$9</f>
        <v>4355.41</v>
      </c>
      <c r="O289" s="117">
        <f>VLOOKUP($A289+ROUND((COLUMN()-2)/24,5),АТС!$A$41:$F$784,3)+'Иные услуги '!$C$5+'РСТ РСО-А'!$K$6+'РСТ РСО-А'!$G$9</f>
        <v>4355.4400000000005</v>
      </c>
      <c r="P289" s="117">
        <f>VLOOKUP($A289+ROUND((COLUMN()-2)/24,5),АТС!$A$41:$F$784,3)+'Иные услуги '!$C$5+'РСТ РСО-А'!$K$6+'РСТ РСО-А'!$G$9</f>
        <v>4355.47</v>
      </c>
      <c r="Q289" s="117">
        <f>VLOOKUP($A289+ROUND((COLUMN()-2)/24,5),АТС!$A$41:$F$784,3)+'Иные услуги '!$C$5+'РСТ РСО-А'!$K$6+'РСТ РСО-А'!$G$9</f>
        <v>4355.45</v>
      </c>
      <c r="R289" s="117">
        <f>VLOOKUP($A289+ROUND((COLUMN()-2)/24,5),АТС!$A$41:$F$784,3)+'Иные услуги '!$C$5+'РСТ РСО-А'!$K$6+'РСТ РСО-А'!$G$9</f>
        <v>4355.18</v>
      </c>
      <c r="S289" s="117">
        <f>VLOOKUP($A289+ROUND((COLUMN()-2)/24,5),АТС!$A$41:$F$784,3)+'Иные услуги '!$C$5+'РСТ РСО-А'!$K$6+'РСТ РСО-А'!$G$9</f>
        <v>4354.93</v>
      </c>
      <c r="T289" s="117">
        <f>VLOOKUP($A289+ROUND((COLUMN()-2)/24,5),АТС!$A$41:$F$784,3)+'Иные услуги '!$C$5+'РСТ РСО-А'!$K$6+'РСТ РСО-А'!$G$9</f>
        <v>4354.58</v>
      </c>
      <c r="U289" s="117">
        <f>VLOOKUP($A289+ROUND((COLUMN()-2)/24,5),АТС!$A$41:$F$784,3)+'Иные услуги '!$C$5+'РСТ РСО-А'!$K$6+'РСТ РСО-А'!$G$9</f>
        <v>4354.5600000000004</v>
      </c>
      <c r="V289" s="117">
        <f>VLOOKUP($A289+ROUND((COLUMN()-2)/24,5),АТС!$A$41:$F$784,3)+'Иные услуги '!$C$5+'РСТ РСО-А'!$K$6+'РСТ РСО-А'!$G$9</f>
        <v>4354.6900000000005</v>
      </c>
      <c r="W289" s="117">
        <f>VLOOKUP($A289+ROUND((COLUMN()-2)/24,5),АТС!$A$41:$F$784,3)+'Иные услуги '!$C$5+'РСТ РСО-А'!$K$6+'РСТ РСО-А'!$G$9</f>
        <v>4354.72</v>
      </c>
      <c r="X289" s="117">
        <f>VLOOKUP($A289+ROUND((COLUMN()-2)/24,5),АТС!$A$41:$F$784,3)+'Иные услуги '!$C$5+'РСТ РСО-А'!$K$6+'РСТ РСО-А'!$G$9</f>
        <v>4355.54</v>
      </c>
      <c r="Y289" s="117">
        <f>VLOOKUP($A289+ROUND((COLUMN()-2)/24,5),АТС!$A$41:$F$784,3)+'Иные услуги '!$C$5+'РСТ РСО-А'!$K$6+'РСТ РСО-А'!$G$9</f>
        <v>4355.43</v>
      </c>
    </row>
    <row r="290" spans="1:25" x14ac:dyDescent="0.2">
      <c r="A290" s="66">
        <f t="shared" si="8"/>
        <v>43783</v>
      </c>
      <c r="B290" s="117">
        <f>VLOOKUP($A290+ROUND((COLUMN()-2)/24,5),АТС!$A$41:$F$784,3)+'Иные услуги '!$C$5+'РСТ РСО-А'!$K$6+'РСТ РСО-А'!$G$9</f>
        <v>4355.7700000000004</v>
      </c>
      <c r="C290" s="117">
        <f>VLOOKUP($A290+ROUND((COLUMN()-2)/24,5),АТС!$A$41:$F$784,3)+'Иные услуги '!$C$5+'РСТ РСО-А'!$K$6+'РСТ РСО-А'!$G$9</f>
        <v>4355.83</v>
      </c>
      <c r="D290" s="117">
        <f>VLOOKUP($A290+ROUND((COLUMN()-2)/24,5),АТС!$A$41:$F$784,3)+'Иные услуги '!$C$5+'РСТ РСО-А'!$K$6+'РСТ РСО-А'!$G$9</f>
        <v>4355.8599999999997</v>
      </c>
      <c r="E290" s="117">
        <f>VLOOKUP($A290+ROUND((COLUMN()-2)/24,5),АТС!$A$41:$F$784,3)+'Иные услуги '!$C$5+'РСТ РСО-А'!$K$6+'РСТ РСО-А'!$G$9</f>
        <v>4356.09</v>
      </c>
      <c r="F290" s="117">
        <f>VLOOKUP($A290+ROUND((COLUMN()-2)/24,5),АТС!$A$41:$F$784,3)+'Иные услуги '!$C$5+'РСТ РСО-А'!$K$6+'РСТ РСО-А'!$G$9</f>
        <v>4355.82</v>
      </c>
      <c r="G290" s="117">
        <f>VLOOKUP($A290+ROUND((COLUMN()-2)/24,5),АТС!$A$41:$F$784,3)+'Иные услуги '!$C$5+'РСТ РСО-А'!$K$6+'РСТ РСО-А'!$G$9</f>
        <v>4355.54</v>
      </c>
      <c r="H290" s="117">
        <f>VLOOKUP($A290+ROUND((COLUMN()-2)/24,5),АТС!$A$41:$F$784,3)+'Иные услуги '!$C$5+'РСТ РСО-А'!$K$6+'РСТ РСО-А'!$G$9</f>
        <v>4355.25</v>
      </c>
      <c r="I290" s="117">
        <f>VLOOKUP($A290+ROUND((COLUMN()-2)/24,5),АТС!$A$41:$F$784,3)+'Иные услуги '!$C$5+'РСТ РСО-А'!$K$6+'РСТ РСО-А'!$G$9</f>
        <v>4355.3100000000004</v>
      </c>
      <c r="J290" s="117">
        <f>VLOOKUP($A290+ROUND((COLUMN()-2)/24,5),АТС!$A$41:$F$784,3)+'Иные услуги '!$C$5+'РСТ РСО-А'!$K$6+'РСТ РСО-А'!$G$9</f>
        <v>4355.42</v>
      </c>
      <c r="K290" s="117">
        <f>VLOOKUP($A290+ROUND((COLUMN()-2)/24,5),АТС!$A$41:$F$784,3)+'Иные услуги '!$C$5+'РСТ РСО-А'!$K$6+'РСТ РСО-А'!$G$9</f>
        <v>4355.4400000000005</v>
      </c>
      <c r="L290" s="117">
        <f>VLOOKUP($A290+ROUND((COLUMN()-2)/24,5),АТС!$A$41:$F$784,3)+'Иные услуги '!$C$5+'РСТ РСО-А'!$K$6+'РСТ РСО-А'!$G$9</f>
        <v>4355.46</v>
      </c>
      <c r="M290" s="117">
        <f>VLOOKUP($A290+ROUND((COLUMN()-2)/24,5),АТС!$A$41:$F$784,3)+'Иные услуги '!$C$5+'РСТ РСО-А'!$K$6+'РСТ РСО-А'!$G$9</f>
        <v>4355.45</v>
      </c>
      <c r="N290" s="117">
        <f>VLOOKUP($A290+ROUND((COLUMN()-2)/24,5),АТС!$A$41:$F$784,3)+'Иные услуги '!$C$5+'РСТ РСО-А'!$K$6+'РСТ РСО-А'!$G$9</f>
        <v>4355.49</v>
      </c>
      <c r="O290" s="117">
        <f>VLOOKUP($A290+ROUND((COLUMN()-2)/24,5),АТС!$A$41:$F$784,3)+'Иные услуги '!$C$5+'РСТ РСО-А'!$K$6+'РСТ РСО-А'!$G$9</f>
        <v>4355.49</v>
      </c>
      <c r="P290" s="117">
        <f>VLOOKUP($A290+ROUND((COLUMN()-2)/24,5),АТС!$A$41:$F$784,3)+'Иные услуги '!$C$5+'РСТ РСО-А'!$K$6+'РСТ РСО-А'!$G$9</f>
        <v>4355.51</v>
      </c>
      <c r="Q290" s="117">
        <f>VLOOKUP($A290+ROUND((COLUMN()-2)/24,5),АТС!$A$41:$F$784,3)+'Иные услуги '!$C$5+'РСТ РСО-А'!$K$6+'РСТ РСО-А'!$G$9</f>
        <v>4355.5</v>
      </c>
      <c r="R290" s="117">
        <f>VLOOKUP($A290+ROUND((COLUMN()-2)/24,5),АТС!$A$41:$F$784,3)+'Иные услуги '!$C$5+'РСТ РСО-А'!$K$6+'РСТ РСО-А'!$G$9</f>
        <v>4355.32</v>
      </c>
      <c r="S290" s="117">
        <f>VLOOKUP($A290+ROUND((COLUMN()-2)/24,5),АТС!$A$41:$F$784,3)+'Иные услуги '!$C$5+'РСТ РСО-А'!$K$6+'РСТ РСО-А'!$G$9</f>
        <v>4355.01</v>
      </c>
      <c r="T290" s="117">
        <f>VLOOKUP($A290+ROUND((COLUMN()-2)/24,5),АТС!$A$41:$F$784,3)+'Иные услуги '!$C$5+'РСТ РСО-А'!$K$6+'РСТ РСО-А'!$G$9</f>
        <v>4354.74</v>
      </c>
      <c r="U290" s="117">
        <f>VLOOKUP($A290+ROUND((COLUMN()-2)/24,5),АТС!$A$41:$F$784,3)+'Иные услуги '!$C$5+'РСТ РСО-А'!$K$6+'РСТ РСО-А'!$G$9</f>
        <v>4354.76</v>
      </c>
      <c r="V290" s="117">
        <f>VLOOKUP($A290+ROUND((COLUMN()-2)/24,5),АТС!$A$41:$F$784,3)+'Иные услуги '!$C$5+'РСТ РСО-А'!$K$6+'РСТ РСО-А'!$G$9</f>
        <v>4354.78</v>
      </c>
      <c r="W290" s="117">
        <f>VLOOKUP($A290+ROUND((COLUMN()-2)/24,5),АТС!$A$41:$F$784,3)+'Иные услуги '!$C$5+'РСТ РСО-А'!$K$6+'РСТ РСО-А'!$G$9</f>
        <v>4354.62</v>
      </c>
      <c r="X290" s="117">
        <f>VLOOKUP($A290+ROUND((COLUMN()-2)/24,5),АТС!$A$41:$F$784,3)+'Иные услуги '!$C$5+'РСТ РСО-А'!$K$6+'РСТ РСО-А'!$G$9</f>
        <v>4355.51</v>
      </c>
      <c r="Y290" s="117">
        <f>VLOOKUP($A290+ROUND((COLUMN()-2)/24,5),АТС!$A$41:$F$784,3)+'Иные услуги '!$C$5+'РСТ РСО-А'!$K$6+'РСТ РСО-А'!$G$9</f>
        <v>4355.43</v>
      </c>
    </row>
    <row r="291" spans="1:25" x14ac:dyDescent="0.2">
      <c r="A291" s="66">
        <f t="shared" si="8"/>
        <v>43784</v>
      </c>
      <c r="B291" s="117">
        <f>VLOOKUP($A291+ROUND((COLUMN()-2)/24,5),АТС!$A$41:$F$784,3)+'Иные услуги '!$C$5+'РСТ РСО-А'!$K$6+'РСТ РСО-А'!$G$9</f>
        <v>4355.74</v>
      </c>
      <c r="C291" s="117">
        <f>VLOOKUP($A291+ROUND((COLUMN()-2)/24,5),АТС!$A$41:$F$784,3)+'Иные услуги '!$C$5+'РСТ РСО-А'!$K$6+'РСТ РСО-А'!$G$9</f>
        <v>4355.8100000000004</v>
      </c>
      <c r="D291" s="117">
        <f>VLOOKUP($A291+ROUND((COLUMN()-2)/24,5),АТС!$A$41:$F$784,3)+'Иные услуги '!$C$5+'РСТ РСО-А'!$K$6+'РСТ РСО-А'!$G$9</f>
        <v>4356.09</v>
      </c>
      <c r="E291" s="117">
        <f>VLOOKUP($A291+ROUND((COLUMN()-2)/24,5),АТС!$A$41:$F$784,3)+'Иные услуги '!$C$5+'РСТ РСО-А'!$K$6+'РСТ РСО-А'!$G$9</f>
        <v>4356.12</v>
      </c>
      <c r="F291" s="117">
        <f>VLOOKUP($A291+ROUND((COLUMN()-2)/24,5),АТС!$A$41:$F$784,3)+'Иные услуги '!$C$5+'РСТ РСО-А'!$K$6+'РСТ РСО-А'!$G$9</f>
        <v>4355.8100000000004</v>
      </c>
      <c r="G291" s="117">
        <f>VLOOKUP($A291+ROUND((COLUMN()-2)/24,5),АТС!$A$41:$F$784,3)+'Иные услуги '!$C$5+'РСТ РСО-А'!$K$6+'РСТ РСО-А'!$G$9</f>
        <v>4355.54</v>
      </c>
      <c r="H291" s="117">
        <f>VLOOKUP($A291+ROUND((COLUMN()-2)/24,5),АТС!$A$41:$F$784,3)+'Иные услуги '!$C$5+'РСТ РСО-А'!$K$6+'РСТ РСО-А'!$G$9</f>
        <v>4355.24</v>
      </c>
      <c r="I291" s="117">
        <f>VLOOKUP($A291+ROUND((COLUMN()-2)/24,5),АТС!$A$41:$F$784,3)+'Иные услуги '!$C$5+'РСТ РСО-А'!$K$6+'РСТ РСО-А'!$G$9</f>
        <v>4355.5</v>
      </c>
      <c r="J291" s="117">
        <f>VLOOKUP($A291+ROUND((COLUMN()-2)/24,5),АТС!$A$41:$F$784,3)+'Иные услуги '!$C$5+'РСТ РСО-А'!$K$6+'РСТ РСО-А'!$G$9</f>
        <v>4355.3900000000003</v>
      </c>
      <c r="K291" s="117">
        <f>VLOOKUP($A291+ROUND((COLUMN()-2)/24,5),АТС!$A$41:$F$784,3)+'Иные услуги '!$C$5+'РСТ РСО-А'!$K$6+'РСТ РСО-А'!$G$9</f>
        <v>4355.43</v>
      </c>
      <c r="L291" s="117">
        <f>VLOOKUP($A291+ROUND((COLUMN()-2)/24,5),АТС!$A$41:$F$784,3)+'Иные услуги '!$C$5+'РСТ РСО-А'!$K$6+'РСТ РСО-А'!$G$9</f>
        <v>4355.45</v>
      </c>
      <c r="M291" s="117">
        <f>VLOOKUP($A291+ROUND((COLUMN()-2)/24,5),АТС!$A$41:$F$784,3)+'Иные услуги '!$C$5+'РСТ РСО-А'!$K$6+'РСТ РСО-А'!$G$9</f>
        <v>4355.4400000000005</v>
      </c>
      <c r="N291" s="117">
        <f>VLOOKUP($A291+ROUND((COLUMN()-2)/24,5),АТС!$A$41:$F$784,3)+'Иные услуги '!$C$5+'РСТ РСО-А'!$K$6+'РСТ РСО-А'!$G$9</f>
        <v>4355.49</v>
      </c>
      <c r="O291" s="117">
        <f>VLOOKUP($A291+ROUND((COLUMN()-2)/24,5),АТС!$A$41:$F$784,3)+'Иные услуги '!$C$5+'РСТ РСО-А'!$K$6+'РСТ РСО-А'!$G$9</f>
        <v>4355.5</v>
      </c>
      <c r="P291" s="117">
        <f>VLOOKUP($A291+ROUND((COLUMN()-2)/24,5),АТС!$A$41:$F$784,3)+'Иные услуги '!$C$5+'РСТ РСО-А'!$K$6+'РСТ РСО-А'!$G$9</f>
        <v>4355.5200000000004</v>
      </c>
      <c r="Q291" s="117">
        <f>VLOOKUP($A291+ROUND((COLUMN()-2)/24,5),АТС!$A$41:$F$784,3)+'Иные услуги '!$C$5+'РСТ РСО-А'!$K$6+'РСТ РСО-А'!$G$9</f>
        <v>4355.5200000000004</v>
      </c>
      <c r="R291" s="117">
        <f>VLOOKUP($A291+ROUND((COLUMN()-2)/24,5),АТС!$A$41:$F$784,3)+'Иные услуги '!$C$5+'РСТ РСО-А'!$K$6+'РСТ РСО-А'!$G$9</f>
        <v>4355.5</v>
      </c>
      <c r="S291" s="117">
        <f>VLOOKUP($A291+ROUND((COLUMN()-2)/24,5),АТС!$A$41:$F$784,3)+'Иные услуги '!$C$5+'РСТ РСО-А'!$K$6+'РСТ РСО-А'!$G$9</f>
        <v>4355.5</v>
      </c>
      <c r="T291" s="117">
        <f>VLOOKUP($A291+ROUND((COLUMN()-2)/24,5),АТС!$A$41:$F$784,3)+'Иные услуги '!$C$5+'РСТ РСО-А'!$K$6+'РСТ РСО-А'!$G$9</f>
        <v>4354.91</v>
      </c>
      <c r="U291" s="117">
        <f>VLOOKUP($A291+ROUND((COLUMN()-2)/24,5),АТС!$A$41:$F$784,3)+'Иные услуги '!$C$5+'РСТ РСО-А'!$K$6+'РСТ РСО-А'!$G$9</f>
        <v>4354.43</v>
      </c>
      <c r="V291" s="117">
        <f>VLOOKUP($A291+ROUND((COLUMN()-2)/24,5),АТС!$A$41:$F$784,3)+'Иные услуги '!$C$5+'РСТ РСО-А'!$K$6+'РСТ РСО-А'!$G$9</f>
        <v>4354.75</v>
      </c>
      <c r="W291" s="117">
        <f>VLOOKUP($A291+ROUND((COLUMN()-2)/24,5),АТС!$A$41:$F$784,3)+'Иные услуги '!$C$5+'РСТ РСО-А'!$K$6+'РСТ РСО-А'!$G$9</f>
        <v>4354.6400000000003</v>
      </c>
      <c r="X291" s="117">
        <f>VLOOKUP($A291+ROUND((COLUMN()-2)/24,5),АТС!$A$41:$F$784,3)+'Иные услуги '!$C$5+'РСТ РСО-А'!$K$6+'РСТ РСО-А'!$G$9</f>
        <v>4355.3599999999997</v>
      </c>
      <c r="Y291" s="117">
        <f>VLOOKUP($A291+ROUND((COLUMN()-2)/24,5),АТС!$A$41:$F$784,3)+'Иные услуги '!$C$5+'РСТ РСО-А'!$K$6+'РСТ РСО-А'!$G$9</f>
        <v>4355.34</v>
      </c>
    </row>
    <row r="292" spans="1:25" x14ac:dyDescent="0.2">
      <c r="A292" s="66">
        <f t="shared" si="8"/>
        <v>43785</v>
      </c>
      <c r="B292" s="117">
        <f>VLOOKUP($A292+ROUND((COLUMN()-2)/24,5),АТС!$A$41:$F$784,3)+'Иные услуги '!$C$5+'РСТ РСО-А'!$K$6+'РСТ РСО-А'!$G$9</f>
        <v>4355.58</v>
      </c>
      <c r="C292" s="117">
        <f>VLOOKUP($A292+ROUND((COLUMN()-2)/24,5),АТС!$A$41:$F$784,3)+'Иные услуги '!$C$5+'РСТ РСО-А'!$K$6+'РСТ РСО-А'!$G$9</f>
        <v>4355.7</v>
      </c>
      <c r="D292" s="117">
        <f>VLOOKUP($A292+ROUND((COLUMN()-2)/24,5),АТС!$A$41:$F$784,3)+'Иные услуги '!$C$5+'РСТ РСО-А'!$K$6+'РСТ РСО-А'!$G$9</f>
        <v>4355.75</v>
      </c>
      <c r="E292" s="117">
        <f>VLOOKUP($A292+ROUND((COLUMN()-2)/24,5),АТС!$A$41:$F$784,3)+'Иные услуги '!$C$5+'РСТ РСО-А'!$K$6+'РСТ РСО-А'!$G$9</f>
        <v>4355.7700000000004</v>
      </c>
      <c r="F292" s="117">
        <f>VLOOKUP($A292+ROUND((COLUMN()-2)/24,5),АТС!$A$41:$F$784,3)+'Иные услуги '!$C$5+'РСТ РСО-А'!$K$6+'РСТ РСО-А'!$G$9</f>
        <v>4355.75</v>
      </c>
      <c r="G292" s="117">
        <f>VLOOKUP($A292+ROUND((COLUMN()-2)/24,5),АТС!$A$41:$F$784,3)+'Иные услуги '!$C$5+'РСТ РСО-А'!$K$6+'РСТ РСО-А'!$G$9</f>
        <v>4355.7</v>
      </c>
      <c r="H292" s="117">
        <f>VLOOKUP($A292+ROUND((COLUMN()-2)/24,5),АТС!$A$41:$F$784,3)+'Иные услуги '!$C$5+'РСТ РСО-А'!$K$6+'РСТ РСО-А'!$G$9</f>
        <v>4355.3500000000004</v>
      </c>
      <c r="I292" s="117">
        <f>VLOOKUP($A292+ROUND((COLUMN()-2)/24,5),АТС!$A$41:$F$784,3)+'Иные услуги '!$C$5+'РСТ РСО-А'!$K$6+'РСТ РСО-А'!$G$9</f>
        <v>4355.3999999999996</v>
      </c>
      <c r="J292" s="117">
        <f>VLOOKUP($A292+ROUND((COLUMN()-2)/24,5),АТС!$A$41:$F$784,3)+'Иные услуги '!$C$5+'РСТ РСО-А'!$K$6+'РСТ РСО-А'!$G$9</f>
        <v>4355.3999999999996</v>
      </c>
      <c r="K292" s="117">
        <f>VLOOKUP($A292+ROUND((COLUMN()-2)/24,5),АТС!$A$41:$F$784,3)+'Иные услуги '!$C$5+'РСТ РСО-А'!$K$6+'РСТ РСО-А'!$G$9</f>
        <v>4355.22</v>
      </c>
      <c r="L292" s="117">
        <f>VLOOKUP($A292+ROUND((COLUMN()-2)/24,5),АТС!$A$41:$F$784,3)+'Иные услуги '!$C$5+'РСТ РСО-А'!$K$6+'РСТ РСО-А'!$G$9</f>
        <v>4355.25</v>
      </c>
      <c r="M292" s="117">
        <f>VLOOKUP($A292+ROUND((COLUMN()-2)/24,5),АТС!$A$41:$F$784,3)+'Иные услуги '!$C$5+'РСТ РСО-А'!$K$6+'РСТ РСО-А'!$G$9</f>
        <v>4355.25</v>
      </c>
      <c r="N292" s="117">
        <f>VLOOKUP($A292+ROUND((COLUMN()-2)/24,5),АТС!$A$41:$F$784,3)+'Иные услуги '!$C$5+'РСТ РСО-А'!$K$6+'РСТ РСО-А'!$G$9</f>
        <v>4355.33</v>
      </c>
      <c r="O292" s="117">
        <f>VLOOKUP($A292+ROUND((COLUMN()-2)/24,5),АТС!$A$41:$F$784,3)+'Иные услуги '!$C$5+'РСТ РСО-А'!$K$6+'РСТ РСО-А'!$G$9</f>
        <v>4355.28</v>
      </c>
      <c r="P292" s="117">
        <f>VLOOKUP($A292+ROUND((COLUMN()-2)/24,5),АТС!$A$41:$F$784,3)+'Иные услуги '!$C$5+'РСТ РСО-А'!$K$6+'РСТ РСО-А'!$G$9</f>
        <v>4355.24</v>
      </c>
      <c r="Q292" s="117">
        <f>VLOOKUP($A292+ROUND((COLUMN()-2)/24,5),АТС!$A$41:$F$784,3)+'Иные услуги '!$C$5+'РСТ РСО-А'!$K$6+'РСТ РСО-А'!$G$9</f>
        <v>4355.2</v>
      </c>
      <c r="R292" s="117">
        <f>VLOOKUP($A292+ROUND((COLUMN()-2)/24,5),АТС!$A$41:$F$784,3)+'Иные услуги '!$C$5+'РСТ РСО-А'!$K$6+'РСТ РСО-А'!$G$9</f>
        <v>4355</v>
      </c>
      <c r="S292" s="117">
        <f>VLOOKUP($A292+ROUND((COLUMN()-2)/24,5),АТС!$A$41:$F$784,3)+'Иные услуги '!$C$5+'РСТ РСО-А'!$K$6+'РСТ РСО-А'!$G$9</f>
        <v>4354.53</v>
      </c>
      <c r="T292" s="117">
        <f>VLOOKUP($A292+ROUND((COLUMN()-2)/24,5),АТС!$A$41:$F$784,3)+'Иные услуги '!$C$5+'РСТ РСО-А'!$K$6+'РСТ РСО-А'!$G$9</f>
        <v>4354.3900000000003</v>
      </c>
      <c r="U292" s="117">
        <f>VLOOKUP($A292+ROUND((COLUMN()-2)/24,5),АТС!$A$41:$F$784,3)+'Иные услуги '!$C$5+'РСТ РСО-А'!$K$6+'РСТ РСО-А'!$G$9</f>
        <v>4354.43</v>
      </c>
      <c r="V292" s="117">
        <f>VLOOKUP($A292+ROUND((COLUMN()-2)/24,5),АТС!$A$41:$F$784,3)+'Иные услуги '!$C$5+'РСТ РСО-А'!$K$6+'РСТ РСО-А'!$G$9</f>
        <v>4354.38</v>
      </c>
      <c r="W292" s="117">
        <f>VLOOKUP($A292+ROUND((COLUMN()-2)/24,5),АТС!$A$41:$F$784,3)+'Иные услуги '!$C$5+'РСТ РСО-А'!$K$6+'РСТ РСО-А'!$G$9</f>
        <v>4354.7</v>
      </c>
      <c r="X292" s="117">
        <f>VLOOKUP($A292+ROUND((COLUMN()-2)/24,5),АТС!$A$41:$F$784,3)+'Иные услуги '!$C$5+'РСТ РСО-А'!$K$6+'РСТ РСО-А'!$G$9</f>
        <v>4355.43</v>
      </c>
      <c r="Y292" s="117">
        <f>VLOOKUP($A292+ROUND((COLUMN()-2)/24,5),АТС!$A$41:$F$784,3)+'Иные услуги '!$C$5+'РСТ РСО-А'!$K$6+'РСТ РСО-А'!$G$9</f>
        <v>4355.4799999999996</v>
      </c>
    </row>
    <row r="293" spans="1:25" x14ac:dyDescent="0.2">
      <c r="A293" s="66">
        <f t="shared" si="8"/>
        <v>43786</v>
      </c>
      <c r="B293" s="117">
        <f>VLOOKUP($A293+ROUND((COLUMN()-2)/24,5),АТС!$A$41:$F$784,3)+'Иные услуги '!$C$5+'РСТ РСО-А'!$K$6+'РСТ РСО-А'!$G$9</f>
        <v>4355.57</v>
      </c>
      <c r="C293" s="117">
        <f>VLOOKUP($A293+ROUND((COLUMN()-2)/24,5),АТС!$A$41:$F$784,3)+'Иные услуги '!$C$5+'РСТ РСО-А'!$K$6+'РСТ РСО-А'!$G$9</f>
        <v>4356.08</v>
      </c>
      <c r="D293" s="117">
        <f>VLOOKUP($A293+ROUND((COLUMN()-2)/24,5),АТС!$A$41:$F$784,3)+'Иные услуги '!$C$5+'РСТ РСО-А'!$K$6+'РСТ РСО-А'!$G$9</f>
        <v>4356.12</v>
      </c>
      <c r="E293" s="117">
        <f>VLOOKUP($A293+ROUND((COLUMN()-2)/24,5),АТС!$A$41:$F$784,3)+'Иные услуги '!$C$5+'РСТ РСО-А'!$K$6+'РСТ РСО-А'!$G$9</f>
        <v>4356.13</v>
      </c>
      <c r="F293" s="117">
        <f>VLOOKUP($A293+ROUND((COLUMN()-2)/24,5),АТС!$A$41:$F$784,3)+'Иные услуги '!$C$5+'РСТ РСО-А'!$K$6+'РСТ РСО-А'!$G$9</f>
        <v>4356.13</v>
      </c>
      <c r="G293" s="117">
        <f>VLOOKUP($A293+ROUND((COLUMN()-2)/24,5),АТС!$A$41:$F$784,3)+'Иные услуги '!$C$5+'РСТ РСО-А'!$K$6+'РСТ РСО-А'!$G$9</f>
        <v>4356.13</v>
      </c>
      <c r="H293" s="117">
        <f>VLOOKUP($A293+ROUND((COLUMN()-2)/24,5),АТС!$A$41:$F$784,3)+'Иные услуги '!$C$5+'РСТ РСО-А'!$K$6+'РСТ РСО-А'!$G$9</f>
        <v>4355.47</v>
      </c>
      <c r="I293" s="117">
        <f>VLOOKUP($A293+ROUND((COLUMN()-2)/24,5),АТС!$A$41:$F$784,3)+'Иные услуги '!$C$5+'РСТ РСО-А'!$K$6+'РСТ РСО-А'!$G$9</f>
        <v>4355.3900000000003</v>
      </c>
      <c r="J293" s="117">
        <f>VLOOKUP($A293+ROUND((COLUMN()-2)/24,5),АТС!$A$41:$F$784,3)+'Иные услуги '!$C$5+'РСТ РСО-А'!$K$6+'РСТ РСО-А'!$G$9</f>
        <v>4355.33</v>
      </c>
      <c r="K293" s="117">
        <f>VLOOKUP($A293+ROUND((COLUMN()-2)/24,5),АТС!$A$41:$F$784,3)+'Иные услуги '!$C$5+'РСТ РСО-А'!$K$6+'РСТ РСО-А'!$G$9</f>
        <v>4355.29</v>
      </c>
      <c r="L293" s="117">
        <f>VLOOKUP($A293+ROUND((COLUMN()-2)/24,5),АТС!$A$41:$F$784,3)+'Иные услуги '!$C$5+'РСТ РСО-А'!$K$6+'РСТ РСО-А'!$G$9</f>
        <v>4355.24</v>
      </c>
      <c r="M293" s="117">
        <f>VLOOKUP($A293+ROUND((COLUMN()-2)/24,5),АТС!$A$41:$F$784,3)+'Иные услуги '!$C$5+'РСТ РСО-А'!$K$6+'РСТ РСО-А'!$G$9</f>
        <v>4355.45</v>
      </c>
      <c r="N293" s="117">
        <f>VLOOKUP($A293+ROUND((COLUMN()-2)/24,5),АТС!$A$41:$F$784,3)+'Иные услуги '!$C$5+'РСТ РСО-А'!$K$6+'РСТ РСО-А'!$G$9</f>
        <v>4355.49</v>
      </c>
      <c r="O293" s="117">
        <f>VLOOKUP($A293+ROUND((COLUMN()-2)/24,5),АТС!$A$41:$F$784,3)+'Иные услуги '!$C$5+'РСТ РСО-А'!$K$6+'РСТ РСО-А'!$G$9</f>
        <v>4355.51</v>
      </c>
      <c r="P293" s="117">
        <f>VLOOKUP($A293+ROUND((COLUMN()-2)/24,5),АТС!$A$41:$F$784,3)+'Иные услуги '!$C$5+'РСТ РСО-А'!$K$6+'РСТ РСО-А'!$G$9</f>
        <v>4355.4799999999996</v>
      </c>
      <c r="Q293" s="117">
        <f>VLOOKUP($A293+ROUND((COLUMN()-2)/24,5),АТС!$A$41:$F$784,3)+'Иные услуги '!$C$5+'РСТ РСО-А'!$K$6+'РСТ РСО-А'!$G$9</f>
        <v>4355.3999999999996</v>
      </c>
      <c r="R293" s="117">
        <f>VLOOKUP($A293+ROUND((COLUMN()-2)/24,5),АТС!$A$41:$F$784,3)+'Иные услуги '!$C$5+'РСТ РСО-А'!$K$6+'РСТ РСО-А'!$G$9</f>
        <v>4355.09</v>
      </c>
      <c r="S293" s="117">
        <f>VLOOKUP($A293+ROUND((COLUMN()-2)/24,5),АТС!$A$41:$F$784,3)+'Иные услуги '!$C$5+'РСТ РСО-А'!$K$6+'РСТ РСО-А'!$G$9</f>
        <v>4354.7299999999996</v>
      </c>
      <c r="T293" s="117">
        <f>VLOOKUP($A293+ROUND((COLUMN()-2)/24,5),АТС!$A$41:$F$784,3)+'Иные услуги '!$C$5+'РСТ РСО-А'!$K$6+'РСТ РСО-А'!$G$9</f>
        <v>4354.4400000000005</v>
      </c>
      <c r="U293" s="117">
        <f>VLOOKUP($A293+ROUND((COLUMN()-2)/24,5),АТС!$A$41:$F$784,3)+'Иные услуги '!$C$5+'РСТ РСО-А'!$K$6+'РСТ РСО-А'!$G$9</f>
        <v>4354.5</v>
      </c>
      <c r="V293" s="117">
        <f>VLOOKUP($A293+ROUND((COLUMN()-2)/24,5),АТС!$A$41:$F$784,3)+'Иные услуги '!$C$5+'РСТ РСО-А'!$K$6+'РСТ РСО-А'!$G$9</f>
        <v>4354.4799999999996</v>
      </c>
      <c r="W293" s="117">
        <f>VLOOKUP($A293+ROUND((COLUMN()-2)/24,5),АТС!$A$41:$F$784,3)+'Иные услуги '!$C$5+'РСТ РСО-А'!$K$6+'РСТ РСО-А'!$G$9</f>
        <v>4354.66</v>
      </c>
      <c r="X293" s="117">
        <f>VLOOKUP($A293+ROUND((COLUMN()-2)/24,5),АТС!$A$41:$F$784,3)+'Иные услуги '!$C$5+'РСТ РСО-А'!$K$6+'РСТ РСО-А'!$G$9</f>
        <v>4355.3599999999997</v>
      </c>
      <c r="Y293" s="117">
        <f>VLOOKUP($A293+ROUND((COLUMN()-2)/24,5),АТС!$A$41:$F$784,3)+'Иные услуги '!$C$5+'РСТ РСО-А'!$K$6+'РСТ РСО-А'!$G$9</f>
        <v>4355.3100000000004</v>
      </c>
    </row>
    <row r="294" spans="1:25" x14ac:dyDescent="0.2">
      <c r="A294" s="66">
        <f t="shared" si="8"/>
        <v>43787</v>
      </c>
      <c r="B294" s="117">
        <f>VLOOKUP($A294+ROUND((COLUMN()-2)/24,5),АТС!$A$41:$F$784,3)+'Иные услуги '!$C$5+'РСТ РСО-А'!$K$6+'РСТ РСО-А'!$G$9</f>
        <v>4355.6400000000003</v>
      </c>
      <c r="C294" s="117">
        <f>VLOOKUP($A294+ROUND((COLUMN()-2)/24,5),АТС!$A$41:$F$784,3)+'Иные услуги '!$C$5+'РСТ РСО-А'!$K$6+'РСТ РСО-А'!$G$9</f>
        <v>4355.71</v>
      </c>
      <c r="D294" s="117">
        <f>VLOOKUP($A294+ROUND((COLUMN()-2)/24,5),АТС!$A$41:$F$784,3)+'Иные услуги '!$C$5+'РСТ РСО-А'!$K$6+'РСТ РСО-А'!$G$9</f>
        <v>4355.74</v>
      </c>
      <c r="E294" s="117">
        <f>VLOOKUP($A294+ROUND((COLUMN()-2)/24,5),АТС!$A$41:$F$784,3)+'Иные услуги '!$C$5+'РСТ РСО-А'!$K$6+'РСТ РСО-А'!$G$9</f>
        <v>4355.75</v>
      </c>
      <c r="F294" s="117">
        <f>VLOOKUP($A294+ROUND((COLUMN()-2)/24,5),АТС!$A$41:$F$784,3)+'Иные услуги '!$C$5+'РСТ РСО-А'!$K$6+'РСТ РСО-А'!$G$9</f>
        <v>4355.74</v>
      </c>
      <c r="G294" s="117">
        <f>VLOOKUP($A294+ROUND((COLUMN()-2)/24,5),АТС!$A$41:$F$784,3)+'Иные услуги '!$C$5+'РСТ РСО-А'!$K$6+'РСТ РСО-А'!$G$9</f>
        <v>4355.6499999999996</v>
      </c>
      <c r="H294" s="117">
        <f>VLOOKUP($A294+ROUND((COLUMN()-2)/24,5),АТС!$A$41:$F$784,3)+'Иные услуги '!$C$5+'РСТ РСО-А'!$K$6+'РСТ РСО-А'!$G$9</f>
        <v>4355.3999999999996</v>
      </c>
      <c r="I294" s="117">
        <f>VLOOKUP($A294+ROUND((COLUMN()-2)/24,5),АТС!$A$41:$F$784,3)+'Иные услуги '!$C$5+'РСТ РСО-А'!$K$6+'РСТ РСО-А'!$G$9</f>
        <v>4355.21</v>
      </c>
      <c r="J294" s="117">
        <f>VLOOKUP($A294+ROUND((COLUMN()-2)/24,5),АТС!$A$41:$F$784,3)+'Иные услуги '!$C$5+'РСТ РСО-А'!$K$6+'РСТ РСО-А'!$G$9</f>
        <v>4355.2</v>
      </c>
      <c r="K294" s="117">
        <f>VLOOKUP($A294+ROUND((COLUMN()-2)/24,5),АТС!$A$41:$F$784,3)+'Иные услуги '!$C$5+'РСТ РСО-А'!$K$6+'РСТ РСО-А'!$G$9</f>
        <v>4355.2700000000004</v>
      </c>
      <c r="L294" s="117">
        <f>VLOOKUP($A294+ROUND((COLUMN()-2)/24,5),АТС!$A$41:$F$784,3)+'Иные услуги '!$C$5+'РСТ РСО-А'!$K$6+'РСТ РСО-А'!$G$9</f>
        <v>4355.32</v>
      </c>
      <c r="M294" s="117">
        <f>VLOOKUP($A294+ROUND((COLUMN()-2)/24,5),АТС!$A$41:$F$784,3)+'Иные услуги '!$C$5+'РСТ РСО-А'!$K$6+'РСТ РСО-А'!$G$9</f>
        <v>4355.3100000000004</v>
      </c>
      <c r="N294" s="117">
        <f>VLOOKUP($A294+ROUND((COLUMN()-2)/24,5),АТС!$A$41:$F$784,3)+'Иные услуги '!$C$5+'РСТ РСО-А'!$K$6+'РСТ РСО-А'!$G$9</f>
        <v>4355.32</v>
      </c>
      <c r="O294" s="117">
        <f>VLOOKUP($A294+ROUND((COLUMN()-2)/24,5),АТС!$A$41:$F$784,3)+'Иные услуги '!$C$5+'РСТ РСО-А'!$K$6+'РСТ РСО-А'!$G$9</f>
        <v>4355.32</v>
      </c>
      <c r="P294" s="117">
        <f>VLOOKUP($A294+ROUND((COLUMN()-2)/24,5),АТС!$A$41:$F$784,3)+'Иные услуги '!$C$5+'РСТ РСО-А'!$K$6+'РСТ РСО-А'!$G$9</f>
        <v>4355.28</v>
      </c>
      <c r="Q294" s="117">
        <f>VLOOKUP($A294+ROUND((COLUMN()-2)/24,5),АТС!$A$41:$F$784,3)+'Иные услуги '!$C$5+'РСТ РСО-А'!$K$6+'РСТ РСО-А'!$G$9</f>
        <v>4355.16</v>
      </c>
      <c r="R294" s="117">
        <f>VLOOKUP($A294+ROUND((COLUMN()-2)/24,5),АТС!$A$41:$F$784,3)+'Иные услуги '!$C$5+'РСТ РСО-А'!$K$6+'РСТ РСО-А'!$G$9</f>
        <v>4355.04</v>
      </c>
      <c r="S294" s="117">
        <f>VLOOKUP($A294+ROUND((COLUMN()-2)/24,5),АТС!$A$41:$F$784,3)+'Иные услуги '!$C$5+'РСТ РСО-А'!$K$6+'РСТ РСО-А'!$G$9</f>
        <v>4355.2299999999996</v>
      </c>
      <c r="T294" s="117">
        <f>VLOOKUP($A294+ROUND((COLUMN()-2)/24,5),АТС!$A$41:$F$784,3)+'Иные услуги '!$C$5+'РСТ РСО-А'!$K$6+'РСТ РСО-А'!$G$9</f>
        <v>4354.6499999999996</v>
      </c>
      <c r="U294" s="117">
        <f>VLOOKUP($A294+ROUND((COLUMN()-2)/24,5),АТС!$A$41:$F$784,3)+'Иные услуги '!$C$5+'РСТ РСО-А'!$K$6+'РСТ РСО-А'!$G$9</f>
        <v>4354.55</v>
      </c>
      <c r="V294" s="117">
        <f>VLOOKUP($A294+ROUND((COLUMN()-2)/24,5),АТС!$A$41:$F$784,3)+'Иные услуги '!$C$5+'РСТ РСО-А'!$K$6+'РСТ РСО-А'!$G$9</f>
        <v>4354.62</v>
      </c>
      <c r="W294" s="117">
        <f>VLOOKUP($A294+ROUND((COLUMN()-2)/24,5),АТС!$A$41:$F$784,3)+'Иные услуги '!$C$5+'РСТ РСО-А'!$K$6+'РСТ РСО-А'!$G$9</f>
        <v>4354.71</v>
      </c>
      <c r="X294" s="117">
        <f>VLOOKUP($A294+ROUND((COLUMN()-2)/24,5),АТС!$A$41:$F$784,3)+'Иные услуги '!$C$5+'РСТ РСО-А'!$K$6+'РСТ РСО-А'!$G$9</f>
        <v>4355.6000000000004</v>
      </c>
      <c r="Y294" s="117">
        <f>VLOOKUP($A294+ROUND((COLUMN()-2)/24,5),АТС!$A$41:$F$784,3)+'Иные услуги '!$C$5+'РСТ РСО-А'!$K$6+'РСТ РСО-А'!$G$9</f>
        <v>4355.6900000000005</v>
      </c>
    </row>
    <row r="295" spans="1:25" x14ac:dyDescent="0.2">
      <c r="A295" s="66">
        <f t="shared" si="8"/>
        <v>43788</v>
      </c>
      <c r="B295" s="117">
        <f>VLOOKUP($A295+ROUND((COLUMN()-2)/24,5),АТС!$A$41:$F$784,3)+'Иные услуги '!$C$5+'РСТ РСО-А'!$K$6+'РСТ РСО-А'!$G$9</f>
        <v>4355.7299999999996</v>
      </c>
      <c r="C295" s="117">
        <f>VLOOKUP($A295+ROUND((COLUMN()-2)/24,5),АТС!$A$41:$F$784,3)+'Иные услуги '!$C$5+'РСТ РСО-А'!$K$6+'РСТ РСО-А'!$G$9</f>
        <v>4355.78</v>
      </c>
      <c r="D295" s="117">
        <f>VLOOKUP($A295+ROUND((COLUMN()-2)/24,5),АТС!$A$41:$F$784,3)+'Иные услуги '!$C$5+'РСТ РСО-А'!$K$6+'РСТ РСО-А'!$G$9</f>
        <v>4355.8500000000004</v>
      </c>
      <c r="E295" s="117">
        <f>VLOOKUP($A295+ROUND((COLUMN()-2)/24,5),АТС!$A$41:$F$784,3)+'Иные услуги '!$C$5+'РСТ РСО-А'!$K$6+'РСТ РСО-А'!$G$9</f>
        <v>4356.1099999999997</v>
      </c>
      <c r="F295" s="117">
        <f>VLOOKUP($A295+ROUND((COLUMN()-2)/24,5),АТС!$A$41:$F$784,3)+'Иные услуги '!$C$5+'РСТ РСО-А'!$K$6+'РСТ РСО-А'!$G$9</f>
        <v>4355.79</v>
      </c>
      <c r="G295" s="117">
        <f>VLOOKUP($A295+ROUND((COLUMN()-2)/24,5),АТС!$A$41:$F$784,3)+'Иные услуги '!$C$5+'РСТ РСО-А'!$K$6+'РСТ РСО-А'!$G$9</f>
        <v>4355.72</v>
      </c>
      <c r="H295" s="117">
        <f>VLOOKUP($A295+ROUND((COLUMN()-2)/24,5),АТС!$A$41:$F$784,3)+'Иные услуги '!$C$5+'РСТ РСО-А'!$K$6+'РСТ РСО-А'!$G$9</f>
        <v>4355.3900000000003</v>
      </c>
      <c r="I295" s="117">
        <f>VLOOKUP($A295+ROUND((COLUMN()-2)/24,5),АТС!$A$41:$F$784,3)+'Иные услуги '!$C$5+'РСТ РСО-А'!$K$6+'РСТ РСО-А'!$G$9</f>
        <v>4355.3100000000004</v>
      </c>
      <c r="J295" s="117">
        <f>VLOOKUP($A295+ROUND((COLUMN()-2)/24,5),АТС!$A$41:$F$784,3)+'Иные услуги '!$C$5+'РСТ РСО-А'!$K$6+'РСТ РСО-А'!$G$9</f>
        <v>4355.24</v>
      </c>
      <c r="K295" s="117">
        <f>VLOOKUP($A295+ROUND((COLUMN()-2)/24,5),АТС!$A$41:$F$784,3)+'Иные услуги '!$C$5+'РСТ РСО-А'!$K$6+'РСТ РСО-А'!$G$9</f>
        <v>4355.34</v>
      </c>
      <c r="L295" s="117">
        <f>VLOOKUP($A295+ROUND((COLUMN()-2)/24,5),АТС!$A$41:$F$784,3)+'Иные услуги '!$C$5+'РСТ РСО-А'!$K$6+'РСТ РСО-А'!$G$9</f>
        <v>4355.32</v>
      </c>
      <c r="M295" s="117">
        <f>VLOOKUP($A295+ROUND((COLUMN()-2)/24,5),АТС!$A$41:$F$784,3)+'Иные услуги '!$C$5+'РСТ РСО-А'!$K$6+'РСТ РСО-А'!$G$9</f>
        <v>4355.3</v>
      </c>
      <c r="N295" s="117">
        <f>VLOOKUP($A295+ROUND((COLUMN()-2)/24,5),АТС!$A$41:$F$784,3)+'Иные услуги '!$C$5+'РСТ РСО-А'!$K$6+'РСТ РСО-А'!$G$9</f>
        <v>4355.2700000000004</v>
      </c>
      <c r="O295" s="117">
        <f>VLOOKUP($A295+ROUND((COLUMN()-2)/24,5),АТС!$A$41:$F$784,3)+'Иные услуги '!$C$5+'РСТ РСО-А'!$K$6+'РСТ РСО-А'!$G$9</f>
        <v>4355.28</v>
      </c>
      <c r="P295" s="117">
        <f>VLOOKUP($A295+ROUND((COLUMN()-2)/24,5),АТС!$A$41:$F$784,3)+'Иные услуги '!$C$5+'РСТ РСО-А'!$K$6+'РСТ РСО-А'!$G$9</f>
        <v>4355.2700000000004</v>
      </c>
      <c r="Q295" s="117">
        <f>VLOOKUP($A295+ROUND((COLUMN()-2)/24,5),АТС!$A$41:$F$784,3)+'Иные услуги '!$C$5+'РСТ РСО-А'!$K$6+'РСТ РСО-А'!$G$9</f>
        <v>4355.3500000000004</v>
      </c>
      <c r="R295" s="117">
        <f>VLOOKUP($A295+ROUND((COLUMN()-2)/24,5),АТС!$A$41:$F$784,3)+'Иные услуги '!$C$5+'РСТ РСО-А'!$K$6+'РСТ РСО-А'!$G$9</f>
        <v>4355.1900000000005</v>
      </c>
      <c r="S295" s="117">
        <f>VLOOKUP($A295+ROUND((COLUMN()-2)/24,5),АТС!$A$41:$F$784,3)+'Иные услуги '!$C$5+'РСТ РСО-А'!$K$6+'РСТ РСО-А'!$G$9</f>
        <v>4355.3599999999997</v>
      </c>
      <c r="T295" s="117">
        <f>VLOOKUP($A295+ROUND((COLUMN()-2)/24,5),АТС!$A$41:$F$784,3)+'Иные услуги '!$C$5+'РСТ РСО-А'!$K$6+'РСТ РСО-А'!$G$9</f>
        <v>4354.67</v>
      </c>
      <c r="U295" s="117">
        <f>VLOOKUP($A295+ROUND((COLUMN()-2)/24,5),АТС!$A$41:$F$784,3)+'Иные услуги '!$C$5+'РСТ РСО-А'!$K$6+'РСТ РСО-А'!$G$9</f>
        <v>4354.68</v>
      </c>
      <c r="V295" s="117">
        <f>VLOOKUP($A295+ROUND((COLUMN()-2)/24,5),АТС!$A$41:$F$784,3)+'Иные услуги '!$C$5+'РСТ РСО-А'!$K$6+'РСТ РСО-А'!$G$9</f>
        <v>4354.68</v>
      </c>
      <c r="W295" s="117">
        <f>VLOOKUP($A295+ROUND((COLUMN()-2)/24,5),АТС!$A$41:$F$784,3)+'Иные услуги '!$C$5+'РСТ РСО-А'!$K$6+'РСТ РСО-А'!$G$9</f>
        <v>4354.88</v>
      </c>
      <c r="X295" s="117">
        <f>VLOOKUP($A295+ROUND((COLUMN()-2)/24,5),АТС!$A$41:$F$784,3)+'Иные услуги '!$C$5+'РСТ РСО-А'!$K$6+'РСТ РСО-А'!$G$9</f>
        <v>4355.5</v>
      </c>
      <c r="Y295" s="117">
        <f>VLOOKUP($A295+ROUND((COLUMN()-2)/24,5),АТС!$A$41:$F$784,3)+'Иные услуги '!$C$5+'РСТ РСО-А'!$K$6+'РСТ РСО-А'!$G$9</f>
        <v>4355.58</v>
      </c>
    </row>
    <row r="296" spans="1:25" x14ac:dyDescent="0.2">
      <c r="A296" s="66">
        <f t="shared" si="8"/>
        <v>43789</v>
      </c>
      <c r="B296" s="117">
        <f>VLOOKUP($A296+ROUND((COLUMN()-2)/24,5),АТС!$A$41:$F$784,3)+'Иные услуги '!$C$5+'РСТ РСО-А'!$K$6+'РСТ РСО-А'!$G$9</f>
        <v>4355.67</v>
      </c>
      <c r="C296" s="117">
        <f>VLOOKUP($A296+ROUND((COLUMN()-2)/24,5),АТС!$A$41:$F$784,3)+'Иные услуги '!$C$5+'РСТ РСО-А'!$K$6+'РСТ РСО-А'!$G$9</f>
        <v>4355.84</v>
      </c>
      <c r="D296" s="117">
        <f>VLOOKUP($A296+ROUND((COLUMN()-2)/24,5),АТС!$A$41:$F$784,3)+'Иные услуги '!$C$5+'РСТ РСО-А'!$K$6+'РСТ РСО-А'!$G$9</f>
        <v>4356.12</v>
      </c>
      <c r="E296" s="117">
        <f>VLOOKUP($A296+ROUND((COLUMN()-2)/24,5),АТС!$A$41:$F$784,3)+'Иные услуги '!$C$5+'РСТ РСО-А'!$K$6+'РСТ РСО-А'!$G$9</f>
        <v>4356.12</v>
      </c>
      <c r="F296" s="117">
        <f>VLOOKUP($A296+ROUND((COLUMN()-2)/24,5),АТС!$A$41:$F$784,3)+'Иные услуги '!$C$5+'РСТ РСО-А'!$K$6+'РСТ РСО-А'!$G$9</f>
        <v>4355.79</v>
      </c>
      <c r="G296" s="117">
        <f>VLOOKUP($A296+ROUND((COLUMN()-2)/24,5),АТС!$A$41:$F$784,3)+'Иные услуги '!$C$5+'РСТ РСО-А'!$K$6+'РСТ РСО-А'!$G$9</f>
        <v>4355.72</v>
      </c>
      <c r="H296" s="117">
        <f>VLOOKUP($A296+ROUND((COLUMN()-2)/24,5),АТС!$A$41:$F$784,3)+'Иные услуги '!$C$5+'РСТ РСО-А'!$K$6+'РСТ РСО-А'!$G$9</f>
        <v>4355.37</v>
      </c>
      <c r="I296" s="117">
        <f>VLOOKUP($A296+ROUND((COLUMN()-2)/24,5),АТС!$A$41:$F$784,3)+'Иные услуги '!$C$5+'РСТ РСО-А'!$K$6+'РСТ РСО-А'!$G$9</f>
        <v>4354.8900000000003</v>
      </c>
      <c r="J296" s="117">
        <f>VLOOKUP($A296+ROUND((COLUMN()-2)/24,5),АТС!$A$41:$F$784,3)+'Иные услуги '!$C$5+'РСТ РСО-А'!$K$6+'РСТ РСО-А'!$G$9</f>
        <v>4354.99</v>
      </c>
      <c r="K296" s="117">
        <f>VLOOKUP($A296+ROUND((COLUMN()-2)/24,5),АТС!$A$41:$F$784,3)+'Иные услуги '!$C$5+'РСТ РСО-А'!$K$6+'РСТ РСО-А'!$G$9</f>
        <v>4355.1900000000005</v>
      </c>
      <c r="L296" s="117">
        <f>VLOOKUP($A296+ROUND((COLUMN()-2)/24,5),АТС!$A$41:$F$784,3)+'Иные услуги '!$C$5+'РСТ РСО-А'!$K$6+'РСТ РСО-А'!$G$9</f>
        <v>4355.26</v>
      </c>
      <c r="M296" s="117">
        <f>VLOOKUP($A296+ROUND((COLUMN()-2)/24,5),АТС!$A$41:$F$784,3)+'Иные услуги '!$C$5+'РСТ РСО-А'!$K$6+'РСТ РСО-А'!$G$9</f>
        <v>4355.3</v>
      </c>
      <c r="N296" s="117">
        <f>VLOOKUP($A296+ROUND((COLUMN()-2)/24,5),АТС!$A$41:$F$784,3)+'Иные услуги '!$C$5+'РСТ РСО-А'!$K$6+'РСТ РСО-А'!$G$9</f>
        <v>4355.3500000000004</v>
      </c>
      <c r="O296" s="117">
        <f>VLOOKUP($A296+ROUND((COLUMN()-2)/24,5),АТС!$A$41:$F$784,3)+'Иные услуги '!$C$5+'РСТ РСО-А'!$K$6+'РСТ РСО-А'!$G$9</f>
        <v>4355.38</v>
      </c>
      <c r="P296" s="117">
        <f>VLOOKUP($A296+ROUND((COLUMN()-2)/24,5),АТС!$A$41:$F$784,3)+'Иные услуги '!$C$5+'РСТ РСО-А'!$K$6+'РСТ РСО-А'!$G$9</f>
        <v>4355.3900000000003</v>
      </c>
      <c r="Q296" s="117">
        <f>VLOOKUP($A296+ROUND((COLUMN()-2)/24,5),АТС!$A$41:$F$784,3)+'Иные услуги '!$C$5+'РСТ РСО-А'!$K$6+'РСТ РСО-А'!$G$9</f>
        <v>4355.29</v>
      </c>
      <c r="R296" s="117">
        <f>VLOOKUP($A296+ROUND((COLUMN()-2)/24,5),АТС!$A$41:$F$784,3)+'Иные услуги '!$C$5+'РСТ РСО-А'!$K$6+'РСТ РСО-А'!$G$9</f>
        <v>4355.22</v>
      </c>
      <c r="S296" s="117">
        <f>VLOOKUP($A296+ROUND((COLUMN()-2)/24,5),АТС!$A$41:$F$784,3)+'Иные услуги '!$C$5+'РСТ РСО-А'!$K$6+'РСТ РСО-А'!$G$9</f>
        <v>4355.3</v>
      </c>
      <c r="T296" s="117">
        <f>VLOOKUP($A296+ROUND((COLUMN()-2)/24,5),АТС!$A$41:$F$784,3)+'Иные услуги '!$C$5+'РСТ РСО-А'!$K$6+'РСТ РСО-А'!$G$9</f>
        <v>4354.62</v>
      </c>
      <c r="U296" s="117">
        <f>VLOOKUP($A296+ROUND((COLUMN()-2)/24,5),АТС!$A$41:$F$784,3)+'Иные услуги '!$C$5+'РСТ РСО-А'!$K$6+'РСТ РСО-А'!$G$9</f>
        <v>4354.6000000000004</v>
      </c>
      <c r="V296" s="117">
        <f>VLOOKUP($A296+ROUND((COLUMN()-2)/24,5),АТС!$A$41:$F$784,3)+'Иные услуги '!$C$5+'РСТ РСО-А'!$K$6+'РСТ РСО-А'!$G$9</f>
        <v>4354.59</v>
      </c>
      <c r="W296" s="117">
        <f>VLOOKUP($A296+ROUND((COLUMN()-2)/24,5),АТС!$A$41:$F$784,3)+'Иные услуги '!$C$5+'РСТ РСО-А'!$K$6+'РСТ РСО-А'!$G$9</f>
        <v>4354.7</v>
      </c>
      <c r="X296" s="117">
        <f>VLOOKUP($A296+ROUND((COLUMN()-2)/24,5),АТС!$A$41:$F$784,3)+'Иные услуги '!$C$5+'РСТ РСО-А'!$K$6+'РСТ РСО-А'!$G$9</f>
        <v>4355.4799999999996</v>
      </c>
      <c r="Y296" s="117">
        <f>VLOOKUP($A296+ROUND((COLUMN()-2)/24,5),АТС!$A$41:$F$784,3)+'Иные услуги '!$C$5+'РСТ РСО-А'!$K$6+'РСТ РСО-А'!$G$9</f>
        <v>4355.3900000000003</v>
      </c>
    </row>
    <row r="297" spans="1:25" x14ac:dyDescent="0.2">
      <c r="A297" s="66">
        <f t="shared" si="8"/>
        <v>43790</v>
      </c>
      <c r="B297" s="117">
        <f>VLOOKUP($A297+ROUND((COLUMN()-2)/24,5),АТС!$A$41:$F$784,3)+'Иные услуги '!$C$5+'РСТ РСО-А'!$K$6+'РСТ РСО-А'!$G$9</f>
        <v>4355.59</v>
      </c>
      <c r="C297" s="117">
        <f>VLOOKUP($A297+ROUND((COLUMN()-2)/24,5),АТС!$A$41:$F$784,3)+'Иные услуги '!$C$5+'РСТ РСО-А'!$K$6+'РСТ РСО-А'!$G$9</f>
        <v>4355.75</v>
      </c>
      <c r="D297" s="117">
        <f>VLOOKUP($A297+ROUND((COLUMN()-2)/24,5),АТС!$A$41:$F$784,3)+'Иные услуги '!$C$5+'РСТ РСО-А'!$K$6+'РСТ РСО-А'!$G$9</f>
        <v>4355.8100000000004</v>
      </c>
      <c r="E297" s="117">
        <f>VLOOKUP($A297+ROUND((COLUMN()-2)/24,5),АТС!$A$41:$F$784,3)+'Иные услуги '!$C$5+'РСТ РСО-А'!$K$6+'РСТ РСО-А'!$G$9</f>
        <v>4355.8100000000004</v>
      </c>
      <c r="F297" s="117">
        <f>VLOOKUP($A297+ROUND((COLUMN()-2)/24,5),АТС!$A$41:$F$784,3)+'Иные услуги '!$C$5+'РСТ РСО-А'!$K$6+'РСТ РСО-А'!$G$9</f>
        <v>4355.79</v>
      </c>
      <c r="G297" s="117">
        <f>VLOOKUP($A297+ROUND((COLUMN()-2)/24,5),АТС!$A$41:$F$784,3)+'Иные услуги '!$C$5+'РСТ РСО-А'!$K$6+'РСТ РСО-А'!$G$9</f>
        <v>4355.7</v>
      </c>
      <c r="H297" s="117">
        <f>VLOOKUP($A297+ROUND((COLUMN()-2)/24,5),АТС!$A$41:$F$784,3)+'Иные услуги '!$C$5+'РСТ РСО-А'!$K$6+'РСТ РСО-А'!$G$9</f>
        <v>4355.34</v>
      </c>
      <c r="I297" s="117">
        <f>VLOOKUP($A297+ROUND((COLUMN()-2)/24,5),АТС!$A$41:$F$784,3)+'Иные услуги '!$C$5+'РСТ РСО-А'!$K$6+'РСТ РСО-А'!$G$9</f>
        <v>4355.29</v>
      </c>
      <c r="J297" s="117">
        <f>VLOOKUP($A297+ROUND((COLUMN()-2)/24,5),АТС!$A$41:$F$784,3)+'Иные услуги '!$C$5+'РСТ РСО-А'!$K$6+'РСТ РСО-А'!$G$9</f>
        <v>4354.38</v>
      </c>
      <c r="K297" s="117">
        <f>VLOOKUP($A297+ROUND((COLUMN()-2)/24,5),АТС!$A$41:$F$784,3)+'Иные услуги '!$C$5+'РСТ РСО-А'!$K$6+'РСТ РСО-А'!$G$9</f>
        <v>4354.46</v>
      </c>
      <c r="L297" s="117">
        <f>VLOOKUP($A297+ROUND((COLUMN()-2)/24,5),АТС!$A$41:$F$784,3)+'Иные услуги '!$C$5+'РСТ РСО-А'!$K$6+'РСТ РСО-А'!$G$9</f>
        <v>4354.42</v>
      </c>
      <c r="M297" s="117">
        <f>VLOOKUP($A297+ROUND((COLUMN()-2)/24,5),АТС!$A$41:$F$784,3)+'Иные услуги '!$C$5+'РСТ РСО-А'!$K$6+'РСТ РСО-А'!$G$9</f>
        <v>4354.5200000000004</v>
      </c>
      <c r="N297" s="117">
        <f>VLOOKUP($A297+ROUND((COLUMN()-2)/24,5),АТС!$A$41:$F$784,3)+'Иные услуги '!$C$5+'РСТ РСО-А'!$K$6+'РСТ РСО-А'!$G$9</f>
        <v>4354.5</v>
      </c>
      <c r="O297" s="117">
        <f>VLOOKUP($A297+ROUND((COLUMN()-2)/24,5),АТС!$A$41:$F$784,3)+'Иные услуги '!$C$5+'РСТ РСО-А'!$K$6+'РСТ РСО-А'!$G$9</f>
        <v>4354.6000000000004</v>
      </c>
      <c r="P297" s="117">
        <f>VLOOKUP($A297+ROUND((COLUMN()-2)/24,5),АТС!$A$41:$F$784,3)+'Иные услуги '!$C$5+'РСТ РСО-А'!$K$6+'РСТ РСО-А'!$G$9</f>
        <v>4354.5600000000004</v>
      </c>
      <c r="Q297" s="117">
        <f>VLOOKUP($A297+ROUND((COLUMN()-2)/24,5),АТС!$A$41:$F$784,3)+'Иные услуги '!$C$5+'РСТ РСО-А'!$K$6+'РСТ РСО-А'!$G$9</f>
        <v>4354.51</v>
      </c>
      <c r="R297" s="117">
        <f>VLOOKUP($A297+ROUND((COLUMN()-2)/24,5),АТС!$A$41:$F$784,3)+'Иные услуги '!$C$5+'РСТ РСО-А'!$K$6+'РСТ РСО-А'!$G$9</f>
        <v>4354.34</v>
      </c>
      <c r="S297" s="117">
        <f>VLOOKUP($A297+ROUND((COLUMN()-2)/24,5),АТС!$A$41:$F$784,3)+'Иные услуги '!$C$5+'РСТ РСО-А'!$K$6+'РСТ РСО-А'!$G$9</f>
        <v>4354.93</v>
      </c>
      <c r="T297" s="117">
        <f>VLOOKUP($A297+ROUND((COLUMN()-2)/24,5),АТС!$A$41:$F$784,3)+'Иные услуги '!$C$5+'РСТ РСО-А'!$K$6+'РСТ РСО-А'!$G$9</f>
        <v>4353.07</v>
      </c>
      <c r="U297" s="117">
        <f>VLOOKUP($A297+ROUND((COLUMN()-2)/24,5),АТС!$A$41:$F$784,3)+'Иные услуги '!$C$5+'РСТ РСО-А'!$K$6+'РСТ РСО-А'!$G$9</f>
        <v>4353.01</v>
      </c>
      <c r="V297" s="117">
        <f>VLOOKUP($A297+ROUND((COLUMN()-2)/24,5),АТС!$A$41:$F$784,3)+'Иные услуги '!$C$5+'РСТ РСО-А'!$K$6+'РСТ РСО-А'!$G$9</f>
        <v>4352.8500000000004</v>
      </c>
      <c r="W297" s="117">
        <f>VLOOKUP($A297+ROUND((COLUMN()-2)/24,5),АТС!$A$41:$F$784,3)+'Иные услуги '!$C$5+'РСТ РСО-А'!$K$6+'РСТ РСО-А'!$G$9</f>
        <v>4353.0200000000004</v>
      </c>
      <c r="X297" s="117">
        <f>VLOOKUP($A297+ROUND((COLUMN()-2)/24,5),АТС!$A$41:$F$784,3)+'Иные услуги '!$C$5+'РСТ РСО-А'!$K$6+'РСТ РСО-А'!$G$9</f>
        <v>4354.95</v>
      </c>
      <c r="Y297" s="117">
        <f>VLOOKUP($A297+ROUND((COLUMN()-2)/24,5),АТС!$A$41:$F$784,3)+'Иные услуги '!$C$5+'РСТ РСО-А'!$K$6+'РСТ РСО-А'!$G$9</f>
        <v>4355.16</v>
      </c>
    </row>
    <row r="298" spans="1:25" x14ac:dyDescent="0.2">
      <c r="A298" s="66">
        <f t="shared" si="8"/>
        <v>43791</v>
      </c>
      <c r="B298" s="117">
        <f>VLOOKUP($A298+ROUND((COLUMN()-2)/24,5),АТС!$A$41:$F$784,3)+'Иные услуги '!$C$5+'РСТ РСО-А'!$K$6+'РСТ РСО-А'!$G$9</f>
        <v>4355.1499999999996</v>
      </c>
      <c r="C298" s="117">
        <f>VLOOKUP($A298+ROUND((COLUMN()-2)/24,5),АТС!$A$41:$F$784,3)+'Иные услуги '!$C$5+'РСТ РСО-А'!$K$6+'РСТ РСО-А'!$G$9</f>
        <v>4355.2</v>
      </c>
      <c r="D298" s="117">
        <f>VLOOKUP($A298+ROUND((COLUMN()-2)/24,5),АТС!$A$41:$F$784,3)+'Иные услуги '!$C$5+'РСТ РСО-А'!$K$6+'РСТ РСО-А'!$G$9</f>
        <v>4355.29</v>
      </c>
      <c r="E298" s="117">
        <f>VLOOKUP($A298+ROUND((COLUMN()-2)/24,5),АТС!$A$41:$F$784,3)+'Иные услуги '!$C$5+'РСТ РСО-А'!$K$6+'РСТ РСО-А'!$G$9</f>
        <v>4356.13</v>
      </c>
      <c r="F298" s="117">
        <f>VLOOKUP($A298+ROUND((COLUMN()-2)/24,5),АТС!$A$41:$F$784,3)+'Иные услуги '!$C$5+'РСТ РСО-А'!$K$6+'РСТ РСО-А'!$G$9</f>
        <v>4355.7</v>
      </c>
      <c r="G298" s="117">
        <f>VLOOKUP($A298+ROUND((COLUMN()-2)/24,5),АТС!$A$41:$F$784,3)+'Иные услуги '!$C$5+'РСТ РСО-А'!$K$6+'РСТ РСО-А'!$G$9</f>
        <v>4355.22</v>
      </c>
      <c r="H298" s="117">
        <f>VLOOKUP($A298+ROUND((COLUMN()-2)/24,5),АТС!$A$41:$F$784,3)+'Иные услуги '!$C$5+'РСТ РСО-А'!$K$6+'РСТ РСО-А'!$G$9</f>
        <v>4354.47</v>
      </c>
      <c r="I298" s="117">
        <f>VLOOKUP($A298+ROUND((COLUMN()-2)/24,5),АТС!$A$41:$F$784,3)+'Иные услуги '!$C$5+'РСТ РСО-А'!$K$6+'РСТ РСО-А'!$G$9</f>
        <v>4354.32</v>
      </c>
      <c r="J298" s="117">
        <f>VLOOKUP($A298+ROUND((COLUMN()-2)/24,5),АТС!$A$41:$F$784,3)+'Иные услуги '!$C$5+'РСТ РСО-А'!$K$6+'РСТ РСО-А'!$G$9</f>
        <v>4354.4799999999996</v>
      </c>
      <c r="K298" s="117">
        <f>VLOOKUP($A298+ROUND((COLUMN()-2)/24,5),АТС!$A$41:$F$784,3)+'Иные услуги '!$C$5+'РСТ РСО-А'!$K$6+'РСТ РСО-А'!$G$9</f>
        <v>4354.6000000000004</v>
      </c>
      <c r="L298" s="117">
        <f>VLOOKUP($A298+ROUND((COLUMN()-2)/24,5),АТС!$A$41:$F$784,3)+'Иные услуги '!$C$5+'РСТ РСО-А'!$K$6+'РСТ РСО-А'!$G$9</f>
        <v>4354.6499999999996</v>
      </c>
      <c r="M298" s="117">
        <f>VLOOKUP($A298+ROUND((COLUMN()-2)/24,5),АТС!$A$41:$F$784,3)+'Иные услуги '!$C$5+'РСТ РСО-А'!$K$6+'РСТ РСО-А'!$G$9</f>
        <v>4354.76</v>
      </c>
      <c r="N298" s="117">
        <f>VLOOKUP($A298+ROUND((COLUMN()-2)/24,5),АТС!$A$41:$F$784,3)+'Иные услуги '!$C$5+'РСТ РСО-А'!$K$6+'РСТ РСО-А'!$G$9</f>
        <v>4354.7299999999996</v>
      </c>
      <c r="O298" s="117">
        <f>VLOOKUP($A298+ROUND((COLUMN()-2)/24,5),АТС!$A$41:$F$784,3)+'Иные услуги '!$C$5+'РСТ РСО-А'!$K$6+'РСТ РСО-А'!$G$9</f>
        <v>4354.79</v>
      </c>
      <c r="P298" s="117">
        <f>VLOOKUP($A298+ROUND((COLUMN()-2)/24,5),АТС!$A$41:$F$784,3)+'Иные услуги '!$C$5+'РСТ РСО-А'!$K$6+'РСТ РСО-А'!$G$9</f>
        <v>4354.7700000000004</v>
      </c>
      <c r="Q298" s="117">
        <f>VLOOKUP($A298+ROUND((COLUMN()-2)/24,5),АТС!$A$41:$F$784,3)+'Иные услуги '!$C$5+'РСТ РСО-А'!$K$6+'РСТ РСО-А'!$G$9</f>
        <v>4354.71</v>
      </c>
      <c r="R298" s="117">
        <f>VLOOKUP($A298+ROUND((COLUMN()-2)/24,5),АТС!$A$41:$F$784,3)+'Иные услуги '!$C$5+'РСТ РСО-А'!$K$6+'РСТ РСО-А'!$G$9</f>
        <v>4354.5600000000004</v>
      </c>
      <c r="S298" s="117">
        <f>VLOOKUP($A298+ROUND((COLUMN()-2)/24,5),АТС!$A$41:$F$784,3)+'Иные услуги '!$C$5+'РСТ РСО-А'!$K$6+'РСТ РСО-А'!$G$9</f>
        <v>4355.3900000000003</v>
      </c>
      <c r="T298" s="117">
        <f>VLOOKUP($A298+ROUND((COLUMN()-2)/24,5),АТС!$A$41:$F$784,3)+'Иные услуги '!$C$5+'РСТ РСО-А'!$K$6+'РСТ РСО-А'!$G$9</f>
        <v>4354.76</v>
      </c>
      <c r="U298" s="117">
        <f>VLOOKUP($A298+ROUND((COLUMN()-2)/24,5),АТС!$A$41:$F$784,3)+'Иные услуги '!$C$5+'РСТ РСО-А'!$K$6+'РСТ РСО-А'!$G$9</f>
        <v>4354.6499999999996</v>
      </c>
      <c r="V298" s="117">
        <f>VLOOKUP($A298+ROUND((COLUMN()-2)/24,5),АТС!$A$41:$F$784,3)+'Иные услуги '!$C$5+'РСТ РСО-А'!$K$6+'РСТ РСО-А'!$G$9</f>
        <v>4354.4400000000005</v>
      </c>
      <c r="W298" s="117">
        <f>VLOOKUP($A298+ROUND((COLUMN()-2)/24,5),АТС!$A$41:$F$784,3)+'Иные услуги '!$C$5+'РСТ РСО-А'!$K$6+'РСТ РСО-А'!$G$9</f>
        <v>4354.6000000000004</v>
      </c>
      <c r="X298" s="117">
        <f>VLOOKUP($A298+ROUND((COLUMN()-2)/24,5),АТС!$A$41:$F$784,3)+'Иные услуги '!$C$5+'РСТ РСО-А'!$K$6+'РСТ РСО-А'!$G$9</f>
        <v>4355.45</v>
      </c>
      <c r="Y298" s="117">
        <f>VLOOKUP($A298+ROUND((COLUMN()-2)/24,5),АТС!$A$41:$F$784,3)+'Иные услуги '!$C$5+'РСТ РСО-А'!$K$6+'РСТ РСО-А'!$G$9</f>
        <v>4355.4400000000005</v>
      </c>
    </row>
    <row r="299" spans="1:25" x14ac:dyDescent="0.2">
      <c r="A299" s="66">
        <f t="shared" si="8"/>
        <v>43792</v>
      </c>
      <c r="B299" s="117">
        <f>VLOOKUP($A299+ROUND((COLUMN()-2)/24,5),АТС!$A$41:$F$784,3)+'Иные услуги '!$C$5+'РСТ РСО-А'!$K$6+'РСТ РСО-А'!$G$9</f>
        <v>4355.5200000000004</v>
      </c>
      <c r="C299" s="117">
        <f>VLOOKUP($A299+ROUND((COLUMN()-2)/24,5),АТС!$A$41:$F$784,3)+'Иные услуги '!$C$5+'РСТ РСО-А'!$K$6+'РСТ РСО-А'!$G$9</f>
        <v>4355.55</v>
      </c>
      <c r="D299" s="117">
        <f>VLOOKUP($A299+ROUND((COLUMN()-2)/24,5),АТС!$A$41:$F$784,3)+'Иные услуги '!$C$5+'РСТ РСО-А'!$K$6+'РСТ РСО-А'!$G$9</f>
        <v>4355.62</v>
      </c>
      <c r="E299" s="117">
        <f>VLOOKUP($A299+ROUND((COLUMN()-2)/24,5),АТС!$A$41:$F$784,3)+'Иные услуги '!$C$5+'РСТ РСО-А'!$K$6+'РСТ РСО-А'!$G$9</f>
        <v>4355.3999999999996</v>
      </c>
      <c r="F299" s="117">
        <f>VLOOKUP($A299+ROUND((COLUMN()-2)/24,5),АТС!$A$41:$F$784,3)+'Иные услуги '!$C$5+'РСТ РСО-А'!$K$6+'РСТ РСО-А'!$G$9</f>
        <v>4355.41</v>
      </c>
      <c r="G299" s="117">
        <f>VLOOKUP($A299+ROUND((COLUMN()-2)/24,5),АТС!$A$41:$F$784,3)+'Иные услуги '!$C$5+'РСТ РСО-А'!$K$6+'РСТ РСО-А'!$G$9</f>
        <v>4355.4400000000005</v>
      </c>
      <c r="H299" s="117">
        <f>VLOOKUP($A299+ROUND((COLUMN()-2)/24,5),АТС!$A$41:$F$784,3)+'Иные услуги '!$C$5+'РСТ РСО-А'!$K$6+'РСТ РСО-А'!$G$9</f>
        <v>4354.9799999999996</v>
      </c>
      <c r="I299" s="117">
        <f>VLOOKUP($A299+ROUND((COLUMN()-2)/24,5),АТС!$A$41:$F$784,3)+'Иные услуги '!$C$5+'РСТ РСО-А'!$K$6+'РСТ РСО-А'!$G$9</f>
        <v>4355.37</v>
      </c>
      <c r="J299" s="117">
        <f>VLOOKUP($A299+ROUND((COLUMN()-2)/24,5),АТС!$A$41:$F$784,3)+'Иные услуги '!$C$5+'РСТ РСО-А'!$K$6+'РСТ РСО-А'!$G$9</f>
        <v>4355.45</v>
      </c>
      <c r="K299" s="117">
        <f>VLOOKUP($A299+ROUND((COLUMN()-2)/24,5),АТС!$A$41:$F$784,3)+'Иные услуги '!$C$5+'РСТ РСО-А'!$K$6+'РСТ РСО-А'!$G$9</f>
        <v>4355.4400000000005</v>
      </c>
      <c r="L299" s="117">
        <f>VLOOKUP($A299+ROUND((COLUMN()-2)/24,5),АТС!$A$41:$F$784,3)+'Иные услуги '!$C$5+'РСТ РСО-А'!$K$6+'РСТ РСО-А'!$G$9</f>
        <v>4355.45</v>
      </c>
      <c r="M299" s="117">
        <f>VLOOKUP($A299+ROUND((COLUMN()-2)/24,5),АТС!$A$41:$F$784,3)+'Иные услуги '!$C$5+'РСТ РСО-А'!$K$6+'РСТ РСО-А'!$G$9</f>
        <v>4355.4799999999996</v>
      </c>
      <c r="N299" s="117">
        <f>VLOOKUP($A299+ROUND((COLUMN()-2)/24,5),АТС!$A$41:$F$784,3)+'Иные услуги '!$C$5+'РСТ РСО-А'!$K$6+'РСТ РСО-А'!$G$9</f>
        <v>4355.49</v>
      </c>
      <c r="O299" s="117">
        <f>VLOOKUP($A299+ROUND((COLUMN()-2)/24,5),АТС!$A$41:$F$784,3)+'Иные услуги '!$C$5+'РСТ РСО-А'!$K$6+'РСТ РСО-А'!$G$9</f>
        <v>4355.54</v>
      </c>
      <c r="P299" s="117">
        <f>VLOOKUP($A299+ROUND((COLUMN()-2)/24,5),АТС!$A$41:$F$784,3)+'Иные услуги '!$C$5+'РСТ РСО-А'!$K$6+'РСТ РСО-А'!$G$9</f>
        <v>4355.54</v>
      </c>
      <c r="Q299" s="117">
        <f>VLOOKUP($A299+ROUND((COLUMN()-2)/24,5),АТС!$A$41:$F$784,3)+'Иные услуги '!$C$5+'РСТ РСО-А'!$K$6+'РСТ РСО-А'!$G$9</f>
        <v>4355.54</v>
      </c>
      <c r="R299" s="117">
        <f>VLOOKUP($A299+ROUND((COLUMN()-2)/24,5),АТС!$A$41:$F$784,3)+'Иные услуги '!$C$5+'РСТ РСО-А'!$K$6+'РСТ РСО-А'!$G$9</f>
        <v>4355.47</v>
      </c>
      <c r="S299" s="117">
        <f>VLOOKUP($A299+ROUND((COLUMN()-2)/24,5),АТС!$A$41:$F$784,3)+'Иные услуги '!$C$5+'РСТ РСО-А'!$K$6+'РСТ РСО-А'!$G$9</f>
        <v>4355.38</v>
      </c>
      <c r="T299" s="117">
        <f>VLOOKUP($A299+ROUND((COLUMN()-2)/24,5),АТС!$A$41:$F$784,3)+'Иные услуги '!$C$5+'РСТ РСО-А'!$K$6+'РСТ РСО-А'!$G$9</f>
        <v>4354.68</v>
      </c>
      <c r="U299" s="117">
        <f>VLOOKUP($A299+ROUND((COLUMN()-2)/24,5),АТС!$A$41:$F$784,3)+'Иные услуги '!$C$5+'РСТ РСО-А'!$K$6+'РСТ РСО-А'!$G$9</f>
        <v>4354.7299999999996</v>
      </c>
      <c r="V299" s="117">
        <f>VLOOKUP($A299+ROUND((COLUMN()-2)/24,5),АТС!$A$41:$F$784,3)+'Иные услуги '!$C$5+'РСТ РСО-А'!$K$6+'РСТ РСО-А'!$G$9</f>
        <v>4354.7700000000004</v>
      </c>
      <c r="W299" s="117">
        <f>VLOOKUP($A299+ROUND((COLUMN()-2)/24,5),АТС!$A$41:$F$784,3)+'Иные услуги '!$C$5+'РСТ РСО-А'!$K$6+'РСТ РСО-А'!$G$9</f>
        <v>4354.8</v>
      </c>
      <c r="X299" s="117">
        <f>VLOOKUP($A299+ROUND((COLUMN()-2)/24,5),АТС!$A$41:$F$784,3)+'Иные услуги '!$C$5+'РСТ РСО-А'!$K$6+'РСТ РСО-А'!$G$9</f>
        <v>4359.57</v>
      </c>
      <c r="Y299" s="117">
        <f>VLOOKUP($A299+ROUND((COLUMN()-2)/24,5),АТС!$A$41:$F$784,3)+'Иные услуги '!$C$5+'РСТ РСО-А'!$K$6+'РСТ РСО-А'!$G$9</f>
        <v>4355.51</v>
      </c>
    </row>
    <row r="300" spans="1:25" x14ac:dyDescent="0.2">
      <c r="A300" s="66">
        <f t="shared" si="8"/>
        <v>43793</v>
      </c>
      <c r="B300" s="117">
        <f>VLOOKUP($A300+ROUND((COLUMN()-2)/24,5),АТС!$A$41:$F$784,3)+'Иные услуги '!$C$5+'РСТ РСО-А'!$K$6+'РСТ РСО-А'!$G$9</f>
        <v>4355.3500000000004</v>
      </c>
      <c r="C300" s="117">
        <f>VLOOKUP($A300+ROUND((COLUMN()-2)/24,5),АТС!$A$41:$F$784,3)+'Иные услуги '!$C$5+'РСТ РСО-А'!$K$6+'РСТ РСО-А'!$G$9</f>
        <v>4355.37</v>
      </c>
      <c r="D300" s="117">
        <f>VLOOKUP($A300+ROUND((COLUMN()-2)/24,5),АТС!$A$41:$F$784,3)+'Иные услуги '!$C$5+'РСТ РСО-А'!$K$6+'РСТ РСО-А'!$G$9</f>
        <v>4355.37</v>
      </c>
      <c r="E300" s="117">
        <f>VLOOKUP($A300+ROUND((COLUMN()-2)/24,5),АТС!$A$41:$F$784,3)+'Иные услуги '!$C$5+'РСТ РСО-А'!$K$6+'РСТ РСО-А'!$G$9</f>
        <v>4355.38</v>
      </c>
      <c r="F300" s="117">
        <f>VLOOKUP($A300+ROUND((COLUMN()-2)/24,5),АТС!$A$41:$F$784,3)+'Иные услуги '!$C$5+'РСТ РСО-А'!$K$6+'РСТ РСО-А'!$G$9</f>
        <v>4355.37</v>
      </c>
      <c r="G300" s="117">
        <f>VLOOKUP($A300+ROUND((COLUMN()-2)/24,5),АТС!$A$41:$F$784,3)+'Иные услуги '!$C$5+'РСТ РСО-А'!$K$6+'РСТ РСО-А'!$G$9</f>
        <v>4355.4400000000005</v>
      </c>
      <c r="H300" s="117">
        <f>VLOOKUP($A300+ROUND((COLUMN()-2)/24,5),АТС!$A$41:$F$784,3)+'Иные услуги '!$C$5+'РСТ РСО-А'!$K$6+'РСТ РСО-А'!$G$9</f>
        <v>4355.0600000000004</v>
      </c>
      <c r="I300" s="117">
        <f>VLOOKUP($A300+ROUND((COLUMN()-2)/24,5),АТС!$A$41:$F$784,3)+'Иные услуги '!$C$5+'РСТ РСО-А'!$K$6+'РСТ РСО-А'!$G$9</f>
        <v>4355.18</v>
      </c>
      <c r="J300" s="117">
        <f>VLOOKUP($A300+ROUND((COLUMN()-2)/24,5),АТС!$A$41:$F$784,3)+'Иные услуги '!$C$5+'РСТ РСО-А'!$K$6+'РСТ РСО-А'!$G$9</f>
        <v>4355.3100000000004</v>
      </c>
      <c r="K300" s="117">
        <f>VLOOKUP($A300+ROUND((COLUMN()-2)/24,5),АТС!$A$41:$F$784,3)+'Иные услуги '!$C$5+'РСТ РСО-А'!$K$6+'РСТ РСО-А'!$G$9</f>
        <v>4355.33</v>
      </c>
      <c r="L300" s="117">
        <f>VLOOKUP($A300+ROUND((COLUMN()-2)/24,5),АТС!$A$41:$F$784,3)+'Иные услуги '!$C$5+'РСТ РСО-А'!$K$6+'РСТ РСО-А'!$G$9</f>
        <v>4355.3</v>
      </c>
      <c r="M300" s="117">
        <f>VLOOKUP($A300+ROUND((COLUMN()-2)/24,5),АТС!$A$41:$F$784,3)+'Иные услуги '!$C$5+'РСТ РСО-А'!$K$6+'РСТ РСО-А'!$G$9</f>
        <v>4355.3100000000004</v>
      </c>
      <c r="N300" s="117">
        <f>VLOOKUP($A300+ROUND((COLUMN()-2)/24,5),АТС!$A$41:$F$784,3)+'Иные услуги '!$C$5+'РСТ РСО-А'!$K$6+'РСТ РСО-А'!$G$9</f>
        <v>4355.3</v>
      </c>
      <c r="O300" s="117">
        <f>VLOOKUP($A300+ROUND((COLUMN()-2)/24,5),АТС!$A$41:$F$784,3)+'Иные услуги '!$C$5+'РСТ РСО-А'!$K$6+'РСТ РСО-А'!$G$9</f>
        <v>4355.42</v>
      </c>
      <c r="P300" s="117">
        <f>VLOOKUP($A300+ROUND((COLUMN()-2)/24,5),АТС!$A$41:$F$784,3)+'Иные услуги '!$C$5+'РСТ РСО-А'!$K$6+'РСТ РСО-А'!$G$9</f>
        <v>4355.3500000000004</v>
      </c>
      <c r="Q300" s="117">
        <f>VLOOKUP($A300+ROUND((COLUMN()-2)/24,5),АТС!$A$41:$F$784,3)+'Иные услуги '!$C$5+'РСТ РСО-А'!$K$6+'РСТ РСО-А'!$G$9</f>
        <v>4355.32</v>
      </c>
      <c r="R300" s="117">
        <f>VLOOKUP($A300+ROUND((COLUMN()-2)/24,5),АТС!$A$41:$F$784,3)+'Иные услуги '!$C$5+'РСТ РСО-А'!$K$6+'РСТ РСО-А'!$G$9</f>
        <v>4355.17</v>
      </c>
      <c r="S300" s="117">
        <f>VLOOKUP($A300+ROUND((COLUMN()-2)/24,5),АТС!$A$41:$F$784,3)+'Иные услуги '!$C$5+'РСТ РСО-А'!$K$6+'РСТ РСО-А'!$G$9</f>
        <v>4355.09</v>
      </c>
      <c r="T300" s="117">
        <f>VLOOKUP($A300+ROUND((COLUMN()-2)/24,5),АТС!$A$41:$F$784,3)+'Иные услуги '!$C$5+'РСТ РСО-А'!$K$6+'РСТ РСО-А'!$G$9</f>
        <v>4354.53</v>
      </c>
      <c r="U300" s="117">
        <f>VLOOKUP($A300+ROUND((COLUMN()-2)/24,5),АТС!$A$41:$F$784,3)+'Иные услуги '!$C$5+'РСТ РСО-А'!$K$6+'РСТ РСО-А'!$G$9</f>
        <v>4354.57</v>
      </c>
      <c r="V300" s="117">
        <f>VLOOKUP($A300+ROUND((COLUMN()-2)/24,5),АТС!$A$41:$F$784,3)+'Иные услуги '!$C$5+'РСТ РСО-А'!$K$6+'РСТ РСО-А'!$G$9</f>
        <v>4354.6099999999997</v>
      </c>
      <c r="W300" s="117">
        <f>VLOOKUP($A300+ROUND((COLUMN()-2)/24,5),АТС!$A$41:$F$784,3)+'Иные услуги '!$C$5+'РСТ РСО-А'!$K$6+'РСТ РСО-А'!$G$9</f>
        <v>4354.75</v>
      </c>
      <c r="X300" s="117">
        <f>VLOOKUP($A300+ROUND((COLUMN()-2)/24,5),АТС!$A$41:$F$784,3)+'Иные услуги '!$C$5+'РСТ РСО-А'!$K$6+'РСТ РСО-А'!$G$9</f>
        <v>4359.62</v>
      </c>
      <c r="Y300" s="117">
        <f>VLOOKUP($A300+ROUND((COLUMN()-2)/24,5),АТС!$A$41:$F$784,3)+'Иные услуги '!$C$5+'РСТ РСО-А'!$K$6+'РСТ РСО-А'!$G$9</f>
        <v>4355.42</v>
      </c>
    </row>
    <row r="301" spans="1:25" x14ac:dyDescent="0.2">
      <c r="A301" s="66">
        <f t="shared" si="8"/>
        <v>43794</v>
      </c>
      <c r="B301" s="117">
        <f>VLOOKUP($A301+ROUND((COLUMN()-2)/24,5),АТС!$A$41:$F$784,3)+'Иные услуги '!$C$5+'РСТ РСО-А'!$K$6+'РСТ РСО-А'!$G$9</f>
        <v>4355.4400000000005</v>
      </c>
      <c r="C301" s="117">
        <f>VLOOKUP($A301+ROUND((COLUMN()-2)/24,5),АТС!$A$41:$F$784,3)+'Иные услуги '!$C$5+'РСТ РСО-А'!$K$6+'РСТ РСО-А'!$G$9</f>
        <v>4355.49</v>
      </c>
      <c r="D301" s="117">
        <f>VLOOKUP($A301+ROUND((COLUMN()-2)/24,5),АТС!$A$41:$F$784,3)+'Иные услуги '!$C$5+'РСТ РСО-А'!$K$6+'РСТ РСО-А'!$G$9</f>
        <v>4355.46</v>
      </c>
      <c r="E301" s="117">
        <f>VLOOKUP($A301+ROUND((COLUMN()-2)/24,5),АТС!$A$41:$F$784,3)+'Иные услуги '!$C$5+'РСТ РСО-А'!$K$6+'РСТ РСО-А'!$G$9</f>
        <v>4355.47</v>
      </c>
      <c r="F301" s="117">
        <f>VLOOKUP($A301+ROUND((COLUMN()-2)/24,5),АТС!$A$41:$F$784,3)+'Иные услуги '!$C$5+'РСТ РСО-А'!$K$6+'РСТ РСО-А'!$G$9</f>
        <v>4355.47</v>
      </c>
      <c r="G301" s="117">
        <f>VLOOKUP($A301+ROUND((COLUMN()-2)/24,5),АТС!$A$41:$F$784,3)+'Иные услуги '!$C$5+'РСТ РСО-А'!$K$6+'РСТ РСО-А'!$G$9</f>
        <v>4355.57</v>
      </c>
      <c r="H301" s="117">
        <f>VLOOKUP($A301+ROUND((COLUMN()-2)/24,5),АТС!$A$41:$F$784,3)+'Иные услуги '!$C$5+'РСТ РСО-А'!$K$6+'РСТ РСО-А'!$G$9</f>
        <v>4355.28</v>
      </c>
      <c r="I301" s="117">
        <f>VLOOKUP($A301+ROUND((COLUMN()-2)/24,5),АТС!$A$41:$F$784,3)+'Иные услуги '!$C$5+'РСТ РСО-А'!$K$6+'РСТ РСО-А'!$G$9</f>
        <v>4355.33</v>
      </c>
      <c r="J301" s="117">
        <f>VLOOKUP($A301+ROUND((COLUMN()-2)/24,5),АТС!$A$41:$F$784,3)+'Иные услуги '!$C$5+'РСТ РСО-А'!$K$6+'РСТ РСО-А'!$G$9</f>
        <v>4355.28</v>
      </c>
      <c r="K301" s="117">
        <f>VLOOKUP($A301+ROUND((COLUMN()-2)/24,5),АТС!$A$41:$F$784,3)+'Иные услуги '!$C$5+'РСТ РСО-А'!$K$6+'РСТ РСО-А'!$G$9</f>
        <v>4355.33</v>
      </c>
      <c r="L301" s="117">
        <f>VLOOKUP($A301+ROUND((COLUMN()-2)/24,5),АТС!$A$41:$F$784,3)+'Иные услуги '!$C$5+'РСТ РСО-А'!$K$6+'РСТ РСО-А'!$G$9</f>
        <v>4355.33</v>
      </c>
      <c r="M301" s="117">
        <f>VLOOKUP($A301+ROUND((COLUMN()-2)/24,5),АТС!$A$41:$F$784,3)+'Иные услуги '!$C$5+'РСТ РСО-А'!$K$6+'РСТ РСО-А'!$G$9</f>
        <v>4355.34</v>
      </c>
      <c r="N301" s="117">
        <f>VLOOKUP($A301+ROUND((COLUMN()-2)/24,5),АТС!$A$41:$F$784,3)+'Иные услуги '!$C$5+'РСТ РСО-А'!$K$6+'РСТ РСО-А'!$G$9</f>
        <v>4355.33</v>
      </c>
      <c r="O301" s="117">
        <f>VLOOKUP($A301+ROUND((COLUMN()-2)/24,5),АТС!$A$41:$F$784,3)+'Иные услуги '!$C$5+'РСТ РСО-А'!$K$6+'РСТ РСО-А'!$G$9</f>
        <v>4355.3900000000003</v>
      </c>
      <c r="P301" s="117">
        <f>VLOOKUP($A301+ROUND((COLUMN()-2)/24,5),АТС!$A$41:$F$784,3)+'Иные услуги '!$C$5+'РСТ РСО-А'!$K$6+'РСТ РСО-А'!$G$9</f>
        <v>4355.3999999999996</v>
      </c>
      <c r="Q301" s="117">
        <f>VLOOKUP($A301+ROUND((COLUMN()-2)/24,5),АТС!$A$41:$F$784,3)+'Иные услуги '!$C$5+'РСТ РСО-А'!$K$6+'РСТ РСО-А'!$G$9</f>
        <v>4355.41</v>
      </c>
      <c r="R301" s="117">
        <f>VLOOKUP($A301+ROUND((COLUMN()-2)/24,5),АТС!$A$41:$F$784,3)+'Иные услуги '!$C$5+'РСТ РСО-А'!$K$6+'РСТ РСО-А'!$G$9</f>
        <v>4355.43</v>
      </c>
      <c r="S301" s="117">
        <f>VLOOKUP($A301+ROUND((COLUMN()-2)/24,5),АТС!$A$41:$F$784,3)+'Иные услуги '!$C$5+'РСТ РСО-А'!$K$6+'РСТ РСО-А'!$G$9</f>
        <v>4358.8999999999996</v>
      </c>
      <c r="T301" s="117">
        <f>VLOOKUP($A301+ROUND((COLUMN()-2)/24,5),АТС!$A$41:$F$784,3)+'Иные услуги '!$C$5+'РСТ РСО-А'!$K$6+'РСТ РСО-А'!$G$9</f>
        <v>4354.92</v>
      </c>
      <c r="U301" s="117">
        <f>VLOOKUP($A301+ROUND((COLUMN()-2)/24,5),АТС!$A$41:$F$784,3)+'Иные услуги '!$C$5+'РСТ РСО-А'!$K$6+'РСТ РСО-А'!$G$9</f>
        <v>4354.8999999999996</v>
      </c>
      <c r="V301" s="117">
        <f>VLOOKUP($A301+ROUND((COLUMN()-2)/24,5),АТС!$A$41:$F$784,3)+'Иные услуги '!$C$5+'РСТ РСО-А'!$K$6+'РСТ РСО-А'!$G$9</f>
        <v>4354.92</v>
      </c>
      <c r="W301" s="117">
        <f>VLOOKUP($A301+ROUND((COLUMN()-2)/24,5),АТС!$A$41:$F$784,3)+'Иные услуги '!$C$5+'РСТ РСО-А'!$K$6+'РСТ РСО-А'!$G$9</f>
        <v>4354.97</v>
      </c>
      <c r="X301" s="117">
        <f>VLOOKUP($A301+ROUND((COLUMN()-2)/24,5),АТС!$A$41:$F$784,3)+'Иные услуги '!$C$5+'РСТ РСО-А'!$K$6+'РСТ РСО-А'!$G$9</f>
        <v>4405.8500000000004</v>
      </c>
      <c r="Y301" s="117">
        <f>VLOOKUP($A301+ROUND((COLUMN()-2)/24,5),АТС!$A$41:$F$784,3)+'Иные услуги '!$C$5+'РСТ РСО-А'!$K$6+'РСТ РСО-А'!$G$9</f>
        <v>4355.62</v>
      </c>
    </row>
    <row r="302" spans="1:25" x14ac:dyDescent="0.2">
      <c r="A302" s="66">
        <f t="shared" si="8"/>
        <v>43795</v>
      </c>
      <c r="B302" s="117">
        <f>VLOOKUP($A302+ROUND((COLUMN()-2)/24,5),АТС!$A$41:$F$784,3)+'Иные услуги '!$C$5+'РСТ РСО-А'!$K$6+'РСТ РСО-А'!$G$9</f>
        <v>4355.54</v>
      </c>
      <c r="C302" s="117">
        <f>VLOOKUP($A302+ROUND((COLUMN()-2)/24,5),АТС!$A$41:$F$784,3)+'Иные услуги '!$C$5+'РСТ РСО-А'!$K$6+'РСТ РСО-А'!$G$9</f>
        <v>4355.5200000000004</v>
      </c>
      <c r="D302" s="117">
        <f>VLOOKUP($A302+ROUND((COLUMN()-2)/24,5),АТС!$A$41:$F$784,3)+'Иные услуги '!$C$5+'РСТ РСО-А'!$K$6+'РСТ РСО-А'!$G$9</f>
        <v>4355.4799999999996</v>
      </c>
      <c r="E302" s="117">
        <f>VLOOKUP($A302+ROUND((COLUMN()-2)/24,5),АТС!$A$41:$F$784,3)+'Иные услуги '!$C$5+'РСТ РСО-А'!$K$6+'РСТ РСО-А'!$G$9</f>
        <v>4355.4799999999996</v>
      </c>
      <c r="F302" s="117">
        <f>VLOOKUP($A302+ROUND((COLUMN()-2)/24,5),АТС!$A$41:$F$784,3)+'Иные услуги '!$C$5+'РСТ РСО-А'!$K$6+'РСТ РСО-А'!$G$9</f>
        <v>4355.49</v>
      </c>
      <c r="G302" s="117">
        <f>VLOOKUP($A302+ROUND((COLUMN()-2)/24,5),АТС!$A$41:$F$784,3)+'Иные услуги '!$C$5+'РСТ РСО-А'!$K$6+'РСТ РСО-А'!$G$9</f>
        <v>4355.58</v>
      </c>
      <c r="H302" s="117">
        <f>VLOOKUP($A302+ROUND((COLUMN()-2)/24,5),АТС!$A$41:$F$784,3)+'Иные услуги '!$C$5+'РСТ РСО-А'!$K$6+'РСТ РСО-А'!$G$9</f>
        <v>4355.26</v>
      </c>
      <c r="I302" s="117">
        <f>VLOOKUP($A302+ROUND((COLUMN()-2)/24,5),АТС!$A$41:$F$784,3)+'Иные услуги '!$C$5+'РСТ РСО-А'!$K$6+'РСТ РСО-А'!$G$9</f>
        <v>4355.26</v>
      </c>
      <c r="J302" s="117">
        <f>VLOOKUP($A302+ROUND((COLUMN()-2)/24,5),АТС!$A$41:$F$784,3)+'Иные услуги '!$C$5+'РСТ РСО-А'!$K$6+'РСТ РСО-А'!$G$9</f>
        <v>4355.18</v>
      </c>
      <c r="K302" s="117">
        <f>VLOOKUP($A302+ROUND((COLUMN()-2)/24,5),АТС!$A$41:$F$784,3)+'Иные услуги '!$C$5+'РСТ РСО-А'!$K$6+'РСТ РСО-А'!$G$9</f>
        <v>4355.22</v>
      </c>
      <c r="L302" s="117">
        <f>VLOOKUP($A302+ROUND((COLUMN()-2)/24,5),АТС!$A$41:$F$784,3)+'Иные услуги '!$C$5+'РСТ РСО-А'!$K$6+'РСТ РСО-А'!$G$9</f>
        <v>4355.2299999999996</v>
      </c>
      <c r="M302" s="117">
        <f>VLOOKUP($A302+ROUND((COLUMN()-2)/24,5),АТС!$A$41:$F$784,3)+'Иные услуги '!$C$5+'РСТ РСО-А'!$K$6+'РСТ РСО-А'!$G$9</f>
        <v>4355.24</v>
      </c>
      <c r="N302" s="117">
        <f>VLOOKUP($A302+ROUND((COLUMN()-2)/24,5),АТС!$A$41:$F$784,3)+'Иные услуги '!$C$5+'РСТ РСО-А'!$K$6+'РСТ РСО-А'!$G$9</f>
        <v>4355.24</v>
      </c>
      <c r="O302" s="117">
        <f>VLOOKUP($A302+ROUND((COLUMN()-2)/24,5),АТС!$A$41:$F$784,3)+'Иные услуги '!$C$5+'РСТ РСО-А'!$K$6+'РСТ РСО-А'!$G$9</f>
        <v>4355.3</v>
      </c>
      <c r="P302" s="117">
        <f>VLOOKUP($A302+ROUND((COLUMN()-2)/24,5),АТС!$A$41:$F$784,3)+'Иные услуги '!$C$5+'РСТ РСО-А'!$K$6+'РСТ РСО-А'!$G$9</f>
        <v>4355.3100000000004</v>
      </c>
      <c r="Q302" s="117">
        <f>VLOOKUP($A302+ROUND((COLUMN()-2)/24,5),АТС!$A$41:$F$784,3)+'Иные услуги '!$C$5+'РСТ РСО-А'!$K$6+'РСТ РСО-А'!$G$9</f>
        <v>4355.33</v>
      </c>
      <c r="R302" s="117">
        <f>VLOOKUP($A302+ROUND((COLUMN()-2)/24,5),АТС!$A$41:$F$784,3)+'Иные услуги '!$C$5+'РСТ РСО-А'!$K$6+'РСТ РСО-А'!$G$9</f>
        <v>4355.32</v>
      </c>
      <c r="S302" s="117">
        <f>VLOOKUP($A302+ROUND((COLUMN()-2)/24,5),АТС!$A$41:$F$784,3)+'Иные услуги '!$C$5+'РСТ РСО-А'!$K$6+'РСТ РСО-А'!$G$9</f>
        <v>4359.96</v>
      </c>
      <c r="T302" s="117">
        <f>VLOOKUP($A302+ROUND((COLUMN()-2)/24,5),АТС!$A$41:$F$784,3)+'Иные услуги '!$C$5+'РСТ РСО-А'!$K$6+'РСТ РСО-А'!$G$9</f>
        <v>4354.83</v>
      </c>
      <c r="U302" s="117">
        <f>VLOOKUP($A302+ROUND((COLUMN()-2)/24,5),АТС!$A$41:$F$784,3)+'Иные услуги '!$C$5+'РСТ РСО-А'!$K$6+'РСТ РСО-А'!$G$9</f>
        <v>4354.82</v>
      </c>
      <c r="V302" s="117">
        <f>VLOOKUP($A302+ROUND((COLUMN()-2)/24,5),АТС!$A$41:$F$784,3)+'Иные услуги '!$C$5+'РСТ РСО-А'!$K$6+'РСТ РСО-А'!$G$9</f>
        <v>4354.79</v>
      </c>
      <c r="W302" s="117">
        <f>VLOOKUP($A302+ROUND((COLUMN()-2)/24,5),АТС!$A$41:$F$784,3)+'Иные услуги '!$C$5+'РСТ РСО-А'!$K$6+'РСТ РСО-А'!$G$9</f>
        <v>4354.88</v>
      </c>
      <c r="X302" s="117">
        <f>VLOOKUP($A302+ROUND((COLUMN()-2)/24,5),АТС!$A$41:$F$784,3)+'Иные услуги '!$C$5+'РСТ РСО-А'!$K$6+'РСТ РСО-А'!$G$9</f>
        <v>4411.41</v>
      </c>
      <c r="Y302" s="117">
        <f>VLOOKUP($A302+ROUND((COLUMN()-2)/24,5),АТС!$A$41:$F$784,3)+'Иные услуги '!$C$5+'РСТ РСО-А'!$K$6+'РСТ РСО-А'!$G$9</f>
        <v>4355.59</v>
      </c>
    </row>
    <row r="303" spans="1:25" x14ac:dyDescent="0.2">
      <c r="A303" s="66">
        <f t="shared" si="8"/>
        <v>43796</v>
      </c>
      <c r="B303" s="117">
        <f>VLOOKUP($A303+ROUND((COLUMN()-2)/24,5),АТС!$A$41:$F$784,3)+'Иные услуги '!$C$5+'РСТ РСО-А'!$K$6+'РСТ РСО-А'!$G$9</f>
        <v>4355.55</v>
      </c>
      <c r="C303" s="117">
        <f>VLOOKUP($A303+ROUND((COLUMN()-2)/24,5),АТС!$A$41:$F$784,3)+'Иные услуги '!$C$5+'РСТ РСО-А'!$K$6+'РСТ РСО-А'!$G$9</f>
        <v>4355.5600000000004</v>
      </c>
      <c r="D303" s="117">
        <f>VLOOKUP($A303+ROUND((COLUMN()-2)/24,5),АТС!$A$41:$F$784,3)+'Иные услуги '!$C$5+'РСТ РСО-А'!$K$6+'РСТ РСО-А'!$G$9</f>
        <v>4355.57</v>
      </c>
      <c r="E303" s="117">
        <f>VLOOKUP($A303+ROUND((COLUMN()-2)/24,5),АТС!$A$41:$F$784,3)+'Иные услуги '!$C$5+'РСТ РСО-А'!$K$6+'РСТ РСО-А'!$G$9</f>
        <v>4355.57</v>
      </c>
      <c r="F303" s="117">
        <f>VLOOKUP($A303+ROUND((COLUMN()-2)/24,5),АТС!$A$41:$F$784,3)+'Иные услуги '!$C$5+'РСТ РСО-А'!$K$6+'РСТ РСО-А'!$G$9</f>
        <v>4355.5600000000004</v>
      </c>
      <c r="G303" s="117">
        <f>VLOOKUP($A303+ROUND((COLUMN()-2)/24,5),АТС!$A$41:$F$784,3)+'Иные услуги '!$C$5+'РСТ РСО-А'!$K$6+'РСТ РСО-А'!$G$9</f>
        <v>4355.6000000000004</v>
      </c>
      <c r="H303" s="117">
        <f>VLOOKUP($A303+ROUND((COLUMN()-2)/24,5),АТС!$A$41:$F$784,3)+'Иные услуги '!$C$5+'РСТ РСО-А'!$K$6+'РСТ РСО-А'!$G$9</f>
        <v>4355.33</v>
      </c>
      <c r="I303" s="117">
        <f>VLOOKUP($A303+ROUND((COLUMN()-2)/24,5),АТС!$A$41:$F$784,3)+'Иные услуги '!$C$5+'РСТ РСО-А'!$K$6+'РСТ РСО-А'!$G$9</f>
        <v>4355.3500000000004</v>
      </c>
      <c r="J303" s="117">
        <f>VLOOKUP($A303+ROUND((COLUMN()-2)/24,5),АТС!$A$41:$F$784,3)+'Иные услуги '!$C$5+'РСТ РСО-А'!$K$6+'РСТ РСО-А'!$G$9</f>
        <v>4355.3900000000003</v>
      </c>
      <c r="K303" s="117">
        <f>VLOOKUP($A303+ROUND((COLUMN()-2)/24,5),АТС!$A$41:$F$784,3)+'Иные услуги '!$C$5+'РСТ РСО-А'!$K$6+'РСТ РСО-А'!$G$9</f>
        <v>4355.37</v>
      </c>
      <c r="L303" s="117">
        <f>VLOOKUP($A303+ROUND((COLUMN()-2)/24,5),АТС!$A$41:$F$784,3)+'Иные услуги '!$C$5+'РСТ РСО-А'!$K$6+'РСТ РСО-А'!$G$9</f>
        <v>4355.3900000000003</v>
      </c>
      <c r="M303" s="117">
        <f>VLOOKUP($A303+ROUND((COLUMN()-2)/24,5),АТС!$A$41:$F$784,3)+'Иные услуги '!$C$5+'РСТ РСО-А'!$K$6+'РСТ РСО-А'!$G$9</f>
        <v>4355.41</v>
      </c>
      <c r="N303" s="117">
        <f>VLOOKUP($A303+ROUND((COLUMN()-2)/24,5),АТС!$A$41:$F$784,3)+'Иные услуги '!$C$5+'РСТ РСО-А'!$K$6+'РСТ РСО-А'!$G$9</f>
        <v>4355.41</v>
      </c>
      <c r="O303" s="117">
        <f>VLOOKUP($A303+ROUND((COLUMN()-2)/24,5),АТС!$A$41:$F$784,3)+'Иные услуги '!$C$5+'РСТ РСО-А'!$K$6+'РСТ РСО-А'!$G$9</f>
        <v>4355.46</v>
      </c>
      <c r="P303" s="117">
        <f>VLOOKUP($A303+ROUND((COLUMN()-2)/24,5),АТС!$A$41:$F$784,3)+'Иные услуги '!$C$5+'РСТ РСО-А'!$K$6+'РСТ РСО-А'!$G$9</f>
        <v>4355.4799999999996</v>
      </c>
      <c r="Q303" s="117">
        <f>VLOOKUP($A303+ROUND((COLUMN()-2)/24,5),АТС!$A$41:$F$784,3)+'Иные услуги '!$C$5+'РСТ РСО-А'!$K$6+'РСТ РСО-А'!$G$9</f>
        <v>4355.4799999999996</v>
      </c>
      <c r="R303" s="117">
        <f>VLOOKUP($A303+ROUND((COLUMN()-2)/24,5),АТС!$A$41:$F$784,3)+'Иные услуги '!$C$5+'РСТ РСО-А'!$K$6+'РСТ РСО-А'!$G$9</f>
        <v>4359.66</v>
      </c>
      <c r="S303" s="117">
        <f>VLOOKUP($A303+ROUND((COLUMN()-2)/24,5),АТС!$A$41:$F$784,3)+'Иные услуги '!$C$5+'РСТ РСО-А'!$K$6+'РСТ РСО-А'!$G$9</f>
        <v>4355.01</v>
      </c>
      <c r="T303" s="117">
        <f>VLOOKUP($A303+ROUND((COLUMN()-2)/24,5),АТС!$A$41:$F$784,3)+'Иные услуги '!$C$5+'РСТ РСО-А'!$K$6+'РСТ РСО-А'!$G$9</f>
        <v>4355</v>
      </c>
      <c r="U303" s="117">
        <f>VLOOKUP($A303+ROUND((COLUMN()-2)/24,5),АТС!$A$41:$F$784,3)+'Иные услуги '!$C$5+'РСТ РСО-А'!$K$6+'РСТ РСО-А'!$G$9</f>
        <v>4354.9799999999996</v>
      </c>
      <c r="V303" s="117">
        <f>VLOOKUP($A303+ROUND((COLUMN()-2)/24,5),АТС!$A$41:$F$784,3)+'Иные услуги '!$C$5+'РСТ РСО-А'!$K$6+'РСТ РСО-А'!$G$9</f>
        <v>4355.0200000000004</v>
      </c>
      <c r="W303" s="117">
        <f>VLOOKUP($A303+ROUND((COLUMN()-2)/24,5),АТС!$A$41:$F$784,3)+'Иные услуги '!$C$5+'РСТ РСО-А'!$K$6+'РСТ РСО-А'!$G$9</f>
        <v>4355.03</v>
      </c>
      <c r="X303" s="117">
        <f>VLOOKUP($A303+ROUND((COLUMN()-2)/24,5),АТС!$A$41:$F$784,3)+'Иные услуги '!$C$5+'РСТ РСО-А'!$K$6+'РСТ РСО-А'!$G$9</f>
        <v>4417.25</v>
      </c>
      <c r="Y303" s="117">
        <f>VLOOKUP($A303+ROUND((COLUMN()-2)/24,5),АТС!$A$41:$F$784,3)+'Иные услуги '!$C$5+'РСТ РСО-А'!$K$6+'РСТ РСО-А'!$G$9</f>
        <v>4355.62</v>
      </c>
    </row>
    <row r="304" spans="1:25" x14ac:dyDescent="0.2">
      <c r="A304" s="66">
        <f t="shared" si="8"/>
        <v>43797</v>
      </c>
      <c r="B304" s="117">
        <f>VLOOKUP($A304+ROUND((COLUMN()-2)/24,5),АТС!$A$41:$F$784,3)+'Иные услуги '!$C$5+'РСТ РСО-А'!$K$6+'РСТ РСО-А'!$G$9</f>
        <v>4355.57</v>
      </c>
      <c r="C304" s="117">
        <f>VLOOKUP($A304+ROUND((COLUMN()-2)/24,5),АТС!$A$41:$F$784,3)+'Иные услуги '!$C$5+'РСТ РСО-А'!$K$6+'РСТ РСО-А'!$G$9</f>
        <v>4355.57</v>
      </c>
      <c r="D304" s="117">
        <f>VLOOKUP($A304+ROUND((COLUMN()-2)/24,5),АТС!$A$41:$F$784,3)+'Иные услуги '!$C$5+'РСТ РСО-А'!$K$6+'РСТ РСО-А'!$G$9</f>
        <v>4355.57</v>
      </c>
      <c r="E304" s="117">
        <f>VLOOKUP($A304+ROUND((COLUMN()-2)/24,5),АТС!$A$41:$F$784,3)+'Иные услуги '!$C$5+'РСТ РСО-А'!$K$6+'РСТ РСО-А'!$G$9</f>
        <v>4355.55</v>
      </c>
      <c r="F304" s="117">
        <f>VLOOKUP($A304+ROUND((COLUMN()-2)/24,5),АТС!$A$41:$F$784,3)+'Иные услуги '!$C$5+'РСТ РСО-А'!$K$6+'РСТ РСО-А'!$G$9</f>
        <v>4355.54</v>
      </c>
      <c r="G304" s="117">
        <f>VLOOKUP($A304+ROUND((COLUMN()-2)/24,5),АТС!$A$41:$F$784,3)+'Иные услуги '!$C$5+'РСТ РСО-А'!$K$6+'РСТ РСО-А'!$G$9</f>
        <v>4355.59</v>
      </c>
      <c r="H304" s="117">
        <f>VLOOKUP($A304+ROUND((COLUMN()-2)/24,5),АТС!$A$41:$F$784,3)+'Иные услуги '!$C$5+'РСТ РСО-А'!$K$6+'РСТ РСО-А'!$G$9</f>
        <v>4355.29</v>
      </c>
      <c r="I304" s="117">
        <f>VLOOKUP($A304+ROUND((COLUMN()-2)/24,5),АТС!$A$41:$F$784,3)+'Иные услуги '!$C$5+'РСТ РСО-А'!$K$6+'РСТ РСО-А'!$G$9</f>
        <v>4355.34</v>
      </c>
      <c r="J304" s="117">
        <f>VLOOKUP($A304+ROUND((COLUMN()-2)/24,5),АТС!$A$41:$F$784,3)+'Иные услуги '!$C$5+'РСТ РСО-А'!$K$6+'РСТ РСО-А'!$G$9</f>
        <v>4355.33</v>
      </c>
      <c r="K304" s="117">
        <f>VLOOKUP($A304+ROUND((COLUMN()-2)/24,5),АТС!$A$41:$F$784,3)+'Иные услуги '!$C$5+'РСТ РСО-А'!$K$6+'РСТ РСО-А'!$G$9</f>
        <v>4355.3</v>
      </c>
      <c r="L304" s="117">
        <f>VLOOKUP($A304+ROUND((COLUMN()-2)/24,5),АТС!$A$41:$F$784,3)+'Иные услуги '!$C$5+'РСТ РСО-А'!$K$6+'РСТ РСО-А'!$G$9</f>
        <v>4355.32</v>
      </c>
      <c r="M304" s="117">
        <f>VLOOKUP($A304+ROUND((COLUMN()-2)/24,5),АТС!$A$41:$F$784,3)+'Иные услуги '!$C$5+'РСТ РСО-А'!$K$6+'РСТ РСО-А'!$G$9</f>
        <v>4355.3599999999997</v>
      </c>
      <c r="N304" s="117">
        <f>VLOOKUP($A304+ROUND((COLUMN()-2)/24,5),АТС!$A$41:$F$784,3)+'Иные услуги '!$C$5+'РСТ РСО-А'!$K$6+'РСТ РСО-А'!$G$9</f>
        <v>4355.3999999999996</v>
      </c>
      <c r="O304" s="117">
        <f>VLOOKUP($A304+ROUND((COLUMN()-2)/24,5),АТС!$A$41:$F$784,3)+'Иные услуги '!$C$5+'РСТ РСО-А'!$K$6+'РСТ РСО-А'!$G$9</f>
        <v>4355.38</v>
      </c>
      <c r="P304" s="117">
        <f>VLOOKUP($A304+ROUND((COLUMN()-2)/24,5),АТС!$A$41:$F$784,3)+'Иные услуги '!$C$5+'РСТ РСО-А'!$K$6+'РСТ РСО-А'!$G$9</f>
        <v>4355.37</v>
      </c>
      <c r="Q304" s="117">
        <f>VLOOKUP($A304+ROUND((COLUMN()-2)/24,5),АТС!$A$41:$F$784,3)+'Иные услуги '!$C$5+'РСТ РСО-А'!$K$6+'РСТ РСО-А'!$G$9</f>
        <v>4355.42</v>
      </c>
      <c r="R304" s="117">
        <f>VLOOKUP($A304+ROUND((COLUMN()-2)/24,5),АТС!$A$41:$F$784,3)+'Иные услуги '!$C$5+'РСТ РСО-А'!$K$6+'РСТ РСО-А'!$G$9</f>
        <v>4377.8999999999996</v>
      </c>
      <c r="S304" s="117">
        <f>VLOOKUP($A304+ROUND((COLUMN()-2)/24,5),АТС!$A$41:$F$784,3)+'Иные услуги '!$C$5+'РСТ РСО-А'!$K$6+'РСТ РСО-А'!$G$9</f>
        <v>4473.45</v>
      </c>
      <c r="T304" s="117">
        <f>VLOOKUP($A304+ROUND((COLUMN()-2)/24,5),АТС!$A$41:$F$784,3)+'Иные услуги '!$C$5+'РСТ РСО-А'!$K$6+'РСТ РСО-А'!$G$9</f>
        <v>4382.1499999999996</v>
      </c>
      <c r="U304" s="117">
        <f>VLOOKUP($A304+ROUND((COLUMN()-2)/24,5),АТС!$A$41:$F$784,3)+'Иные услуги '!$C$5+'РСТ РСО-А'!$K$6+'РСТ РСО-А'!$G$9</f>
        <v>4354.8</v>
      </c>
      <c r="V304" s="117">
        <f>VLOOKUP($A304+ROUND((COLUMN()-2)/24,5),АТС!$A$41:$F$784,3)+'Иные услуги '!$C$5+'РСТ РСО-А'!$K$6+'РСТ РСО-А'!$G$9</f>
        <v>4354.8</v>
      </c>
      <c r="W304" s="117">
        <f>VLOOKUP($A304+ROUND((COLUMN()-2)/24,5),АТС!$A$41:$F$784,3)+'Иные услуги '!$C$5+'РСТ РСО-А'!$K$6+'РСТ РСО-А'!$G$9</f>
        <v>4354.9799999999996</v>
      </c>
      <c r="X304" s="117">
        <f>VLOOKUP($A304+ROUND((COLUMN()-2)/24,5),АТС!$A$41:$F$784,3)+'Иные услуги '!$C$5+'РСТ РСО-А'!$K$6+'РСТ РСО-А'!$G$9</f>
        <v>4474.3599999999997</v>
      </c>
      <c r="Y304" s="117">
        <f>VLOOKUP($A304+ROUND((COLUMN()-2)/24,5),АТС!$A$41:$F$784,3)+'Иные услуги '!$C$5+'РСТ РСО-А'!$K$6+'РСТ РСО-А'!$G$9</f>
        <v>4402.05</v>
      </c>
    </row>
    <row r="305" spans="1:27" x14ac:dyDescent="0.2">
      <c r="A305" s="66">
        <f t="shared" si="8"/>
        <v>43798</v>
      </c>
      <c r="B305" s="117">
        <f>VLOOKUP($A305+ROUND((COLUMN()-2)/24,5),АТС!$A$41:$F$784,3)+'Иные услуги '!$C$5+'РСТ РСО-А'!$K$6+'РСТ РСО-А'!$G$9</f>
        <v>4355.58</v>
      </c>
      <c r="C305" s="117">
        <f>VLOOKUP($A305+ROUND((COLUMN()-2)/24,5),АТС!$A$41:$F$784,3)+'Иные услуги '!$C$5+'РСТ РСО-А'!$K$6+'РСТ РСО-А'!$G$9</f>
        <v>4355.57</v>
      </c>
      <c r="D305" s="117">
        <f>VLOOKUP($A305+ROUND((COLUMN()-2)/24,5),АТС!$A$41:$F$784,3)+'Иные услуги '!$C$5+'РСТ РСО-А'!$K$6+'РСТ РСО-А'!$G$9</f>
        <v>4355.53</v>
      </c>
      <c r="E305" s="117">
        <f>VLOOKUP($A305+ROUND((COLUMN()-2)/24,5),АТС!$A$41:$F$784,3)+'Иные услуги '!$C$5+'РСТ РСО-А'!$K$6+'РСТ РСО-А'!$G$9</f>
        <v>4355.7299999999996</v>
      </c>
      <c r="F305" s="117">
        <f>VLOOKUP($A305+ROUND((COLUMN()-2)/24,5),АТС!$A$41:$F$784,3)+'Иные услуги '!$C$5+'РСТ РСО-А'!$K$6+'РСТ РСО-А'!$G$9</f>
        <v>4355.72</v>
      </c>
      <c r="G305" s="117">
        <f>VLOOKUP($A305+ROUND((COLUMN()-2)/24,5),АТС!$A$41:$F$784,3)+'Иные услуги '!$C$5+'РСТ РСО-А'!$K$6+'РСТ РСО-А'!$G$9</f>
        <v>4355.6000000000004</v>
      </c>
      <c r="H305" s="117">
        <f>VLOOKUP($A305+ROUND((COLUMN()-2)/24,5),АТС!$A$41:$F$784,3)+'Иные услуги '!$C$5+'РСТ РСО-А'!$K$6+'РСТ РСО-А'!$G$9</f>
        <v>4355.26</v>
      </c>
      <c r="I305" s="117">
        <f>VLOOKUP($A305+ROUND((COLUMN()-2)/24,5),АТС!$A$41:$F$784,3)+'Иные услуги '!$C$5+'РСТ РСО-А'!$K$6+'РСТ РСО-А'!$G$9</f>
        <v>4355.34</v>
      </c>
      <c r="J305" s="117">
        <f>VLOOKUP($A305+ROUND((COLUMN()-2)/24,5),АТС!$A$41:$F$784,3)+'Иные услуги '!$C$5+'РСТ РСО-А'!$K$6+'РСТ РСО-А'!$G$9</f>
        <v>4355.3900000000003</v>
      </c>
      <c r="K305" s="117">
        <f>VLOOKUP($A305+ROUND((COLUMN()-2)/24,5),АТС!$A$41:$F$784,3)+'Иные услуги '!$C$5+'РСТ РСО-А'!$K$6+'РСТ РСО-А'!$G$9</f>
        <v>4355.3900000000003</v>
      </c>
      <c r="L305" s="117">
        <f>VLOOKUP($A305+ROUND((COLUMN()-2)/24,5),АТС!$A$41:$F$784,3)+'Иные услуги '!$C$5+'РСТ РСО-А'!$K$6+'РСТ РСО-А'!$G$9</f>
        <v>4355.38</v>
      </c>
      <c r="M305" s="117">
        <f>VLOOKUP($A305+ROUND((COLUMN()-2)/24,5),АТС!$A$41:$F$784,3)+'Иные услуги '!$C$5+'РСТ РСО-А'!$K$6+'РСТ РСО-А'!$G$9</f>
        <v>4355.3999999999996</v>
      </c>
      <c r="N305" s="117">
        <f>VLOOKUP($A305+ROUND((COLUMN()-2)/24,5),АТС!$A$41:$F$784,3)+'Иные услуги '!$C$5+'РСТ РСО-А'!$K$6+'РСТ РСО-А'!$G$9</f>
        <v>4355.3900000000003</v>
      </c>
      <c r="O305" s="117">
        <f>VLOOKUP($A305+ROUND((COLUMN()-2)/24,5),АТС!$A$41:$F$784,3)+'Иные услуги '!$C$5+'РСТ РСО-А'!$K$6+'РСТ РСО-А'!$G$9</f>
        <v>4355.43</v>
      </c>
      <c r="P305" s="117">
        <f>VLOOKUP($A305+ROUND((COLUMN()-2)/24,5),АТС!$A$41:$F$784,3)+'Иные услуги '!$C$5+'РСТ РСО-А'!$K$6+'РСТ РСО-А'!$G$9</f>
        <v>4355.4400000000005</v>
      </c>
      <c r="Q305" s="117">
        <f>VLOOKUP($A305+ROUND((COLUMN()-2)/24,5),АТС!$A$41:$F$784,3)+'Иные услуги '!$C$5+'РСТ РСО-А'!$K$6+'РСТ РСО-А'!$G$9</f>
        <v>4355.4400000000005</v>
      </c>
      <c r="R305" s="117">
        <f>VLOOKUP($A305+ROUND((COLUMN()-2)/24,5),АТС!$A$41:$F$784,3)+'Иные услуги '!$C$5+'РСТ РСО-А'!$K$6+'РСТ РСО-А'!$G$9</f>
        <v>4376.68</v>
      </c>
      <c r="S305" s="117">
        <f>VLOOKUP($A305+ROUND((COLUMN()-2)/24,5),АТС!$A$41:$F$784,3)+'Иные услуги '!$C$5+'РСТ РСО-А'!$K$6+'РСТ РСО-А'!$G$9</f>
        <v>4443.54</v>
      </c>
      <c r="T305" s="117">
        <f>VLOOKUP($A305+ROUND((COLUMN()-2)/24,5),АТС!$A$41:$F$784,3)+'Иные услуги '!$C$5+'РСТ РСО-А'!$K$6+'РСТ РСО-А'!$G$9</f>
        <v>4376.3999999999996</v>
      </c>
      <c r="U305" s="117">
        <f>VLOOKUP($A305+ROUND((COLUMN()-2)/24,5),АТС!$A$41:$F$784,3)+'Иные услуги '!$C$5+'РСТ РСО-А'!$K$6+'РСТ РСО-А'!$G$9</f>
        <v>4354.92</v>
      </c>
      <c r="V305" s="117">
        <f>VLOOKUP($A305+ROUND((COLUMN()-2)/24,5),АТС!$A$41:$F$784,3)+'Иные услуги '!$C$5+'РСТ РСО-А'!$K$6+'РСТ РСО-А'!$G$9</f>
        <v>4354.99</v>
      </c>
      <c r="W305" s="117">
        <f>VLOOKUP($A305+ROUND((COLUMN()-2)/24,5),АТС!$A$41:$F$784,3)+'Иные услуги '!$C$5+'РСТ РСО-А'!$K$6+'РСТ РСО-А'!$G$9</f>
        <v>4354.99</v>
      </c>
      <c r="X305" s="117">
        <f>VLOOKUP($A305+ROUND((COLUMN()-2)/24,5),АТС!$A$41:$F$784,3)+'Иные услуги '!$C$5+'РСТ РСО-А'!$K$6+'РСТ РСО-А'!$G$9</f>
        <v>4475.32</v>
      </c>
      <c r="Y305" s="117">
        <f>VLOOKUP($A305+ROUND((COLUMN()-2)/24,5),АТС!$A$41:$F$784,3)+'Иные услуги '!$C$5+'РСТ РСО-А'!$K$6+'РСТ РСО-А'!$G$9</f>
        <v>4402.76</v>
      </c>
    </row>
    <row r="306" spans="1:27" x14ac:dyDescent="0.2">
      <c r="A306" s="66">
        <f t="shared" si="8"/>
        <v>43799</v>
      </c>
      <c r="B306" s="117">
        <f>VLOOKUP($A306+ROUND((COLUMN()-2)/24,5),АТС!$A$41:$F$784,3)+'Иные услуги '!$C$5+'РСТ РСО-А'!$K$6+'РСТ РСО-А'!$G$9</f>
        <v>4355.57</v>
      </c>
      <c r="C306" s="117">
        <f>VLOOKUP($A306+ROUND((COLUMN()-2)/24,5),АТС!$A$41:$F$784,3)+'Иные услуги '!$C$5+'РСТ РСО-А'!$K$6+'РСТ РСО-А'!$G$9</f>
        <v>4355.53</v>
      </c>
      <c r="D306" s="117">
        <f>VLOOKUP($A306+ROUND((COLUMN()-2)/24,5),АТС!$A$41:$F$784,3)+'Иные услуги '!$C$5+'РСТ РСО-А'!$K$6+'РСТ РСО-А'!$G$9</f>
        <v>4355.72</v>
      </c>
      <c r="E306" s="117">
        <f>VLOOKUP($A306+ROUND((COLUMN()-2)/24,5),АТС!$A$41:$F$784,3)+'Иные услуги '!$C$5+'РСТ РСО-А'!$K$6+'РСТ РСО-А'!$G$9</f>
        <v>4355.72</v>
      </c>
      <c r="F306" s="117">
        <f>VLOOKUP($A306+ROUND((COLUMN()-2)/24,5),АТС!$A$41:$F$784,3)+'Иные услуги '!$C$5+'РСТ РСО-А'!$K$6+'РСТ РСО-А'!$G$9</f>
        <v>4355.76</v>
      </c>
      <c r="G306" s="117">
        <f>VLOOKUP($A306+ROUND((COLUMN()-2)/24,5),АТС!$A$41:$F$784,3)+'Иные услуги '!$C$5+'РСТ РСО-А'!$K$6+'РСТ РСО-А'!$G$9</f>
        <v>4355.7700000000004</v>
      </c>
      <c r="H306" s="117">
        <f>VLOOKUP($A306+ROUND((COLUMN()-2)/24,5),АТС!$A$41:$F$784,3)+'Иные услуги '!$C$5+'РСТ РСО-А'!$K$6+'РСТ РСО-А'!$G$9</f>
        <v>4355.4799999999996</v>
      </c>
      <c r="I306" s="117">
        <f>VLOOKUP($A306+ROUND((COLUMN()-2)/24,5),АТС!$A$41:$F$784,3)+'Иные услуги '!$C$5+'РСТ РСО-А'!$K$6+'РСТ РСО-А'!$G$9</f>
        <v>4355.28</v>
      </c>
      <c r="J306" s="117">
        <f>VLOOKUP($A306+ROUND((COLUMN()-2)/24,5),АТС!$A$41:$F$784,3)+'Иные услуги '!$C$5+'РСТ РСО-А'!$K$6+'РСТ РСО-А'!$G$9</f>
        <v>4355.34</v>
      </c>
      <c r="K306" s="117">
        <f>VLOOKUP($A306+ROUND((COLUMN()-2)/24,5),АТС!$A$41:$F$784,3)+'Иные услуги '!$C$5+'РСТ РСО-А'!$K$6+'РСТ РСО-А'!$G$9</f>
        <v>4355.3599999999997</v>
      </c>
      <c r="L306" s="117">
        <f>VLOOKUP($A306+ROUND((COLUMN()-2)/24,5),АТС!$A$41:$F$784,3)+'Иные услуги '!$C$5+'РСТ РСО-А'!$K$6+'РСТ РСО-А'!$G$9</f>
        <v>4355.3900000000003</v>
      </c>
      <c r="M306" s="117">
        <f>VLOOKUP($A306+ROUND((COLUMN()-2)/24,5),АТС!$A$41:$F$784,3)+'Иные услуги '!$C$5+'РСТ РСО-А'!$K$6+'РСТ РСО-А'!$G$9</f>
        <v>4355.3999999999996</v>
      </c>
      <c r="N306" s="117">
        <f>VLOOKUP($A306+ROUND((COLUMN()-2)/24,5),АТС!$A$41:$F$784,3)+'Иные услуги '!$C$5+'РСТ РСО-А'!$K$6+'РСТ РСО-А'!$G$9</f>
        <v>4355.3999999999996</v>
      </c>
      <c r="O306" s="117">
        <f>VLOOKUP($A306+ROUND((COLUMN()-2)/24,5),АТС!$A$41:$F$784,3)+'Иные услуги '!$C$5+'РСТ РСО-А'!$K$6+'РСТ РСО-А'!$G$9</f>
        <v>4355.42</v>
      </c>
      <c r="P306" s="117">
        <f>VLOOKUP($A306+ROUND((COLUMN()-2)/24,5),АТС!$A$41:$F$784,3)+'Иные услуги '!$C$5+'РСТ РСО-А'!$K$6+'РСТ РСО-А'!$G$9</f>
        <v>4355.46</v>
      </c>
      <c r="Q306" s="117">
        <f>VLOOKUP($A306+ROUND((COLUMN()-2)/24,5),АТС!$A$41:$F$784,3)+'Иные услуги '!$C$5+'РСТ РСО-А'!$K$6+'РСТ РСО-А'!$G$9</f>
        <v>4355.45</v>
      </c>
      <c r="R306" s="117">
        <f>VLOOKUP($A306+ROUND((COLUMN()-2)/24,5),АТС!$A$41:$F$784,3)+'Иные услуги '!$C$5+'РСТ РСО-А'!$K$6+'РСТ РСО-А'!$G$9</f>
        <v>4377.08</v>
      </c>
      <c r="S306" s="117">
        <f>VLOOKUP($A306+ROUND((COLUMN()-2)/24,5),АТС!$A$41:$F$784,3)+'Иные услуги '!$C$5+'РСТ РСО-А'!$K$6+'РСТ РСО-А'!$G$9</f>
        <v>4420.47</v>
      </c>
      <c r="T306" s="117">
        <f>VLOOKUP($A306+ROUND((COLUMN()-2)/24,5),АТС!$A$41:$F$784,3)+'Иные услуги '!$C$5+'РСТ РСО-А'!$K$6+'РСТ РСО-А'!$G$9</f>
        <v>4354.88</v>
      </c>
      <c r="U306" s="117">
        <f>VLOOKUP($A306+ROUND((COLUMN()-2)/24,5),АТС!$A$41:$F$784,3)+'Иные услуги '!$C$5+'РСТ РСО-А'!$K$6+'РСТ РСО-А'!$G$9</f>
        <v>4354.91</v>
      </c>
      <c r="V306" s="117">
        <f>VLOOKUP($A306+ROUND((COLUMN()-2)/24,5),АТС!$A$41:$F$784,3)+'Иные услуги '!$C$5+'РСТ РСО-А'!$K$6+'РСТ РСО-А'!$G$9</f>
        <v>4354.93</v>
      </c>
      <c r="W306" s="117">
        <f>VLOOKUP($A306+ROUND((COLUMN()-2)/24,5),АТС!$A$41:$F$784,3)+'Иные услуги '!$C$5+'РСТ РСО-А'!$K$6+'РСТ РСО-А'!$G$9</f>
        <v>4354.87</v>
      </c>
      <c r="X306" s="117">
        <f>VLOOKUP($A306+ROUND((COLUMN()-2)/24,5),АТС!$A$41:$F$784,3)+'Иные услуги '!$C$5+'РСТ РСО-А'!$K$6+'РСТ РСО-А'!$G$9</f>
        <v>4475.8500000000004</v>
      </c>
      <c r="Y306" s="117">
        <f>VLOOKUP($A306+ROUND((COLUMN()-2)/24,5),АТС!$A$41:$F$784,3)+'Иные услуги '!$C$5+'РСТ РСО-А'!$K$6+'РСТ РСО-А'!$G$9</f>
        <v>4384.6099999999997</v>
      </c>
    </row>
    <row r="307" spans="1:27" hidden="1" x14ac:dyDescent="0.2">
      <c r="A307" s="66">
        <f t="shared" si="8"/>
        <v>43800</v>
      </c>
      <c r="B307" s="117">
        <f>VLOOKUP($A307+ROUND((COLUMN()-2)/24,5),АТС!$A$41:$F$784,3)+'Иные услуги '!$C$5+'РСТ РСО-А'!$K$6+'РСТ РСО-А'!$G$9</f>
        <v>3459.6899999999996</v>
      </c>
      <c r="C307" s="117">
        <f>VLOOKUP($A307+ROUND((COLUMN()-2)/24,5),АТС!$A$41:$F$784,3)+'Иные услуги '!$C$5+'РСТ РСО-А'!$K$6+'РСТ РСО-А'!$G$9</f>
        <v>3459.6899999999996</v>
      </c>
      <c r="D307" s="117">
        <f>VLOOKUP($A307+ROUND((COLUMN()-2)/24,5),АТС!$A$41:$F$784,3)+'Иные услуги '!$C$5+'РСТ РСО-А'!$K$6+'РСТ РСО-А'!$G$9</f>
        <v>3459.6899999999996</v>
      </c>
      <c r="E307" s="117">
        <f>VLOOKUP($A307+ROUND((COLUMN()-2)/24,5),АТС!$A$41:$F$784,3)+'Иные услуги '!$C$5+'РСТ РСО-А'!$K$6+'РСТ РСО-А'!$G$9</f>
        <v>3459.6899999999996</v>
      </c>
      <c r="F307" s="117">
        <f>VLOOKUP($A307+ROUND((COLUMN()-2)/24,5),АТС!$A$41:$F$784,3)+'Иные услуги '!$C$5+'РСТ РСО-А'!$K$6+'РСТ РСО-А'!$G$9</f>
        <v>3459.6899999999996</v>
      </c>
      <c r="G307" s="117">
        <f>VLOOKUP($A307+ROUND((COLUMN()-2)/24,5),АТС!$A$41:$F$784,3)+'Иные услуги '!$C$5+'РСТ РСО-А'!$K$6+'РСТ РСО-А'!$G$9</f>
        <v>3459.6899999999996</v>
      </c>
      <c r="H307" s="117">
        <f>VLOOKUP($A307+ROUND((COLUMN()-2)/24,5),АТС!$A$41:$F$784,3)+'Иные услуги '!$C$5+'РСТ РСО-А'!$K$6+'РСТ РСО-А'!$G$9</f>
        <v>3459.6899999999996</v>
      </c>
      <c r="I307" s="117">
        <f>VLOOKUP($A307+ROUND((COLUMN()-2)/24,5),АТС!$A$41:$F$784,3)+'Иные услуги '!$C$5+'РСТ РСО-А'!$K$6+'РСТ РСО-А'!$G$9</f>
        <v>3459.6899999999996</v>
      </c>
      <c r="J307" s="117">
        <f>VLOOKUP($A307+ROUND((COLUMN()-2)/24,5),АТС!$A$41:$F$784,3)+'Иные услуги '!$C$5+'РСТ РСО-А'!$K$6+'РСТ РСО-А'!$G$9</f>
        <v>3459.6899999999996</v>
      </c>
      <c r="K307" s="117">
        <f>VLOOKUP($A307+ROUND((COLUMN()-2)/24,5),АТС!$A$41:$F$784,3)+'Иные услуги '!$C$5+'РСТ РСО-А'!$K$6+'РСТ РСО-А'!$G$9</f>
        <v>3459.6899999999996</v>
      </c>
      <c r="L307" s="117">
        <f>VLOOKUP($A307+ROUND((COLUMN()-2)/24,5),АТС!$A$41:$F$784,3)+'Иные услуги '!$C$5+'РСТ РСО-А'!$K$6+'РСТ РСО-А'!$G$9</f>
        <v>3459.6899999999996</v>
      </c>
      <c r="M307" s="117">
        <f>VLOOKUP($A307+ROUND((COLUMN()-2)/24,5),АТС!$A$41:$F$784,3)+'Иные услуги '!$C$5+'РСТ РСО-А'!$K$6+'РСТ РСО-А'!$G$9</f>
        <v>3459.6899999999996</v>
      </c>
      <c r="N307" s="117">
        <f>VLOOKUP($A307+ROUND((COLUMN()-2)/24,5),АТС!$A$41:$F$784,3)+'Иные услуги '!$C$5+'РСТ РСО-А'!$K$6+'РСТ РСО-А'!$G$9</f>
        <v>3459.6899999999996</v>
      </c>
      <c r="O307" s="117">
        <f>VLOOKUP($A307+ROUND((COLUMN()-2)/24,5),АТС!$A$41:$F$784,3)+'Иные услуги '!$C$5+'РСТ РСО-А'!$K$6+'РСТ РСО-А'!$G$9</f>
        <v>3459.6899999999996</v>
      </c>
      <c r="P307" s="117">
        <f>VLOOKUP($A307+ROUND((COLUMN()-2)/24,5),АТС!$A$41:$F$784,3)+'Иные услуги '!$C$5+'РСТ РСО-А'!$K$6+'РСТ РСО-А'!$G$9</f>
        <v>3459.6899999999996</v>
      </c>
      <c r="Q307" s="117">
        <f>VLOOKUP($A307+ROUND((COLUMN()-2)/24,5),АТС!$A$41:$F$784,3)+'Иные услуги '!$C$5+'РСТ РСО-А'!$K$6+'РСТ РСО-А'!$G$9</f>
        <v>3459.6899999999996</v>
      </c>
      <c r="R307" s="117">
        <f>VLOOKUP($A307+ROUND((COLUMN()-2)/24,5),АТС!$A$41:$F$784,3)+'Иные услуги '!$C$5+'РСТ РСО-А'!$K$6+'РСТ РСО-А'!$G$9</f>
        <v>3459.6899999999996</v>
      </c>
      <c r="S307" s="117">
        <f>VLOOKUP($A307+ROUND((COLUMN()-2)/24,5),АТС!$A$41:$F$784,3)+'Иные услуги '!$C$5+'РСТ РСО-А'!$K$6+'РСТ РСО-А'!$G$9</f>
        <v>3459.6899999999996</v>
      </c>
      <c r="T307" s="117">
        <f>VLOOKUP($A307+ROUND((COLUMN()-2)/24,5),АТС!$A$41:$F$784,3)+'Иные услуги '!$C$5+'РСТ РСО-А'!$K$6+'РСТ РСО-А'!$G$9</f>
        <v>3459.6899999999996</v>
      </c>
      <c r="U307" s="117">
        <f>VLOOKUP($A307+ROUND((COLUMN()-2)/24,5),АТС!$A$41:$F$784,3)+'Иные услуги '!$C$5+'РСТ РСО-А'!$K$6+'РСТ РСО-А'!$G$9</f>
        <v>3459.6899999999996</v>
      </c>
      <c r="V307" s="117">
        <f>VLOOKUP($A307+ROUND((COLUMN()-2)/24,5),АТС!$A$41:$F$784,3)+'Иные услуги '!$C$5+'РСТ РСО-А'!$K$6+'РСТ РСО-А'!$G$9</f>
        <v>3459.6899999999996</v>
      </c>
      <c r="W307" s="117">
        <f>VLOOKUP($A307+ROUND((COLUMN()-2)/24,5),АТС!$A$41:$F$784,3)+'Иные услуги '!$C$5+'РСТ РСО-А'!$K$6+'РСТ РСО-А'!$G$9</f>
        <v>3459.6899999999996</v>
      </c>
      <c r="X307" s="117">
        <f>VLOOKUP($A307+ROUND((COLUMN()-2)/24,5),АТС!$A$41:$F$784,3)+'Иные услуги '!$C$5+'РСТ РСО-А'!$K$6+'РСТ РСО-А'!$G$9</f>
        <v>3459.6899999999996</v>
      </c>
      <c r="Y307" s="117">
        <f>VLOOKUP($A307+ROUND((COLUMN()-2)/24,5),АТС!$A$41:$F$784,3)+'Иные услуги '!$C$5+'РСТ РСО-А'!$K$6+'РСТ РСО-А'!$G$9</f>
        <v>3459.6899999999996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43770</v>
      </c>
      <c r="B314" s="91">
        <f>VLOOKUP($A314+ROUND((COLUMN()-2)/24,5),АТС!$A$41:$F$784,3)+'Иные услуги '!$C$5+'РСТ РСО-А'!$K$6+'РСТ РСО-А'!$H$9</f>
        <v>4266.0899999999992</v>
      </c>
      <c r="C314" s="117">
        <f>VLOOKUP($A314+ROUND((COLUMN()-2)/24,5),АТС!$A$41:$F$784,3)+'Иные услуги '!$C$5+'РСТ РСО-А'!$K$6+'РСТ РСО-А'!$H$9</f>
        <v>4266.0899999999992</v>
      </c>
      <c r="D314" s="117">
        <f>VLOOKUP($A314+ROUND((COLUMN()-2)/24,5),АТС!$A$41:$F$784,3)+'Иные услуги '!$C$5+'РСТ РСО-А'!$K$6+'РСТ РСО-А'!$H$9</f>
        <v>4266.08</v>
      </c>
      <c r="E314" s="117">
        <f>VLOOKUP($A314+ROUND((COLUMN()-2)/24,5),АТС!$A$41:$F$784,3)+'Иные услуги '!$C$5+'РСТ РСО-А'!$K$6+'РСТ РСО-А'!$H$9</f>
        <v>4266.08</v>
      </c>
      <c r="F314" s="117">
        <f>VLOOKUP($A314+ROUND((COLUMN()-2)/24,5),АТС!$A$41:$F$784,3)+'Иные услуги '!$C$5+'РСТ РСО-А'!$K$6+'РСТ РСО-А'!$H$9</f>
        <v>4266.07</v>
      </c>
      <c r="G314" s="117">
        <f>VLOOKUP($A314+ROUND((COLUMN()-2)/24,5),АТС!$A$41:$F$784,3)+'Иные услуги '!$C$5+'РСТ РСО-А'!$K$6+'РСТ РСО-А'!$H$9</f>
        <v>4266.0599999999995</v>
      </c>
      <c r="H314" s="117">
        <f>VLOOKUP($A314+ROUND((COLUMN()-2)/24,5),АТС!$A$41:$F$784,3)+'Иные услуги '!$C$5+'РСТ РСО-А'!$K$6+'РСТ РСО-А'!$H$9</f>
        <v>4265.7199999999993</v>
      </c>
      <c r="I314" s="117">
        <f>VLOOKUP($A314+ROUND((COLUMN()-2)/24,5),АТС!$A$41:$F$784,3)+'Иные услуги '!$C$5+'РСТ РСО-А'!$K$6+'РСТ РСО-А'!$H$9</f>
        <v>4265.7599999999993</v>
      </c>
      <c r="J314" s="117">
        <f>VLOOKUP($A314+ROUND((COLUMN()-2)/24,5),АТС!$A$41:$F$784,3)+'Иные услуги '!$C$5+'РСТ РСО-А'!$K$6+'РСТ РСО-А'!$H$9</f>
        <v>4265.7999999999993</v>
      </c>
      <c r="K314" s="117">
        <f>VLOOKUP($A314+ROUND((COLUMN()-2)/24,5),АТС!$A$41:$F$784,3)+'Иные услуги '!$C$5+'РСТ РСО-А'!$K$6+'РСТ РСО-А'!$H$9</f>
        <v>4265.7699999999995</v>
      </c>
      <c r="L314" s="117">
        <f>VLOOKUP($A314+ROUND((COLUMN()-2)/24,5),АТС!$A$41:$F$784,3)+'Иные услуги '!$C$5+'РСТ РСО-А'!$K$6+'РСТ РСО-А'!$H$9</f>
        <v>4265.7999999999993</v>
      </c>
      <c r="M314" s="117">
        <f>VLOOKUP($A314+ROUND((COLUMN()-2)/24,5),АТС!$A$41:$F$784,3)+'Иные услуги '!$C$5+'РСТ РСО-А'!$K$6+'РСТ РСО-А'!$H$9</f>
        <v>4265.83</v>
      </c>
      <c r="N314" s="117">
        <f>VLOOKUP($A314+ROUND((COLUMN()-2)/24,5),АТС!$A$41:$F$784,3)+'Иные услуги '!$C$5+'РСТ РСО-А'!$K$6+'РСТ РСО-А'!$H$9</f>
        <v>4265.8799999999992</v>
      </c>
      <c r="O314" s="117">
        <f>VLOOKUP($A314+ROUND((COLUMN()-2)/24,5),АТС!$A$41:$F$784,3)+'Иные услуги '!$C$5+'РСТ РСО-А'!$K$6+'РСТ РСО-А'!$H$9</f>
        <v>4265.8799999999992</v>
      </c>
      <c r="P314" s="117">
        <f>VLOOKUP($A314+ROUND((COLUMN()-2)/24,5),АТС!$A$41:$F$784,3)+'Иные услуги '!$C$5+'РСТ РСО-А'!$K$6+'РСТ РСО-А'!$H$9</f>
        <v>4265.8899999999994</v>
      </c>
      <c r="Q314" s="117">
        <f>VLOOKUP($A314+ROUND((COLUMN()-2)/24,5),АТС!$A$41:$F$784,3)+'Иные услуги '!$C$5+'РСТ РСО-А'!$K$6+'РСТ РСО-А'!$H$9</f>
        <v>4265.8999999999996</v>
      </c>
      <c r="R314" s="117">
        <f>VLOOKUP($A314+ROUND((COLUMN()-2)/24,5),АТС!$A$41:$F$784,3)+'Иные услуги '!$C$5+'РСТ РСО-А'!$K$6+'РСТ РСО-А'!$H$9</f>
        <v>4265.91</v>
      </c>
      <c r="S314" s="117">
        <f>VLOOKUP($A314+ROUND((COLUMN()-2)/24,5),АТС!$A$41:$F$784,3)+'Иные услуги '!$C$5+'РСТ РСО-А'!$K$6+'РСТ РСО-А'!$H$9</f>
        <v>4265.74</v>
      </c>
      <c r="T314" s="117">
        <f>VLOOKUP($A314+ROUND((COLUMN()-2)/24,5),АТС!$A$41:$F$784,3)+'Иные услуги '!$C$5+'РСТ РСО-А'!$K$6+'РСТ РСО-А'!$H$9</f>
        <v>4265.7099999999991</v>
      </c>
      <c r="U314" s="117">
        <f>VLOOKUP($A314+ROUND((COLUMN()-2)/24,5),АТС!$A$41:$F$784,3)+'Иные услуги '!$C$5+'РСТ РСО-А'!$K$6+'РСТ РСО-А'!$H$9</f>
        <v>4265.32</v>
      </c>
      <c r="V314" s="117">
        <f>VLOOKUP($A314+ROUND((COLUMN()-2)/24,5),АТС!$A$41:$F$784,3)+'Иные услуги '!$C$5+'РСТ РСО-А'!$K$6+'РСТ РСО-А'!$H$9</f>
        <v>4265.2099999999991</v>
      </c>
      <c r="W314" s="117">
        <f>VLOOKUP($A314+ROUND((COLUMN()-2)/24,5),АТС!$A$41:$F$784,3)+'Иные услуги '!$C$5+'РСТ РСО-А'!$K$6+'РСТ РСО-А'!$H$9</f>
        <v>4265.1399999999994</v>
      </c>
      <c r="X314" s="117">
        <f>VLOOKUP($A314+ROUND((COLUMN()-2)/24,5),АТС!$A$41:$F$784,3)+'Иные услуги '!$C$5+'РСТ РСО-А'!$K$6+'РСТ РСО-А'!$H$9</f>
        <v>4265.87</v>
      </c>
      <c r="Y314" s="117">
        <f>VLOOKUP($A314+ROUND((COLUMN()-2)/24,5),АТС!$A$41:$F$784,3)+'Иные услуги '!$C$5+'РСТ РСО-А'!$K$6+'РСТ РСО-А'!$H$9</f>
        <v>4265.8999999999996</v>
      </c>
      <c r="AA314" s="67"/>
    </row>
    <row r="315" spans="1:27" x14ac:dyDescent="0.2">
      <c r="A315" s="66">
        <f>A314+1</f>
        <v>43771</v>
      </c>
      <c r="B315" s="117">
        <f>VLOOKUP($A315+ROUND((COLUMN()-2)/24,5),АТС!$A$41:$F$784,3)+'Иные услуги '!$C$5+'РСТ РСО-А'!$K$6+'РСТ РСО-А'!$H$9</f>
        <v>4265.9399999999996</v>
      </c>
      <c r="C315" s="117">
        <f>VLOOKUP($A315+ROUND((COLUMN()-2)/24,5),АТС!$A$41:$F$784,3)+'Иные услуги '!$C$5+'РСТ РСО-А'!$K$6+'РСТ РСО-А'!$H$9</f>
        <v>4266.0399999999991</v>
      </c>
      <c r="D315" s="117">
        <f>VLOOKUP($A315+ROUND((COLUMN()-2)/24,5),АТС!$A$41:$F$784,3)+'Иные услуги '!$C$5+'РСТ РСО-А'!$K$6+'РСТ РСО-А'!$H$9</f>
        <v>4266.0399999999991</v>
      </c>
      <c r="E315" s="117">
        <f>VLOOKUP($A315+ROUND((COLUMN()-2)/24,5),АТС!$A$41:$F$784,3)+'Иные услуги '!$C$5+'РСТ РСО-А'!$K$6+'РСТ РСО-А'!$H$9</f>
        <v>4266.0499999999993</v>
      </c>
      <c r="F315" s="117">
        <f>VLOOKUP($A315+ROUND((COLUMN()-2)/24,5),АТС!$A$41:$F$784,3)+'Иные услуги '!$C$5+'РСТ РСО-А'!$K$6+'РСТ РСО-А'!$H$9</f>
        <v>4266.07</v>
      </c>
      <c r="G315" s="117">
        <f>VLOOKUP($A315+ROUND((COLUMN()-2)/24,5),АТС!$A$41:$F$784,3)+'Иные услуги '!$C$5+'РСТ РСО-А'!$K$6+'РСТ РСО-А'!$H$9</f>
        <v>4266.03</v>
      </c>
      <c r="H315" s="117">
        <f>VLOOKUP($A315+ROUND((COLUMN()-2)/24,5),АТС!$A$41:$F$784,3)+'Иные услуги '!$C$5+'РСТ РСО-А'!$K$6+'РСТ РСО-А'!$H$9</f>
        <v>4265.7</v>
      </c>
      <c r="I315" s="117">
        <f>VLOOKUP($A315+ROUND((COLUMN()-2)/24,5),АТС!$A$41:$F$784,3)+'Иные услуги '!$C$5+'РСТ РСО-А'!$K$6+'РСТ РСО-А'!$H$9</f>
        <v>4265.7</v>
      </c>
      <c r="J315" s="117">
        <f>VLOOKUP($A315+ROUND((COLUMN()-2)/24,5),АТС!$A$41:$F$784,3)+'Иные услуги '!$C$5+'РСТ РСО-А'!$K$6+'РСТ РСО-А'!$H$9</f>
        <v>4265.7299999999996</v>
      </c>
      <c r="K315" s="117">
        <f>VLOOKUP($A315+ROUND((COLUMN()-2)/24,5),АТС!$A$41:$F$784,3)+'Иные услуги '!$C$5+'РСТ РСО-А'!$K$6+'РСТ РСО-А'!$H$9</f>
        <v>4265.7699999999995</v>
      </c>
      <c r="L315" s="117">
        <f>VLOOKUP($A315+ROUND((COLUMN()-2)/24,5),АТС!$A$41:$F$784,3)+'Иные услуги '!$C$5+'РСТ РСО-А'!$K$6+'РСТ РСО-А'!$H$9</f>
        <v>4265.7899999999991</v>
      </c>
      <c r="M315" s="117">
        <f>VLOOKUP($A315+ROUND((COLUMN()-2)/24,5),АТС!$A$41:$F$784,3)+'Иные услуги '!$C$5+'РСТ РСО-А'!$K$6+'РСТ РСО-А'!$H$9</f>
        <v>4265.7699999999995</v>
      </c>
      <c r="N315" s="117">
        <f>VLOOKUP($A315+ROUND((COLUMN()-2)/24,5),АТС!$A$41:$F$784,3)+'Иные услуги '!$C$5+'РСТ РСО-А'!$K$6+'РСТ РСО-А'!$H$9</f>
        <v>4265.7999999999993</v>
      </c>
      <c r="O315" s="117">
        <f>VLOOKUP($A315+ROUND((COLUMN()-2)/24,5),АТС!$A$41:$F$784,3)+'Иные услуги '!$C$5+'РСТ РСО-А'!$K$6+'РСТ РСО-А'!$H$9</f>
        <v>4265.7899999999991</v>
      </c>
      <c r="P315" s="117">
        <f>VLOOKUP($A315+ROUND((COLUMN()-2)/24,5),АТС!$A$41:$F$784,3)+'Иные услуги '!$C$5+'РСТ РСО-А'!$K$6+'РСТ РСО-А'!$H$9</f>
        <v>4265.8099999999995</v>
      </c>
      <c r="Q315" s="117">
        <f>VLOOKUP($A315+ROUND((COLUMN()-2)/24,5),АТС!$A$41:$F$784,3)+'Иные услуги '!$C$5+'РСТ РСО-А'!$K$6+'РСТ РСО-А'!$H$9</f>
        <v>4265.7999999999993</v>
      </c>
      <c r="R315" s="117">
        <f>VLOOKUP($A315+ROUND((COLUMN()-2)/24,5),АТС!$A$41:$F$784,3)+'Иные услуги '!$C$5+'РСТ РСО-А'!$K$6+'РСТ РСО-А'!$H$9</f>
        <v>4265.7999999999993</v>
      </c>
      <c r="S315" s="117">
        <f>VLOOKUP($A315+ROUND((COLUMN()-2)/24,5),АТС!$A$41:$F$784,3)+'Иные услуги '!$C$5+'РСТ РСО-А'!$K$6+'РСТ РСО-А'!$H$9</f>
        <v>4265.7299999999996</v>
      </c>
      <c r="T315" s="117">
        <f>VLOOKUP($A315+ROUND((COLUMN()-2)/24,5),АТС!$A$41:$F$784,3)+'Иные услуги '!$C$5+'РСТ РСО-А'!$K$6+'РСТ РСО-А'!$H$9</f>
        <v>4265.24</v>
      </c>
      <c r="U315" s="117">
        <f>VLOOKUP($A315+ROUND((COLUMN()-2)/24,5),АТС!$A$41:$F$784,3)+'Иные услуги '!$C$5+'РСТ РСО-А'!$K$6+'РСТ РСО-А'!$H$9</f>
        <v>4265.1799999999994</v>
      </c>
      <c r="V315" s="117">
        <f>VLOOKUP($A315+ROUND((COLUMN()-2)/24,5),АТС!$A$41:$F$784,3)+'Иные услуги '!$C$5+'РСТ РСО-А'!$K$6+'РСТ РСО-А'!$H$9</f>
        <v>4265.1099999999997</v>
      </c>
      <c r="W315" s="117">
        <f>VLOOKUP($A315+ROUND((COLUMN()-2)/24,5),АТС!$A$41:$F$784,3)+'Иные услуги '!$C$5+'РСТ РСО-А'!$K$6+'РСТ РСО-А'!$H$9</f>
        <v>4265.0199999999995</v>
      </c>
      <c r="X315" s="117">
        <f>VLOOKUP($A315+ROUND((COLUMN()-2)/24,5),АТС!$A$41:$F$784,3)+'Иные услуги '!$C$5+'РСТ РСО-А'!$K$6+'РСТ РСО-А'!$H$9</f>
        <v>4265.8599999999997</v>
      </c>
      <c r="Y315" s="117">
        <f>VLOOKUP($A315+ROUND((COLUMN()-2)/24,5),АТС!$A$41:$F$784,3)+'Иные услуги '!$C$5+'РСТ РСО-А'!$K$6+'РСТ РСО-А'!$H$9</f>
        <v>4265.8499999999995</v>
      </c>
    </row>
    <row r="316" spans="1:27" x14ac:dyDescent="0.2">
      <c r="A316" s="66">
        <f t="shared" ref="A316:A344" si="9">A315+1</f>
        <v>43772</v>
      </c>
      <c r="B316" s="117">
        <f>VLOOKUP($A316+ROUND((COLUMN()-2)/24,5),АТС!$A$41:$F$784,3)+'Иные услуги '!$C$5+'РСТ РСО-А'!$K$6+'РСТ РСО-А'!$H$9</f>
        <v>4265.95</v>
      </c>
      <c r="C316" s="117">
        <f>VLOOKUP($A316+ROUND((COLUMN()-2)/24,5),АТС!$A$41:$F$784,3)+'Иные услуги '!$C$5+'РСТ РСО-А'!$K$6+'РСТ РСО-А'!$H$9</f>
        <v>4266.0399999999991</v>
      </c>
      <c r="D316" s="117">
        <f>VLOOKUP($A316+ROUND((COLUMN()-2)/24,5),АТС!$A$41:$F$784,3)+'Иные услуги '!$C$5+'РСТ РСО-А'!$K$6+'РСТ РСО-А'!$H$9</f>
        <v>4266.08</v>
      </c>
      <c r="E316" s="117">
        <f>VLOOKUP($A316+ROUND((COLUMN()-2)/24,5),АТС!$A$41:$F$784,3)+'Иные услуги '!$C$5+'РСТ РСО-А'!$K$6+'РСТ РСО-А'!$H$9</f>
        <v>4266.0899999999992</v>
      </c>
      <c r="F316" s="117">
        <f>VLOOKUP($A316+ROUND((COLUMN()-2)/24,5),АТС!$A$41:$F$784,3)+'Иные услуги '!$C$5+'РСТ РСО-А'!$K$6+'РСТ РСО-А'!$H$9</f>
        <v>4266.08</v>
      </c>
      <c r="G316" s="117">
        <f>VLOOKUP($A316+ROUND((COLUMN()-2)/24,5),АТС!$A$41:$F$784,3)+'Иные услуги '!$C$5+'РСТ РСО-А'!$K$6+'РСТ РСО-А'!$H$9</f>
        <v>4266.08</v>
      </c>
      <c r="H316" s="117">
        <f>VLOOKUP($A316+ROUND((COLUMN()-2)/24,5),АТС!$A$41:$F$784,3)+'Иные услуги '!$C$5+'РСТ РСО-А'!$K$6+'РСТ РСО-А'!$H$9</f>
        <v>4265.7699999999995</v>
      </c>
      <c r="I316" s="117">
        <f>VLOOKUP($A316+ROUND((COLUMN()-2)/24,5),АТС!$A$41:$F$784,3)+'Иные услуги '!$C$5+'РСТ РСО-А'!$K$6+'РСТ РСО-А'!$H$9</f>
        <v>4265.7099999999991</v>
      </c>
      <c r="J316" s="117">
        <f>VLOOKUP($A316+ROUND((COLUMN()-2)/24,5),АТС!$A$41:$F$784,3)+'Иные услуги '!$C$5+'РСТ РСО-А'!$K$6+'РСТ РСО-А'!$H$9</f>
        <v>4265.8599999999997</v>
      </c>
      <c r="K316" s="117">
        <f>VLOOKUP($A316+ROUND((COLUMN()-2)/24,5),АТС!$A$41:$F$784,3)+'Иные услуги '!$C$5+'РСТ РСО-А'!$K$6+'РСТ РСО-А'!$H$9</f>
        <v>4265.5999999999995</v>
      </c>
      <c r="L316" s="117">
        <f>VLOOKUP($A316+ROUND((COLUMN()-2)/24,5),АТС!$A$41:$F$784,3)+'Иные услуги '!$C$5+'РСТ РСО-А'!$K$6+'РСТ РСО-А'!$H$9</f>
        <v>4265.62</v>
      </c>
      <c r="M316" s="117">
        <f>VLOOKUP($A316+ROUND((COLUMN()-2)/24,5),АТС!$A$41:$F$784,3)+'Иные услуги '!$C$5+'РСТ РСО-А'!$K$6+'РСТ РСО-А'!$H$9</f>
        <v>4265.6099999999997</v>
      </c>
      <c r="N316" s="117">
        <f>VLOOKUP($A316+ROUND((COLUMN()-2)/24,5),АТС!$A$41:$F$784,3)+'Иные услуги '!$C$5+'РСТ РСО-А'!$K$6+'РСТ РСО-А'!$H$9</f>
        <v>4265.7099999999991</v>
      </c>
      <c r="O316" s="117">
        <f>VLOOKUP($A316+ROUND((COLUMN()-2)/24,5),АТС!$A$41:$F$784,3)+'Иные услуги '!$C$5+'РСТ РСО-А'!$K$6+'РСТ РСО-А'!$H$9</f>
        <v>4265.6799999999994</v>
      </c>
      <c r="P316" s="117">
        <f>VLOOKUP($A316+ROUND((COLUMN()-2)/24,5),АТС!$A$41:$F$784,3)+'Иные услуги '!$C$5+'РСТ РСО-А'!$K$6+'РСТ РСО-А'!$H$9</f>
        <v>4265.6499999999996</v>
      </c>
      <c r="Q316" s="117">
        <f>VLOOKUP($A316+ROUND((COLUMN()-2)/24,5),АТС!$A$41:$F$784,3)+'Иные услуги '!$C$5+'РСТ РСО-А'!$K$6+'РСТ РСО-А'!$H$9</f>
        <v>4265.7299999999996</v>
      </c>
      <c r="R316" s="117">
        <f>VLOOKUP($A316+ROUND((COLUMN()-2)/24,5),АТС!$A$41:$F$784,3)+'Иные услуги '!$C$5+'РСТ РСО-А'!$K$6+'РСТ РСО-А'!$H$9</f>
        <v>4265.66</v>
      </c>
      <c r="S316" s="117">
        <f>VLOOKUP($A316+ROUND((COLUMN()-2)/24,5),АТС!$A$41:$F$784,3)+'Иные услуги '!$C$5+'РСТ РСО-А'!$K$6+'РСТ РСО-А'!$H$9</f>
        <v>4265.62</v>
      </c>
      <c r="T316" s="117">
        <f>VLOOKUP($A316+ROUND((COLUMN()-2)/24,5),АТС!$A$41:$F$784,3)+'Иные услуги '!$C$5+'РСТ РСО-А'!$K$6+'РСТ РСО-А'!$H$9</f>
        <v>4265.1799999999994</v>
      </c>
      <c r="U316" s="117">
        <f>VLOOKUP($A316+ROUND((COLUMN()-2)/24,5),АТС!$A$41:$F$784,3)+'Иные услуги '!$C$5+'РСТ РСО-А'!$K$6+'РСТ РСО-А'!$H$9</f>
        <v>4265.1799999999994</v>
      </c>
      <c r="V316" s="117">
        <f>VLOOKUP($A316+ROUND((COLUMN()-2)/24,5),АТС!$A$41:$F$784,3)+'Иные услуги '!$C$5+'РСТ РСО-А'!$K$6+'РСТ РСО-А'!$H$9</f>
        <v>4265.1899999999996</v>
      </c>
      <c r="W316" s="117">
        <f>VLOOKUP($A316+ROUND((COLUMN()-2)/24,5),АТС!$A$41:$F$784,3)+'Иные услуги '!$C$5+'РСТ РСО-А'!$K$6+'РСТ РСО-А'!$H$9</f>
        <v>4265.1099999999997</v>
      </c>
      <c r="X316" s="117">
        <f>VLOOKUP($A316+ROUND((COLUMN()-2)/24,5),АТС!$A$41:$F$784,3)+'Иные услуги '!$C$5+'РСТ РСО-А'!$K$6+'РСТ РСО-А'!$H$9</f>
        <v>4265.82</v>
      </c>
      <c r="Y316" s="117">
        <f>VLOOKUP($A316+ROUND((COLUMN()-2)/24,5),АТС!$A$41:$F$784,3)+'Иные услуги '!$C$5+'РСТ РСО-А'!$K$6+'РСТ РСО-А'!$H$9</f>
        <v>4265.8499999999995</v>
      </c>
    </row>
    <row r="317" spans="1:27" x14ac:dyDescent="0.2">
      <c r="A317" s="66">
        <f t="shared" si="9"/>
        <v>43773</v>
      </c>
      <c r="B317" s="117">
        <f>VLOOKUP($A317+ROUND((COLUMN()-2)/24,5),АТС!$A$41:$F$784,3)+'Иные услуги '!$C$5+'РСТ РСО-А'!$K$6+'РСТ РСО-А'!$H$9</f>
        <v>4265.9399999999996</v>
      </c>
      <c r="C317" s="117">
        <f>VLOOKUP($A317+ROUND((COLUMN()-2)/24,5),АТС!$A$41:$F$784,3)+'Иные услуги '!$C$5+'РСТ РСО-А'!$K$6+'РСТ РСО-А'!$H$9</f>
        <v>4266.0399999999991</v>
      </c>
      <c r="D317" s="117">
        <f>VLOOKUP($A317+ROUND((COLUMN()-2)/24,5),АТС!$A$41:$F$784,3)+'Иные услуги '!$C$5+'РСТ РСО-А'!$K$6+'РСТ РСО-А'!$H$9</f>
        <v>4266.0599999999995</v>
      </c>
      <c r="E317" s="117">
        <f>VLOOKUP($A317+ROUND((COLUMN()-2)/24,5),АТС!$A$41:$F$784,3)+'Иные услуги '!$C$5+'РСТ РСО-А'!$K$6+'РСТ РСО-А'!$H$9</f>
        <v>4266.08</v>
      </c>
      <c r="F317" s="117">
        <f>VLOOKUP($A317+ROUND((COLUMN()-2)/24,5),АТС!$A$41:$F$784,3)+'Иные услуги '!$C$5+'РСТ РСО-А'!$K$6+'РСТ РСО-А'!$H$9</f>
        <v>4266.07</v>
      </c>
      <c r="G317" s="117">
        <f>VLOOKUP($A317+ROUND((COLUMN()-2)/24,5),АТС!$A$41:$F$784,3)+'Иные услуги '!$C$5+'РСТ РСО-А'!$K$6+'РСТ РСО-А'!$H$9</f>
        <v>4266.1099999999997</v>
      </c>
      <c r="H317" s="117">
        <f>VLOOKUP($A317+ROUND((COLUMN()-2)/24,5),АТС!$A$41:$F$784,3)+'Иные услуги '!$C$5+'РСТ РСО-А'!$K$6+'РСТ РСО-А'!$H$9</f>
        <v>4265.82</v>
      </c>
      <c r="I317" s="117">
        <f>VLOOKUP($A317+ROUND((COLUMN()-2)/24,5),АТС!$A$41:$F$784,3)+'Иные услуги '!$C$5+'РСТ РСО-А'!$K$6+'РСТ РСО-А'!$H$9</f>
        <v>4265.7599999999993</v>
      </c>
      <c r="J317" s="117">
        <f>VLOOKUP($A317+ROUND((COLUMN()-2)/24,5),АТС!$A$41:$F$784,3)+'Иные услуги '!$C$5+'РСТ РСО-А'!$K$6+'РСТ РСО-А'!$H$9</f>
        <v>4265.8999999999996</v>
      </c>
      <c r="K317" s="117">
        <f>VLOOKUP($A317+ROUND((COLUMN()-2)/24,5),АТС!$A$41:$F$784,3)+'Иные услуги '!$C$5+'РСТ РСО-А'!$K$6+'РСТ РСО-А'!$H$9</f>
        <v>4265.7299999999996</v>
      </c>
      <c r="L317" s="117">
        <f>VLOOKUP($A317+ROUND((COLUMN()-2)/24,5),АТС!$A$41:$F$784,3)+'Иные услуги '!$C$5+'РСТ РСО-А'!$K$6+'РСТ РСО-А'!$H$9</f>
        <v>4265.7099999999991</v>
      </c>
      <c r="M317" s="117">
        <f>VLOOKUP($A317+ROUND((COLUMN()-2)/24,5),АТС!$A$41:$F$784,3)+'Иные услуги '!$C$5+'РСТ РСО-А'!$K$6+'РСТ РСО-А'!$H$9</f>
        <v>4265.7099999999991</v>
      </c>
      <c r="N317" s="117">
        <f>VLOOKUP($A317+ROUND((COLUMN()-2)/24,5),АТС!$A$41:$F$784,3)+'Иные услуги '!$C$5+'РСТ РСО-А'!$K$6+'РСТ РСО-А'!$H$9</f>
        <v>4265.7599999999993</v>
      </c>
      <c r="O317" s="117">
        <f>VLOOKUP($A317+ROUND((COLUMN()-2)/24,5),АТС!$A$41:$F$784,3)+'Иные услуги '!$C$5+'РСТ РСО-А'!$K$6+'РСТ РСО-А'!$H$9</f>
        <v>4265.75</v>
      </c>
      <c r="P317" s="117">
        <f>VLOOKUP($A317+ROUND((COLUMN()-2)/24,5),АТС!$A$41:$F$784,3)+'Иные услуги '!$C$5+'РСТ РСО-А'!$K$6+'РСТ РСО-А'!$H$9</f>
        <v>4265.7599999999993</v>
      </c>
      <c r="Q317" s="117">
        <f>VLOOKUP($A317+ROUND((COLUMN()-2)/24,5),АТС!$A$41:$F$784,3)+'Иные услуги '!$C$5+'РСТ РСО-А'!$K$6+'РСТ РСО-А'!$H$9</f>
        <v>4265.75</v>
      </c>
      <c r="R317" s="117">
        <f>VLOOKUP($A317+ROUND((COLUMN()-2)/24,5),АТС!$A$41:$F$784,3)+'Иные услуги '!$C$5+'РСТ РСО-А'!$K$6+'РСТ РСО-А'!$H$9</f>
        <v>4265.6299999999992</v>
      </c>
      <c r="S317" s="117">
        <f>VLOOKUP($A317+ROUND((COLUMN()-2)/24,5),АТС!$A$41:$F$784,3)+'Иные услуги '!$C$5+'РСТ РСО-А'!$K$6+'РСТ РСО-А'!$H$9</f>
        <v>4265.32</v>
      </c>
      <c r="T317" s="117">
        <f>VLOOKUP($A317+ROUND((COLUMN()-2)/24,5),АТС!$A$41:$F$784,3)+'Иные услуги '!$C$5+'РСТ РСО-А'!$K$6+'РСТ РСО-А'!$H$9</f>
        <v>4265.08</v>
      </c>
      <c r="U317" s="117">
        <f>VLOOKUP($A317+ROUND((COLUMN()-2)/24,5),АТС!$A$41:$F$784,3)+'Иные услуги '!$C$5+'РСТ РСО-А'!$K$6+'РСТ РСО-А'!$H$9</f>
        <v>4265.0899999999992</v>
      </c>
      <c r="V317" s="117">
        <f>VLOOKUP($A317+ROUND((COLUMN()-2)/24,5),АТС!$A$41:$F$784,3)+'Иные услуги '!$C$5+'РСТ РСО-А'!$K$6+'РСТ РСО-А'!$H$9</f>
        <v>4265.0999999999995</v>
      </c>
      <c r="W317" s="117">
        <f>VLOOKUP($A317+ROUND((COLUMN()-2)/24,5),АТС!$A$41:$F$784,3)+'Иные услуги '!$C$5+'РСТ РСО-А'!$K$6+'РСТ РСО-А'!$H$9</f>
        <v>4265.07</v>
      </c>
      <c r="X317" s="117">
        <f>VLOOKUP($A317+ROUND((COLUMN()-2)/24,5),АТС!$A$41:$F$784,3)+'Иные услуги '!$C$5+'РСТ РСО-А'!$K$6+'РСТ РСО-А'!$H$9</f>
        <v>4265.83</v>
      </c>
      <c r="Y317" s="117">
        <f>VLOOKUP($A317+ROUND((COLUMN()-2)/24,5),АТС!$A$41:$F$784,3)+'Иные услуги '!$C$5+'РСТ РСО-А'!$K$6+'РСТ РСО-А'!$H$9</f>
        <v>4265.8099999999995</v>
      </c>
    </row>
    <row r="318" spans="1:27" x14ac:dyDescent="0.2">
      <c r="A318" s="66">
        <f t="shared" si="9"/>
        <v>43774</v>
      </c>
      <c r="B318" s="117">
        <f>VLOOKUP($A318+ROUND((COLUMN()-2)/24,5),АТС!$A$41:$F$784,3)+'Иные услуги '!$C$5+'РСТ РСО-А'!$K$6+'РСТ РСО-А'!$H$9</f>
        <v>4266.03</v>
      </c>
      <c r="C318" s="117">
        <f>VLOOKUP($A318+ROUND((COLUMN()-2)/24,5),АТС!$A$41:$F$784,3)+'Иные услуги '!$C$5+'РСТ РСО-А'!$K$6+'РСТ РСО-А'!$H$9</f>
        <v>4266.0599999999995</v>
      </c>
      <c r="D318" s="117">
        <f>VLOOKUP($A318+ROUND((COLUMN()-2)/24,5),АТС!$A$41:$F$784,3)+'Иные услуги '!$C$5+'РСТ РСО-А'!$K$6+'РСТ РСО-А'!$H$9</f>
        <v>4266.08</v>
      </c>
      <c r="E318" s="117">
        <f>VLOOKUP($A318+ROUND((COLUMN()-2)/24,5),АТС!$A$41:$F$784,3)+'Иные услуги '!$C$5+'РСТ РСО-А'!$K$6+'РСТ РСО-А'!$H$9</f>
        <v>4266.0999999999995</v>
      </c>
      <c r="F318" s="117">
        <f>VLOOKUP($A318+ROUND((COLUMN()-2)/24,5),АТС!$A$41:$F$784,3)+'Иные услуги '!$C$5+'РСТ РСО-А'!$K$6+'РСТ РСО-А'!$H$9</f>
        <v>4266.0599999999995</v>
      </c>
      <c r="G318" s="117">
        <f>VLOOKUP($A318+ROUND((COLUMN()-2)/24,5),АТС!$A$41:$F$784,3)+'Иные услуги '!$C$5+'РСТ РСО-А'!$K$6+'РСТ РСО-А'!$H$9</f>
        <v>4266.08</v>
      </c>
      <c r="H318" s="117">
        <f>VLOOKUP($A318+ROUND((COLUMN()-2)/24,5),АТС!$A$41:$F$784,3)+'Иные услуги '!$C$5+'РСТ РСО-А'!$K$6+'РСТ РСО-А'!$H$9</f>
        <v>4265.7599999999993</v>
      </c>
      <c r="I318" s="117">
        <f>VLOOKUP($A318+ROUND((COLUMN()-2)/24,5),АТС!$A$41:$F$784,3)+'Иные услуги '!$C$5+'РСТ РСО-А'!$K$6+'РСТ РСО-А'!$H$9</f>
        <v>4265.8799999999992</v>
      </c>
      <c r="J318" s="117">
        <f>VLOOKUP($A318+ROUND((COLUMN()-2)/24,5),АТС!$A$41:$F$784,3)+'Иные услуги '!$C$5+'РСТ РСО-А'!$K$6+'РСТ РСО-А'!$H$9</f>
        <v>4265.8899999999994</v>
      </c>
      <c r="K318" s="117">
        <f>VLOOKUP($A318+ROUND((COLUMN()-2)/24,5),АТС!$A$41:$F$784,3)+'Иные услуги '!$C$5+'РСТ РСО-А'!$K$6+'РСТ РСО-А'!$H$9</f>
        <v>4265.7699999999995</v>
      </c>
      <c r="L318" s="117">
        <f>VLOOKUP($A318+ROUND((COLUMN()-2)/24,5),АТС!$A$41:$F$784,3)+'Иные услуги '!$C$5+'РСТ РСО-А'!$K$6+'РСТ РСО-А'!$H$9</f>
        <v>4265.78</v>
      </c>
      <c r="M318" s="117">
        <f>VLOOKUP($A318+ROUND((COLUMN()-2)/24,5),АТС!$A$41:$F$784,3)+'Иные услуги '!$C$5+'РСТ РСО-А'!$K$6+'РСТ РСО-А'!$H$9</f>
        <v>4265.78</v>
      </c>
      <c r="N318" s="117">
        <f>VLOOKUP($A318+ROUND((COLUMN()-2)/24,5),АТС!$A$41:$F$784,3)+'Иные услуги '!$C$5+'РСТ РСО-А'!$K$6+'РСТ РСО-А'!$H$9</f>
        <v>4265.82</v>
      </c>
      <c r="O318" s="117">
        <f>VLOOKUP($A318+ROUND((COLUMN()-2)/24,5),АТС!$A$41:$F$784,3)+'Иные услуги '!$C$5+'РСТ РСО-А'!$K$6+'РСТ РСО-А'!$H$9</f>
        <v>4265.82</v>
      </c>
      <c r="P318" s="117">
        <f>VLOOKUP($A318+ROUND((COLUMN()-2)/24,5),АТС!$A$41:$F$784,3)+'Иные услуги '!$C$5+'РСТ РСО-А'!$K$6+'РСТ РСО-А'!$H$9</f>
        <v>4265.8599999999997</v>
      </c>
      <c r="Q318" s="117">
        <f>VLOOKUP($A318+ROUND((COLUMN()-2)/24,5),АТС!$A$41:$F$784,3)+'Иные услуги '!$C$5+'РСТ РСО-А'!$K$6+'РСТ РСО-А'!$H$9</f>
        <v>4265.87</v>
      </c>
      <c r="R318" s="117">
        <f>VLOOKUP($A318+ROUND((COLUMN()-2)/24,5),АТС!$A$41:$F$784,3)+'Иные услуги '!$C$5+'РСТ РСО-А'!$K$6+'РСТ РСО-А'!$H$9</f>
        <v>4265.8799999999992</v>
      </c>
      <c r="S318" s="117">
        <f>VLOOKUP($A318+ROUND((COLUMN()-2)/24,5),АТС!$A$41:$F$784,3)+'Иные услуги '!$C$5+'РСТ РСО-А'!$K$6+'РСТ РСО-А'!$H$9</f>
        <v>4265.6699999999992</v>
      </c>
      <c r="T318" s="117">
        <f>VLOOKUP($A318+ROUND((COLUMN()-2)/24,5),АТС!$A$41:$F$784,3)+'Иные услуги '!$C$5+'РСТ РСО-А'!$K$6+'РСТ РСО-А'!$H$9</f>
        <v>4265.2999999999993</v>
      </c>
      <c r="U318" s="117">
        <f>VLOOKUP($A318+ROUND((COLUMN()-2)/24,5),АТС!$A$41:$F$784,3)+'Иные услуги '!$C$5+'РСТ РСО-А'!$K$6+'РСТ РСО-А'!$H$9</f>
        <v>4265.2699999999995</v>
      </c>
      <c r="V318" s="117">
        <f>VLOOKUP($A318+ROUND((COLUMN()-2)/24,5),АТС!$A$41:$F$784,3)+'Иные услуги '!$C$5+'РСТ РСО-А'!$K$6+'РСТ РСО-А'!$H$9</f>
        <v>4265.2999999999993</v>
      </c>
      <c r="W318" s="117">
        <f>VLOOKUP($A318+ROUND((COLUMN()-2)/24,5),АТС!$A$41:$F$784,3)+'Иные услуги '!$C$5+'РСТ РСО-А'!$K$6+'РСТ РСО-А'!$H$9</f>
        <v>4265.25</v>
      </c>
      <c r="X318" s="117">
        <f>VLOOKUP($A318+ROUND((COLUMN()-2)/24,5),АТС!$A$41:$F$784,3)+'Иные услуги '!$C$5+'РСТ РСО-А'!$K$6+'РСТ РСО-А'!$H$9</f>
        <v>4265.9199999999992</v>
      </c>
      <c r="Y318" s="117">
        <f>VLOOKUP($A318+ROUND((COLUMN()-2)/24,5),АТС!$A$41:$F$784,3)+'Иные услуги '!$C$5+'РСТ РСО-А'!$K$6+'РСТ РСО-А'!$H$9</f>
        <v>4266.0499999999993</v>
      </c>
    </row>
    <row r="319" spans="1:27" x14ac:dyDescent="0.2">
      <c r="A319" s="66">
        <f t="shared" si="9"/>
        <v>43775</v>
      </c>
      <c r="B319" s="117">
        <f>VLOOKUP($A319+ROUND((COLUMN()-2)/24,5),АТС!$A$41:$F$784,3)+'Иные услуги '!$C$5+'РСТ РСО-А'!$K$6+'РСТ РСО-А'!$H$9</f>
        <v>4266.0599999999995</v>
      </c>
      <c r="C319" s="117">
        <f>VLOOKUP($A319+ROUND((COLUMN()-2)/24,5),АТС!$A$41:$F$784,3)+'Иные услуги '!$C$5+'РСТ РСО-А'!$K$6+'РСТ РСО-А'!$H$9</f>
        <v>4266.0899999999992</v>
      </c>
      <c r="D319" s="117">
        <f>VLOOKUP($A319+ROUND((COLUMN()-2)/24,5),АТС!$A$41:$F$784,3)+'Иные услуги '!$C$5+'РСТ РСО-А'!$K$6+'РСТ РСО-А'!$H$9</f>
        <v>4266.0899999999992</v>
      </c>
      <c r="E319" s="117">
        <f>VLOOKUP($A319+ROUND((COLUMN()-2)/24,5),АТС!$A$41:$F$784,3)+'Иные услуги '!$C$5+'РСТ РСО-А'!$K$6+'РСТ РСО-А'!$H$9</f>
        <v>4266.0899999999992</v>
      </c>
      <c r="F319" s="117">
        <f>VLOOKUP($A319+ROUND((COLUMN()-2)/24,5),АТС!$A$41:$F$784,3)+'Иные услуги '!$C$5+'РСТ РСО-А'!$K$6+'РСТ РСО-А'!$H$9</f>
        <v>4266.08</v>
      </c>
      <c r="G319" s="117">
        <f>VLOOKUP($A319+ROUND((COLUMN()-2)/24,5),АТС!$A$41:$F$784,3)+'Иные услуги '!$C$5+'РСТ РСО-А'!$K$6+'РСТ РСО-А'!$H$9</f>
        <v>4266.08</v>
      </c>
      <c r="H319" s="117">
        <f>VLOOKUP($A319+ROUND((COLUMN()-2)/24,5),АТС!$A$41:$F$784,3)+'Иные услуги '!$C$5+'РСТ РСО-А'!$K$6+'РСТ РСО-А'!$H$9</f>
        <v>4265.7699999999995</v>
      </c>
      <c r="I319" s="117">
        <f>VLOOKUP($A319+ROUND((COLUMN()-2)/24,5),АТС!$A$41:$F$784,3)+'Иные услуги '!$C$5+'РСТ РСО-А'!$K$6+'РСТ РСО-А'!$H$9</f>
        <v>4265.7599999999993</v>
      </c>
      <c r="J319" s="117">
        <f>VLOOKUP($A319+ROUND((COLUMN()-2)/24,5),АТС!$A$41:$F$784,3)+'Иные услуги '!$C$5+'РСТ РСО-А'!$K$6+'РСТ РСО-А'!$H$9</f>
        <v>4265.75</v>
      </c>
      <c r="K319" s="117">
        <f>VLOOKUP($A319+ROUND((COLUMN()-2)/24,5),АТС!$A$41:$F$784,3)+'Иные услуги '!$C$5+'РСТ РСО-А'!$K$6+'РСТ РСО-А'!$H$9</f>
        <v>4265.6699999999992</v>
      </c>
      <c r="L319" s="117">
        <f>VLOOKUP($A319+ROUND((COLUMN()-2)/24,5),АТС!$A$41:$F$784,3)+'Иные услуги '!$C$5+'РСТ РСО-А'!$K$6+'РСТ РСО-А'!$H$9</f>
        <v>4265.6899999999996</v>
      </c>
      <c r="M319" s="117">
        <f>VLOOKUP($A319+ROUND((COLUMN()-2)/24,5),АТС!$A$41:$F$784,3)+'Иные услуги '!$C$5+'РСТ РСО-А'!$K$6+'РСТ РСО-А'!$H$9</f>
        <v>4265.7199999999993</v>
      </c>
      <c r="N319" s="117">
        <f>VLOOKUP($A319+ROUND((COLUMN()-2)/24,5),АТС!$A$41:$F$784,3)+'Иные услуги '!$C$5+'РСТ РСО-А'!$K$6+'РСТ РСО-А'!$H$9</f>
        <v>4265.75</v>
      </c>
      <c r="O319" s="117">
        <f>VLOOKUP($A319+ROUND((COLUMN()-2)/24,5),АТС!$A$41:$F$784,3)+'Иные услуги '!$C$5+'РСТ РСО-А'!$K$6+'РСТ РСО-А'!$H$9</f>
        <v>4265.7699999999995</v>
      </c>
      <c r="P319" s="117">
        <f>VLOOKUP($A319+ROUND((COLUMN()-2)/24,5),АТС!$A$41:$F$784,3)+'Иные услуги '!$C$5+'РСТ РСО-А'!$K$6+'РСТ РСО-А'!$H$9</f>
        <v>4265.7999999999993</v>
      </c>
      <c r="Q319" s="117">
        <f>VLOOKUP($A319+ROUND((COLUMN()-2)/24,5),АТС!$A$41:$F$784,3)+'Иные услуги '!$C$5+'РСТ РСО-А'!$K$6+'РСТ РСО-А'!$H$9</f>
        <v>4265.8099999999995</v>
      </c>
      <c r="R319" s="117">
        <f>VLOOKUP($A319+ROUND((COLUMN()-2)/24,5),АТС!$A$41:$F$784,3)+'Иные услуги '!$C$5+'РСТ РСО-А'!$K$6+'РСТ РСО-А'!$H$9</f>
        <v>4265.8499999999995</v>
      </c>
      <c r="S319" s="117">
        <f>VLOOKUP($A319+ROUND((COLUMN()-2)/24,5),АТС!$A$41:$F$784,3)+'Иные услуги '!$C$5+'РСТ РСО-А'!$K$6+'РСТ РСО-А'!$H$9</f>
        <v>4265.7899999999991</v>
      </c>
      <c r="T319" s="117">
        <f>VLOOKUP($A319+ROUND((COLUMN()-2)/24,5),АТС!$A$41:$F$784,3)+'Иные услуги '!$C$5+'РСТ РСО-А'!$K$6+'РСТ РСО-А'!$H$9</f>
        <v>4265.1699999999992</v>
      </c>
      <c r="U319" s="117">
        <f>VLOOKUP($A319+ROUND((COLUMN()-2)/24,5),АТС!$A$41:$F$784,3)+'Иные услуги '!$C$5+'РСТ РСО-А'!$K$6+'РСТ РСО-А'!$H$9</f>
        <v>4264.7099999999991</v>
      </c>
      <c r="V319" s="117">
        <f>VLOOKUP($A319+ROUND((COLUMN()-2)/24,5),АТС!$A$41:$F$784,3)+'Иные услуги '!$C$5+'РСТ РСО-А'!$K$6+'РСТ РСО-А'!$H$9</f>
        <v>4264.95</v>
      </c>
      <c r="W319" s="117">
        <f>VLOOKUP($A319+ROUND((COLUMN()-2)/24,5),АТС!$A$41:$F$784,3)+'Иные услуги '!$C$5+'РСТ РСО-А'!$K$6+'РСТ РСО-А'!$H$9</f>
        <v>4264.7199999999993</v>
      </c>
      <c r="X319" s="117">
        <f>VLOOKUP($A319+ROUND((COLUMN()-2)/24,5),АТС!$A$41:$F$784,3)+'Иные услуги '!$C$5+'РСТ РСО-А'!$K$6+'РСТ РСО-А'!$H$9</f>
        <v>4265.82</v>
      </c>
      <c r="Y319" s="117">
        <f>VLOOKUP($A319+ROUND((COLUMN()-2)/24,5),АТС!$A$41:$F$784,3)+'Иные услуги '!$C$5+'РСТ РСО-А'!$K$6+'РСТ РСО-А'!$H$9</f>
        <v>4265.9799999999996</v>
      </c>
    </row>
    <row r="320" spans="1:27" x14ac:dyDescent="0.2">
      <c r="A320" s="66">
        <f t="shared" si="9"/>
        <v>43776</v>
      </c>
      <c r="B320" s="117">
        <f>VLOOKUP($A320+ROUND((COLUMN()-2)/24,5),АТС!$A$41:$F$784,3)+'Иные услуги '!$C$5+'РСТ РСО-А'!$K$6+'РСТ РСО-А'!$H$9</f>
        <v>4265.9699999999993</v>
      </c>
      <c r="C320" s="117">
        <f>VLOOKUP($A320+ROUND((COLUMN()-2)/24,5),АТС!$A$41:$F$784,3)+'Иные услуги '!$C$5+'РСТ РСО-А'!$K$6+'РСТ РСО-А'!$H$9</f>
        <v>4266.03</v>
      </c>
      <c r="D320" s="117">
        <f>VLOOKUP($A320+ROUND((COLUMN()-2)/24,5),АТС!$A$41:$F$784,3)+'Иные услуги '!$C$5+'РСТ РСО-А'!$K$6+'РСТ РСО-А'!$H$9</f>
        <v>4266.0399999999991</v>
      </c>
      <c r="E320" s="117">
        <f>VLOOKUP($A320+ROUND((COLUMN()-2)/24,5),АТС!$A$41:$F$784,3)+'Иные услуги '!$C$5+'РСТ РСО-А'!$K$6+'РСТ РСО-А'!$H$9</f>
        <v>4266.1099999999997</v>
      </c>
      <c r="F320" s="117">
        <f>VLOOKUP($A320+ROUND((COLUMN()-2)/24,5),АТС!$A$41:$F$784,3)+'Иные услуги '!$C$5+'РСТ РСО-А'!$K$6+'РСТ РСО-А'!$H$9</f>
        <v>4266.12</v>
      </c>
      <c r="G320" s="117">
        <f>VLOOKUP($A320+ROUND((COLUMN()-2)/24,5),АТС!$A$41:$F$784,3)+'Иные услуги '!$C$5+'РСТ РСО-А'!$K$6+'РСТ РСО-А'!$H$9</f>
        <v>4266.07</v>
      </c>
      <c r="H320" s="117">
        <f>VLOOKUP($A320+ROUND((COLUMN()-2)/24,5),АТС!$A$41:$F$784,3)+'Иные услуги '!$C$5+'РСТ РСО-А'!$K$6+'РСТ РСО-А'!$H$9</f>
        <v>4265.6899999999996</v>
      </c>
      <c r="I320" s="117">
        <f>VLOOKUP($A320+ROUND((COLUMN()-2)/24,5),АТС!$A$41:$F$784,3)+'Иные услуги '!$C$5+'РСТ РСО-А'!$K$6+'РСТ РСО-А'!$H$9</f>
        <v>4265.5099999999993</v>
      </c>
      <c r="J320" s="117">
        <f>VLOOKUP($A320+ROUND((COLUMN()-2)/24,5),АТС!$A$41:$F$784,3)+'Иные услуги '!$C$5+'РСТ РСО-А'!$K$6+'РСТ РСО-А'!$H$9</f>
        <v>4265.5899999999992</v>
      </c>
      <c r="K320" s="117">
        <f>VLOOKUP($A320+ROUND((COLUMN()-2)/24,5),АТС!$A$41:$F$784,3)+'Иные услуги '!$C$5+'РСТ РСО-А'!$K$6+'РСТ РСО-А'!$H$9</f>
        <v>4265.6099999999997</v>
      </c>
      <c r="L320" s="117">
        <f>VLOOKUP($A320+ROUND((COLUMN()-2)/24,5),АТС!$A$41:$F$784,3)+'Иные услуги '!$C$5+'РСТ РСО-А'!$K$6+'РСТ РСО-А'!$H$9</f>
        <v>4265.5999999999995</v>
      </c>
      <c r="M320" s="117">
        <f>VLOOKUP($A320+ROUND((COLUMN()-2)/24,5),АТС!$A$41:$F$784,3)+'Иные услуги '!$C$5+'РСТ РСО-А'!$K$6+'РСТ РСО-А'!$H$9</f>
        <v>4265.62</v>
      </c>
      <c r="N320" s="117">
        <f>VLOOKUP($A320+ROUND((COLUMN()-2)/24,5),АТС!$A$41:$F$784,3)+'Иные услуги '!$C$5+'РСТ РСО-А'!$K$6+'РСТ РСО-А'!$H$9</f>
        <v>4265.66</v>
      </c>
      <c r="O320" s="117">
        <f>VLOOKUP($A320+ROUND((COLUMN()-2)/24,5),АТС!$A$41:$F$784,3)+'Иные услуги '!$C$5+'РСТ РСО-А'!$K$6+'РСТ РСО-А'!$H$9</f>
        <v>4265.6399999999994</v>
      </c>
      <c r="P320" s="117">
        <f>VLOOKUP($A320+ROUND((COLUMN()-2)/24,5),АТС!$A$41:$F$784,3)+'Иные услуги '!$C$5+'РСТ РСО-А'!$K$6+'РСТ РСО-А'!$H$9</f>
        <v>4265.6899999999996</v>
      </c>
      <c r="Q320" s="117">
        <f>VLOOKUP($A320+ROUND((COLUMN()-2)/24,5),АТС!$A$41:$F$784,3)+'Иные услуги '!$C$5+'РСТ РСО-А'!$K$6+'РСТ РСО-А'!$H$9</f>
        <v>4265.7299999999996</v>
      </c>
      <c r="R320" s="117">
        <f>VLOOKUP($A320+ROUND((COLUMN()-2)/24,5),АТС!$A$41:$F$784,3)+'Иные услуги '!$C$5+'РСТ РСО-А'!$K$6+'РСТ РСО-А'!$H$9</f>
        <v>4265.53</v>
      </c>
      <c r="S320" s="117">
        <f>VLOOKUP($A320+ROUND((COLUMN()-2)/24,5),АТС!$A$41:$F$784,3)+'Иные услуги '!$C$5+'РСТ РСО-А'!$K$6+'РСТ РСО-А'!$H$9</f>
        <v>4265.2699999999995</v>
      </c>
      <c r="T320" s="117">
        <f>VLOOKUP($A320+ROUND((COLUMN()-2)/24,5),АТС!$A$41:$F$784,3)+'Иные услуги '!$C$5+'РСТ РСО-А'!$K$6+'РСТ РСО-А'!$H$9</f>
        <v>4264.91</v>
      </c>
      <c r="U320" s="117">
        <f>VLOOKUP($A320+ROUND((COLUMN()-2)/24,5),АТС!$A$41:$F$784,3)+'Иные услуги '!$C$5+'РСТ РСО-А'!$K$6+'РСТ РСО-А'!$H$9</f>
        <v>4264.95</v>
      </c>
      <c r="V320" s="117">
        <f>VLOOKUP($A320+ROUND((COLUMN()-2)/24,5),АТС!$A$41:$F$784,3)+'Иные услуги '!$C$5+'РСТ РСО-А'!$K$6+'РСТ РСО-А'!$H$9</f>
        <v>4264.8499999999995</v>
      </c>
      <c r="W320" s="117">
        <f>VLOOKUP($A320+ROUND((COLUMN()-2)/24,5),АТС!$A$41:$F$784,3)+'Иные услуги '!$C$5+'РСТ РСО-А'!$K$6+'РСТ РСО-А'!$H$9</f>
        <v>4264.8899999999994</v>
      </c>
      <c r="X320" s="117">
        <f>VLOOKUP($A320+ROUND((COLUMN()-2)/24,5),АТС!$A$41:$F$784,3)+'Иные услуги '!$C$5+'РСТ РСО-А'!$K$6+'РСТ РСО-А'!$H$9</f>
        <v>4265.83</v>
      </c>
      <c r="Y320" s="117">
        <f>VLOOKUP($A320+ROUND((COLUMN()-2)/24,5),АТС!$A$41:$F$784,3)+'Иные услуги '!$C$5+'РСТ РСО-А'!$K$6+'РСТ РСО-А'!$H$9</f>
        <v>4265.6699999999992</v>
      </c>
    </row>
    <row r="321" spans="1:25" x14ac:dyDescent="0.2">
      <c r="A321" s="66">
        <f t="shared" si="9"/>
        <v>43777</v>
      </c>
      <c r="B321" s="117">
        <f>VLOOKUP($A321+ROUND((COLUMN()-2)/24,5),АТС!$A$41:$F$784,3)+'Иные услуги '!$C$5+'РСТ РСО-А'!$K$6+'РСТ РСО-А'!$H$9</f>
        <v>4265.9699999999993</v>
      </c>
      <c r="C321" s="117">
        <f>VLOOKUP($A321+ROUND((COLUMN()-2)/24,5),АТС!$A$41:$F$784,3)+'Иные услуги '!$C$5+'РСТ РСО-А'!$K$6+'РСТ РСО-А'!$H$9</f>
        <v>4266.03</v>
      </c>
      <c r="D321" s="117">
        <f>VLOOKUP($A321+ROUND((COLUMN()-2)/24,5),АТС!$A$41:$F$784,3)+'Иные услуги '!$C$5+'РСТ РСО-А'!$K$6+'РСТ РСО-А'!$H$9</f>
        <v>4266.12</v>
      </c>
      <c r="E321" s="117">
        <f>VLOOKUP($A321+ROUND((COLUMN()-2)/24,5),АТС!$A$41:$F$784,3)+'Иные услуги '!$C$5+'РСТ РСО-А'!$K$6+'РСТ РСО-А'!$H$9</f>
        <v>4266.12</v>
      </c>
      <c r="F321" s="117">
        <f>VLOOKUP($A321+ROUND((COLUMN()-2)/24,5),АТС!$A$41:$F$784,3)+'Иные услуги '!$C$5+'РСТ РСО-А'!$K$6+'РСТ РСО-А'!$H$9</f>
        <v>4266.1099999999997</v>
      </c>
      <c r="G321" s="117">
        <f>VLOOKUP($A321+ROUND((COLUMN()-2)/24,5),АТС!$A$41:$F$784,3)+'Иные услуги '!$C$5+'РСТ РСО-А'!$K$6+'РСТ РСО-А'!$H$9</f>
        <v>4266.0899999999992</v>
      </c>
      <c r="H321" s="117">
        <f>VLOOKUP($A321+ROUND((COLUMN()-2)/24,5),АТС!$A$41:$F$784,3)+'Иные услуги '!$C$5+'РСТ РСО-А'!$K$6+'РСТ РСО-А'!$H$9</f>
        <v>4265.74</v>
      </c>
      <c r="I321" s="117">
        <f>VLOOKUP($A321+ROUND((COLUMN()-2)/24,5),АТС!$A$41:$F$784,3)+'Иные услуги '!$C$5+'РСТ РСО-А'!$K$6+'РСТ РСО-А'!$H$9</f>
        <v>4265.75</v>
      </c>
      <c r="J321" s="117">
        <f>VLOOKUP($A321+ROUND((COLUMN()-2)/24,5),АТС!$A$41:$F$784,3)+'Иные услуги '!$C$5+'РСТ РСО-А'!$K$6+'РСТ РСО-А'!$H$9</f>
        <v>4265.62</v>
      </c>
      <c r="K321" s="117">
        <f>VLOOKUP($A321+ROUND((COLUMN()-2)/24,5),АТС!$A$41:$F$784,3)+'Иные услуги '!$C$5+'РСТ РСО-А'!$K$6+'РСТ РСО-А'!$H$9</f>
        <v>4265.6499999999996</v>
      </c>
      <c r="L321" s="117">
        <f>VLOOKUP($A321+ROUND((COLUMN()-2)/24,5),АТС!$A$41:$F$784,3)+'Иные услуги '!$C$5+'РСТ РСО-А'!$K$6+'РСТ РСО-А'!$H$9</f>
        <v>4265.6699999999992</v>
      </c>
      <c r="M321" s="117">
        <f>VLOOKUP($A321+ROUND((COLUMN()-2)/24,5),АТС!$A$41:$F$784,3)+'Иные услуги '!$C$5+'РСТ РСО-А'!$K$6+'РСТ РСО-А'!$H$9</f>
        <v>4265.66</v>
      </c>
      <c r="N321" s="117">
        <f>VLOOKUP($A321+ROUND((COLUMN()-2)/24,5),АТС!$A$41:$F$784,3)+'Иные услуги '!$C$5+'РСТ РСО-А'!$K$6+'РСТ РСО-А'!$H$9</f>
        <v>4265.6399999999994</v>
      </c>
      <c r="O321" s="117">
        <f>VLOOKUP($A321+ROUND((COLUMN()-2)/24,5),АТС!$A$41:$F$784,3)+'Иные услуги '!$C$5+'РСТ РСО-А'!$K$6+'РСТ РСО-А'!$H$9</f>
        <v>4265.6499999999996</v>
      </c>
      <c r="P321" s="117">
        <f>VLOOKUP($A321+ROUND((COLUMN()-2)/24,5),АТС!$A$41:$F$784,3)+'Иные услуги '!$C$5+'РСТ РСО-А'!$K$6+'РСТ РСО-А'!$H$9</f>
        <v>4265.6899999999996</v>
      </c>
      <c r="Q321" s="117">
        <f>VLOOKUP($A321+ROUND((COLUMN()-2)/24,5),АТС!$A$41:$F$784,3)+'Иные услуги '!$C$5+'РСТ РСО-А'!$K$6+'РСТ РСО-А'!$H$9</f>
        <v>4265.7199999999993</v>
      </c>
      <c r="R321" s="117">
        <f>VLOOKUP($A321+ROUND((COLUMN()-2)/24,5),АТС!$A$41:$F$784,3)+'Иные услуги '!$C$5+'РСТ РСО-А'!$K$6+'РСТ РСО-А'!$H$9</f>
        <v>4265.6299999999992</v>
      </c>
      <c r="S321" s="117">
        <f>VLOOKUP($A321+ROUND((COLUMN()-2)/24,5),АТС!$A$41:$F$784,3)+'Иные услуги '!$C$5+'РСТ РСО-А'!$K$6+'РСТ РСО-А'!$H$9</f>
        <v>4265.57</v>
      </c>
      <c r="T321" s="117">
        <f>VLOOKUP($A321+ROUND((COLUMN()-2)/24,5),АТС!$A$41:$F$784,3)+'Иные услуги '!$C$5+'РСТ РСО-А'!$K$6+'РСТ РСО-А'!$H$9</f>
        <v>4265.1799999999994</v>
      </c>
      <c r="U321" s="117">
        <f>VLOOKUP($A321+ROUND((COLUMN()-2)/24,5),АТС!$A$41:$F$784,3)+'Иные услуги '!$C$5+'РСТ РСО-А'!$K$6+'РСТ РСО-А'!$H$9</f>
        <v>4265.16</v>
      </c>
      <c r="V321" s="117">
        <f>VLOOKUP($A321+ROUND((COLUMN()-2)/24,5),АТС!$A$41:$F$784,3)+'Иные услуги '!$C$5+'РСТ РСО-А'!$K$6+'РСТ РСО-А'!$H$9</f>
        <v>4265.0399999999991</v>
      </c>
      <c r="W321" s="117">
        <f>VLOOKUP($A321+ROUND((COLUMN()-2)/24,5),АТС!$A$41:$F$784,3)+'Иные услуги '!$C$5+'РСТ РСО-А'!$K$6+'РСТ РСО-А'!$H$9</f>
        <v>4264.9799999999996</v>
      </c>
      <c r="X321" s="117">
        <f>VLOOKUP($A321+ROUND((COLUMN()-2)/24,5),АТС!$A$41:$F$784,3)+'Иные услуги '!$C$5+'РСТ РСО-А'!$K$6+'РСТ РСО-А'!$H$9</f>
        <v>4265.8499999999995</v>
      </c>
      <c r="Y321" s="117">
        <f>VLOOKUP($A321+ROUND((COLUMN()-2)/24,5),АТС!$A$41:$F$784,3)+'Иные услуги '!$C$5+'РСТ РСО-А'!$K$6+'РСТ РСО-А'!$H$9</f>
        <v>4265.75</v>
      </c>
    </row>
    <row r="322" spans="1:25" x14ac:dyDescent="0.2">
      <c r="A322" s="66">
        <f t="shared" si="9"/>
        <v>43778</v>
      </c>
      <c r="B322" s="117">
        <f>VLOOKUP($A322+ROUND((COLUMN()-2)/24,5),АТС!$A$41:$F$784,3)+'Иные услуги '!$C$5+'РСТ РСО-А'!$K$6+'РСТ РСО-А'!$H$9</f>
        <v>4266</v>
      </c>
      <c r="C322" s="117">
        <f>VLOOKUP($A322+ROUND((COLUMN()-2)/24,5),АТС!$A$41:$F$784,3)+'Иные услуги '!$C$5+'РСТ РСО-А'!$K$6+'РСТ РСО-А'!$H$9</f>
        <v>4266.07</v>
      </c>
      <c r="D322" s="117">
        <f>VLOOKUP($A322+ROUND((COLUMN()-2)/24,5),АТС!$A$41:$F$784,3)+'Иные услуги '!$C$5+'РСТ РСО-А'!$K$6+'РСТ РСО-А'!$H$9</f>
        <v>4266.16</v>
      </c>
      <c r="E322" s="117">
        <f>VLOOKUP($A322+ROUND((COLUMN()-2)/24,5),АТС!$A$41:$F$784,3)+'Иные услуги '!$C$5+'РСТ РСО-А'!$K$6+'РСТ РСО-А'!$H$9</f>
        <v>4266.1499999999996</v>
      </c>
      <c r="F322" s="117">
        <f>VLOOKUP($A322+ROUND((COLUMN()-2)/24,5),АТС!$A$41:$F$784,3)+'Иные услуги '!$C$5+'РСТ РСО-А'!$K$6+'РСТ РСО-А'!$H$9</f>
        <v>4266.1399999999994</v>
      </c>
      <c r="G322" s="117">
        <f>VLOOKUP($A322+ROUND((COLUMN()-2)/24,5),АТС!$A$41:$F$784,3)+'Иные услуги '!$C$5+'РСТ РСО-А'!$K$6+'РСТ РСО-А'!$H$9</f>
        <v>4266.1799999999994</v>
      </c>
      <c r="H322" s="117">
        <f>VLOOKUP($A322+ROUND((COLUMN()-2)/24,5),АТС!$A$41:$F$784,3)+'Иные услуги '!$C$5+'РСТ РСО-А'!$K$6+'РСТ РСО-А'!$H$9</f>
        <v>4265.91</v>
      </c>
      <c r="I322" s="117">
        <f>VLOOKUP($A322+ROUND((COLUMN()-2)/24,5),АТС!$A$41:$F$784,3)+'Иные услуги '!$C$5+'РСТ РСО-А'!$K$6+'РСТ РСО-А'!$H$9</f>
        <v>4265.7599999999993</v>
      </c>
      <c r="J322" s="117">
        <f>VLOOKUP($A322+ROUND((COLUMN()-2)/24,5),АТС!$A$41:$F$784,3)+'Иные услуги '!$C$5+'РСТ РСО-А'!$K$6+'РСТ РСО-А'!$H$9</f>
        <v>4265.83</v>
      </c>
      <c r="K322" s="117">
        <f>VLOOKUP($A322+ROUND((COLUMN()-2)/24,5),АТС!$A$41:$F$784,3)+'Иные услуги '!$C$5+'РСТ РСО-А'!$K$6+'РСТ РСО-А'!$H$9</f>
        <v>4265.66</v>
      </c>
      <c r="L322" s="117">
        <f>VLOOKUP($A322+ROUND((COLUMN()-2)/24,5),АТС!$A$41:$F$784,3)+'Иные услуги '!$C$5+'РСТ РСО-А'!$K$6+'РСТ РСО-А'!$H$9</f>
        <v>4265.7299999999996</v>
      </c>
      <c r="M322" s="117">
        <f>VLOOKUP($A322+ROUND((COLUMN()-2)/24,5),АТС!$A$41:$F$784,3)+'Иные услуги '!$C$5+'РСТ РСО-А'!$K$6+'РСТ РСО-А'!$H$9</f>
        <v>4265.7099999999991</v>
      </c>
      <c r="N322" s="117">
        <f>VLOOKUP($A322+ROUND((COLUMN()-2)/24,5),АТС!$A$41:$F$784,3)+'Иные услуги '!$C$5+'РСТ РСО-А'!$K$6+'РСТ РСО-А'!$H$9</f>
        <v>4265.7099999999991</v>
      </c>
      <c r="O322" s="117">
        <f>VLOOKUP($A322+ROUND((COLUMN()-2)/24,5),АТС!$A$41:$F$784,3)+'Иные услуги '!$C$5+'РСТ РСО-А'!$K$6+'РСТ РСО-А'!$H$9</f>
        <v>4265.7299999999996</v>
      </c>
      <c r="P322" s="117">
        <f>VLOOKUP($A322+ROUND((COLUMN()-2)/24,5),АТС!$A$41:$F$784,3)+'Иные услуги '!$C$5+'РСТ РСО-А'!$K$6+'РСТ РСО-А'!$H$9</f>
        <v>4265.7299999999996</v>
      </c>
      <c r="Q322" s="117">
        <f>VLOOKUP($A322+ROUND((COLUMN()-2)/24,5),АТС!$A$41:$F$784,3)+'Иные услуги '!$C$5+'РСТ РСО-А'!$K$6+'РСТ РСО-А'!$H$9</f>
        <v>4265.74</v>
      </c>
      <c r="R322" s="117">
        <f>VLOOKUP($A322+ROUND((COLUMN()-2)/24,5),АТС!$A$41:$F$784,3)+'Иные услуги '!$C$5+'РСТ РСО-А'!$K$6+'РСТ РСО-А'!$H$9</f>
        <v>4265.45</v>
      </c>
      <c r="S322" s="117">
        <f>VLOOKUP($A322+ROUND((COLUMN()-2)/24,5),АТС!$A$41:$F$784,3)+'Иные услуги '!$C$5+'РСТ РСО-А'!$K$6+'РСТ РСО-А'!$H$9</f>
        <v>4265.2199999999993</v>
      </c>
      <c r="T322" s="117">
        <f>VLOOKUP($A322+ROUND((COLUMN()-2)/24,5),АТС!$A$41:$F$784,3)+'Иные услуги '!$C$5+'РСТ РСО-А'!$K$6+'РСТ РСО-А'!$H$9</f>
        <v>4264.9599999999991</v>
      </c>
      <c r="U322" s="117">
        <f>VLOOKUP($A322+ROUND((COLUMN()-2)/24,5),АТС!$A$41:$F$784,3)+'Иные услуги '!$C$5+'РСТ РСО-А'!$K$6+'РСТ РСО-А'!$H$9</f>
        <v>4265.0499999999993</v>
      </c>
      <c r="V322" s="117">
        <f>VLOOKUP($A322+ROUND((COLUMN()-2)/24,5),АТС!$A$41:$F$784,3)+'Иные услуги '!$C$5+'РСТ РСО-А'!$K$6+'РСТ РСО-А'!$H$9</f>
        <v>4265.0599999999995</v>
      </c>
      <c r="W322" s="117">
        <f>VLOOKUP($A322+ROUND((COLUMN()-2)/24,5),АТС!$A$41:$F$784,3)+'Иные услуги '!$C$5+'РСТ РСО-А'!$K$6+'РСТ РСО-А'!$H$9</f>
        <v>4265</v>
      </c>
      <c r="X322" s="117">
        <f>VLOOKUP($A322+ROUND((COLUMN()-2)/24,5),АТС!$A$41:$F$784,3)+'Иные услуги '!$C$5+'РСТ РСО-А'!$K$6+'РСТ РСО-А'!$H$9</f>
        <v>4265.8999999999996</v>
      </c>
      <c r="Y322" s="117">
        <f>VLOOKUP($A322+ROUND((COLUMN()-2)/24,5),АТС!$A$41:$F$784,3)+'Иные услуги '!$C$5+'РСТ РСО-А'!$K$6+'РСТ РСО-А'!$H$9</f>
        <v>4265.7699999999995</v>
      </c>
    </row>
    <row r="323" spans="1:25" x14ac:dyDescent="0.2">
      <c r="A323" s="66">
        <f t="shared" si="9"/>
        <v>43779</v>
      </c>
      <c r="B323" s="117">
        <f>VLOOKUP($A323+ROUND((COLUMN()-2)/24,5),АТС!$A$41:$F$784,3)+'Иные услуги '!$C$5+'РСТ РСО-А'!$K$6+'РСТ РСО-А'!$H$9</f>
        <v>4265.8999999999996</v>
      </c>
      <c r="C323" s="117">
        <f>VLOOKUP($A323+ROUND((COLUMN()-2)/24,5),АТС!$A$41:$F$784,3)+'Иные услуги '!$C$5+'РСТ РСО-А'!$K$6+'РСТ РСО-А'!$H$9</f>
        <v>4265.9699999999993</v>
      </c>
      <c r="D323" s="117">
        <f>VLOOKUP($A323+ROUND((COLUMN()-2)/24,5),АТС!$A$41:$F$784,3)+'Иные услуги '!$C$5+'РСТ РСО-А'!$K$6+'РСТ РСО-А'!$H$9</f>
        <v>4265.9599999999991</v>
      </c>
      <c r="E323" s="117">
        <f>VLOOKUP($A323+ROUND((COLUMN()-2)/24,5),АТС!$A$41:$F$784,3)+'Иные услуги '!$C$5+'РСТ РСО-А'!$K$6+'РСТ РСО-А'!$H$9</f>
        <v>4266.0999999999995</v>
      </c>
      <c r="F323" s="117">
        <f>VLOOKUP($A323+ROUND((COLUMN()-2)/24,5),АТС!$A$41:$F$784,3)+'Иные услуги '!$C$5+'РСТ РСО-А'!$K$6+'РСТ РСО-А'!$H$9</f>
        <v>4265.9399999999996</v>
      </c>
      <c r="G323" s="117">
        <f>VLOOKUP($A323+ROUND((COLUMN()-2)/24,5),АТС!$A$41:$F$784,3)+'Иные услуги '!$C$5+'РСТ РСО-А'!$K$6+'РСТ РСО-А'!$H$9</f>
        <v>4266.4199999999992</v>
      </c>
      <c r="H323" s="117">
        <f>VLOOKUP($A323+ROUND((COLUMN()-2)/24,5),АТС!$A$41:$F$784,3)+'Иные услуги '!$C$5+'РСТ РСО-А'!$K$6+'РСТ РСО-А'!$H$9</f>
        <v>4265.7899999999991</v>
      </c>
      <c r="I323" s="117">
        <f>VLOOKUP($A323+ROUND((COLUMN()-2)/24,5),АТС!$A$41:$F$784,3)+'Иные услуги '!$C$5+'РСТ РСО-А'!$K$6+'РСТ РСО-А'!$H$9</f>
        <v>4265.5099999999993</v>
      </c>
      <c r="J323" s="117">
        <f>VLOOKUP($A323+ROUND((COLUMN()-2)/24,5),АТС!$A$41:$F$784,3)+'Иные услуги '!$C$5+'РСТ РСО-А'!$K$6+'РСТ РСО-А'!$H$9</f>
        <v>4265.7199999999993</v>
      </c>
      <c r="K323" s="117">
        <f>VLOOKUP($A323+ROUND((COLUMN()-2)/24,5),АТС!$A$41:$F$784,3)+'Иные услуги '!$C$5+'РСТ РСО-А'!$K$6+'РСТ РСО-А'!$H$9</f>
        <v>4265.58</v>
      </c>
      <c r="L323" s="117">
        <f>VLOOKUP($A323+ROUND((COLUMN()-2)/24,5),АТС!$A$41:$F$784,3)+'Иные услуги '!$C$5+'РСТ РСО-А'!$K$6+'РСТ РСО-А'!$H$9</f>
        <v>4265.6499999999996</v>
      </c>
      <c r="M323" s="117">
        <f>VLOOKUP($A323+ROUND((COLUMN()-2)/24,5),АТС!$A$41:$F$784,3)+'Иные услуги '!$C$5+'РСТ РСО-А'!$K$6+'РСТ РСО-А'!$H$9</f>
        <v>4265.6399999999994</v>
      </c>
      <c r="N323" s="117">
        <f>VLOOKUP($A323+ROUND((COLUMN()-2)/24,5),АТС!$A$41:$F$784,3)+'Иные услуги '!$C$5+'РСТ РСО-А'!$K$6+'РСТ РСО-А'!$H$9</f>
        <v>4265.6399999999994</v>
      </c>
      <c r="O323" s="117">
        <f>VLOOKUP($A323+ROUND((COLUMN()-2)/24,5),АТС!$A$41:$F$784,3)+'Иные услуги '!$C$5+'РСТ РСО-А'!$K$6+'РСТ РСО-А'!$H$9</f>
        <v>4265.6699999999992</v>
      </c>
      <c r="P323" s="117">
        <f>VLOOKUP($A323+ROUND((COLUMN()-2)/24,5),АТС!$A$41:$F$784,3)+'Иные услуги '!$C$5+'РСТ РСО-А'!$K$6+'РСТ РСО-А'!$H$9</f>
        <v>4265.5999999999995</v>
      </c>
      <c r="Q323" s="117">
        <f>VLOOKUP($A323+ROUND((COLUMN()-2)/24,5),АТС!$A$41:$F$784,3)+'Иные услуги '!$C$5+'РСТ РСО-А'!$K$6+'РСТ РСО-А'!$H$9</f>
        <v>4265.5099999999993</v>
      </c>
      <c r="R323" s="117">
        <f>VLOOKUP($A323+ROUND((COLUMN()-2)/24,5),АТС!$A$41:$F$784,3)+'Иные услуги '!$C$5+'РСТ РСО-А'!$K$6+'РСТ РСО-А'!$H$9</f>
        <v>4265.3499999999995</v>
      </c>
      <c r="S323" s="117">
        <f>VLOOKUP($A323+ROUND((COLUMN()-2)/24,5),АТС!$A$41:$F$784,3)+'Иные услуги '!$C$5+'РСТ РСО-А'!$K$6+'РСТ РСО-А'!$H$9</f>
        <v>4264.87</v>
      </c>
      <c r="T323" s="117">
        <f>VLOOKUP($A323+ROUND((COLUMN()-2)/24,5),АТС!$A$41:$F$784,3)+'Иные услуги '!$C$5+'РСТ РСО-А'!$K$6+'РСТ РСО-А'!$H$9</f>
        <v>4264.7699999999995</v>
      </c>
      <c r="U323" s="117">
        <f>VLOOKUP($A323+ROUND((COLUMN()-2)/24,5),АТС!$A$41:$F$784,3)+'Иные услуги '!$C$5+'РСТ РСО-А'!$K$6+'РСТ РСО-А'!$H$9</f>
        <v>4264.74</v>
      </c>
      <c r="V323" s="117">
        <f>VLOOKUP($A323+ROUND((COLUMN()-2)/24,5),АТС!$A$41:$F$784,3)+'Иные услуги '!$C$5+'РСТ РСО-А'!$K$6+'РСТ РСО-А'!$H$9</f>
        <v>4264.8599999999997</v>
      </c>
      <c r="W323" s="117">
        <f>VLOOKUP($A323+ROUND((COLUMN()-2)/24,5),АТС!$A$41:$F$784,3)+'Иные услуги '!$C$5+'РСТ РСО-А'!$K$6+'РСТ РСО-А'!$H$9</f>
        <v>4264.83</v>
      </c>
      <c r="X323" s="117">
        <f>VLOOKUP($A323+ROUND((COLUMN()-2)/24,5),АТС!$A$41:$F$784,3)+'Иные услуги '!$C$5+'РСТ РСО-А'!$K$6+'РСТ РСО-А'!$H$9</f>
        <v>4265.8099999999995</v>
      </c>
      <c r="Y323" s="117">
        <f>VLOOKUP($A323+ROUND((COLUMN()-2)/24,5),АТС!$A$41:$F$784,3)+'Иные услуги '!$C$5+'РСТ РСО-А'!$K$6+'РСТ РСО-А'!$H$9</f>
        <v>4265.75</v>
      </c>
    </row>
    <row r="324" spans="1:25" x14ac:dyDescent="0.2">
      <c r="A324" s="66">
        <f t="shared" si="9"/>
        <v>43780</v>
      </c>
      <c r="B324" s="117">
        <f>VLOOKUP($A324+ROUND((COLUMN()-2)/24,5),АТС!$A$41:$F$784,3)+'Иные услуги '!$C$5+'РСТ РСО-А'!$K$6+'РСТ РСО-А'!$H$9</f>
        <v>4265.9799999999996</v>
      </c>
      <c r="C324" s="117">
        <f>VLOOKUP($A324+ROUND((COLUMN()-2)/24,5),АТС!$A$41:$F$784,3)+'Иные услуги '!$C$5+'РСТ РСО-А'!$K$6+'РСТ РСО-А'!$H$9</f>
        <v>4266</v>
      </c>
      <c r="D324" s="117">
        <f>VLOOKUP($A324+ROUND((COLUMN()-2)/24,5),АТС!$A$41:$F$784,3)+'Иные услуги '!$C$5+'РСТ РСО-А'!$K$6+'РСТ РСО-А'!$H$9</f>
        <v>4266.1499999999996</v>
      </c>
      <c r="E324" s="117">
        <f>VLOOKUP($A324+ROUND((COLUMN()-2)/24,5),АТС!$A$41:$F$784,3)+'Иные услуги '!$C$5+'РСТ РСО-А'!$K$6+'РСТ РСО-А'!$H$9</f>
        <v>4266.4299999999994</v>
      </c>
      <c r="F324" s="117">
        <f>VLOOKUP($A324+ROUND((COLUMN()-2)/24,5),АТС!$A$41:$F$784,3)+'Иные услуги '!$C$5+'РСТ РСО-А'!$K$6+'РСТ РСО-А'!$H$9</f>
        <v>4266.0899999999992</v>
      </c>
      <c r="G324" s="117">
        <f>VLOOKUP($A324+ROUND((COLUMN()-2)/24,5),АТС!$A$41:$F$784,3)+'Иные услуги '!$C$5+'РСТ РСО-А'!$K$6+'РСТ РСО-А'!$H$9</f>
        <v>4266.0599999999995</v>
      </c>
      <c r="H324" s="117">
        <f>VLOOKUP($A324+ROUND((COLUMN()-2)/24,5),АТС!$A$41:$F$784,3)+'Иные услуги '!$C$5+'РСТ РСО-А'!$K$6+'РСТ РСО-А'!$H$9</f>
        <v>4265.6799999999994</v>
      </c>
      <c r="I324" s="117">
        <f>VLOOKUP($A324+ROUND((COLUMN()-2)/24,5),АТС!$A$41:$F$784,3)+'Иные услуги '!$C$5+'РСТ РСО-А'!$K$6+'РСТ РСО-А'!$H$9</f>
        <v>4265.7</v>
      </c>
      <c r="J324" s="117">
        <f>VLOOKUP($A324+ROUND((COLUMN()-2)/24,5),АТС!$A$41:$F$784,3)+'Иные услуги '!$C$5+'РСТ РСО-А'!$K$6+'РСТ РСО-А'!$H$9</f>
        <v>4265.7199999999993</v>
      </c>
      <c r="K324" s="117">
        <f>VLOOKUP($A324+ROUND((COLUMN()-2)/24,5),АТС!$A$41:$F$784,3)+'Иные услуги '!$C$5+'РСТ РСО-А'!$K$6+'РСТ РСО-А'!$H$9</f>
        <v>4265.74</v>
      </c>
      <c r="L324" s="117">
        <f>VLOOKUP($A324+ROUND((COLUMN()-2)/24,5),АТС!$A$41:$F$784,3)+'Иные услуги '!$C$5+'РСТ РСО-А'!$K$6+'РСТ РСО-А'!$H$9</f>
        <v>4265.7699999999995</v>
      </c>
      <c r="M324" s="117">
        <f>VLOOKUP($A324+ROUND((COLUMN()-2)/24,5),АТС!$A$41:$F$784,3)+'Иные услуги '!$C$5+'РСТ РСО-А'!$K$6+'РСТ РСО-А'!$H$9</f>
        <v>4265.7299999999996</v>
      </c>
      <c r="N324" s="117">
        <f>VLOOKUP($A324+ROUND((COLUMN()-2)/24,5),АТС!$A$41:$F$784,3)+'Иные услуги '!$C$5+'РСТ РСО-А'!$K$6+'РСТ РСО-А'!$H$9</f>
        <v>4265.7199999999993</v>
      </c>
      <c r="O324" s="117">
        <f>VLOOKUP($A324+ROUND((COLUMN()-2)/24,5),АТС!$A$41:$F$784,3)+'Иные услуги '!$C$5+'РСТ РСО-А'!$K$6+'РСТ РСО-А'!$H$9</f>
        <v>4265.7099999999991</v>
      </c>
      <c r="P324" s="117">
        <f>VLOOKUP($A324+ROUND((COLUMN()-2)/24,5),АТС!$A$41:$F$784,3)+'Иные услуги '!$C$5+'РСТ РСО-А'!$K$6+'РСТ РСО-А'!$H$9</f>
        <v>4265.7</v>
      </c>
      <c r="Q324" s="117">
        <f>VLOOKUP($A324+ROUND((COLUMN()-2)/24,5),АТС!$A$41:$F$784,3)+'Иные услуги '!$C$5+'РСТ РСО-А'!$K$6+'РСТ РСО-А'!$H$9</f>
        <v>4265.6499999999996</v>
      </c>
      <c r="R324" s="117">
        <f>VLOOKUP($A324+ROUND((COLUMN()-2)/24,5),АТС!$A$41:$F$784,3)+'Иные услуги '!$C$5+'РСТ РСО-А'!$K$6+'РСТ РСО-А'!$H$9</f>
        <v>4265.58</v>
      </c>
      <c r="S324" s="117">
        <f>VLOOKUP($A324+ROUND((COLUMN()-2)/24,5),АТС!$A$41:$F$784,3)+'Иные услуги '!$C$5+'РСТ РСО-А'!$K$6+'РСТ РСО-А'!$H$9</f>
        <v>4265.3499999999995</v>
      </c>
      <c r="T324" s="117">
        <f>VLOOKUP($A324+ROUND((COLUMN()-2)/24,5),АТС!$A$41:$F$784,3)+'Иные услуги '!$C$5+'РСТ РСО-А'!$K$6+'РСТ РСО-А'!$H$9</f>
        <v>4265.1299999999992</v>
      </c>
      <c r="U324" s="117">
        <f>VLOOKUP($A324+ROUND((COLUMN()-2)/24,5),АТС!$A$41:$F$784,3)+'Иные услуги '!$C$5+'РСТ РСО-А'!$K$6+'РСТ РСО-А'!$H$9</f>
        <v>4265.1399999999994</v>
      </c>
      <c r="V324" s="117">
        <f>VLOOKUP($A324+ROUND((COLUMN()-2)/24,5),АТС!$A$41:$F$784,3)+'Иные услуги '!$C$5+'РСТ РСО-А'!$K$6+'РСТ РСО-А'!$H$9</f>
        <v>4265.2</v>
      </c>
      <c r="W324" s="117">
        <f>VLOOKUP($A324+ROUND((COLUMN()-2)/24,5),АТС!$A$41:$F$784,3)+'Иные услуги '!$C$5+'РСТ РСО-А'!$K$6+'РСТ РСО-А'!$H$9</f>
        <v>4265.03</v>
      </c>
      <c r="X324" s="117">
        <f>VLOOKUP($A324+ROUND((COLUMN()-2)/24,5),АТС!$A$41:$F$784,3)+'Иные услуги '!$C$5+'РСТ РСО-А'!$K$6+'РСТ РСО-А'!$H$9</f>
        <v>4265.8799999999992</v>
      </c>
      <c r="Y324" s="117">
        <f>VLOOKUP($A324+ROUND((COLUMN()-2)/24,5),АТС!$A$41:$F$784,3)+'Иные услуги '!$C$5+'РСТ РСО-А'!$K$6+'РСТ РСО-А'!$H$9</f>
        <v>4265.9399999999996</v>
      </c>
    </row>
    <row r="325" spans="1:25" x14ac:dyDescent="0.2">
      <c r="A325" s="66">
        <f t="shared" si="9"/>
        <v>43781</v>
      </c>
      <c r="B325" s="117">
        <f>VLOOKUP($A325+ROUND((COLUMN()-2)/24,5),АТС!$A$41:$F$784,3)+'Иные услуги '!$C$5+'РСТ РСО-А'!$K$6+'РСТ РСО-А'!$H$9</f>
        <v>4266.0099999999993</v>
      </c>
      <c r="C325" s="117">
        <f>VLOOKUP($A325+ROUND((COLUMN()-2)/24,5),АТС!$A$41:$F$784,3)+'Иные услуги '!$C$5+'РСТ РСО-А'!$K$6+'РСТ РСО-А'!$H$9</f>
        <v>4266.1899999999996</v>
      </c>
      <c r="D325" s="117">
        <f>VLOOKUP($A325+ROUND((COLUMN()-2)/24,5),АТС!$A$41:$F$784,3)+'Иные услуги '!$C$5+'РСТ РСО-А'!$K$6+'РСТ РСО-А'!$H$9</f>
        <v>4266.41</v>
      </c>
      <c r="E325" s="117">
        <f>VLOOKUP($A325+ROUND((COLUMN()-2)/24,5),АТС!$A$41:$F$784,3)+'Иные услуги '!$C$5+'РСТ РСО-А'!$K$6+'РСТ РСО-А'!$H$9</f>
        <v>4266.24</v>
      </c>
      <c r="F325" s="117">
        <f>VLOOKUP($A325+ROUND((COLUMN()-2)/24,5),АТС!$A$41:$F$784,3)+'Иные услуги '!$C$5+'РСТ РСО-А'!$K$6+'РСТ РСО-А'!$H$9</f>
        <v>4266.12</v>
      </c>
      <c r="G325" s="117">
        <f>VLOOKUP($A325+ROUND((COLUMN()-2)/24,5),АТС!$A$41:$F$784,3)+'Иные услуги '!$C$5+'РСТ РСО-А'!$K$6+'РСТ РСО-А'!$H$9</f>
        <v>4265.87</v>
      </c>
      <c r="H325" s="117">
        <f>VLOOKUP($A325+ROUND((COLUMN()-2)/24,5),АТС!$A$41:$F$784,3)+'Иные услуги '!$C$5+'РСТ РСО-А'!$K$6+'РСТ РСО-А'!$H$9</f>
        <v>4265.57</v>
      </c>
      <c r="I325" s="117">
        <f>VLOOKUP($A325+ROUND((COLUMN()-2)/24,5),АТС!$A$41:$F$784,3)+'Иные услуги '!$C$5+'РСТ РСО-А'!$K$6+'РСТ РСО-А'!$H$9</f>
        <v>4265.6499999999996</v>
      </c>
      <c r="J325" s="117">
        <f>VLOOKUP($A325+ROUND((COLUMN()-2)/24,5),АТС!$A$41:$F$784,3)+'Иные услуги '!$C$5+'РСТ РСО-А'!$K$6+'РСТ РСО-А'!$H$9</f>
        <v>4265.7899999999991</v>
      </c>
      <c r="K325" s="117">
        <f>VLOOKUP($A325+ROUND((COLUMN()-2)/24,5),АТС!$A$41:$F$784,3)+'Иные услуги '!$C$5+'РСТ РСО-А'!$K$6+'РСТ РСО-А'!$H$9</f>
        <v>4265.7999999999993</v>
      </c>
      <c r="L325" s="117">
        <f>VLOOKUP($A325+ROUND((COLUMN()-2)/24,5),АТС!$A$41:$F$784,3)+'Иные услуги '!$C$5+'РСТ РСО-А'!$K$6+'РСТ РСО-А'!$H$9</f>
        <v>4265.82</v>
      </c>
      <c r="M325" s="117">
        <f>VLOOKUP($A325+ROUND((COLUMN()-2)/24,5),АТС!$A$41:$F$784,3)+'Иные услуги '!$C$5+'РСТ РСО-А'!$K$6+'РСТ РСО-А'!$H$9</f>
        <v>4265.7999999999993</v>
      </c>
      <c r="N325" s="117">
        <f>VLOOKUP($A325+ROUND((COLUMN()-2)/24,5),АТС!$A$41:$F$784,3)+'Иные услуги '!$C$5+'РСТ РСО-А'!$K$6+'РСТ РСО-А'!$H$9</f>
        <v>4265.7999999999993</v>
      </c>
      <c r="O325" s="117">
        <f>VLOOKUP($A325+ROUND((COLUMN()-2)/24,5),АТС!$A$41:$F$784,3)+'Иные услуги '!$C$5+'РСТ РСО-А'!$K$6+'РСТ РСО-А'!$H$9</f>
        <v>4265.7999999999993</v>
      </c>
      <c r="P325" s="117">
        <f>VLOOKUP($A325+ROUND((COLUMN()-2)/24,5),АТС!$A$41:$F$784,3)+'Иные услуги '!$C$5+'РСТ РСО-А'!$K$6+'РСТ РСО-А'!$H$9</f>
        <v>4265.82</v>
      </c>
      <c r="Q325" s="117">
        <f>VLOOKUP($A325+ROUND((COLUMN()-2)/24,5),АТС!$A$41:$F$784,3)+'Иные услуги '!$C$5+'РСТ РСО-А'!$K$6+'РСТ РСО-А'!$H$9</f>
        <v>4265.82</v>
      </c>
      <c r="R325" s="117">
        <f>VLOOKUP($A325+ROUND((COLUMN()-2)/24,5),АТС!$A$41:$F$784,3)+'Иные услуги '!$C$5+'РСТ РСО-А'!$K$6+'РСТ РСО-А'!$H$9</f>
        <v>4265.5199999999995</v>
      </c>
      <c r="S325" s="117">
        <f>VLOOKUP($A325+ROUND((COLUMN()-2)/24,5),АТС!$A$41:$F$784,3)+'Иные услуги '!$C$5+'РСТ РСО-А'!$K$6+'РСТ РСО-А'!$H$9</f>
        <v>4265.1299999999992</v>
      </c>
      <c r="T325" s="117">
        <f>VLOOKUP($A325+ROUND((COLUMN()-2)/24,5),АТС!$A$41:$F$784,3)+'Иные услуги '!$C$5+'РСТ РСО-А'!$K$6+'РСТ РСО-А'!$H$9</f>
        <v>4265.08</v>
      </c>
      <c r="U325" s="117">
        <f>VLOOKUP($A325+ROUND((COLUMN()-2)/24,5),АТС!$A$41:$F$784,3)+'Иные услуги '!$C$5+'РСТ РСО-А'!$K$6+'РСТ РСО-А'!$H$9</f>
        <v>4265.0599999999995</v>
      </c>
      <c r="V325" s="117">
        <f>VLOOKUP($A325+ROUND((COLUMN()-2)/24,5),АТС!$A$41:$F$784,3)+'Иные услуги '!$C$5+'РСТ РСО-А'!$K$6+'РСТ РСО-А'!$H$9</f>
        <v>4265.0499999999993</v>
      </c>
      <c r="W325" s="117">
        <f>VLOOKUP($A325+ROUND((COLUMN()-2)/24,5),АТС!$A$41:$F$784,3)+'Иные услуги '!$C$5+'РСТ РСО-А'!$K$6+'РСТ РСО-А'!$H$9</f>
        <v>4265.0099999999993</v>
      </c>
      <c r="X325" s="117">
        <f>VLOOKUP($A325+ROUND((COLUMN()-2)/24,5),АТС!$A$41:$F$784,3)+'Иные услуги '!$C$5+'РСТ РСО-А'!$K$6+'РСТ РСО-А'!$H$9</f>
        <v>4265.82</v>
      </c>
      <c r="Y325" s="117">
        <f>VLOOKUP($A325+ROUND((COLUMN()-2)/24,5),АТС!$A$41:$F$784,3)+'Иные услуги '!$C$5+'РСТ РСО-А'!$K$6+'РСТ РСО-А'!$H$9</f>
        <v>4265.75</v>
      </c>
    </row>
    <row r="326" spans="1:25" x14ac:dyDescent="0.2">
      <c r="A326" s="66">
        <f t="shared" si="9"/>
        <v>43782</v>
      </c>
      <c r="B326" s="117">
        <f>VLOOKUP($A326+ROUND((COLUMN()-2)/24,5),АТС!$A$41:$F$784,3)+'Иные услуги '!$C$5+'РСТ РСО-А'!$K$6+'РСТ РСО-А'!$H$9</f>
        <v>4266.0899999999992</v>
      </c>
      <c r="C326" s="117">
        <f>VLOOKUP($A326+ROUND((COLUMN()-2)/24,5),АТС!$A$41:$F$784,3)+'Иные услуги '!$C$5+'РСТ РСО-А'!$K$6+'РСТ РСО-А'!$H$9</f>
        <v>4266.1399999999994</v>
      </c>
      <c r="D326" s="117">
        <f>VLOOKUP($A326+ROUND((COLUMN()-2)/24,5),АТС!$A$41:$F$784,3)+'Иные услуги '!$C$5+'РСТ РСО-А'!$K$6+'РСТ РСО-А'!$H$9</f>
        <v>4266.16</v>
      </c>
      <c r="E326" s="117">
        <f>VLOOKUP($A326+ROUND((COLUMN()-2)/24,5),АТС!$A$41:$F$784,3)+'Иные услуги '!$C$5+'РСТ РСО-А'!$K$6+'РСТ РСО-А'!$H$9</f>
        <v>4266.41</v>
      </c>
      <c r="F326" s="117">
        <f>VLOOKUP($A326+ROUND((COLUMN()-2)/24,5),АТС!$A$41:$F$784,3)+'Иные услуги '!$C$5+'РСТ РСО-А'!$K$6+'РСТ РСО-А'!$H$9</f>
        <v>4266.33</v>
      </c>
      <c r="G326" s="117">
        <f>VLOOKUP($A326+ROUND((COLUMN()-2)/24,5),АТС!$A$41:$F$784,3)+'Иные услуги '!$C$5+'РСТ РСО-А'!$K$6+'РСТ РСО-А'!$H$9</f>
        <v>4265.8799999999992</v>
      </c>
      <c r="H326" s="117">
        <f>VLOOKUP($A326+ROUND((COLUMN()-2)/24,5),АТС!$A$41:$F$784,3)+'Иные услуги '!$C$5+'РСТ РСО-А'!$K$6+'РСТ РСО-А'!$H$9</f>
        <v>4265.58</v>
      </c>
      <c r="I326" s="117">
        <f>VLOOKUP($A326+ROUND((COLUMN()-2)/24,5),АТС!$A$41:$F$784,3)+'Иные услуги '!$C$5+'РСТ РСО-А'!$K$6+'РСТ РСО-А'!$H$9</f>
        <v>4265.6099999999997</v>
      </c>
      <c r="J326" s="117">
        <f>VLOOKUP($A326+ROUND((COLUMN()-2)/24,5),АТС!$A$41:$F$784,3)+'Иные услуги '!$C$5+'РСТ РСО-А'!$K$6+'РСТ РСО-А'!$H$9</f>
        <v>4265.7</v>
      </c>
      <c r="K326" s="117">
        <f>VLOOKUP($A326+ROUND((COLUMN()-2)/24,5),АТС!$A$41:$F$784,3)+'Иные услуги '!$C$5+'РСТ РСО-А'!$K$6+'РСТ РСО-А'!$H$9</f>
        <v>4265.7299999999996</v>
      </c>
      <c r="L326" s="117">
        <f>VLOOKUP($A326+ROUND((COLUMN()-2)/24,5),АТС!$A$41:$F$784,3)+'Иные услуги '!$C$5+'РСТ РСО-А'!$K$6+'РСТ РСО-А'!$H$9</f>
        <v>4265.7199999999993</v>
      </c>
      <c r="M326" s="117">
        <f>VLOOKUP($A326+ROUND((COLUMN()-2)/24,5),АТС!$A$41:$F$784,3)+'Иные услуги '!$C$5+'РСТ РСО-А'!$K$6+'РСТ РСО-А'!$H$9</f>
        <v>4265.7199999999993</v>
      </c>
      <c r="N326" s="117">
        <f>VLOOKUP($A326+ROUND((COLUMN()-2)/24,5),АТС!$A$41:$F$784,3)+'Иные услуги '!$C$5+'РСТ РСО-А'!$K$6+'РСТ РСО-А'!$H$9</f>
        <v>4265.7199999999993</v>
      </c>
      <c r="O326" s="117">
        <f>VLOOKUP($A326+ROUND((COLUMN()-2)/24,5),АТС!$A$41:$F$784,3)+'Иные услуги '!$C$5+'РСТ РСО-А'!$K$6+'РСТ РСО-А'!$H$9</f>
        <v>4265.75</v>
      </c>
      <c r="P326" s="117">
        <f>VLOOKUP($A326+ROUND((COLUMN()-2)/24,5),АТС!$A$41:$F$784,3)+'Иные услуги '!$C$5+'РСТ РСО-А'!$K$6+'РСТ РСО-А'!$H$9</f>
        <v>4265.78</v>
      </c>
      <c r="Q326" s="117">
        <f>VLOOKUP($A326+ROUND((COLUMN()-2)/24,5),АТС!$A$41:$F$784,3)+'Иные услуги '!$C$5+'РСТ РСО-А'!$K$6+'РСТ РСО-А'!$H$9</f>
        <v>4265.7599999999993</v>
      </c>
      <c r="R326" s="117">
        <f>VLOOKUP($A326+ROUND((COLUMN()-2)/24,5),АТС!$A$41:$F$784,3)+'Иные услуги '!$C$5+'РСТ РСО-А'!$K$6+'РСТ РСО-А'!$H$9</f>
        <v>4265.49</v>
      </c>
      <c r="S326" s="117">
        <f>VLOOKUP($A326+ROUND((COLUMN()-2)/24,5),АТС!$A$41:$F$784,3)+'Иные услуги '!$C$5+'РСТ РСО-А'!$K$6+'РСТ РСО-А'!$H$9</f>
        <v>4265.24</v>
      </c>
      <c r="T326" s="117">
        <f>VLOOKUP($A326+ROUND((COLUMN()-2)/24,5),АТС!$A$41:$F$784,3)+'Иные услуги '!$C$5+'РСТ РСО-А'!$K$6+'РСТ РСО-А'!$H$9</f>
        <v>4264.8899999999994</v>
      </c>
      <c r="U326" s="117">
        <f>VLOOKUP($A326+ROUND((COLUMN()-2)/24,5),АТС!$A$41:$F$784,3)+'Иные услуги '!$C$5+'РСТ РСО-А'!$K$6+'РСТ РСО-А'!$H$9</f>
        <v>4264.87</v>
      </c>
      <c r="V326" s="117">
        <f>VLOOKUP($A326+ROUND((COLUMN()-2)/24,5),АТС!$A$41:$F$784,3)+'Иные услуги '!$C$5+'РСТ РСО-А'!$K$6+'РСТ РСО-А'!$H$9</f>
        <v>4265</v>
      </c>
      <c r="W326" s="117">
        <f>VLOOKUP($A326+ROUND((COLUMN()-2)/24,5),АТС!$A$41:$F$784,3)+'Иные услуги '!$C$5+'РСТ РСО-А'!$K$6+'РСТ РСО-А'!$H$9</f>
        <v>4265.03</v>
      </c>
      <c r="X326" s="117">
        <f>VLOOKUP($A326+ROUND((COLUMN()-2)/24,5),АТС!$A$41:$F$784,3)+'Иные услуги '!$C$5+'РСТ РСО-А'!$K$6+'РСТ РСО-А'!$H$9</f>
        <v>4265.8499999999995</v>
      </c>
      <c r="Y326" s="117">
        <f>VLOOKUP($A326+ROUND((COLUMN()-2)/24,5),АТС!$A$41:$F$784,3)+'Иные услуги '!$C$5+'РСТ РСО-А'!$K$6+'РСТ РСО-А'!$H$9</f>
        <v>4265.74</v>
      </c>
    </row>
    <row r="327" spans="1:25" x14ac:dyDescent="0.2">
      <c r="A327" s="66">
        <f t="shared" si="9"/>
        <v>43783</v>
      </c>
      <c r="B327" s="117">
        <f>VLOOKUP($A327+ROUND((COLUMN()-2)/24,5),АТС!$A$41:$F$784,3)+'Иные услуги '!$C$5+'РСТ РСО-А'!$K$6+'РСТ РСО-А'!$H$9</f>
        <v>4266.08</v>
      </c>
      <c r="C327" s="117">
        <f>VLOOKUP($A327+ROUND((COLUMN()-2)/24,5),АТС!$A$41:$F$784,3)+'Иные услуги '!$C$5+'РСТ РСО-А'!$K$6+'РСТ РСО-А'!$H$9</f>
        <v>4266.1399999999994</v>
      </c>
      <c r="D327" s="117">
        <f>VLOOKUP($A327+ROUND((COLUMN()-2)/24,5),АТС!$A$41:$F$784,3)+'Иные услуги '!$C$5+'РСТ РСО-А'!$K$6+'РСТ РСО-А'!$H$9</f>
        <v>4266.1699999999992</v>
      </c>
      <c r="E327" s="117">
        <f>VLOOKUP($A327+ROUND((COLUMN()-2)/24,5),АТС!$A$41:$F$784,3)+'Иные услуги '!$C$5+'РСТ РСО-А'!$K$6+'РСТ РСО-А'!$H$9</f>
        <v>4266.3999999999996</v>
      </c>
      <c r="F327" s="117">
        <f>VLOOKUP($A327+ROUND((COLUMN()-2)/24,5),АТС!$A$41:$F$784,3)+'Иные услуги '!$C$5+'РСТ РСО-А'!$K$6+'РСТ РСО-А'!$H$9</f>
        <v>4266.1299999999992</v>
      </c>
      <c r="G327" s="117">
        <f>VLOOKUP($A327+ROUND((COLUMN()-2)/24,5),АТС!$A$41:$F$784,3)+'Иные услуги '!$C$5+'РСТ РСО-А'!$K$6+'РСТ РСО-А'!$H$9</f>
        <v>4265.8499999999995</v>
      </c>
      <c r="H327" s="117">
        <f>VLOOKUP($A327+ROUND((COLUMN()-2)/24,5),АТС!$A$41:$F$784,3)+'Иные услуги '!$C$5+'РСТ РСО-А'!$K$6+'РСТ РСО-А'!$H$9</f>
        <v>4265.5599999999995</v>
      </c>
      <c r="I327" s="117">
        <f>VLOOKUP($A327+ROUND((COLUMN()-2)/24,5),АТС!$A$41:$F$784,3)+'Иные услуги '!$C$5+'РСТ РСО-А'!$K$6+'РСТ РСО-А'!$H$9</f>
        <v>4265.62</v>
      </c>
      <c r="J327" s="117">
        <f>VLOOKUP($A327+ROUND((COLUMN()-2)/24,5),АТС!$A$41:$F$784,3)+'Иные услуги '!$C$5+'РСТ РСО-А'!$K$6+'РСТ РСО-А'!$H$9</f>
        <v>4265.7299999999996</v>
      </c>
      <c r="K327" s="117">
        <f>VLOOKUP($A327+ROUND((COLUMN()-2)/24,5),АТС!$A$41:$F$784,3)+'Иные услуги '!$C$5+'РСТ РСО-А'!$K$6+'РСТ РСО-А'!$H$9</f>
        <v>4265.75</v>
      </c>
      <c r="L327" s="117">
        <f>VLOOKUP($A327+ROUND((COLUMN()-2)/24,5),АТС!$A$41:$F$784,3)+'Иные услуги '!$C$5+'РСТ РСО-А'!$K$6+'РСТ РСО-А'!$H$9</f>
        <v>4265.7699999999995</v>
      </c>
      <c r="M327" s="117">
        <f>VLOOKUP($A327+ROUND((COLUMN()-2)/24,5),АТС!$A$41:$F$784,3)+'Иные услуги '!$C$5+'РСТ РСО-А'!$K$6+'РСТ РСО-А'!$H$9</f>
        <v>4265.7599999999993</v>
      </c>
      <c r="N327" s="117">
        <f>VLOOKUP($A327+ROUND((COLUMN()-2)/24,5),АТС!$A$41:$F$784,3)+'Иные услуги '!$C$5+'РСТ РСО-А'!$K$6+'РСТ РСО-А'!$H$9</f>
        <v>4265.7999999999993</v>
      </c>
      <c r="O327" s="117">
        <f>VLOOKUP($A327+ROUND((COLUMN()-2)/24,5),АТС!$A$41:$F$784,3)+'Иные услуги '!$C$5+'РСТ РСО-А'!$K$6+'РСТ РСО-А'!$H$9</f>
        <v>4265.7999999999993</v>
      </c>
      <c r="P327" s="117">
        <f>VLOOKUP($A327+ROUND((COLUMN()-2)/24,5),АТС!$A$41:$F$784,3)+'Иные услуги '!$C$5+'РСТ РСО-А'!$K$6+'РСТ РСО-А'!$H$9</f>
        <v>4265.82</v>
      </c>
      <c r="Q327" s="117">
        <f>VLOOKUP($A327+ROUND((COLUMN()-2)/24,5),АТС!$A$41:$F$784,3)+'Иные услуги '!$C$5+'РСТ РСО-А'!$K$6+'РСТ РСО-А'!$H$9</f>
        <v>4265.8099999999995</v>
      </c>
      <c r="R327" s="117">
        <f>VLOOKUP($A327+ROUND((COLUMN()-2)/24,5),АТС!$A$41:$F$784,3)+'Иные услуги '!$C$5+'РСТ РСО-А'!$K$6+'РСТ РСО-А'!$H$9</f>
        <v>4265.6299999999992</v>
      </c>
      <c r="S327" s="117">
        <f>VLOOKUP($A327+ROUND((COLUMN()-2)/24,5),АТС!$A$41:$F$784,3)+'Иные услуги '!$C$5+'РСТ РСО-А'!$K$6+'РСТ РСО-А'!$H$9</f>
        <v>4265.32</v>
      </c>
      <c r="T327" s="117">
        <f>VLOOKUP($A327+ROUND((COLUMN()-2)/24,5),АТС!$A$41:$F$784,3)+'Иные услуги '!$C$5+'РСТ РСО-А'!$K$6+'РСТ РСО-А'!$H$9</f>
        <v>4265.0499999999993</v>
      </c>
      <c r="U327" s="117">
        <f>VLOOKUP($A327+ROUND((COLUMN()-2)/24,5),АТС!$A$41:$F$784,3)+'Иные услуги '!$C$5+'РСТ РСО-А'!$K$6+'РСТ РСО-А'!$H$9</f>
        <v>4265.07</v>
      </c>
      <c r="V327" s="117">
        <f>VLOOKUP($A327+ROUND((COLUMN()-2)/24,5),АТС!$A$41:$F$784,3)+'Иные услуги '!$C$5+'РСТ РСО-А'!$K$6+'РСТ РСО-А'!$H$9</f>
        <v>4265.0899999999992</v>
      </c>
      <c r="W327" s="117">
        <f>VLOOKUP($A327+ROUND((COLUMN()-2)/24,5),АТС!$A$41:$F$784,3)+'Иные услуги '!$C$5+'РСТ РСО-А'!$K$6+'РСТ РСО-А'!$H$9</f>
        <v>4264.9299999999994</v>
      </c>
      <c r="X327" s="117">
        <f>VLOOKUP($A327+ROUND((COLUMN()-2)/24,5),АТС!$A$41:$F$784,3)+'Иные услуги '!$C$5+'РСТ РСО-А'!$K$6+'РСТ РСО-А'!$H$9</f>
        <v>4265.82</v>
      </c>
      <c r="Y327" s="117">
        <f>VLOOKUP($A327+ROUND((COLUMN()-2)/24,5),АТС!$A$41:$F$784,3)+'Иные услуги '!$C$5+'РСТ РСО-А'!$K$6+'РСТ РСО-А'!$H$9</f>
        <v>4265.74</v>
      </c>
    </row>
    <row r="328" spans="1:25" x14ac:dyDescent="0.2">
      <c r="A328" s="66">
        <f t="shared" si="9"/>
        <v>43784</v>
      </c>
      <c r="B328" s="117">
        <f>VLOOKUP($A328+ROUND((COLUMN()-2)/24,5),АТС!$A$41:$F$784,3)+'Иные услуги '!$C$5+'РСТ РСО-А'!$K$6+'РСТ РСО-А'!$H$9</f>
        <v>4266.0499999999993</v>
      </c>
      <c r="C328" s="117">
        <f>VLOOKUP($A328+ROUND((COLUMN()-2)/24,5),АТС!$A$41:$F$784,3)+'Иные услуги '!$C$5+'РСТ РСО-А'!$K$6+'РСТ РСО-А'!$H$9</f>
        <v>4266.12</v>
      </c>
      <c r="D328" s="117">
        <f>VLOOKUP($A328+ROUND((COLUMN()-2)/24,5),АТС!$A$41:$F$784,3)+'Иные услуги '!$C$5+'РСТ РСО-А'!$K$6+'РСТ РСО-А'!$H$9</f>
        <v>4266.3999999999996</v>
      </c>
      <c r="E328" s="117">
        <f>VLOOKUP($A328+ROUND((COLUMN()-2)/24,5),АТС!$A$41:$F$784,3)+'Иные услуги '!$C$5+'РСТ РСО-А'!$K$6+'РСТ РСО-А'!$H$9</f>
        <v>4266.4299999999994</v>
      </c>
      <c r="F328" s="117">
        <f>VLOOKUP($A328+ROUND((COLUMN()-2)/24,5),АТС!$A$41:$F$784,3)+'Иные услуги '!$C$5+'РСТ РСО-А'!$K$6+'РСТ РСО-А'!$H$9</f>
        <v>4266.12</v>
      </c>
      <c r="G328" s="117">
        <f>VLOOKUP($A328+ROUND((COLUMN()-2)/24,5),АТС!$A$41:$F$784,3)+'Иные услуги '!$C$5+'РСТ РСО-А'!$K$6+'РСТ РСО-А'!$H$9</f>
        <v>4265.8499999999995</v>
      </c>
      <c r="H328" s="117">
        <f>VLOOKUP($A328+ROUND((COLUMN()-2)/24,5),АТС!$A$41:$F$784,3)+'Иные услуги '!$C$5+'РСТ РСО-А'!$K$6+'РСТ РСО-А'!$H$9</f>
        <v>4265.5499999999993</v>
      </c>
      <c r="I328" s="117">
        <f>VLOOKUP($A328+ROUND((COLUMN()-2)/24,5),АТС!$A$41:$F$784,3)+'Иные услуги '!$C$5+'РСТ РСО-А'!$K$6+'РСТ РСО-А'!$H$9</f>
        <v>4265.8099999999995</v>
      </c>
      <c r="J328" s="117">
        <f>VLOOKUP($A328+ROUND((COLUMN()-2)/24,5),АТС!$A$41:$F$784,3)+'Иные услуги '!$C$5+'РСТ РСО-А'!$K$6+'РСТ РСО-А'!$H$9</f>
        <v>4265.7</v>
      </c>
      <c r="K328" s="117">
        <f>VLOOKUP($A328+ROUND((COLUMN()-2)/24,5),АТС!$A$41:$F$784,3)+'Иные услуги '!$C$5+'РСТ РСО-А'!$K$6+'РСТ РСО-А'!$H$9</f>
        <v>4265.74</v>
      </c>
      <c r="L328" s="117">
        <f>VLOOKUP($A328+ROUND((COLUMN()-2)/24,5),АТС!$A$41:$F$784,3)+'Иные услуги '!$C$5+'РСТ РСО-А'!$K$6+'РСТ РСО-А'!$H$9</f>
        <v>4265.7599999999993</v>
      </c>
      <c r="M328" s="117">
        <f>VLOOKUP($A328+ROUND((COLUMN()-2)/24,5),АТС!$A$41:$F$784,3)+'Иные услуги '!$C$5+'РСТ РСО-А'!$K$6+'РСТ РСО-А'!$H$9</f>
        <v>4265.75</v>
      </c>
      <c r="N328" s="117">
        <f>VLOOKUP($A328+ROUND((COLUMN()-2)/24,5),АТС!$A$41:$F$784,3)+'Иные услуги '!$C$5+'РСТ РСО-А'!$K$6+'РСТ РСО-А'!$H$9</f>
        <v>4265.7999999999993</v>
      </c>
      <c r="O328" s="117">
        <f>VLOOKUP($A328+ROUND((COLUMN()-2)/24,5),АТС!$A$41:$F$784,3)+'Иные услуги '!$C$5+'РСТ РСО-А'!$K$6+'РСТ РСО-А'!$H$9</f>
        <v>4265.8099999999995</v>
      </c>
      <c r="P328" s="117">
        <f>VLOOKUP($A328+ROUND((COLUMN()-2)/24,5),АТС!$A$41:$F$784,3)+'Иные услуги '!$C$5+'РСТ РСО-А'!$K$6+'РСТ РСО-А'!$H$9</f>
        <v>4265.83</v>
      </c>
      <c r="Q328" s="117">
        <f>VLOOKUP($A328+ROUND((COLUMN()-2)/24,5),АТС!$A$41:$F$784,3)+'Иные услуги '!$C$5+'РСТ РСО-А'!$K$6+'РСТ РСО-А'!$H$9</f>
        <v>4265.83</v>
      </c>
      <c r="R328" s="117">
        <f>VLOOKUP($A328+ROUND((COLUMN()-2)/24,5),АТС!$A$41:$F$784,3)+'Иные услуги '!$C$5+'РСТ РСО-А'!$K$6+'РСТ РСО-А'!$H$9</f>
        <v>4265.8099999999995</v>
      </c>
      <c r="S328" s="117">
        <f>VLOOKUP($A328+ROUND((COLUMN()-2)/24,5),АТС!$A$41:$F$784,3)+'Иные услуги '!$C$5+'РСТ РСО-А'!$K$6+'РСТ РСО-А'!$H$9</f>
        <v>4265.8099999999995</v>
      </c>
      <c r="T328" s="117">
        <f>VLOOKUP($A328+ROUND((COLUMN()-2)/24,5),АТС!$A$41:$F$784,3)+'Иные услуги '!$C$5+'РСТ РСО-А'!$K$6+'РСТ РСО-А'!$H$9</f>
        <v>4265.2199999999993</v>
      </c>
      <c r="U328" s="117">
        <f>VLOOKUP($A328+ROUND((COLUMN()-2)/24,5),АТС!$A$41:$F$784,3)+'Иные услуги '!$C$5+'РСТ РСО-А'!$K$6+'РСТ РСО-А'!$H$9</f>
        <v>4264.74</v>
      </c>
      <c r="V328" s="117">
        <f>VLOOKUP($A328+ROUND((COLUMN()-2)/24,5),АТС!$A$41:$F$784,3)+'Иные услуги '!$C$5+'РСТ РСО-А'!$K$6+'РСТ РСО-А'!$H$9</f>
        <v>4265.0599999999995</v>
      </c>
      <c r="W328" s="117">
        <f>VLOOKUP($A328+ROUND((COLUMN()-2)/24,5),АТС!$A$41:$F$784,3)+'Иные услуги '!$C$5+'РСТ РСО-А'!$K$6+'РСТ РСО-А'!$H$9</f>
        <v>4264.95</v>
      </c>
      <c r="X328" s="117">
        <f>VLOOKUP($A328+ROUND((COLUMN()-2)/24,5),АТС!$A$41:$F$784,3)+'Иные услуги '!$C$5+'РСТ РСО-А'!$K$6+'РСТ РСО-А'!$H$9</f>
        <v>4265.6699999999992</v>
      </c>
      <c r="Y328" s="117">
        <f>VLOOKUP($A328+ROUND((COLUMN()-2)/24,5),АТС!$A$41:$F$784,3)+'Иные услуги '!$C$5+'РСТ РСО-А'!$K$6+'РСТ РСО-А'!$H$9</f>
        <v>4265.6499999999996</v>
      </c>
    </row>
    <row r="329" spans="1:25" x14ac:dyDescent="0.2">
      <c r="A329" s="66">
        <f t="shared" si="9"/>
        <v>43785</v>
      </c>
      <c r="B329" s="117">
        <f>VLOOKUP($A329+ROUND((COLUMN()-2)/24,5),АТС!$A$41:$F$784,3)+'Иные услуги '!$C$5+'РСТ РСО-А'!$K$6+'РСТ РСО-А'!$H$9</f>
        <v>4265.8899999999994</v>
      </c>
      <c r="C329" s="117">
        <f>VLOOKUP($A329+ROUND((COLUMN()-2)/24,5),АТС!$A$41:$F$784,3)+'Иные услуги '!$C$5+'РСТ РСО-А'!$K$6+'РСТ РСО-А'!$H$9</f>
        <v>4266.0099999999993</v>
      </c>
      <c r="D329" s="117">
        <f>VLOOKUP($A329+ROUND((COLUMN()-2)/24,5),АТС!$A$41:$F$784,3)+'Иные услуги '!$C$5+'РСТ РСО-А'!$K$6+'РСТ РСО-А'!$H$9</f>
        <v>4266.0599999999995</v>
      </c>
      <c r="E329" s="117">
        <f>VLOOKUP($A329+ROUND((COLUMN()-2)/24,5),АТС!$A$41:$F$784,3)+'Иные услуги '!$C$5+'РСТ РСО-А'!$K$6+'РСТ РСО-А'!$H$9</f>
        <v>4266.08</v>
      </c>
      <c r="F329" s="117">
        <f>VLOOKUP($A329+ROUND((COLUMN()-2)/24,5),АТС!$A$41:$F$784,3)+'Иные услуги '!$C$5+'РСТ РСО-А'!$K$6+'РСТ РСО-А'!$H$9</f>
        <v>4266.0599999999995</v>
      </c>
      <c r="G329" s="117">
        <f>VLOOKUP($A329+ROUND((COLUMN()-2)/24,5),АТС!$A$41:$F$784,3)+'Иные услуги '!$C$5+'РСТ РСО-А'!$K$6+'РСТ РСО-А'!$H$9</f>
        <v>4266.0099999999993</v>
      </c>
      <c r="H329" s="117">
        <f>VLOOKUP($A329+ROUND((COLUMN()-2)/24,5),АТС!$A$41:$F$784,3)+'Иные услуги '!$C$5+'РСТ РСО-А'!$K$6+'РСТ РСО-А'!$H$9</f>
        <v>4265.66</v>
      </c>
      <c r="I329" s="117">
        <f>VLOOKUP($A329+ROUND((COLUMN()-2)/24,5),АТС!$A$41:$F$784,3)+'Иные услуги '!$C$5+'РСТ РСО-А'!$K$6+'РСТ РСО-А'!$H$9</f>
        <v>4265.7099999999991</v>
      </c>
      <c r="J329" s="117">
        <f>VLOOKUP($A329+ROUND((COLUMN()-2)/24,5),АТС!$A$41:$F$784,3)+'Иные услуги '!$C$5+'РСТ РСО-А'!$K$6+'РСТ РСО-А'!$H$9</f>
        <v>4265.7099999999991</v>
      </c>
      <c r="K329" s="117">
        <f>VLOOKUP($A329+ROUND((COLUMN()-2)/24,5),АТС!$A$41:$F$784,3)+'Иные услуги '!$C$5+'РСТ РСО-А'!$K$6+'РСТ РСО-А'!$H$9</f>
        <v>4265.53</v>
      </c>
      <c r="L329" s="117">
        <f>VLOOKUP($A329+ROUND((COLUMN()-2)/24,5),АТС!$A$41:$F$784,3)+'Иные услуги '!$C$5+'РСТ РСО-А'!$K$6+'РСТ РСО-А'!$H$9</f>
        <v>4265.5599999999995</v>
      </c>
      <c r="M329" s="117">
        <f>VLOOKUP($A329+ROUND((COLUMN()-2)/24,5),АТС!$A$41:$F$784,3)+'Иные услуги '!$C$5+'РСТ РСО-А'!$K$6+'РСТ РСО-А'!$H$9</f>
        <v>4265.5599999999995</v>
      </c>
      <c r="N329" s="117">
        <f>VLOOKUP($A329+ROUND((COLUMN()-2)/24,5),АТС!$A$41:$F$784,3)+'Иные услуги '!$C$5+'РСТ РСО-А'!$K$6+'РСТ РСО-А'!$H$9</f>
        <v>4265.6399999999994</v>
      </c>
      <c r="O329" s="117">
        <f>VLOOKUP($A329+ROUND((COLUMN()-2)/24,5),АТС!$A$41:$F$784,3)+'Иные услуги '!$C$5+'РСТ РСО-А'!$K$6+'РСТ РСО-А'!$H$9</f>
        <v>4265.5899999999992</v>
      </c>
      <c r="P329" s="117">
        <f>VLOOKUP($A329+ROUND((COLUMN()-2)/24,5),АТС!$A$41:$F$784,3)+'Иные услуги '!$C$5+'РСТ РСО-А'!$K$6+'РСТ РСО-А'!$H$9</f>
        <v>4265.5499999999993</v>
      </c>
      <c r="Q329" s="117">
        <f>VLOOKUP($A329+ROUND((COLUMN()-2)/24,5),АТС!$A$41:$F$784,3)+'Иные услуги '!$C$5+'РСТ РСО-А'!$K$6+'РСТ РСО-А'!$H$9</f>
        <v>4265.5099999999993</v>
      </c>
      <c r="R329" s="117">
        <f>VLOOKUP($A329+ROUND((COLUMN()-2)/24,5),АТС!$A$41:$F$784,3)+'Иные услуги '!$C$5+'РСТ РСО-А'!$K$6+'РСТ РСО-А'!$H$9</f>
        <v>4265.3099999999995</v>
      </c>
      <c r="S329" s="117">
        <f>VLOOKUP($A329+ROUND((COLUMN()-2)/24,5),АТС!$A$41:$F$784,3)+'Иные услуги '!$C$5+'РСТ РСО-А'!$K$6+'РСТ РСО-А'!$H$9</f>
        <v>4264.8399999999992</v>
      </c>
      <c r="T329" s="117">
        <f>VLOOKUP($A329+ROUND((COLUMN()-2)/24,5),АТС!$A$41:$F$784,3)+'Иные услуги '!$C$5+'РСТ РСО-А'!$K$6+'РСТ РСО-А'!$H$9</f>
        <v>4264.7</v>
      </c>
      <c r="U329" s="117">
        <f>VLOOKUP($A329+ROUND((COLUMN()-2)/24,5),АТС!$A$41:$F$784,3)+'Иные услуги '!$C$5+'РСТ РСО-А'!$K$6+'РСТ РСО-А'!$H$9</f>
        <v>4264.74</v>
      </c>
      <c r="V329" s="117">
        <f>VLOOKUP($A329+ROUND((COLUMN()-2)/24,5),АТС!$A$41:$F$784,3)+'Иные услуги '!$C$5+'РСТ РСО-А'!$K$6+'РСТ РСО-А'!$H$9</f>
        <v>4264.6899999999996</v>
      </c>
      <c r="W329" s="117">
        <f>VLOOKUP($A329+ROUND((COLUMN()-2)/24,5),АТС!$A$41:$F$784,3)+'Иные услуги '!$C$5+'РСТ РСО-А'!$K$6+'РСТ РСО-А'!$H$9</f>
        <v>4265.0099999999993</v>
      </c>
      <c r="X329" s="117">
        <f>VLOOKUP($A329+ROUND((COLUMN()-2)/24,5),АТС!$A$41:$F$784,3)+'Иные услуги '!$C$5+'РСТ РСО-А'!$K$6+'РСТ РСО-А'!$H$9</f>
        <v>4265.74</v>
      </c>
      <c r="Y329" s="117">
        <f>VLOOKUP($A329+ROUND((COLUMN()-2)/24,5),АТС!$A$41:$F$784,3)+'Иные услуги '!$C$5+'РСТ РСО-А'!$K$6+'РСТ РСО-А'!$H$9</f>
        <v>4265.7899999999991</v>
      </c>
    </row>
    <row r="330" spans="1:25" x14ac:dyDescent="0.2">
      <c r="A330" s="66">
        <f t="shared" si="9"/>
        <v>43786</v>
      </c>
      <c r="B330" s="117">
        <f>VLOOKUP($A330+ROUND((COLUMN()-2)/24,5),АТС!$A$41:$F$784,3)+'Иные услуги '!$C$5+'РСТ РСО-А'!$K$6+'РСТ РСО-А'!$H$9</f>
        <v>4265.8799999999992</v>
      </c>
      <c r="C330" s="117">
        <f>VLOOKUP($A330+ROUND((COLUMN()-2)/24,5),АТС!$A$41:$F$784,3)+'Иные услуги '!$C$5+'РСТ РСО-А'!$K$6+'РСТ РСО-А'!$H$9</f>
        <v>4266.3899999999994</v>
      </c>
      <c r="D330" s="117">
        <f>VLOOKUP($A330+ROUND((COLUMN()-2)/24,5),АТС!$A$41:$F$784,3)+'Иные услуги '!$C$5+'РСТ РСО-А'!$K$6+'РСТ РСО-А'!$H$9</f>
        <v>4266.4299999999994</v>
      </c>
      <c r="E330" s="117">
        <f>VLOOKUP($A330+ROUND((COLUMN()-2)/24,5),АТС!$A$41:$F$784,3)+'Иные услуги '!$C$5+'РСТ РСО-А'!$K$6+'РСТ РСО-А'!$H$9</f>
        <v>4266.4399999999996</v>
      </c>
      <c r="F330" s="117">
        <f>VLOOKUP($A330+ROUND((COLUMN()-2)/24,5),АТС!$A$41:$F$784,3)+'Иные услуги '!$C$5+'РСТ РСО-А'!$K$6+'РСТ РСО-А'!$H$9</f>
        <v>4266.4399999999996</v>
      </c>
      <c r="G330" s="117">
        <f>VLOOKUP($A330+ROUND((COLUMN()-2)/24,5),АТС!$A$41:$F$784,3)+'Иные услуги '!$C$5+'РСТ РСО-А'!$K$6+'РСТ РСО-А'!$H$9</f>
        <v>4266.4399999999996</v>
      </c>
      <c r="H330" s="117">
        <f>VLOOKUP($A330+ROUND((COLUMN()-2)/24,5),АТС!$A$41:$F$784,3)+'Иные услуги '!$C$5+'РСТ РСО-А'!$K$6+'РСТ РСО-А'!$H$9</f>
        <v>4265.78</v>
      </c>
      <c r="I330" s="117">
        <f>VLOOKUP($A330+ROUND((COLUMN()-2)/24,5),АТС!$A$41:$F$784,3)+'Иные услуги '!$C$5+'РСТ РСО-А'!$K$6+'РСТ РСО-А'!$H$9</f>
        <v>4265.7</v>
      </c>
      <c r="J330" s="117">
        <f>VLOOKUP($A330+ROUND((COLUMN()-2)/24,5),АТС!$A$41:$F$784,3)+'Иные услуги '!$C$5+'РСТ РСО-А'!$K$6+'РСТ РСО-А'!$H$9</f>
        <v>4265.6399999999994</v>
      </c>
      <c r="K330" s="117">
        <f>VLOOKUP($A330+ROUND((COLUMN()-2)/24,5),АТС!$A$41:$F$784,3)+'Иные услуги '!$C$5+'РСТ РСО-А'!$K$6+'РСТ РСО-А'!$H$9</f>
        <v>4265.5999999999995</v>
      </c>
      <c r="L330" s="117">
        <f>VLOOKUP($A330+ROUND((COLUMN()-2)/24,5),АТС!$A$41:$F$784,3)+'Иные услуги '!$C$5+'РСТ РСО-А'!$K$6+'РСТ РСО-А'!$H$9</f>
        <v>4265.5499999999993</v>
      </c>
      <c r="M330" s="117">
        <f>VLOOKUP($A330+ROUND((COLUMN()-2)/24,5),АТС!$A$41:$F$784,3)+'Иные услуги '!$C$5+'РСТ РСО-А'!$K$6+'РСТ РСО-А'!$H$9</f>
        <v>4265.7599999999993</v>
      </c>
      <c r="N330" s="117">
        <f>VLOOKUP($A330+ROUND((COLUMN()-2)/24,5),АТС!$A$41:$F$784,3)+'Иные услуги '!$C$5+'РСТ РСО-А'!$K$6+'РСТ РСО-А'!$H$9</f>
        <v>4265.7999999999993</v>
      </c>
      <c r="O330" s="117">
        <f>VLOOKUP($A330+ROUND((COLUMN()-2)/24,5),АТС!$A$41:$F$784,3)+'Иные услуги '!$C$5+'РСТ РСО-А'!$K$6+'РСТ РСО-А'!$H$9</f>
        <v>4265.82</v>
      </c>
      <c r="P330" s="117">
        <f>VLOOKUP($A330+ROUND((COLUMN()-2)/24,5),АТС!$A$41:$F$784,3)+'Иные услуги '!$C$5+'РСТ РСО-А'!$K$6+'РСТ РСО-А'!$H$9</f>
        <v>4265.7899999999991</v>
      </c>
      <c r="Q330" s="117">
        <f>VLOOKUP($A330+ROUND((COLUMN()-2)/24,5),АТС!$A$41:$F$784,3)+'Иные услуги '!$C$5+'РСТ РСО-А'!$K$6+'РСТ РСО-А'!$H$9</f>
        <v>4265.7099999999991</v>
      </c>
      <c r="R330" s="117">
        <f>VLOOKUP($A330+ROUND((COLUMN()-2)/24,5),АТС!$A$41:$F$784,3)+'Иные услуги '!$C$5+'РСТ РСО-А'!$K$6+'РСТ РСО-А'!$H$9</f>
        <v>4265.3999999999996</v>
      </c>
      <c r="S330" s="117">
        <f>VLOOKUP($A330+ROUND((COLUMN()-2)/24,5),АТС!$A$41:$F$784,3)+'Иные услуги '!$C$5+'РСТ РСО-А'!$K$6+'РСТ РСО-А'!$H$9</f>
        <v>4265.0399999999991</v>
      </c>
      <c r="T330" s="117">
        <f>VLOOKUP($A330+ROUND((COLUMN()-2)/24,5),АТС!$A$41:$F$784,3)+'Иные услуги '!$C$5+'РСТ РСО-А'!$K$6+'РСТ РСО-А'!$H$9</f>
        <v>4264.75</v>
      </c>
      <c r="U330" s="117">
        <f>VLOOKUP($A330+ROUND((COLUMN()-2)/24,5),АТС!$A$41:$F$784,3)+'Иные услуги '!$C$5+'РСТ РСО-А'!$K$6+'РСТ РСО-А'!$H$9</f>
        <v>4264.8099999999995</v>
      </c>
      <c r="V330" s="117">
        <f>VLOOKUP($A330+ROUND((COLUMN()-2)/24,5),АТС!$A$41:$F$784,3)+'Иные услуги '!$C$5+'РСТ РСО-А'!$K$6+'РСТ РСО-А'!$H$9</f>
        <v>4264.7899999999991</v>
      </c>
      <c r="W330" s="117">
        <f>VLOOKUP($A330+ROUND((COLUMN()-2)/24,5),АТС!$A$41:$F$784,3)+'Иные услуги '!$C$5+'РСТ РСО-А'!$K$6+'РСТ РСО-А'!$H$9</f>
        <v>4264.9699999999993</v>
      </c>
      <c r="X330" s="117">
        <f>VLOOKUP($A330+ROUND((COLUMN()-2)/24,5),АТС!$A$41:$F$784,3)+'Иные услуги '!$C$5+'РСТ РСО-А'!$K$6+'РСТ РСО-А'!$H$9</f>
        <v>4265.6699999999992</v>
      </c>
      <c r="Y330" s="117">
        <f>VLOOKUP($A330+ROUND((COLUMN()-2)/24,5),АТС!$A$41:$F$784,3)+'Иные услуги '!$C$5+'РСТ РСО-А'!$K$6+'РСТ РСО-А'!$H$9</f>
        <v>4265.62</v>
      </c>
    </row>
    <row r="331" spans="1:25" x14ac:dyDescent="0.2">
      <c r="A331" s="66">
        <f t="shared" si="9"/>
        <v>43787</v>
      </c>
      <c r="B331" s="117">
        <f>VLOOKUP($A331+ROUND((COLUMN()-2)/24,5),АТС!$A$41:$F$784,3)+'Иные услуги '!$C$5+'РСТ РСО-А'!$K$6+'РСТ РСО-А'!$H$9</f>
        <v>4265.95</v>
      </c>
      <c r="C331" s="117">
        <f>VLOOKUP($A331+ROUND((COLUMN()-2)/24,5),АТС!$A$41:$F$784,3)+'Иные услуги '!$C$5+'РСТ РСО-А'!$K$6+'РСТ РСО-А'!$H$9</f>
        <v>4266.0199999999995</v>
      </c>
      <c r="D331" s="117">
        <f>VLOOKUP($A331+ROUND((COLUMN()-2)/24,5),АТС!$A$41:$F$784,3)+'Иные услуги '!$C$5+'РСТ РСО-А'!$K$6+'РСТ РСО-А'!$H$9</f>
        <v>4266.0499999999993</v>
      </c>
      <c r="E331" s="117">
        <f>VLOOKUP($A331+ROUND((COLUMN()-2)/24,5),АТС!$A$41:$F$784,3)+'Иные услуги '!$C$5+'РСТ РСО-А'!$K$6+'РСТ РСО-А'!$H$9</f>
        <v>4266.0599999999995</v>
      </c>
      <c r="F331" s="117">
        <f>VLOOKUP($A331+ROUND((COLUMN()-2)/24,5),АТС!$A$41:$F$784,3)+'Иные услуги '!$C$5+'РСТ РСО-А'!$K$6+'РСТ РСО-А'!$H$9</f>
        <v>4266.0499999999993</v>
      </c>
      <c r="G331" s="117">
        <f>VLOOKUP($A331+ROUND((COLUMN()-2)/24,5),АТС!$A$41:$F$784,3)+'Иные услуги '!$C$5+'РСТ РСО-А'!$K$6+'РСТ РСО-А'!$H$9</f>
        <v>4265.9599999999991</v>
      </c>
      <c r="H331" s="117">
        <f>VLOOKUP($A331+ROUND((COLUMN()-2)/24,5),АТС!$A$41:$F$784,3)+'Иные услуги '!$C$5+'РСТ РСО-А'!$K$6+'РСТ РСО-А'!$H$9</f>
        <v>4265.7099999999991</v>
      </c>
      <c r="I331" s="117">
        <f>VLOOKUP($A331+ROUND((COLUMN()-2)/24,5),АТС!$A$41:$F$784,3)+'Иные услуги '!$C$5+'РСТ РСО-А'!$K$6+'РСТ РСО-А'!$H$9</f>
        <v>4265.5199999999995</v>
      </c>
      <c r="J331" s="117">
        <f>VLOOKUP($A331+ROUND((COLUMN()-2)/24,5),АТС!$A$41:$F$784,3)+'Иные услуги '!$C$5+'РСТ РСО-А'!$K$6+'РСТ РСО-А'!$H$9</f>
        <v>4265.5099999999993</v>
      </c>
      <c r="K331" s="117">
        <f>VLOOKUP($A331+ROUND((COLUMN()-2)/24,5),АТС!$A$41:$F$784,3)+'Иные услуги '!$C$5+'РСТ РСО-А'!$K$6+'РСТ РСО-А'!$H$9</f>
        <v>4265.58</v>
      </c>
      <c r="L331" s="117">
        <f>VLOOKUP($A331+ROUND((COLUMN()-2)/24,5),АТС!$A$41:$F$784,3)+'Иные услуги '!$C$5+'РСТ РСО-А'!$K$6+'РСТ РСО-А'!$H$9</f>
        <v>4265.6299999999992</v>
      </c>
      <c r="M331" s="117">
        <f>VLOOKUP($A331+ROUND((COLUMN()-2)/24,5),АТС!$A$41:$F$784,3)+'Иные услуги '!$C$5+'РСТ РСО-А'!$K$6+'РСТ РСО-А'!$H$9</f>
        <v>4265.62</v>
      </c>
      <c r="N331" s="117">
        <f>VLOOKUP($A331+ROUND((COLUMN()-2)/24,5),АТС!$A$41:$F$784,3)+'Иные услуги '!$C$5+'РСТ РСО-А'!$K$6+'РСТ РСО-А'!$H$9</f>
        <v>4265.6299999999992</v>
      </c>
      <c r="O331" s="117">
        <f>VLOOKUP($A331+ROUND((COLUMN()-2)/24,5),АТС!$A$41:$F$784,3)+'Иные услуги '!$C$5+'РСТ РСО-А'!$K$6+'РСТ РСО-А'!$H$9</f>
        <v>4265.6299999999992</v>
      </c>
      <c r="P331" s="117">
        <f>VLOOKUP($A331+ROUND((COLUMN()-2)/24,5),АТС!$A$41:$F$784,3)+'Иные услуги '!$C$5+'РСТ РСО-А'!$K$6+'РСТ РСО-А'!$H$9</f>
        <v>4265.5899999999992</v>
      </c>
      <c r="Q331" s="117">
        <f>VLOOKUP($A331+ROUND((COLUMN()-2)/24,5),АТС!$A$41:$F$784,3)+'Иные услуги '!$C$5+'РСТ РСО-А'!$K$6+'РСТ РСО-А'!$H$9</f>
        <v>4265.4699999999993</v>
      </c>
      <c r="R331" s="117">
        <f>VLOOKUP($A331+ROUND((COLUMN()-2)/24,5),АТС!$A$41:$F$784,3)+'Иные услуги '!$C$5+'РСТ РСО-А'!$K$6+'РСТ РСО-А'!$H$9</f>
        <v>4265.3499999999995</v>
      </c>
      <c r="S331" s="117">
        <f>VLOOKUP($A331+ROUND((COLUMN()-2)/24,5),АТС!$A$41:$F$784,3)+'Иные услуги '!$C$5+'РСТ РСО-А'!$K$6+'РСТ РСО-А'!$H$9</f>
        <v>4265.5399999999991</v>
      </c>
      <c r="T331" s="117">
        <f>VLOOKUP($A331+ROUND((COLUMN()-2)/24,5),АТС!$A$41:$F$784,3)+'Иные услуги '!$C$5+'РСТ РСО-А'!$K$6+'РСТ РСО-А'!$H$9</f>
        <v>4264.9599999999991</v>
      </c>
      <c r="U331" s="117">
        <f>VLOOKUP($A331+ROUND((COLUMN()-2)/24,5),АТС!$A$41:$F$784,3)+'Иные услуги '!$C$5+'РСТ РСО-А'!$K$6+'РСТ РСО-А'!$H$9</f>
        <v>4264.8599999999997</v>
      </c>
      <c r="V331" s="117">
        <f>VLOOKUP($A331+ROUND((COLUMN()-2)/24,5),АТС!$A$41:$F$784,3)+'Иные услуги '!$C$5+'РСТ РСО-А'!$K$6+'РСТ РСО-А'!$H$9</f>
        <v>4264.9299999999994</v>
      </c>
      <c r="W331" s="117">
        <f>VLOOKUP($A331+ROUND((COLUMN()-2)/24,5),АТС!$A$41:$F$784,3)+'Иные услуги '!$C$5+'РСТ РСО-А'!$K$6+'РСТ РСО-А'!$H$9</f>
        <v>4265.0199999999995</v>
      </c>
      <c r="X331" s="117">
        <f>VLOOKUP($A331+ROUND((COLUMN()-2)/24,5),АТС!$A$41:$F$784,3)+'Иные услуги '!$C$5+'РСТ РСО-А'!$K$6+'РСТ РСО-А'!$H$9</f>
        <v>4265.91</v>
      </c>
      <c r="Y331" s="117">
        <f>VLOOKUP($A331+ROUND((COLUMN()-2)/24,5),АТС!$A$41:$F$784,3)+'Иные услуги '!$C$5+'РСТ РСО-А'!$K$6+'РСТ РСО-А'!$H$9</f>
        <v>4266</v>
      </c>
    </row>
    <row r="332" spans="1:25" x14ac:dyDescent="0.2">
      <c r="A332" s="66">
        <f t="shared" si="9"/>
        <v>43788</v>
      </c>
      <c r="B332" s="117">
        <f>VLOOKUP($A332+ROUND((COLUMN()-2)/24,5),АТС!$A$41:$F$784,3)+'Иные услуги '!$C$5+'РСТ РСО-А'!$K$6+'РСТ РСО-А'!$H$9</f>
        <v>4266.0399999999991</v>
      </c>
      <c r="C332" s="117">
        <f>VLOOKUP($A332+ROUND((COLUMN()-2)/24,5),АТС!$A$41:$F$784,3)+'Иные услуги '!$C$5+'РСТ РСО-А'!$K$6+'РСТ РСО-А'!$H$9</f>
        <v>4266.0899999999992</v>
      </c>
      <c r="D332" s="117">
        <f>VLOOKUP($A332+ROUND((COLUMN()-2)/24,5),АТС!$A$41:$F$784,3)+'Иные услуги '!$C$5+'РСТ РСО-А'!$K$6+'РСТ РСО-А'!$H$9</f>
        <v>4266.16</v>
      </c>
      <c r="E332" s="117">
        <f>VLOOKUP($A332+ROUND((COLUMN()-2)/24,5),АТС!$A$41:$F$784,3)+'Иные услуги '!$C$5+'РСТ РСО-А'!$K$6+'РСТ РСО-А'!$H$9</f>
        <v>4266.4199999999992</v>
      </c>
      <c r="F332" s="117">
        <f>VLOOKUP($A332+ROUND((COLUMN()-2)/24,5),АТС!$A$41:$F$784,3)+'Иные услуги '!$C$5+'РСТ РСО-А'!$K$6+'РСТ РСО-А'!$H$9</f>
        <v>4266.0999999999995</v>
      </c>
      <c r="G332" s="117">
        <f>VLOOKUP($A332+ROUND((COLUMN()-2)/24,5),АТС!$A$41:$F$784,3)+'Иные услуги '!$C$5+'РСТ РСО-А'!$K$6+'РСТ РСО-А'!$H$9</f>
        <v>4266.03</v>
      </c>
      <c r="H332" s="117">
        <f>VLOOKUP($A332+ROUND((COLUMN()-2)/24,5),АТС!$A$41:$F$784,3)+'Иные услуги '!$C$5+'РСТ РСО-А'!$K$6+'РСТ РСО-А'!$H$9</f>
        <v>4265.7</v>
      </c>
      <c r="I332" s="117">
        <f>VLOOKUP($A332+ROUND((COLUMN()-2)/24,5),АТС!$A$41:$F$784,3)+'Иные услуги '!$C$5+'РСТ РСО-А'!$K$6+'РСТ РСО-А'!$H$9</f>
        <v>4265.62</v>
      </c>
      <c r="J332" s="117">
        <f>VLOOKUP($A332+ROUND((COLUMN()-2)/24,5),АТС!$A$41:$F$784,3)+'Иные услуги '!$C$5+'РСТ РСО-А'!$K$6+'РСТ РСО-А'!$H$9</f>
        <v>4265.5499999999993</v>
      </c>
      <c r="K332" s="117">
        <f>VLOOKUP($A332+ROUND((COLUMN()-2)/24,5),АТС!$A$41:$F$784,3)+'Иные услуги '!$C$5+'РСТ РСО-А'!$K$6+'РСТ РСО-А'!$H$9</f>
        <v>4265.6499999999996</v>
      </c>
      <c r="L332" s="117">
        <f>VLOOKUP($A332+ROUND((COLUMN()-2)/24,5),АТС!$A$41:$F$784,3)+'Иные услуги '!$C$5+'РСТ РСО-А'!$K$6+'РСТ РСО-А'!$H$9</f>
        <v>4265.6299999999992</v>
      </c>
      <c r="M332" s="117">
        <f>VLOOKUP($A332+ROUND((COLUMN()-2)/24,5),АТС!$A$41:$F$784,3)+'Иные услуги '!$C$5+'РСТ РСО-А'!$K$6+'РСТ РСО-А'!$H$9</f>
        <v>4265.6099999999997</v>
      </c>
      <c r="N332" s="117">
        <f>VLOOKUP($A332+ROUND((COLUMN()-2)/24,5),АТС!$A$41:$F$784,3)+'Иные услуги '!$C$5+'РСТ РСО-А'!$K$6+'РСТ РСО-А'!$H$9</f>
        <v>4265.58</v>
      </c>
      <c r="O332" s="117">
        <f>VLOOKUP($A332+ROUND((COLUMN()-2)/24,5),АТС!$A$41:$F$784,3)+'Иные услуги '!$C$5+'РСТ РСО-А'!$K$6+'РСТ РСО-А'!$H$9</f>
        <v>4265.5899999999992</v>
      </c>
      <c r="P332" s="117">
        <f>VLOOKUP($A332+ROUND((COLUMN()-2)/24,5),АТС!$A$41:$F$784,3)+'Иные услуги '!$C$5+'РСТ РСО-А'!$K$6+'РСТ РСО-А'!$H$9</f>
        <v>4265.58</v>
      </c>
      <c r="Q332" s="117">
        <f>VLOOKUP($A332+ROUND((COLUMN()-2)/24,5),АТС!$A$41:$F$784,3)+'Иные услуги '!$C$5+'РСТ РСО-А'!$K$6+'РСТ РСО-А'!$H$9</f>
        <v>4265.66</v>
      </c>
      <c r="R332" s="117">
        <f>VLOOKUP($A332+ROUND((COLUMN()-2)/24,5),АТС!$A$41:$F$784,3)+'Иные услуги '!$C$5+'РСТ РСО-А'!$K$6+'РСТ РСО-А'!$H$9</f>
        <v>4265.5</v>
      </c>
      <c r="S332" s="117">
        <f>VLOOKUP($A332+ROUND((COLUMN()-2)/24,5),АТС!$A$41:$F$784,3)+'Иные услуги '!$C$5+'РСТ РСО-А'!$K$6+'РСТ РСО-А'!$H$9</f>
        <v>4265.6699999999992</v>
      </c>
      <c r="T332" s="117">
        <f>VLOOKUP($A332+ROUND((COLUMN()-2)/24,5),АТС!$A$41:$F$784,3)+'Иные услуги '!$C$5+'РСТ РСО-А'!$K$6+'РСТ РСО-А'!$H$9</f>
        <v>4264.9799999999996</v>
      </c>
      <c r="U332" s="117">
        <f>VLOOKUP($A332+ROUND((COLUMN()-2)/24,5),АТС!$A$41:$F$784,3)+'Иные услуги '!$C$5+'РСТ РСО-А'!$K$6+'РСТ РСО-А'!$H$9</f>
        <v>4264.99</v>
      </c>
      <c r="V332" s="117">
        <f>VLOOKUP($A332+ROUND((COLUMN()-2)/24,5),АТС!$A$41:$F$784,3)+'Иные услуги '!$C$5+'РСТ РСО-А'!$K$6+'РСТ РСО-А'!$H$9</f>
        <v>4264.99</v>
      </c>
      <c r="W332" s="117">
        <f>VLOOKUP($A332+ROUND((COLUMN()-2)/24,5),АТС!$A$41:$F$784,3)+'Иные услуги '!$C$5+'РСТ РСО-А'!$K$6+'РСТ РСО-А'!$H$9</f>
        <v>4265.1899999999996</v>
      </c>
      <c r="X332" s="117">
        <f>VLOOKUP($A332+ROUND((COLUMN()-2)/24,5),АТС!$A$41:$F$784,3)+'Иные услуги '!$C$5+'РСТ РСО-А'!$K$6+'РСТ РСО-А'!$H$9</f>
        <v>4265.8099999999995</v>
      </c>
      <c r="Y332" s="117">
        <f>VLOOKUP($A332+ROUND((COLUMN()-2)/24,5),АТС!$A$41:$F$784,3)+'Иные услуги '!$C$5+'РСТ РСО-А'!$K$6+'РСТ РСО-А'!$H$9</f>
        <v>4265.8899999999994</v>
      </c>
    </row>
    <row r="333" spans="1:25" x14ac:dyDescent="0.2">
      <c r="A333" s="66">
        <f t="shared" si="9"/>
        <v>43789</v>
      </c>
      <c r="B333" s="117">
        <f>VLOOKUP($A333+ROUND((COLUMN()-2)/24,5),АТС!$A$41:$F$784,3)+'Иные услуги '!$C$5+'РСТ РСО-А'!$K$6+'РСТ РСО-А'!$H$9</f>
        <v>4265.9799999999996</v>
      </c>
      <c r="C333" s="117">
        <f>VLOOKUP($A333+ROUND((COLUMN()-2)/24,5),АТС!$A$41:$F$784,3)+'Иные услуги '!$C$5+'РСТ РСО-А'!$K$6+'РСТ РСО-А'!$H$9</f>
        <v>4266.1499999999996</v>
      </c>
      <c r="D333" s="117">
        <f>VLOOKUP($A333+ROUND((COLUMN()-2)/24,5),АТС!$A$41:$F$784,3)+'Иные услуги '!$C$5+'РСТ РСО-А'!$K$6+'РСТ РСО-А'!$H$9</f>
        <v>4266.4299999999994</v>
      </c>
      <c r="E333" s="117">
        <f>VLOOKUP($A333+ROUND((COLUMN()-2)/24,5),АТС!$A$41:$F$784,3)+'Иные услуги '!$C$5+'РСТ РСО-А'!$K$6+'РСТ РСО-А'!$H$9</f>
        <v>4266.4299999999994</v>
      </c>
      <c r="F333" s="117">
        <f>VLOOKUP($A333+ROUND((COLUMN()-2)/24,5),АТС!$A$41:$F$784,3)+'Иные услуги '!$C$5+'РСТ РСО-А'!$K$6+'РСТ РСО-А'!$H$9</f>
        <v>4266.0999999999995</v>
      </c>
      <c r="G333" s="117">
        <f>VLOOKUP($A333+ROUND((COLUMN()-2)/24,5),АТС!$A$41:$F$784,3)+'Иные услуги '!$C$5+'РСТ РСО-А'!$K$6+'РСТ РСО-А'!$H$9</f>
        <v>4266.03</v>
      </c>
      <c r="H333" s="117">
        <f>VLOOKUP($A333+ROUND((COLUMN()-2)/24,5),АТС!$A$41:$F$784,3)+'Иные услуги '!$C$5+'РСТ РСО-А'!$K$6+'РСТ РСО-А'!$H$9</f>
        <v>4265.6799999999994</v>
      </c>
      <c r="I333" s="117">
        <f>VLOOKUP($A333+ROUND((COLUMN()-2)/24,5),АТС!$A$41:$F$784,3)+'Иные услуги '!$C$5+'РСТ РСО-А'!$K$6+'РСТ РСО-А'!$H$9</f>
        <v>4265.2</v>
      </c>
      <c r="J333" s="117">
        <f>VLOOKUP($A333+ROUND((COLUMN()-2)/24,5),АТС!$A$41:$F$784,3)+'Иные услуги '!$C$5+'РСТ РСО-А'!$K$6+'РСТ РСО-А'!$H$9</f>
        <v>4265.2999999999993</v>
      </c>
      <c r="K333" s="117">
        <f>VLOOKUP($A333+ROUND((COLUMN()-2)/24,5),АТС!$A$41:$F$784,3)+'Иные услуги '!$C$5+'РСТ РСО-А'!$K$6+'РСТ РСО-А'!$H$9</f>
        <v>4265.5</v>
      </c>
      <c r="L333" s="117">
        <f>VLOOKUP($A333+ROUND((COLUMN()-2)/24,5),АТС!$A$41:$F$784,3)+'Иные услуги '!$C$5+'РСТ РСО-А'!$K$6+'РСТ РСО-А'!$H$9</f>
        <v>4265.57</v>
      </c>
      <c r="M333" s="117">
        <f>VLOOKUP($A333+ROUND((COLUMN()-2)/24,5),АТС!$A$41:$F$784,3)+'Иные услуги '!$C$5+'РСТ РСО-А'!$K$6+'РСТ РСО-А'!$H$9</f>
        <v>4265.6099999999997</v>
      </c>
      <c r="N333" s="117">
        <f>VLOOKUP($A333+ROUND((COLUMN()-2)/24,5),АТС!$A$41:$F$784,3)+'Иные услуги '!$C$5+'РСТ РСО-А'!$K$6+'РСТ РСО-А'!$H$9</f>
        <v>4265.66</v>
      </c>
      <c r="O333" s="117">
        <f>VLOOKUP($A333+ROUND((COLUMN()-2)/24,5),АТС!$A$41:$F$784,3)+'Иные услуги '!$C$5+'РСТ РСО-А'!$K$6+'РСТ РСО-А'!$H$9</f>
        <v>4265.6899999999996</v>
      </c>
      <c r="P333" s="117">
        <f>VLOOKUP($A333+ROUND((COLUMN()-2)/24,5),АТС!$A$41:$F$784,3)+'Иные услуги '!$C$5+'РСТ РСО-А'!$K$6+'РСТ РСО-А'!$H$9</f>
        <v>4265.7</v>
      </c>
      <c r="Q333" s="117">
        <f>VLOOKUP($A333+ROUND((COLUMN()-2)/24,5),АТС!$A$41:$F$784,3)+'Иные услуги '!$C$5+'РСТ РСО-А'!$K$6+'РСТ РСО-А'!$H$9</f>
        <v>4265.5999999999995</v>
      </c>
      <c r="R333" s="117">
        <f>VLOOKUP($A333+ROUND((COLUMN()-2)/24,5),АТС!$A$41:$F$784,3)+'Иные услуги '!$C$5+'РСТ РСО-А'!$K$6+'РСТ РСО-А'!$H$9</f>
        <v>4265.53</v>
      </c>
      <c r="S333" s="117">
        <f>VLOOKUP($A333+ROUND((COLUMN()-2)/24,5),АТС!$A$41:$F$784,3)+'Иные услуги '!$C$5+'РСТ РСО-А'!$K$6+'РСТ РСО-А'!$H$9</f>
        <v>4265.6099999999997</v>
      </c>
      <c r="T333" s="117">
        <f>VLOOKUP($A333+ROUND((COLUMN()-2)/24,5),АТС!$A$41:$F$784,3)+'Иные услуги '!$C$5+'РСТ РСО-А'!$K$6+'РСТ РСО-А'!$H$9</f>
        <v>4264.9299999999994</v>
      </c>
      <c r="U333" s="117">
        <f>VLOOKUP($A333+ROUND((COLUMN()-2)/24,5),АТС!$A$41:$F$784,3)+'Иные услуги '!$C$5+'РСТ РСО-А'!$K$6+'РСТ РСО-А'!$H$9</f>
        <v>4264.91</v>
      </c>
      <c r="V333" s="117">
        <f>VLOOKUP($A333+ROUND((COLUMN()-2)/24,5),АТС!$A$41:$F$784,3)+'Иные услуги '!$C$5+'РСТ РСО-А'!$K$6+'РСТ РСО-А'!$H$9</f>
        <v>4264.8999999999996</v>
      </c>
      <c r="W333" s="117">
        <f>VLOOKUP($A333+ROUND((COLUMN()-2)/24,5),АТС!$A$41:$F$784,3)+'Иные услуги '!$C$5+'РСТ РСО-А'!$K$6+'РСТ РСО-А'!$H$9</f>
        <v>4265.0099999999993</v>
      </c>
      <c r="X333" s="117">
        <f>VLOOKUP($A333+ROUND((COLUMN()-2)/24,5),АТС!$A$41:$F$784,3)+'Иные услуги '!$C$5+'РСТ РСО-А'!$K$6+'РСТ РСО-А'!$H$9</f>
        <v>4265.7899999999991</v>
      </c>
      <c r="Y333" s="117">
        <f>VLOOKUP($A333+ROUND((COLUMN()-2)/24,5),АТС!$A$41:$F$784,3)+'Иные услуги '!$C$5+'РСТ РСО-А'!$K$6+'РСТ РСО-А'!$H$9</f>
        <v>4265.7</v>
      </c>
    </row>
    <row r="334" spans="1:25" x14ac:dyDescent="0.2">
      <c r="A334" s="66">
        <f t="shared" si="9"/>
        <v>43790</v>
      </c>
      <c r="B334" s="117">
        <f>VLOOKUP($A334+ROUND((COLUMN()-2)/24,5),АТС!$A$41:$F$784,3)+'Иные услуги '!$C$5+'РСТ РСО-А'!$K$6+'РСТ РСО-А'!$H$9</f>
        <v>4265.8999999999996</v>
      </c>
      <c r="C334" s="117">
        <f>VLOOKUP($A334+ROUND((COLUMN()-2)/24,5),АТС!$A$41:$F$784,3)+'Иные услуги '!$C$5+'РСТ РСО-А'!$K$6+'РСТ РСО-А'!$H$9</f>
        <v>4266.0599999999995</v>
      </c>
      <c r="D334" s="117">
        <f>VLOOKUP($A334+ROUND((COLUMN()-2)/24,5),АТС!$A$41:$F$784,3)+'Иные услуги '!$C$5+'РСТ РСО-А'!$K$6+'РСТ РСО-А'!$H$9</f>
        <v>4266.12</v>
      </c>
      <c r="E334" s="117">
        <f>VLOOKUP($A334+ROUND((COLUMN()-2)/24,5),АТС!$A$41:$F$784,3)+'Иные услуги '!$C$5+'РСТ РСО-А'!$K$6+'РСТ РСО-А'!$H$9</f>
        <v>4266.12</v>
      </c>
      <c r="F334" s="117">
        <f>VLOOKUP($A334+ROUND((COLUMN()-2)/24,5),АТС!$A$41:$F$784,3)+'Иные услуги '!$C$5+'РСТ РСО-А'!$K$6+'РСТ РСО-А'!$H$9</f>
        <v>4266.0999999999995</v>
      </c>
      <c r="G334" s="117">
        <f>VLOOKUP($A334+ROUND((COLUMN()-2)/24,5),АТС!$A$41:$F$784,3)+'Иные услуги '!$C$5+'РСТ РСО-А'!$K$6+'РСТ РСО-А'!$H$9</f>
        <v>4266.0099999999993</v>
      </c>
      <c r="H334" s="117">
        <f>VLOOKUP($A334+ROUND((COLUMN()-2)/24,5),АТС!$A$41:$F$784,3)+'Иные услуги '!$C$5+'РСТ РСО-А'!$K$6+'РСТ РСО-А'!$H$9</f>
        <v>4265.6499999999996</v>
      </c>
      <c r="I334" s="117">
        <f>VLOOKUP($A334+ROUND((COLUMN()-2)/24,5),АТС!$A$41:$F$784,3)+'Иные услуги '!$C$5+'РСТ РСО-А'!$K$6+'РСТ РСО-А'!$H$9</f>
        <v>4265.5999999999995</v>
      </c>
      <c r="J334" s="117">
        <f>VLOOKUP($A334+ROUND((COLUMN()-2)/24,5),АТС!$A$41:$F$784,3)+'Иные услуги '!$C$5+'РСТ РСО-А'!$K$6+'РСТ РСО-А'!$H$9</f>
        <v>4264.6899999999996</v>
      </c>
      <c r="K334" s="117">
        <f>VLOOKUP($A334+ROUND((COLUMN()-2)/24,5),АТС!$A$41:$F$784,3)+'Иные услуги '!$C$5+'РСТ РСО-А'!$K$6+'РСТ РСО-А'!$H$9</f>
        <v>4264.7699999999995</v>
      </c>
      <c r="L334" s="117">
        <f>VLOOKUP($A334+ROUND((COLUMN()-2)/24,5),АТС!$A$41:$F$784,3)+'Иные услуги '!$C$5+'РСТ РСО-А'!$K$6+'РСТ РСО-А'!$H$9</f>
        <v>4264.7299999999996</v>
      </c>
      <c r="M334" s="117">
        <f>VLOOKUP($A334+ROUND((COLUMN()-2)/24,5),АТС!$A$41:$F$784,3)+'Иные услуги '!$C$5+'РСТ РСО-А'!$K$6+'РСТ РСО-А'!$H$9</f>
        <v>4264.83</v>
      </c>
      <c r="N334" s="117">
        <f>VLOOKUP($A334+ROUND((COLUMN()-2)/24,5),АТС!$A$41:$F$784,3)+'Иные услуги '!$C$5+'РСТ РСО-А'!$K$6+'РСТ РСО-А'!$H$9</f>
        <v>4264.8099999999995</v>
      </c>
      <c r="O334" s="117">
        <f>VLOOKUP($A334+ROUND((COLUMN()-2)/24,5),АТС!$A$41:$F$784,3)+'Иные услуги '!$C$5+'РСТ РСО-А'!$K$6+'РСТ РСО-А'!$H$9</f>
        <v>4264.91</v>
      </c>
      <c r="P334" s="117">
        <f>VLOOKUP($A334+ROUND((COLUMN()-2)/24,5),АТС!$A$41:$F$784,3)+'Иные услуги '!$C$5+'РСТ РСО-А'!$K$6+'РСТ РСО-А'!$H$9</f>
        <v>4264.87</v>
      </c>
      <c r="Q334" s="117">
        <f>VLOOKUP($A334+ROUND((COLUMN()-2)/24,5),АТС!$A$41:$F$784,3)+'Иные услуги '!$C$5+'РСТ РСО-А'!$K$6+'РСТ РСО-А'!$H$9</f>
        <v>4264.82</v>
      </c>
      <c r="R334" s="117">
        <f>VLOOKUP($A334+ROUND((COLUMN()-2)/24,5),АТС!$A$41:$F$784,3)+'Иные услуги '!$C$5+'РСТ РСО-А'!$K$6+'РСТ РСО-А'!$H$9</f>
        <v>4264.6499999999996</v>
      </c>
      <c r="S334" s="117">
        <f>VLOOKUP($A334+ROUND((COLUMN()-2)/24,5),АТС!$A$41:$F$784,3)+'Иные услуги '!$C$5+'РСТ РСО-А'!$K$6+'РСТ РСО-А'!$H$9</f>
        <v>4265.24</v>
      </c>
      <c r="T334" s="117">
        <f>VLOOKUP($A334+ROUND((COLUMN()-2)/24,5),АТС!$A$41:$F$784,3)+'Иные услуги '!$C$5+'РСТ РСО-А'!$K$6+'РСТ РСО-А'!$H$9</f>
        <v>4263.3799999999992</v>
      </c>
      <c r="U334" s="117">
        <f>VLOOKUP($A334+ROUND((COLUMN()-2)/24,5),АТС!$A$41:$F$784,3)+'Иные услуги '!$C$5+'РСТ РСО-А'!$K$6+'РСТ РСО-А'!$H$9</f>
        <v>4263.32</v>
      </c>
      <c r="V334" s="117">
        <f>VLOOKUP($A334+ROUND((COLUMN()-2)/24,5),АТС!$A$41:$F$784,3)+'Иные услуги '!$C$5+'РСТ РСО-А'!$K$6+'РСТ РСО-А'!$H$9</f>
        <v>4263.16</v>
      </c>
      <c r="W334" s="117">
        <f>VLOOKUP($A334+ROUND((COLUMN()-2)/24,5),АТС!$A$41:$F$784,3)+'Иные услуги '!$C$5+'РСТ РСО-А'!$K$6+'РСТ РСО-А'!$H$9</f>
        <v>4263.33</v>
      </c>
      <c r="X334" s="117">
        <f>VLOOKUP($A334+ROUND((COLUMN()-2)/24,5),АТС!$A$41:$F$784,3)+'Иные услуги '!$C$5+'РСТ РСО-А'!$K$6+'РСТ РСО-А'!$H$9</f>
        <v>4265.2599999999993</v>
      </c>
      <c r="Y334" s="117">
        <f>VLOOKUP($A334+ROUND((COLUMN()-2)/24,5),АТС!$A$41:$F$784,3)+'Иные услуги '!$C$5+'РСТ РСО-А'!$K$6+'РСТ РСО-А'!$H$9</f>
        <v>4265.4699999999993</v>
      </c>
    </row>
    <row r="335" spans="1:25" x14ac:dyDescent="0.2">
      <c r="A335" s="66">
        <f t="shared" si="9"/>
        <v>43791</v>
      </c>
      <c r="B335" s="117">
        <f>VLOOKUP($A335+ROUND((COLUMN()-2)/24,5),АТС!$A$41:$F$784,3)+'Иные услуги '!$C$5+'РСТ РСО-А'!$K$6+'РСТ РСО-А'!$H$9</f>
        <v>4265.4599999999991</v>
      </c>
      <c r="C335" s="117">
        <f>VLOOKUP($A335+ROUND((COLUMN()-2)/24,5),АТС!$A$41:$F$784,3)+'Иные услуги '!$C$5+'РСТ РСО-А'!$K$6+'РСТ РСО-А'!$H$9</f>
        <v>4265.5099999999993</v>
      </c>
      <c r="D335" s="117">
        <f>VLOOKUP($A335+ROUND((COLUMN()-2)/24,5),АТС!$A$41:$F$784,3)+'Иные услуги '!$C$5+'РСТ РСО-А'!$K$6+'РСТ РСО-А'!$H$9</f>
        <v>4265.5999999999995</v>
      </c>
      <c r="E335" s="117">
        <f>VLOOKUP($A335+ROUND((COLUMN()-2)/24,5),АТС!$A$41:$F$784,3)+'Иные услуги '!$C$5+'РСТ РСО-А'!$K$6+'РСТ РСО-А'!$H$9</f>
        <v>4266.4399999999996</v>
      </c>
      <c r="F335" s="117">
        <f>VLOOKUP($A335+ROUND((COLUMN()-2)/24,5),АТС!$A$41:$F$784,3)+'Иные услуги '!$C$5+'РСТ РСО-А'!$K$6+'РСТ РСО-А'!$H$9</f>
        <v>4266.0099999999993</v>
      </c>
      <c r="G335" s="117">
        <f>VLOOKUP($A335+ROUND((COLUMN()-2)/24,5),АТС!$A$41:$F$784,3)+'Иные услуги '!$C$5+'РСТ РСО-А'!$K$6+'РСТ РСО-А'!$H$9</f>
        <v>4265.53</v>
      </c>
      <c r="H335" s="117">
        <f>VLOOKUP($A335+ROUND((COLUMN()-2)/24,5),АТС!$A$41:$F$784,3)+'Иные услуги '!$C$5+'РСТ РСО-А'!$K$6+'РСТ РСО-А'!$H$9</f>
        <v>4264.78</v>
      </c>
      <c r="I335" s="117">
        <f>VLOOKUP($A335+ROUND((COLUMN()-2)/24,5),АТС!$A$41:$F$784,3)+'Иные услуги '!$C$5+'РСТ РСО-А'!$K$6+'РСТ РСО-А'!$H$9</f>
        <v>4264.6299999999992</v>
      </c>
      <c r="J335" s="117">
        <f>VLOOKUP($A335+ROUND((COLUMN()-2)/24,5),АТС!$A$41:$F$784,3)+'Иные услуги '!$C$5+'РСТ РСО-А'!$K$6+'РСТ РСО-А'!$H$9</f>
        <v>4264.7899999999991</v>
      </c>
      <c r="K335" s="117">
        <f>VLOOKUP($A335+ROUND((COLUMN()-2)/24,5),АТС!$A$41:$F$784,3)+'Иные услуги '!$C$5+'РСТ РСО-А'!$K$6+'РСТ РСО-А'!$H$9</f>
        <v>4264.91</v>
      </c>
      <c r="L335" s="117">
        <f>VLOOKUP($A335+ROUND((COLUMN()-2)/24,5),АТС!$A$41:$F$784,3)+'Иные услуги '!$C$5+'РСТ РСО-А'!$K$6+'РСТ РСО-А'!$H$9</f>
        <v>4264.9599999999991</v>
      </c>
      <c r="M335" s="117">
        <f>VLOOKUP($A335+ROUND((COLUMN()-2)/24,5),АТС!$A$41:$F$784,3)+'Иные услуги '!$C$5+'РСТ РСО-А'!$K$6+'РСТ РСО-А'!$H$9</f>
        <v>4265.07</v>
      </c>
      <c r="N335" s="117">
        <f>VLOOKUP($A335+ROUND((COLUMN()-2)/24,5),АТС!$A$41:$F$784,3)+'Иные услуги '!$C$5+'РСТ РСО-А'!$K$6+'РСТ РСО-А'!$H$9</f>
        <v>4265.0399999999991</v>
      </c>
      <c r="O335" s="117">
        <f>VLOOKUP($A335+ROUND((COLUMN()-2)/24,5),АТС!$A$41:$F$784,3)+'Иные услуги '!$C$5+'РСТ РСО-А'!$K$6+'РСТ РСО-А'!$H$9</f>
        <v>4265.0999999999995</v>
      </c>
      <c r="P335" s="117">
        <f>VLOOKUP($A335+ROUND((COLUMN()-2)/24,5),АТС!$A$41:$F$784,3)+'Иные услуги '!$C$5+'РСТ РСО-А'!$K$6+'РСТ РСО-А'!$H$9</f>
        <v>4265.08</v>
      </c>
      <c r="Q335" s="117">
        <f>VLOOKUP($A335+ROUND((COLUMN()-2)/24,5),АТС!$A$41:$F$784,3)+'Иные услуги '!$C$5+'РСТ РСО-А'!$K$6+'РСТ РСО-А'!$H$9</f>
        <v>4265.0199999999995</v>
      </c>
      <c r="R335" s="117">
        <f>VLOOKUP($A335+ROUND((COLUMN()-2)/24,5),АТС!$A$41:$F$784,3)+'Иные услуги '!$C$5+'РСТ РСО-А'!$K$6+'РСТ РСО-А'!$H$9</f>
        <v>4264.87</v>
      </c>
      <c r="S335" s="117">
        <f>VLOOKUP($A335+ROUND((COLUMN()-2)/24,5),АТС!$A$41:$F$784,3)+'Иные услуги '!$C$5+'РСТ РСО-А'!$K$6+'РСТ РСО-А'!$H$9</f>
        <v>4265.7</v>
      </c>
      <c r="T335" s="117">
        <f>VLOOKUP($A335+ROUND((COLUMN()-2)/24,5),АТС!$A$41:$F$784,3)+'Иные услуги '!$C$5+'РСТ РСО-А'!$K$6+'РСТ РСО-А'!$H$9</f>
        <v>4265.07</v>
      </c>
      <c r="U335" s="117">
        <f>VLOOKUP($A335+ROUND((COLUMN()-2)/24,5),АТС!$A$41:$F$784,3)+'Иные услуги '!$C$5+'РСТ РСО-А'!$K$6+'РСТ РСО-А'!$H$9</f>
        <v>4264.9599999999991</v>
      </c>
      <c r="V335" s="117">
        <f>VLOOKUP($A335+ROUND((COLUMN()-2)/24,5),АТС!$A$41:$F$784,3)+'Иные услуги '!$C$5+'РСТ РСО-А'!$K$6+'РСТ РСО-А'!$H$9</f>
        <v>4264.75</v>
      </c>
      <c r="W335" s="117">
        <f>VLOOKUP($A335+ROUND((COLUMN()-2)/24,5),АТС!$A$41:$F$784,3)+'Иные услуги '!$C$5+'РСТ РСО-А'!$K$6+'РСТ РСО-А'!$H$9</f>
        <v>4264.91</v>
      </c>
      <c r="X335" s="117">
        <f>VLOOKUP($A335+ROUND((COLUMN()-2)/24,5),АТС!$A$41:$F$784,3)+'Иные услуги '!$C$5+'РСТ РСО-А'!$K$6+'РСТ РСО-А'!$H$9</f>
        <v>4265.7599999999993</v>
      </c>
      <c r="Y335" s="117">
        <f>VLOOKUP($A335+ROUND((COLUMN()-2)/24,5),АТС!$A$41:$F$784,3)+'Иные услуги '!$C$5+'РСТ РСО-А'!$K$6+'РСТ РСО-А'!$H$9</f>
        <v>4265.75</v>
      </c>
    </row>
    <row r="336" spans="1:25" x14ac:dyDescent="0.2">
      <c r="A336" s="66">
        <f t="shared" si="9"/>
        <v>43792</v>
      </c>
      <c r="B336" s="117">
        <f>VLOOKUP($A336+ROUND((COLUMN()-2)/24,5),АТС!$A$41:$F$784,3)+'Иные услуги '!$C$5+'РСТ РСО-А'!$K$6+'РСТ РСО-А'!$H$9</f>
        <v>4265.83</v>
      </c>
      <c r="C336" s="117">
        <f>VLOOKUP($A336+ROUND((COLUMN()-2)/24,5),АТС!$A$41:$F$784,3)+'Иные услуги '!$C$5+'РСТ РСО-А'!$K$6+'РСТ РСО-А'!$H$9</f>
        <v>4265.8599999999997</v>
      </c>
      <c r="D336" s="117">
        <f>VLOOKUP($A336+ROUND((COLUMN()-2)/24,5),АТС!$A$41:$F$784,3)+'Иные услуги '!$C$5+'РСТ РСО-А'!$K$6+'РСТ РСО-А'!$H$9</f>
        <v>4265.9299999999994</v>
      </c>
      <c r="E336" s="117">
        <f>VLOOKUP($A336+ROUND((COLUMN()-2)/24,5),АТС!$A$41:$F$784,3)+'Иные услуги '!$C$5+'РСТ РСО-А'!$K$6+'РСТ РСО-А'!$H$9</f>
        <v>4265.7099999999991</v>
      </c>
      <c r="F336" s="117">
        <f>VLOOKUP($A336+ROUND((COLUMN()-2)/24,5),АТС!$A$41:$F$784,3)+'Иные услуги '!$C$5+'РСТ РСО-А'!$K$6+'РСТ РСО-А'!$H$9</f>
        <v>4265.7199999999993</v>
      </c>
      <c r="G336" s="117">
        <f>VLOOKUP($A336+ROUND((COLUMN()-2)/24,5),АТС!$A$41:$F$784,3)+'Иные услуги '!$C$5+'РСТ РСО-А'!$K$6+'РСТ РСО-А'!$H$9</f>
        <v>4265.75</v>
      </c>
      <c r="H336" s="117">
        <f>VLOOKUP($A336+ROUND((COLUMN()-2)/24,5),АТС!$A$41:$F$784,3)+'Иные услуги '!$C$5+'РСТ РСО-А'!$K$6+'РСТ РСО-А'!$H$9</f>
        <v>4265.2899999999991</v>
      </c>
      <c r="I336" s="117">
        <f>VLOOKUP($A336+ROUND((COLUMN()-2)/24,5),АТС!$A$41:$F$784,3)+'Иные услуги '!$C$5+'РСТ РСО-А'!$K$6+'РСТ РСО-А'!$H$9</f>
        <v>4265.6799999999994</v>
      </c>
      <c r="J336" s="117">
        <f>VLOOKUP($A336+ROUND((COLUMN()-2)/24,5),АТС!$A$41:$F$784,3)+'Иные услуги '!$C$5+'РСТ РСО-А'!$K$6+'РСТ РСО-А'!$H$9</f>
        <v>4265.7599999999993</v>
      </c>
      <c r="K336" s="117">
        <f>VLOOKUP($A336+ROUND((COLUMN()-2)/24,5),АТС!$A$41:$F$784,3)+'Иные услуги '!$C$5+'РСТ РСО-А'!$K$6+'РСТ РСО-А'!$H$9</f>
        <v>4265.75</v>
      </c>
      <c r="L336" s="117">
        <f>VLOOKUP($A336+ROUND((COLUMN()-2)/24,5),АТС!$A$41:$F$784,3)+'Иные услуги '!$C$5+'РСТ РСО-А'!$K$6+'РСТ РСО-А'!$H$9</f>
        <v>4265.7599999999993</v>
      </c>
      <c r="M336" s="117">
        <f>VLOOKUP($A336+ROUND((COLUMN()-2)/24,5),АТС!$A$41:$F$784,3)+'Иные услуги '!$C$5+'РСТ РСО-А'!$K$6+'РСТ РСО-А'!$H$9</f>
        <v>4265.7899999999991</v>
      </c>
      <c r="N336" s="117">
        <f>VLOOKUP($A336+ROUND((COLUMN()-2)/24,5),АТС!$A$41:$F$784,3)+'Иные услуги '!$C$5+'РСТ РСО-А'!$K$6+'РСТ РСО-А'!$H$9</f>
        <v>4265.7999999999993</v>
      </c>
      <c r="O336" s="117">
        <f>VLOOKUP($A336+ROUND((COLUMN()-2)/24,5),АТС!$A$41:$F$784,3)+'Иные услуги '!$C$5+'РСТ РСО-А'!$K$6+'РСТ РСО-А'!$H$9</f>
        <v>4265.8499999999995</v>
      </c>
      <c r="P336" s="117">
        <f>VLOOKUP($A336+ROUND((COLUMN()-2)/24,5),АТС!$A$41:$F$784,3)+'Иные услуги '!$C$5+'РСТ РСО-А'!$K$6+'РСТ РСО-А'!$H$9</f>
        <v>4265.8499999999995</v>
      </c>
      <c r="Q336" s="117">
        <f>VLOOKUP($A336+ROUND((COLUMN()-2)/24,5),АТС!$A$41:$F$784,3)+'Иные услуги '!$C$5+'РСТ РСО-А'!$K$6+'РСТ РСО-А'!$H$9</f>
        <v>4265.8499999999995</v>
      </c>
      <c r="R336" s="117">
        <f>VLOOKUP($A336+ROUND((COLUMN()-2)/24,5),АТС!$A$41:$F$784,3)+'Иные услуги '!$C$5+'РСТ РСО-А'!$K$6+'РСТ РСО-А'!$H$9</f>
        <v>4265.78</v>
      </c>
      <c r="S336" s="117">
        <f>VLOOKUP($A336+ROUND((COLUMN()-2)/24,5),АТС!$A$41:$F$784,3)+'Иные услуги '!$C$5+'РСТ РСО-А'!$K$6+'РСТ РСО-А'!$H$9</f>
        <v>4265.6899999999996</v>
      </c>
      <c r="T336" s="117">
        <f>VLOOKUP($A336+ROUND((COLUMN()-2)/24,5),АТС!$A$41:$F$784,3)+'Иные услуги '!$C$5+'РСТ РСО-А'!$K$6+'РСТ РСО-А'!$H$9</f>
        <v>4264.99</v>
      </c>
      <c r="U336" s="117">
        <f>VLOOKUP($A336+ROUND((COLUMN()-2)/24,5),АТС!$A$41:$F$784,3)+'Иные услуги '!$C$5+'РСТ РСО-А'!$K$6+'РСТ РСО-А'!$H$9</f>
        <v>4265.0399999999991</v>
      </c>
      <c r="V336" s="117">
        <f>VLOOKUP($A336+ROUND((COLUMN()-2)/24,5),АТС!$A$41:$F$784,3)+'Иные услуги '!$C$5+'РСТ РСО-А'!$K$6+'РСТ РСО-А'!$H$9</f>
        <v>4265.08</v>
      </c>
      <c r="W336" s="117">
        <f>VLOOKUP($A336+ROUND((COLUMN()-2)/24,5),АТС!$A$41:$F$784,3)+'Иные услуги '!$C$5+'РСТ РСО-А'!$K$6+'РСТ РСО-А'!$H$9</f>
        <v>4265.1099999999997</v>
      </c>
      <c r="X336" s="117">
        <f>VLOOKUP($A336+ROUND((COLUMN()-2)/24,5),АТС!$A$41:$F$784,3)+'Иные услуги '!$C$5+'РСТ РСО-А'!$K$6+'РСТ РСО-А'!$H$9</f>
        <v>4269.8799999999992</v>
      </c>
      <c r="Y336" s="117">
        <f>VLOOKUP($A336+ROUND((COLUMN()-2)/24,5),АТС!$A$41:$F$784,3)+'Иные услуги '!$C$5+'РСТ РСО-А'!$K$6+'РСТ РСО-А'!$H$9</f>
        <v>4265.82</v>
      </c>
    </row>
    <row r="337" spans="1:27" x14ac:dyDescent="0.2">
      <c r="A337" s="66">
        <f t="shared" si="9"/>
        <v>43793</v>
      </c>
      <c r="B337" s="117">
        <f>VLOOKUP($A337+ROUND((COLUMN()-2)/24,5),АТС!$A$41:$F$784,3)+'Иные услуги '!$C$5+'РСТ РСО-А'!$K$6+'РСТ РСО-А'!$H$9</f>
        <v>4265.66</v>
      </c>
      <c r="C337" s="117">
        <f>VLOOKUP($A337+ROUND((COLUMN()-2)/24,5),АТС!$A$41:$F$784,3)+'Иные услуги '!$C$5+'РСТ РСО-А'!$K$6+'РСТ РСО-А'!$H$9</f>
        <v>4265.6799999999994</v>
      </c>
      <c r="D337" s="117">
        <f>VLOOKUP($A337+ROUND((COLUMN()-2)/24,5),АТС!$A$41:$F$784,3)+'Иные услуги '!$C$5+'РСТ РСО-А'!$K$6+'РСТ РСО-А'!$H$9</f>
        <v>4265.6799999999994</v>
      </c>
      <c r="E337" s="117">
        <f>VLOOKUP($A337+ROUND((COLUMN()-2)/24,5),АТС!$A$41:$F$784,3)+'Иные услуги '!$C$5+'РСТ РСО-А'!$K$6+'РСТ РСО-А'!$H$9</f>
        <v>4265.6899999999996</v>
      </c>
      <c r="F337" s="117">
        <f>VLOOKUP($A337+ROUND((COLUMN()-2)/24,5),АТС!$A$41:$F$784,3)+'Иные услуги '!$C$5+'РСТ РСО-А'!$K$6+'РСТ РСО-А'!$H$9</f>
        <v>4265.6799999999994</v>
      </c>
      <c r="G337" s="117">
        <f>VLOOKUP($A337+ROUND((COLUMN()-2)/24,5),АТС!$A$41:$F$784,3)+'Иные услуги '!$C$5+'РСТ РСО-А'!$K$6+'РСТ РСО-А'!$H$9</f>
        <v>4265.75</v>
      </c>
      <c r="H337" s="117">
        <f>VLOOKUP($A337+ROUND((COLUMN()-2)/24,5),АТС!$A$41:$F$784,3)+'Иные услуги '!$C$5+'РСТ РСО-А'!$K$6+'РСТ РСО-А'!$H$9</f>
        <v>4265.37</v>
      </c>
      <c r="I337" s="117">
        <f>VLOOKUP($A337+ROUND((COLUMN()-2)/24,5),АТС!$A$41:$F$784,3)+'Иные услуги '!$C$5+'РСТ РСО-А'!$K$6+'РСТ РСО-А'!$H$9</f>
        <v>4265.49</v>
      </c>
      <c r="J337" s="117">
        <f>VLOOKUP($A337+ROUND((COLUMN()-2)/24,5),АТС!$A$41:$F$784,3)+'Иные услуги '!$C$5+'РСТ РСО-А'!$K$6+'РСТ РСО-А'!$H$9</f>
        <v>4265.62</v>
      </c>
      <c r="K337" s="117">
        <f>VLOOKUP($A337+ROUND((COLUMN()-2)/24,5),АТС!$A$41:$F$784,3)+'Иные услуги '!$C$5+'РСТ РСО-А'!$K$6+'РСТ РСО-А'!$H$9</f>
        <v>4265.6399999999994</v>
      </c>
      <c r="L337" s="117">
        <f>VLOOKUP($A337+ROUND((COLUMN()-2)/24,5),АТС!$A$41:$F$784,3)+'Иные услуги '!$C$5+'РСТ РСО-А'!$K$6+'РСТ РСО-А'!$H$9</f>
        <v>4265.6099999999997</v>
      </c>
      <c r="M337" s="117">
        <f>VLOOKUP($A337+ROUND((COLUMN()-2)/24,5),АТС!$A$41:$F$784,3)+'Иные услуги '!$C$5+'РСТ РСО-А'!$K$6+'РСТ РСО-А'!$H$9</f>
        <v>4265.62</v>
      </c>
      <c r="N337" s="117">
        <f>VLOOKUP($A337+ROUND((COLUMN()-2)/24,5),АТС!$A$41:$F$784,3)+'Иные услуги '!$C$5+'РСТ РСО-А'!$K$6+'РСТ РСО-А'!$H$9</f>
        <v>4265.6099999999997</v>
      </c>
      <c r="O337" s="117">
        <f>VLOOKUP($A337+ROUND((COLUMN()-2)/24,5),АТС!$A$41:$F$784,3)+'Иные услуги '!$C$5+'РСТ РСО-А'!$K$6+'РСТ РСО-А'!$H$9</f>
        <v>4265.7299999999996</v>
      </c>
      <c r="P337" s="117">
        <f>VLOOKUP($A337+ROUND((COLUMN()-2)/24,5),АТС!$A$41:$F$784,3)+'Иные услуги '!$C$5+'РСТ РСО-А'!$K$6+'РСТ РСО-А'!$H$9</f>
        <v>4265.66</v>
      </c>
      <c r="Q337" s="117">
        <f>VLOOKUP($A337+ROUND((COLUMN()-2)/24,5),АТС!$A$41:$F$784,3)+'Иные услуги '!$C$5+'РСТ РСО-А'!$K$6+'РСТ РСО-А'!$H$9</f>
        <v>4265.6299999999992</v>
      </c>
      <c r="R337" s="117">
        <f>VLOOKUP($A337+ROUND((COLUMN()-2)/24,5),АТС!$A$41:$F$784,3)+'Иные услуги '!$C$5+'РСТ РСО-А'!$K$6+'РСТ РСО-А'!$H$9</f>
        <v>4265.4799999999996</v>
      </c>
      <c r="S337" s="117">
        <f>VLOOKUP($A337+ROUND((COLUMN()-2)/24,5),АТС!$A$41:$F$784,3)+'Иные услуги '!$C$5+'РСТ РСО-А'!$K$6+'РСТ РСО-А'!$H$9</f>
        <v>4265.3999999999996</v>
      </c>
      <c r="T337" s="117">
        <f>VLOOKUP($A337+ROUND((COLUMN()-2)/24,5),АТС!$A$41:$F$784,3)+'Иные услуги '!$C$5+'РСТ РСО-А'!$K$6+'РСТ РСО-А'!$H$9</f>
        <v>4264.8399999999992</v>
      </c>
      <c r="U337" s="117">
        <f>VLOOKUP($A337+ROUND((COLUMN()-2)/24,5),АТС!$A$41:$F$784,3)+'Иные услуги '!$C$5+'РСТ РСО-А'!$K$6+'РСТ РСО-А'!$H$9</f>
        <v>4264.8799999999992</v>
      </c>
      <c r="V337" s="117">
        <f>VLOOKUP($A337+ROUND((COLUMN()-2)/24,5),АТС!$A$41:$F$784,3)+'Иные услуги '!$C$5+'РСТ РСО-А'!$K$6+'РСТ РСО-А'!$H$9</f>
        <v>4264.9199999999992</v>
      </c>
      <c r="W337" s="117">
        <f>VLOOKUP($A337+ROUND((COLUMN()-2)/24,5),АТС!$A$41:$F$784,3)+'Иные услуги '!$C$5+'РСТ РСО-А'!$K$6+'РСТ РСО-А'!$H$9</f>
        <v>4265.0599999999995</v>
      </c>
      <c r="X337" s="117">
        <f>VLOOKUP($A337+ROUND((COLUMN()-2)/24,5),АТС!$A$41:$F$784,3)+'Иные услуги '!$C$5+'РСТ РСО-А'!$K$6+'РСТ РСО-А'!$H$9</f>
        <v>4269.9299999999994</v>
      </c>
      <c r="Y337" s="117">
        <f>VLOOKUP($A337+ROUND((COLUMN()-2)/24,5),АТС!$A$41:$F$784,3)+'Иные услуги '!$C$5+'РСТ РСО-А'!$K$6+'РСТ РСО-А'!$H$9</f>
        <v>4265.7299999999996</v>
      </c>
    </row>
    <row r="338" spans="1:27" x14ac:dyDescent="0.2">
      <c r="A338" s="66">
        <f t="shared" si="9"/>
        <v>43794</v>
      </c>
      <c r="B338" s="117">
        <f>VLOOKUP($A338+ROUND((COLUMN()-2)/24,5),АТС!$A$41:$F$784,3)+'Иные услуги '!$C$5+'РСТ РСО-А'!$K$6+'РСТ РСО-А'!$H$9</f>
        <v>4265.75</v>
      </c>
      <c r="C338" s="117">
        <f>VLOOKUP($A338+ROUND((COLUMN()-2)/24,5),АТС!$A$41:$F$784,3)+'Иные услуги '!$C$5+'РСТ РСО-А'!$K$6+'РСТ РСО-А'!$H$9</f>
        <v>4265.7999999999993</v>
      </c>
      <c r="D338" s="117">
        <f>VLOOKUP($A338+ROUND((COLUMN()-2)/24,5),АТС!$A$41:$F$784,3)+'Иные услуги '!$C$5+'РСТ РСО-А'!$K$6+'РСТ РСО-А'!$H$9</f>
        <v>4265.7699999999995</v>
      </c>
      <c r="E338" s="117">
        <f>VLOOKUP($A338+ROUND((COLUMN()-2)/24,5),АТС!$A$41:$F$784,3)+'Иные услуги '!$C$5+'РСТ РСО-А'!$K$6+'РСТ РСО-А'!$H$9</f>
        <v>4265.78</v>
      </c>
      <c r="F338" s="117">
        <f>VLOOKUP($A338+ROUND((COLUMN()-2)/24,5),АТС!$A$41:$F$784,3)+'Иные услуги '!$C$5+'РСТ РСО-А'!$K$6+'РСТ РСО-А'!$H$9</f>
        <v>4265.78</v>
      </c>
      <c r="G338" s="117">
        <f>VLOOKUP($A338+ROUND((COLUMN()-2)/24,5),АТС!$A$41:$F$784,3)+'Иные услуги '!$C$5+'РСТ РСО-А'!$K$6+'РСТ РСО-А'!$H$9</f>
        <v>4265.8799999999992</v>
      </c>
      <c r="H338" s="117">
        <f>VLOOKUP($A338+ROUND((COLUMN()-2)/24,5),АТС!$A$41:$F$784,3)+'Иные услуги '!$C$5+'РСТ РСО-А'!$K$6+'РСТ РСО-А'!$H$9</f>
        <v>4265.5899999999992</v>
      </c>
      <c r="I338" s="117">
        <f>VLOOKUP($A338+ROUND((COLUMN()-2)/24,5),АТС!$A$41:$F$784,3)+'Иные услуги '!$C$5+'РСТ РСО-А'!$K$6+'РСТ РСО-А'!$H$9</f>
        <v>4265.6399999999994</v>
      </c>
      <c r="J338" s="117">
        <f>VLOOKUP($A338+ROUND((COLUMN()-2)/24,5),АТС!$A$41:$F$784,3)+'Иные услуги '!$C$5+'РСТ РСО-А'!$K$6+'РСТ РСО-А'!$H$9</f>
        <v>4265.5899999999992</v>
      </c>
      <c r="K338" s="117">
        <f>VLOOKUP($A338+ROUND((COLUMN()-2)/24,5),АТС!$A$41:$F$784,3)+'Иные услуги '!$C$5+'РСТ РСО-А'!$K$6+'РСТ РСО-А'!$H$9</f>
        <v>4265.6399999999994</v>
      </c>
      <c r="L338" s="117">
        <f>VLOOKUP($A338+ROUND((COLUMN()-2)/24,5),АТС!$A$41:$F$784,3)+'Иные услуги '!$C$5+'РСТ РСО-А'!$K$6+'РСТ РСО-А'!$H$9</f>
        <v>4265.6399999999994</v>
      </c>
      <c r="M338" s="117">
        <f>VLOOKUP($A338+ROUND((COLUMN()-2)/24,5),АТС!$A$41:$F$784,3)+'Иные услуги '!$C$5+'РСТ РСО-А'!$K$6+'РСТ РСО-А'!$H$9</f>
        <v>4265.6499999999996</v>
      </c>
      <c r="N338" s="117">
        <f>VLOOKUP($A338+ROUND((COLUMN()-2)/24,5),АТС!$A$41:$F$784,3)+'Иные услуги '!$C$5+'РСТ РСО-А'!$K$6+'РСТ РСО-А'!$H$9</f>
        <v>4265.6399999999994</v>
      </c>
      <c r="O338" s="117">
        <f>VLOOKUP($A338+ROUND((COLUMN()-2)/24,5),АТС!$A$41:$F$784,3)+'Иные услуги '!$C$5+'РСТ РСО-А'!$K$6+'РСТ РСО-А'!$H$9</f>
        <v>4265.7</v>
      </c>
      <c r="P338" s="117">
        <f>VLOOKUP($A338+ROUND((COLUMN()-2)/24,5),АТС!$A$41:$F$784,3)+'Иные услуги '!$C$5+'РСТ РСО-А'!$K$6+'РСТ РСО-А'!$H$9</f>
        <v>4265.7099999999991</v>
      </c>
      <c r="Q338" s="117">
        <f>VLOOKUP($A338+ROUND((COLUMN()-2)/24,5),АТС!$A$41:$F$784,3)+'Иные услуги '!$C$5+'РСТ РСО-А'!$K$6+'РСТ РСО-А'!$H$9</f>
        <v>4265.7199999999993</v>
      </c>
      <c r="R338" s="117">
        <f>VLOOKUP($A338+ROUND((COLUMN()-2)/24,5),АТС!$A$41:$F$784,3)+'Иные услуги '!$C$5+'РСТ РСО-А'!$K$6+'РСТ РСО-А'!$H$9</f>
        <v>4265.74</v>
      </c>
      <c r="S338" s="117">
        <f>VLOOKUP($A338+ROUND((COLUMN()-2)/24,5),АТС!$A$41:$F$784,3)+'Иные услуги '!$C$5+'РСТ РСО-А'!$K$6+'РСТ РСО-А'!$H$9</f>
        <v>4269.2099999999991</v>
      </c>
      <c r="T338" s="117">
        <f>VLOOKUP($A338+ROUND((COLUMN()-2)/24,5),АТС!$A$41:$F$784,3)+'Иные услуги '!$C$5+'РСТ РСО-А'!$K$6+'РСТ РСО-А'!$H$9</f>
        <v>4265.2299999999996</v>
      </c>
      <c r="U338" s="117">
        <f>VLOOKUP($A338+ROUND((COLUMN()-2)/24,5),АТС!$A$41:$F$784,3)+'Иные услуги '!$C$5+'РСТ РСО-А'!$K$6+'РСТ РСО-А'!$H$9</f>
        <v>4265.2099999999991</v>
      </c>
      <c r="V338" s="117">
        <f>VLOOKUP($A338+ROUND((COLUMN()-2)/24,5),АТС!$A$41:$F$784,3)+'Иные услуги '!$C$5+'РСТ РСО-А'!$K$6+'РСТ РСО-А'!$H$9</f>
        <v>4265.2299999999996</v>
      </c>
      <c r="W338" s="117">
        <f>VLOOKUP($A338+ROUND((COLUMN()-2)/24,5),АТС!$A$41:$F$784,3)+'Иные услуги '!$C$5+'РСТ РСО-А'!$K$6+'РСТ РСО-А'!$H$9</f>
        <v>4265.28</v>
      </c>
      <c r="X338" s="117">
        <f>VLOOKUP($A338+ROUND((COLUMN()-2)/24,5),АТС!$A$41:$F$784,3)+'Иные услуги '!$C$5+'РСТ РСО-А'!$K$6+'РСТ РСО-А'!$H$9</f>
        <v>4316.16</v>
      </c>
      <c r="Y338" s="117">
        <f>VLOOKUP($A338+ROUND((COLUMN()-2)/24,5),АТС!$A$41:$F$784,3)+'Иные услуги '!$C$5+'РСТ РСО-А'!$K$6+'РСТ РСО-А'!$H$9</f>
        <v>4265.9299999999994</v>
      </c>
    </row>
    <row r="339" spans="1:27" x14ac:dyDescent="0.2">
      <c r="A339" s="66">
        <f t="shared" si="9"/>
        <v>43795</v>
      </c>
      <c r="B339" s="117">
        <f>VLOOKUP($A339+ROUND((COLUMN()-2)/24,5),АТС!$A$41:$F$784,3)+'Иные услуги '!$C$5+'РСТ РСО-А'!$K$6+'РСТ РСО-А'!$H$9</f>
        <v>4265.8499999999995</v>
      </c>
      <c r="C339" s="117">
        <f>VLOOKUP($A339+ROUND((COLUMN()-2)/24,5),АТС!$A$41:$F$784,3)+'Иные услуги '!$C$5+'РСТ РСО-А'!$K$6+'РСТ РСО-А'!$H$9</f>
        <v>4265.83</v>
      </c>
      <c r="D339" s="117">
        <f>VLOOKUP($A339+ROUND((COLUMN()-2)/24,5),АТС!$A$41:$F$784,3)+'Иные услуги '!$C$5+'РСТ РСО-А'!$K$6+'РСТ РСО-А'!$H$9</f>
        <v>4265.7899999999991</v>
      </c>
      <c r="E339" s="117">
        <f>VLOOKUP($A339+ROUND((COLUMN()-2)/24,5),АТС!$A$41:$F$784,3)+'Иные услуги '!$C$5+'РСТ РСО-А'!$K$6+'РСТ РСО-А'!$H$9</f>
        <v>4265.7899999999991</v>
      </c>
      <c r="F339" s="117">
        <f>VLOOKUP($A339+ROUND((COLUMN()-2)/24,5),АТС!$A$41:$F$784,3)+'Иные услуги '!$C$5+'РСТ РСО-А'!$K$6+'РСТ РСО-А'!$H$9</f>
        <v>4265.7999999999993</v>
      </c>
      <c r="G339" s="117">
        <f>VLOOKUP($A339+ROUND((COLUMN()-2)/24,5),АТС!$A$41:$F$784,3)+'Иные услуги '!$C$5+'РСТ РСО-А'!$K$6+'РСТ РСО-А'!$H$9</f>
        <v>4265.8899999999994</v>
      </c>
      <c r="H339" s="117">
        <f>VLOOKUP($A339+ROUND((COLUMN()-2)/24,5),АТС!$A$41:$F$784,3)+'Иные услуги '!$C$5+'РСТ РСО-А'!$K$6+'РСТ РСО-А'!$H$9</f>
        <v>4265.57</v>
      </c>
      <c r="I339" s="117">
        <f>VLOOKUP($A339+ROUND((COLUMN()-2)/24,5),АТС!$A$41:$F$784,3)+'Иные услуги '!$C$5+'РСТ РСО-А'!$K$6+'РСТ РСО-А'!$H$9</f>
        <v>4265.57</v>
      </c>
      <c r="J339" s="117">
        <f>VLOOKUP($A339+ROUND((COLUMN()-2)/24,5),АТС!$A$41:$F$784,3)+'Иные услуги '!$C$5+'РСТ РСО-А'!$K$6+'РСТ РСО-А'!$H$9</f>
        <v>4265.49</v>
      </c>
      <c r="K339" s="117">
        <f>VLOOKUP($A339+ROUND((COLUMN()-2)/24,5),АТС!$A$41:$F$784,3)+'Иные услуги '!$C$5+'РСТ РСО-А'!$K$6+'РСТ РСО-А'!$H$9</f>
        <v>4265.53</v>
      </c>
      <c r="L339" s="117">
        <f>VLOOKUP($A339+ROUND((COLUMN()-2)/24,5),АТС!$A$41:$F$784,3)+'Иные услуги '!$C$5+'РСТ РСО-А'!$K$6+'РСТ РСО-А'!$H$9</f>
        <v>4265.5399999999991</v>
      </c>
      <c r="M339" s="117">
        <f>VLOOKUP($A339+ROUND((COLUMN()-2)/24,5),АТС!$A$41:$F$784,3)+'Иные услуги '!$C$5+'РСТ РСО-А'!$K$6+'РСТ РСО-А'!$H$9</f>
        <v>4265.5499999999993</v>
      </c>
      <c r="N339" s="117">
        <f>VLOOKUP($A339+ROUND((COLUMN()-2)/24,5),АТС!$A$41:$F$784,3)+'Иные услуги '!$C$5+'РСТ РСО-А'!$K$6+'РСТ РСО-А'!$H$9</f>
        <v>4265.5499999999993</v>
      </c>
      <c r="O339" s="117">
        <f>VLOOKUP($A339+ROUND((COLUMN()-2)/24,5),АТС!$A$41:$F$784,3)+'Иные услуги '!$C$5+'РСТ РСО-А'!$K$6+'РСТ РСО-А'!$H$9</f>
        <v>4265.6099999999997</v>
      </c>
      <c r="P339" s="117">
        <f>VLOOKUP($A339+ROUND((COLUMN()-2)/24,5),АТС!$A$41:$F$784,3)+'Иные услуги '!$C$5+'РСТ РСО-А'!$K$6+'РСТ РСО-А'!$H$9</f>
        <v>4265.62</v>
      </c>
      <c r="Q339" s="117">
        <f>VLOOKUP($A339+ROUND((COLUMN()-2)/24,5),АТС!$A$41:$F$784,3)+'Иные услуги '!$C$5+'РСТ РСО-А'!$K$6+'РСТ РСО-А'!$H$9</f>
        <v>4265.6399999999994</v>
      </c>
      <c r="R339" s="117">
        <f>VLOOKUP($A339+ROUND((COLUMN()-2)/24,5),АТС!$A$41:$F$784,3)+'Иные услуги '!$C$5+'РСТ РСО-А'!$K$6+'РСТ РСО-А'!$H$9</f>
        <v>4265.6299999999992</v>
      </c>
      <c r="S339" s="117">
        <f>VLOOKUP($A339+ROUND((COLUMN()-2)/24,5),АТС!$A$41:$F$784,3)+'Иные услуги '!$C$5+'РСТ РСО-А'!$K$6+'РСТ РСО-А'!$H$9</f>
        <v>4270.2699999999995</v>
      </c>
      <c r="T339" s="117">
        <f>VLOOKUP($A339+ROUND((COLUMN()-2)/24,5),АТС!$A$41:$F$784,3)+'Иные услуги '!$C$5+'РСТ РСО-А'!$K$6+'РСТ РСО-А'!$H$9</f>
        <v>4265.1399999999994</v>
      </c>
      <c r="U339" s="117">
        <f>VLOOKUP($A339+ROUND((COLUMN()-2)/24,5),АТС!$A$41:$F$784,3)+'Иные услуги '!$C$5+'РСТ РСО-А'!$K$6+'РСТ РСО-А'!$H$9</f>
        <v>4265.1299999999992</v>
      </c>
      <c r="V339" s="117">
        <f>VLOOKUP($A339+ROUND((COLUMN()-2)/24,5),АТС!$A$41:$F$784,3)+'Иные услуги '!$C$5+'РСТ РСО-А'!$K$6+'РСТ РСО-А'!$H$9</f>
        <v>4265.0999999999995</v>
      </c>
      <c r="W339" s="117">
        <f>VLOOKUP($A339+ROUND((COLUMN()-2)/24,5),АТС!$A$41:$F$784,3)+'Иные услуги '!$C$5+'РСТ РСО-А'!$K$6+'РСТ РСО-А'!$H$9</f>
        <v>4265.1899999999996</v>
      </c>
      <c r="X339" s="117">
        <f>VLOOKUP($A339+ROUND((COLUMN()-2)/24,5),АТС!$A$41:$F$784,3)+'Иные услуги '!$C$5+'РСТ РСО-А'!$K$6+'РСТ РСО-А'!$H$9</f>
        <v>4321.7199999999993</v>
      </c>
      <c r="Y339" s="117">
        <f>VLOOKUP($A339+ROUND((COLUMN()-2)/24,5),АТС!$A$41:$F$784,3)+'Иные услуги '!$C$5+'РСТ РСО-А'!$K$6+'РСТ РСО-А'!$H$9</f>
        <v>4265.8999999999996</v>
      </c>
    </row>
    <row r="340" spans="1:27" x14ac:dyDescent="0.2">
      <c r="A340" s="66">
        <f t="shared" si="9"/>
        <v>43796</v>
      </c>
      <c r="B340" s="117">
        <f>VLOOKUP($A340+ROUND((COLUMN()-2)/24,5),АТС!$A$41:$F$784,3)+'Иные услуги '!$C$5+'РСТ РСО-А'!$K$6+'РСТ РСО-А'!$H$9</f>
        <v>4265.8599999999997</v>
      </c>
      <c r="C340" s="117">
        <f>VLOOKUP($A340+ROUND((COLUMN()-2)/24,5),АТС!$A$41:$F$784,3)+'Иные услуги '!$C$5+'РСТ РСО-А'!$K$6+'РСТ РСО-А'!$H$9</f>
        <v>4265.87</v>
      </c>
      <c r="D340" s="117">
        <f>VLOOKUP($A340+ROUND((COLUMN()-2)/24,5),АТС!$A$41:$F$784,3)+'Иные услуги '!$C$5+'РСТ РСО-А'!$K$6+'РСТ РСО-А'!$H$9</f>
        <v>4265.8799999999992</v>
      </c>
      <c r="E340" s="117">
        <f>VLOOKUP($A340+ROUND((COLUMN()-2)/24,5),АТС!$A$41:$F$784,3)+'Иные услуги '!$C$5+'РСТ РСО-А'!$K$6+'РСТ РСО-А'!$H$9</f>
        <v>4265.8799999999992</v>
      </c>
      <c r="F340" s="117">
        <f>VLOOKUP($A340+ROUND((COLUMN()-2)/24,5),АТС!$A$41:$F$784,3)+'Иные услуги '!$C$5+'РСТ РСО-А'!$K$6+'РСТ РСО-А'!$H$9</f>
        <v>4265.87</v>
      </c>
      <c r="G340" s="117">
        <f>VLOOKUP($A340+ROUND((COLUMN()-2)/24,5),АТС!$A$41:$F$784,3)+'Иные услуги '!$C$5+'РСТ РСО-А'!$K$6+'РСТ РСО-А'!$H$9</f>
        <v>4265.91</v>
      </c>
      <c r="H340" s="117">
        <f>VLOOKUP($A340+ROUND((COLUMN()-2)/24,5),АТС!$A$41:$F$784,3)+'Иные услуги '!$C$5+'РСТ РСО-А'!$K$6+'РСТ РСО-А'!$H$9</f>
        <v>4265.6399999999994</v>
      </c>
      <c r="I340" s="117">
        <f>VLOOKUP($A340+ROUND((COLUMN()-2)/24,5),АТС!$A$41:$F$784,3)+'Иные услуги '!$C$5+'РСТ РСО-А'!$K$6+'РСТ РСО-А'!$H$9</f>
        <v>4265.66</v>
      </c>
      <c r="J340" s="117">
        <f>VLOOKUP($A340+ROUND((COLUMN()-2)/24,5),АТС!$A$41:$F$784,3)+'Иные услуги '!$C$5+'РСТ РСО-А'!$K$6+'РСТ РСО-А'!$H$9</f>
        <v>4265.7</v>
      </c>
      <c r="K340" s="117">
        <f>VLOOKUP($A340+ROUND((COLUMN()-2)/24,5),АТС!$A$41:$F$784,3)+'Иные услуги '!$C$5+'РСТ РСО-А'!$K$6+'РСТ РСО-А'!$H$9</f>
        <v>4265.6799999999994</v>
      </c>
      <c r="L340" s="117">
        <f>VLOOKUP($A340+ROUND((COLUMN()-2)/24,5),АТС!$A$41:$F$784,3)+'Иные услуги '!$C$5+'РСТ РСО-А'!$K$6+'РСТ РСО-А'!$H$9</f>
        <v>4265.7</v>
      </c>
      <c r="M340" s="117">
        <f>VLOOKUP($A340+ROUND((COLUMN()-2)/24,5),АТС!$A$41:$F$784,3)+'Иные услуги '!$C$5+'РСТ РСО-А'!$K$6+'РСТ РСО-А'!$H$9</f>
        <v>4265.7199999999993</v>
      </c>
      <c r="N340" s="117">
        <f>VLOOKUP($A340+ROUND((COLUMN()-2)/24,5),АТС!$A$41:$F$784,3)+'Иные услуги '!$C$5+'РСТ РСО-А'!$K$6+'РСТ РСО-А'!$H$9</f>
        <v>4265.7199999999993</v>
      </c>
      <c r="O340" s="117">
        <f>VLOOKUP($A340+ROUND((COLUMN()-2)/24,5),АТС!$A$41:$F$784,3)+'Иные услуги '!$C$5+'РСТ РСО-А'!$K$6+'РСТ РСО-А'!$H$9</f>
        <v>4265.7699999999995</v>
      </c>
      <c r="P340" s="117">
        <f>VLOOKUP($A340+ROUND((COLUMN()-2)/24,5),АТС!$A$41:$F$784,3)+'Иные услуги '!$C$5+'РСТ РСО-А'!$K$6+'РСТ РСО-А'!$H$9</f>
        <v>4265.7899999999991</v>
      </c>
      <c r="Q340" s="117">
        <f>VLOOKUP($A340+ROUND((COLUMN()-2)/24,5),АТС!$A$41:$F$784,3)+'Иные услуги '!$C$5+'РСТ РСО-А'!$K$6+'РСТ РСО-А'!$H$9</f>
        <v>4265.7899999999991</v>
      </c>
      <c r="R340" s="117">
        <f>VLOOKUP($A340+ROUND((COLUMN()-2)/24,5),АТС!$A$41:$F$784,3)+'Иные услуги '!$C$5+'РСТ РСО-А'!$K$6+'РСТ РСО-А'!$H$9</f>
        <v>4269.9699999999993</v>
      </c>
      <c r="S340" s="117">
        <f>VLOOKUP($A340+ROUND((COLUMN()-2)/24,5),АТС!$A$41:$F$784,3)+'Иные услуги '!$C$5+'РСТ РСО-А'!$K$6+'РСТ РСО-А'!$H$9</f>
        <v>4265.32</v>
      </c>
      <c r="T340" s="117">
        <f>VLOOKUP($A340+ROUND((COLUMN()-2)/24,5),АТС!$A$41:$F$784,3)+'Иные услуги '!$C$5+'РСТ РСО-А'!$K$6+'РСТ РСО-А'!$H$9</f>
        <v>4265.3099999999995</v>
      </c>
      <c r="U340" s="117">
        <f>VLOOKUP($A340+ROUND((COLUMN()-2)/24,5),АТС!$A$41:$F$784,3)+'Иные услуги '!$C$5+'РСТ РСО-А'!$K$6+'РСТ РСО-А'!$H$9</f>
        <v>4265.2899999999991</v>
      </c>
      <c r="V340" s="117">
        <f>VLOOKUP($A340+ROUND((COLUMN()-2)/24,5),АТС!$A$41:$F$784,3)+'Иные услуги '!$C$5+'РСТ РСО-А'!$K$6+'РСТ РСО-А'!$H$9</f>
        <v>4265.33</v>
      </c>
      <c r="W340" s="117">
        <f>VLOOKUP($A340+ROUND((COLUMN()-2)/24,5),АТС!$A$41:$F$784,3)+'Иные услуги '!$C$5+'РСТ РСО-А'!$K$6+'РСТ РСО-А'!$H$9</f>
        <v>4265.3399999999992</v>
      </c>
      <c r="X340" s="117">
        <f>VLOOKUP($A340+ROUND((COLUMN()-2)/24,5),АТС!$A$41:$F$784,3)+'Иные услуги '!$C$5+'РСТ РСО-А'!$K$6+'РСТ РСО-А'!$H$9</f>
        <v>4327.5599999999995</v>
      </c>
      <c r="Y340" s="117">
        <f>VLOOKUP($A340+ROUND((COLUMN()-2)/24,5),АТС!$A$41:$F$784,3)+'Иные услуги '!$C$5+'РСТ РСО-А'!$K$6+'РСТ РСО-А'!$H$9</f>
        <v>4265.9299999999994</v>
      </c>
    </row>
    <row r="341" spans="1:27" x14ac:dyDescent="0.2">
      <c r="A341" s="66">
        <f t="shared" si="9"/>
        <v>43797</v>
      </c>
      <c r="B341" s="117">
        <f>VLOOKUP($A341+ROUND((COLUMN()-2)/24,5),АТС!$A$41:$F$784,3)+'Иные услуги '!$C$5+'РСТ РСО-А'!$K$6+'РСТ РСО-А'!$H$9</f>
        <v>4265.8799999999992</v>
      </c>
      <c r="C341" s="117">
        <f>VLOOKUP($A341+ROUND((COLUMN()-2)/24,5),АТС!$A$41:$F$784,3)+'Иные услуги '!$C$5+'РСТ РСО-А'!$K$6+'РСТ РСО-А'!$H$9</f>
        <v>4265.8799999999992</v>
      </c>
      <c r="D341" s="117">
        <f>VLOOKUP($A341+ROUND((COLUMN()-2)/24,5),АТС!$A$41:$F$784,3)+'Иные услуги '!$C$5+'РСТ РСО-А'!$K$6+'РСТ РСО-А'!$H$9</f>
        <v>4265.8799999999992</v>
      </c>
      <c r="E341" s="117">
        <f>VLOOKUP($A341+ROUND((COLUMN()-2)/24,5),АТС!$A$41:$F$784,3)+'Иные услуги '!$C$5+'РСТ РСО-А'!$K$6+'РСТ РСО-А'!$H$9</f>
        <v>4265.8599999999997</v>
      </c>
      <c r="F341" s="117">
        <f>VLOOKUP($A341+ROUND((COLUMN()-2)/24,5),АТС!$A$41:$F$784,3)+'Иные услуги '!$C$5+'РСТ РСО-А'!$K$6+'РСТ РСО-А'!$H$9</f>
        <v>4265.8499999999995</v>
      </c>
      <c r="G341" s="117">
        <f>VLOOKUP($A341+ROUND((COLUMN()-2)/24,5),АТС!$A$41:$F$784,3)+'Иные услуги '!$C$5+'РСТ РСО-А'!$K$6+'РСТ РСО-А'!$H$9</f>
        <v>4265.8999999999996</v>
      </c>
      <c r="H341" s="117">
        <f>VLOOKUP($A341+ROUND((COLUMN()-2)/24,5),АТС!$A$41:$F$784,3)+'Иные услуги '!$C$5+'РСТ РСО-А'!$K$6+'РСТ РСО-А'!$H$9</f>
        <v>4265.5999999999995</v>
      </c>
      <c r="I341" s="117">
        <f>VLOOKUP($A341+ROUND((COLUMN()-2)/24,5),АТС!$A$41:$F$784,3)+'Иные услуги '!$C$5+'РСТ РСО-А'!$K$6+'РСТ РСО-А'!$H$9</f>
        <v>4265.6499999999996</v>
      </c>
      <c r="J341" s="117">
        <f>VLOOKUP($A341+ROUND((COLUMN()-2)/24,5),АТС!$A$41:$F$784,3)+'Иные услуги '!$C$5+'РСТ РСО-А'!$K$6+'РСТ РСО-А'!$H$9</f>
        <v>4265.6399999999994</v>
      </c>
      <c r="K341" s="117">
        <f>VLOOKUP($A341+ROUND((COLUMN()-2)/24,5),АТС!$A$41:$F$784,3)+'Иные услуги '!$C$5+'РСТ РСО-А'!$K$6+'РСТ РСО-А'!$H$9</f>
        <v>4265.6099999999997</v>
      </c>
      <c r="L341" s="117">
        <f>VLOOKUP($A341+ROUND((COLUMN()-2)/24,5),АТС!$A$41:$F$784,3)+'Иные услуги '!$C$5+'РСТ РСО-А'!$K$6+'РСТ РСО-А'!$H$9</f>
        <v>4265.6299999999992</v>
      </c>
      <c r="M341" s="117">
        <f>VLOOKUP($A341+ROUND((COLUMN()-2)/24,5),АТС!$A$41:$F$784,3)+'Иные услуги '!$C$5+'РСТ РСО-А'!$K$6+'РСТ РСО-А'!$H$9</f>
        <v>4265.6699999999992</v>
      </c>
      <c r="N341" s="117">
        <f>VLOOKUP($A341+ROUND((COLUMN()-2)/24,5),АТС!$A$41:$F$784,3)+'Иные услуги '!$C$5+'РСТ РСО-А'!$K$6+'РСТ РСО-А'!$H$9</f>
        <v>4265.7099999999991</v>
      </c>
      <c r="O341" s="117">
        <f>VLOOKUP($A341+ROUND((COLUMN()-2)/24,5),АТС!$A$41:$F$784,3)+'Иные услуги '!$C$5+'РСТ РСО-А'!$K$6+'РСТ РСО-А'!$H$9</f>
        <v>4265.6899999999996</v>
      </c>
      <c r="P341" s="117">
        <f>VLOOKUP($A341+ROUND((COLUMN()-2)/24,5),АТС!$A$41:$F$784,3)+'Иные услуги '!$C$5+'РСТ РСО-А'!$K$6+'РСТ РСО-А'!$H$9</f>
        <v>4265.6799999999994</v>
      </c>
      <c r="Q341" s="117">
        <f>VLOOKUP($A341+ROUND((COLUMN()-2)/24,5),АТС!$A$41:$F$784,3)+'Иные услуги '!$C$5+'РСТ РСО-А'!$K$6+'РСТ РСО-А'!$H$9</f>
        <v>4265.7299999999996</v>
      </c>
      <c r="R341" s="117">
        <f>VLOOKUP($A341+ROUND((COLUMN()-2)/24,5),АТС!$A$41:$F$784,3)+'Иные услуги '!$C$5+'РСТ РСО-А'!$K$6+'РСТ РСО-А'!$H$9</f>
        <v>4288.2099999999991</v>
      </c>
      <c r="S341" s="117">
        <f>VLOOKUP($A341+ROUND((COLUMN()-2)/24,5),АТС!$A$41:$F$784,3)+'Иные услуги '!$C$5+'РСТ РСО-А'!$K$6+'РСТ РСО-А'!$H$9</f>
        <v>4383.7599999999993</v>
      </c>
      <c r="T341" s="117">
        <f>VLOOKUP($A341+ROUND((COLUMN()-2)/24,5),АТС!$A$41:$F$784,3)+'Иные услуги '!$C$5+'РСТ РСО-А'!$K$6+'РСТ РСО-А'!$H$9</f>
        <v>4292.4599999999991</v>
      </c>
      <c r="U341" s="117">
        <f>VLOOKUP($A341+ROUND((COLUMN()-2)/24,5),АТС!$A$41:$F$784,3)+'Иные услуги '!$C$5+'РСТ РСО-А'!$K$6+'РСТ РСО-А'!$H$9</f>
        <v>4265.1099999999997</v>
      </c>
      <c r="V341" s="117">
        <f>VLOOKUP($A341+ROUND((COLUMN()-2)/24,5),АТС!$A$41:$F$784,3)+'Иные услуги '!$C$5+'РСТ РСО-А'!$K$6+'РСТ РСО-А'!$H$9</f>
        <v>4265.1099999999997</v>
      </c>
      <c r="W341" s="117">
        <f>VLOOKUP($A341+ROUND((COLUMN()-2)/24,5),АТС!$A$41:$F$784,3)+'Иные услуги '!$C$5+'РСТ РСО-А'!$K$6+'РСТ РСО-А'!$H$9</f>
        <v>4265.2899999999991</v>
      </c>
      <c r="X341" s="117">
        <f>VLOOKUP($A341+ROUND((COLUMN()-2)/24,5),АТС!$A$41:$F$784,3)+'Иные услуги '!$C$5+'РСТ РСО-А'!$K$6+'РСТ РСО-А'!$H$9</f>
        <v>4384.6699999999992</v>
      </c>
      <c r="Y341" s="117">
        <f>VLOOKUP($A341+ROUND((COLUMN()-2)/24,5),АТС!$A$41:$F$784,3)+'Иные услуги '!$C$5+'РСТ РСО-А'!$K$6+'РСТ РСО-А'!$H$9</f>
        <v>4312.3599999999997</v>
      </c>
    </row>
    <row r="342" spans="1:27" x14ac:dyDescent="0.2">
      <c r="A342" s="66">
        <f t="shared" si="9"/>
        <v>43798</v>
      </c>
      <c r="B342" s="117">
        <f>VLOOKUP($A342+ROUND((COLUMN()-2)/24,5),АТС!$A$41:$F$784,3)+'Иные услуги '!$C$5+'РСТ РСО-А'!$K$6+'РСТ РСО-А'!$H$9</f>
        <v>4265.8899999999994</v>
      </c>
      <c r="C342" s="117">
        <f>VLOOKUP($A342+ROUND((COLUMN()-2)/24,5),АТС!$A$41:$F$784,3)+'Иные услуги '!$C$5+'РСТ РСО-А'!$K$6+'РСТ РСО-А'!$H$9</f>
        <v>4265.8799999999992</v>
      </c>
      <c r="D342" s="117">
        <f>VLOOKUP($A342+ROUND((COLUMN()-2)/24,5),АТС!$A$41:$F$784,3)+'Иные услуги '!$C$5+'РСТ РСО-А'!$K$6+'РСТ РСО-А'!$H$9</f>
        <v>4265.8399999999992</v>
      </c>
      <c r="E342" s="117">
        <f>VLOOKUP($A342+ROUND((COLUMN()-2)/24,5),АТС!$A$41:$F$784,3)+'Иные услуги '!$C$5+'РСТ РСО-А'!$K$6+'РСТ РСО-А'!$H$9</f>
        <v>4266.0399999999991</v>
      </c>
      <c r="F342" s="117">
        <f>VLOOKUP($A342+ROUND((COLUMN()-2)/24,5),АТС!$A$41:$F$784,3)+'Иные услуги '!$C$5+'РСТ РСО-А'!$K$6+'РСТ РСО-А'!$H$9</f>
        <v>4266.03</v>
      </c>
      <c r="G342" s="117">
        <f>VLOOKUP($A342+ROUND((COLUMN()-2)/24,5),АТС!$A$41:$F$784,3)+'Иные услуги '!$C$5+'РСТ РСО-А'!$K$6+'РСТ РСО-А'!$H$9</f>
        <v>4265.91</v>
      </c>
      <c r="H342" s="117">
        <f>VLOOKUP($A342+ROUND((COLUMN()-2)/24,5),АТС!$A$41:$F$784,3)+'Иные услуги '!$C$5+'РСТ РСО-А'!$K$6+'РСТ РСО-А'!$H$9</f>
        <v>4265.57</v>
      </c>
      <c r="I342" s="117">
        <f>VLOOKUP($A342+ROUND((COLUMN()-2)/24,5),АТС!$A$41:$F$784,3)+'Иные услуги '!$C$5+'РСТ РСО-А'!$K$6+'РСТ РСО-А'!$H$9</f>
        <v>4265.6499999999996</v>
      </c>
      <c r="J342" s="117">
        <f>VLOOKUP($A342+ROUND((COLUMN()-2)/24,5),АТС!$A$41:$F$784,3)+'Иные услуги '!$C$5+'РСТ РСО-А'!$K$6+'РСТ РСО-А'!$H$9</f>
        <v>4265.7</v>
      </c>
      <c r="K342" s="117">
        <f>VLOOKUP($A342+ROUND((COLUMN()-2)/24,5),АТС!$A$41:$F$784,3)+'Иные услуги '!$C$5+'РСТ РСО-А'!$K$6+'РСТ РСО-А'!$H$9</f>
        <v>4265.7</v>
      </c>
      <c r="L342" s="117">
        <f>VLOOKUP($A342+ROUND((COLUMN()-2)/24,5),АТС!$A$41:$F$784,3)+'Иные услуги '!$C$5+'РСТ РСО-А'!$K$6+'РСТ РСО-А'!$H$9</f>
        <v>4265.6899999999996</v>
      </c>
      <c r="M342" s="117">
        <f>VLOOKUP($A342+ROUND((COLUMN()-2)/24,5),АТС!$A$41:$F$784,3)+'Иные услуги '!$C$5+'РСТ РСО-А'!$K$6+'РСТ РСО-А'!$H$9</f>
        <v>4265.7099999999991</v>
      </c>
      <c r="N342" s="117">
        <f>VLOOKUP($A342+ROUND((COLUMN()-2)/24,5),АТС!$A$41:$F$784,3)+'Иные услуги '!$C$5+'РСТ РСО-А'!$K$6+'РСТ РСО-А'!$H$9</f>
        <v>4265.7</v>
      </c>
      <c r="O342" s="117">
        <f>VLOOKUP($A342+ROUND((COLUMN()-2)/24,5),АТС!$A$41:$F$784,3)+'Иные услуги '!$C$5+'РСТ РСО-А'!$K$6+'РСТ РСО-А'!$H$9</f>
        <v>4265.74</v>
      </c>
      <c r="P342" s="117">
        <f>VLOOKUP($A342+ROUND((COLUMN()-2)/24,5),АТС!$A$41:$F$784,3)+'Иные услуги '!$C$5+'РСТ РСО-А'!$K$6+'РСТ РСО-А'!$H$9</f>
        <v>4265.75</v>
      </c>
      <c r="Q342" s="117">
        <f>VLOOKUP($A342+ROUND((COLUMN()-2)/24,5),АТС!$A$41:$F$784,3)+'Иные услуги '!$C$5+'РСТ РСО-А'!$K$6+'РСТ РСО-А'!$H$9</f>
        <v>4265.75</v>
      </c>
      <c r="R342" s="117">
        <f>VLOOKUP($A342+ROUND((COLUMN()-2)/24,5),АТС!$A$41:$F$784,3)+'Иные услуги '!$C$5+'РСТ РСО-А'!$K$6+'РСТ РСО-А'!$H$9</f>
        <v>4286.99</v>
      </c>
      <c r="S342" s="117">
        <f>VLOOKUP($A342+ROUND((COLUMN()-2)/24,5),АТС!$A$41:$F$784,3)+'Иные услуги '!$C$5+'РСТ РСО-А'!$K$6+'РСТ РСО-А'!$H$9</f>
        <v>4353.8499999999995</v>
      </c>
      <c r="T342" s="117">
        <f>VLOOKUP($A342+ROUND((COLUMN()-2)/24,5),АТС!$A$41:$F$784,3)+'Иные услуги '!$C$5+'РСТ РСО-А'!$K$6+'РСТ РСО-А'!$H$9</f>
        <v>4286.7099999999991</v>
      </c>
      <c r="U342" s="117">
        <f>VLOOKUP($A342+ROUND((COLUMN()-2)/24,5),АТС!$A$41:$F$784,3)+'Иные услуги '!$C$5+'РСТ РСО-А'!$K$6+'РСТ РСО-А'!$H$9</f>
        <v>4265.2299999999996</v>
      </c>
      <c r="V342" s="117">
        <f>VLOOKUP($A342+ROUND((COLUMN()-2)/24,5),АТС!$A$41:$F$784,3)+'Иные услуги '!$C$5+'РСТ РСО-А'!$K$6+'РСТ РСО-А'!$H$9</f>
        <v>4265.2999999999993</v>
      </c>
      <c r="W342" s="117">
        <f>VLOOKUP($A342+ROUND((COLUMN()-2)/24,5),АТС!$A$41:$F$784,3)+'Иные услуги '!$C$5+'РСТ РСО-А'!$K$6+'РСТ РСО-А'!$H$9</f>
        <v>4265.2999999999993</v>
      </c>
      <c r="X342" s="117">
        <f>VLOOKUP($A342+ROUND((COLUMN()-2)/24,5),АТС!$A$41:$F$784,3)+'Иные услуги '!$C$5+'РСТ РСО-А'!$K$6+'РСТ РСО-А'!$H$9</f>
        <v>4385.6299999999992</v>
      </c>
      <c r="Y342" s="117">
        <f>VLOOKUP($A342+ROUND((COLUMN()-2)/24,5),АТС!$A$41:$F$784,3)+'Иные услуги '!$C$5+'РСТ РСО-А'!$K$6+'РСТ РСО-А'!$H$9</f>
        <v>4313.07</v>
      </c>
    </row>
    <row r="343" spans="1:27" x14ac:dyDescent="0.2">
      <c r="A343" s="66">
        <f t="shared" si="9"/>
        <v>43799</v>
      </c>
      <c r="B343" s="117">
        <f>VLOOKUP($A343+ROUND((COLUMN()-2)/24,5),АТС!$A$41:$F$784,3)+'Иные услуги '!$C$5+'РСТ РСО-А'!$K$6+'РСТ РСО-А'!$H$9</f>
        <v>4265.8799999999992</v>
      </c>
      <c r="C343" s="117">
        <f>VLOOKUP($A343+ROUND((COLUMN()-2)/24,5),АТС!$A$41:$F$784,3)+'Иные услуги '!$C$5+'РСТ РСО-А'!$K$6+'РСТ РСО-А'!$H$9</f>
        <v>4265.8399999999992</v>
      </c>
      <c r="D343" s="117">
        <f>VLOOKUP($A343+ROUND((COLUMN()-2)/24,5),АТС!$A$41:$F$784,3)+'Иные услуги '!$C$5+'РСТ РСО-А'!$K$6+'РСТ РСО-А'!$H$9</f>
        <v>4266.03</v>
      </c>
      <c r="E343" s="117">
        <f>VLOOKUP($A343+ROUND((COLUMN()-2)/24,5),АТС!$A$41:$F$784,3)+'Иные услуги '!$C$5+'РСТ РСО-А'!$K$6+'РСТ РСО-А'!$H$9</f>
        <v>4266.03</v>
      </c>
      <c r="F343" s="117">
        <f>VLOOKUP($A343+ROUND((COLUMN()-2)/24,5),АТС!$A$41:$F$784,3)+'Иные услуги '!$C$5+'РСТ РСО-А'!$K$6+'РСТ РСО-А'!$H$9</f>
        <v>4266.07</v>
      </c>
      <c r="G343" s="117">
        <f>VLOOKUP($A343+ROUND((COLUMN()-2)/24,5),АТС!$A$41:$F$784,3)+'Иные услуги '!$C$5+'РСТ РСО-А'!$K$6+'РСТ РСО-А'!$H$9</f>
        <v>4266.08</v>
      </c>
      <c r="H343" s="117">
        <f>VLOOKUP($A343+ROUND((COLUMN()-2)/24,5),АТС!$A$41:$F$784,3)+'Иные услуги '!$C$5+'РСТ РСО-А'!$K$6+'РСТ РСО-А'!$H$9</f>
        <v>4265.7899999999991</v>
      </c>
      <c r="I343" s="117">
        <f>VLOOKUP($A343+ROUND((COLUMN()-2)/24,5),АТС!$A$41:$F$784,3)+'Иные услуги '!$C$5+'РСТ РСО-А'!$K$6+'РСТ РСО-А'!$H$9</f>
        <v>4265.5899999999992</v>
      </c>
      <c r="J343" s="117">
        <f>VLOOKUP($A343+ROUND((COLUMN()-2)/24,5),АТС!$A$41:$F$784,3)+'Иные услуги '!$C$5+'РСТ РСО-А'!$K$6+'РСТ РСО-А'!$H$9</f>
        <v>4265.6499999999996</v>
      </c>
      <c r="K343" s="117">
        <f>VLOOKUP($A343+ROUND((COLUMN()-2)/24,5),АТС!$A$41:$F$784,3)+'Иные услуги '!$C$5+'РСТ РСО-А'!$K$6+'РСТ РСО-А'!$H$9</f>
        <v>4265.6699999999992</v>
      </c>
      <c r="L343" s="117">
        <f>VLOOKUP($A343+ROUND((COLUMN()-2)/24,5),АТС!$A$41:$F$784,3)+'Иные услуги '!$C$5+'РСТ РСО-А'!$K$6+'РСТ РСО-А'!$H$9</f>
        <v>4265.7</v>
      </c>
      <c r="M343" s="117">
        <f>VLOOKUP($A343+ROUND((COLUMN()-2)/24,5),АТС!$A$41:$F$784,3)+'Иные услуги '!$C$5+'РСТ РСО-А'!$K$6+'РСТ РСО-А'!$H$9</f>
        <v>4265.7099999999991</v>
      </c>
      <c r="N343" s="117">
        <f>VLOOKUP($A343+ROUND((COLUMN()-2)/24,5),АТС!$A$41:$F$784,3)+'Иные услуги '!$C$5+'РСТ РСО-А'!$K$6+'РСТ РСО-А'!$H$9</f>
        <v>4265.7099999999991</v>
      </c>
      <c r="O343" s="117">
        <f>VLOOKUP($A343+ROUND((COLUMN()-2)/24,5),АТС!$A$41:$F$784,3)+'Иные услуги '!$C$5+'РСТ РСО-А'!$K$6+'РСТ РСО-А'!$H$9</f>
        <v>4265.7299999999996</v>
      </c>
      <c r="P343" s="117">
        <f>VLOOKUP($A343+ROUND((COLUMN()-2)/24,5),АТС!$A$41:$F$784,3)+'Иные услуги '!$C$5+'РСТ РСО-А'!$K$6+'РСТ РСО-А'!$H$9</f>
        <v>4265.7699999999995</v>
      </c>
      <c r="Q343" s="117">
        <f>VLOOKUP($A343+ROUND((COLUMN()-2)/24,5),АТС!$A$41:$F$784,3)+'Иные услуги '!$C$5+'РСТ РСО-А'!$K$6+'РСТ РСО-А'!$H$9</f>
        <v>4265.7599999999993</v>
      </c>
      <c r="R343" s="117">
        <f>VLOOKUP($A343+ROUND((COLUMN()-2)/24,5),АТС!$A$41:$F$784,3)+'Иные услуги '!$C$5+'РСТ РСО-А'!$K$6+'РСТ РСО-А'!$H$9</f>
        <v>4287.3899999999994</v>
      </c>
      <c r="S343" s="117">
        <f>VLOOKUP($A343+ROUND((COLUMN()-2)/24,5),АТС!$A$41:$F$784,3)+'Иные услуги '!$C$5+'РСТ РСО-А'!$K$6+'РСТ РСО-А'!$H$9</f>
        <v>4330.78</v>
      </c>
      <c r="T343" s="117">
        <f>VLOOKUP($A343+ROUND((COLUMN()-2)/24,5),АТС!$A$41:$F$784,3)+'Иные услуги '!$C$5+'РСТ РСО-А'!$K$6+'РСТ РСО-А'!$H$9</f>
        <v>4265.1899999999996</v>
      </c>
      <c r="U343" s="117">
        <f>VLOOKUP($A343+ROUND((COLUMN()-2)/24,5),АТС!$A$41:$F$784,3)+'Иные услуги '!$C$5+'РСТ РСО-А'!$K$6+'РСТ РСО-А'!$H$9</f>
        <v>4265.2199999999993</v>
      </c>
      <c r="V343" s="117">
        <f>VLOOKUP($A343+ROUND((COLUMN()-2)/24,5),АТС!$A$41:$F$784,3)+'Иные услуги '!$C$5+'РСТ РСО-А'!$K$6+'РСТ РСО-А'!$H$9</f>
        <v>4265.24</v>
      </c>
      <c r="W343" s="117">
        <f>VLOOKUP($A343+ROUND((COLUMN()-2)/24,5),АТС!$A$41:$F$784,3)+'Иные услуги '!$C$5+'РСТ РСО-А'!$K$6+'РСТ РСО-А'!$H$9</f>
        <v>4265.1799999999994</v>
      </c>
      <c r="X343" s="117">
        <f>VLOOKUP($A343+ROUND((COLUMN()-2)/24,5),АТС!$A$41:$F$784,3)+'Иные услуги '!$C$5+'РСТ РСО-А'!$K$6+'РСТ РСО-А'!$H$9</f>
        <v>4386.16</v>
      </c>
      <c r="Y343" s="117">
        <f>VLOOKUP($A343+ROUND((COLUMN()-2)/24,5),АТС!$A$41:$F$784,3)+'Иные услуги '!$C$5+'РСТ РСО-А'!$K$6+'РСТ РСО-А'!$H$9</f>
        <v>4294.9199999999992</v>
      </c>
    </row>
    <row r="344" spans="1:27" hidden="1" x14ac:dyDescent="0.2">
      <c r="A344" s="66">
        <f t="shared" si="9"/>
        <v>43800</v>
      </c>
      <c r="B344" s="117">
        <f>VLOOKUP($A344+ROUND((COLUMN()-2)/24,5),АТС!$A$41:$F$784,3)+'Иные услуги '!$C$5+'РСТ РСО-А'!$K$6+'РСТ РСО-А'!$H$9</f>
        <v>3370</v>
      </c>
      <c r="C344" s="117">
        <f>VLOOKUP($A344+ROUND((COLUMN()-2)/24,5),АТС!$A$41:$F$784,3)+'Иные услуги '!$C$5+'РСТ РСО-А'!$K$6+'РСТ РСО-А'!$H$9</f>
        <v>3370</v>
      </c>
      <c r="D344" s="117">
        <f>VLOOKUP($A344+ROUND((COLUMN()-2)/24,5),АТС!$A$41:$F$784,3)+'Иные услуги '!$C$5+'РСТ РСО-А'!$K$6+'РСТ РСО-А'!$H$9</f>
        <v>3370</v>
      </c>
      <c r="E344" s="117">
        <f>VLOOKUP($A344+ROUND((COLUMN()-2)/24,5),АТС!$A$41:$F$784,3)+'Иные услуги '!$C$5+'РСТ РСО-А'!$K$6+'РСТ РСО-А'!$H$9</f>
        <v>3370</v>
      </c>
      <c r="F344" s="117">
        <f>VLOOKUP($A344+ROUND((COLUMN()-2)/24,5),АТС!$A$41:$F$784,3)+'Иные услуги '!$C$5+'РСТ РСО-А'!$K$6+'РСТ РСО-А'!$H$9</f>
        <v>3370</v>
      </c>
      <c r="G344" s="117">
        <f>VLOOKUP($A344+ROUND((COLUMN()-2)/24,5),АТС!$A$41:$F$784,3)+'Иные услуги '!$C$5+'РСТ РСО-А'!$K$6+'РСТ РСО-А'!$H$9</f>
        <v>3370</v>
      </c>
      <c r="H344" s="117">
        <f>VLOOKUP($A344+ROUND((COLUMN()-2)/24,5),АТС!$A$41:$F$784,3)+'Иные услуги '!$C$5+'РСТ РСО-А'!$K$6+'РСТ РСО-А'!$H$9</f>
        <v>3370</v>
      </c>
      <c r="I344" s="117">
        <f>VLOOKUP($A344+ROUND((COLUMN()-2)/24,5),АТС!$A$41:$F$784,3)+'Иные услуги '!$C$5+'РСТ РСО-А'!$K$6+'РСТ РСО-А'!$H$9</f>
        <v>3370</v>
      </c>
      <c r="J344" s="117">
        <f>VLOOKUP($A344+ROUND((COLUMN()-2)/24,5),АТС!$A$41:$F$784,3)+'Иные услуги '!$C$5+'РСТ РСО-А'!$K$6+'РСТ РСО-А'!$H$9</f>
        <v>3370</v>
      </c>
      <c r="K344" s="117">
        <f>VLOOKUP($A344+ROUND((COLUMN()-2)/24,5),АТС!$A$41:$F$784,3)+'Иные услуги '!$C$5+'РСТ РСО-А'!$K$6+'РСТ РСО-А'!$H$9</f>
        <v>3370</v>
      </c>
      <c r="L344" s="117">
        <f>VLOOKUP($A344+ROUND((COLUMN()-2)/24,5),АТС!$A$41:$F$784,3)+'Иные услуги '!$C$5+'РСТ РСО-А'!$K$6+'РСТ РСО-А'!$H$9</f>
        <v>3370</v>
      </c>
      <c r="M344" s="117">
        <f>VLOOKUP($A344+ROUND((COLUMN()-2)/24,5),АТС!$A$41:$F$784,3)+'Иные услуги '!$C$5+'РСТ РСО-А'!$K$6+'РСТ РСО-А'!$H$9</f>
        <v>3370</v>
      </c>
      <c r="N344" s="117">
        <f>VLOOKUP($A344+ROUND((COLUMN()-2)/24,5),АТС!$A$41:$F$784,3)+'Иные услуги '!$C$5+'РСТ РСО-А'!$K$6+'РСТ РСО-А'!$H$9</f>
        <v>3370</v>
      </c>
      <c r="O344" s="117">
        <f>VLOOKUP($A344+ROUND((COLUMN()-2)/24,5),АТС!$A$41:$F$784,3)+'Иные услуги '!$C$5+'РСТ РСО-А'!$K$6+'РСТ РСО-А'!$H$9</f>
        <v>3370</v>
      </c>
      <c r="P344" s="117">
        <f>VLOOKUP($A344+ROUND((COLUMN()-2)/24,5),АТС!$A$41:$F$784,3)+'Иные услуги '!$C$5+'РСТ РСО-А'!$K$6+'РСТ РСО-А'!$H$9</f>
        <v>3370</v>
      </c>
      <c r="Q344" s="117">
        <f>VLOOKUP($A344+ROUND((COLUMN()-2)/24,5),АТС!$A$41:$F$784,3)+'Иные услуги '!$C$5+'РСТ РСО-А'!$K$6+'РСТ РСО-А'!$H$9</f>
        <v>3370</v>
      </c>
      <c r="R344" s="117">
        <f>VLOOKUP($A344+ROUND((COLUMN()-2)/24,5),АТС!$A$41:$F$784,3)+'Иные услуги '!$C$5+'РСТ РСО-А'!$K$6+'РСТ РСО-А'!$H$9</f>
        <v>3370</v>
      </c>
      <c r="S344" s="117">
        <f>VLOOKUP($A344+ROUND((COLUMN()-2)/24,5),АТС!$A$41:$F$784,3)+'Иные услуги '!$C$5+'РСТ РСО-А'!$K$6+'РСТ РСО-А'!$H$9</f>
        <v>3370</v>
      </c>
      <c r="T344" s="117">
        <f>VLOOKUP($A344+ROUND((COLUMN()-2)/24,5),АТС!$A$41:$F$784,3)+'Иные услуги '!$C$5+'РСТ РСО-А'!$K$6+'РСТ РСО-А'!$H$9</f>
        <v>3370</v>
      </c>
      <c r="U344" s="117">
        <f>VLOOKUP($A344+ROUND((COLUMN()-2)/24,5),АТС!$A$41:$F$784,3)+'Иные услуги '!$C$5+'РСТ РСО-А'!$K$6+'РСТ РСО-А'!$H$9</f>
        <v>3370</v>
      </c>
      <c r="V344" s="117">
        <f>VLOOKUP($A344+ROUND((COLUMN()-2)/24,5),АТС!$A$41:$F$784,3)+'Иные услуги '!$C$5+'РСТ РСО-А'!$K$6+'РСТ РСО-А'!$H$9</f>
        <v>3370</v>
      </c>
      <c r="W344" s="117">
        <f>VLOOKUP($A344+ROUND((COLUMN()-2)/24,5),АТС!$A$41:$F$784,3)+'Иные услуги '!$C$5+'РСТ РСО-А'!$K$6+'РСТ РСО-А'!$H$9</f>
        <v>3370</v>
      </c>
      <c r="X344" s="117">
        <f>VLOOKUP($A344+ROUND((COLUMN()-2)/24,5),АТС!$A$41:$F$784,3)+'Иные услуги '!$C$5+'РСТ РСО-А'!$K$6+'РСТ РСО-А'!$H$9</f>
        <v>3370</v>
      </c>
      <c r="Y344" s="117">
        <f>VLOOKUP($A344+ROUND((COLUMN()-2)/24,5),АТС!$A$41:$F$784,3)+'Иные услуги '!$C$5+'РСТ РСО-А'!$K$6+'РСТ РСО-А'!$H$9</f>
        <v>3370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43770</v>
      </c>
      <c r="B352" s="91">
        <f>VLOOKUP($A352+ROUND((COLUMN()-2)/24,5),АТС!$A$41:$F$784,3)+'Иные услуги '!$C$5+'РСТ РСО-А'!$L$6+'РСТ РСО-А'!$F$9</f>
        <v>5013.74</v>
      </c>
      <c r="C352" s="117">
        <f>VLOOKUP($A352+ROUND((COLUMN()-2)/24,5),АТС!$A$41:$F$784,3)+'Иные услуги '!$C$5+'РСТ РСО-А'!$L$6+'РСТ РСО-А'!$F$9</f>
        <v>5013.74</v>
      </c>
      <c r="D352" s="117">
        <f>VLOOKUP($A352+ROUND((COLUMN()-2)/24,5),АТС!$A$41:$F$784,3)+'Иные услуги '!$C$5+'РСТ РСО-А'!$L$6+'РСТ РСО-А'!$F$9</f>
        <v>5013.7299999999996</v>
      </c>
      <c r="E352" s="117">
        <f>VLOOKUP($A352+ROUND((COLUMN()-2)/24,5),АТС!$A$41:$F$784,3)+'Иные услуги '!$C$5+'РСТ РСО-А'!$L$6+'РСТ РСО-А'!$F$9</f>
        <v>5013.7299999999996</v>
      </c>
      <c r="F352" s="117">
        <f>VLOOKUP($A352+ROUND((COLUMN()-2)/24,5),АТС!$A$41:$F$784,3)+'Иные услуги '!$C$5+'РСТ РСО-А'!$L$6+'РСТ РСО-А'!$F$9</f>
        <v>5013.7199999999993</v>
      </c>
      <c r="G352" s="117">
        <f>VLOOKUP($A352+ROUND((COLUMN()-2)/24,5),АТС!$A$41:$F$784,3)+'Иные услуги '!$C$5+'РСТ РСО-А'!$L$6+'РСТ РСО-А'!$F$9</f>
        <v>5013.7099999999991</v>
      </c>
      <c r="H352" s="117">
        <f>VLOOKUP($A352+ROUND((COLUMN()-2)/24,5),АТС!$A$41:$F$784,3)+'Иные услуги '!$C$5+'РСТ РСО-А'!$L$6+'РСТ РСО-А'!$F$9</f>
        <v>5013.37</v>
      </c>
      <c r="I352" s="117">
        <f>VLOOKUP($A352+ROUND((COLUMN()-2)/24,5),АТС!$A$41:$F$784,3)+'Иные услуги '!$C$5+'РСТ РСО-А'!$L$6+'РСТ РСО-А'!$F$9</f>
        <v>5013.41</v>
      </c>
      <c r="J352" s="117">
        <f>VLOOKUP($A352+ROUND((COLUMN()-2)/24,5),АТС!$A$41:$F$784,3)+'Иные услуги '!$C$5+'РСТ РСО-А'!$L$6+'РСТ РСО-А'!$F$9</f>
        <v>5013.45</v>
      </c>
      <c r="K352" s="117">
        <f>VLOOKUP($A352+ROUND((COLUMN()-2)/24,5),АТС!$A$41:$F$784,3)+'Иные услуги '!$C$5+'РСТ РСО-А'!$L$6+'РСТ РСО-А'!$F$9</f>
        <v>5013.42</v>
      </c>
      <c r="L352" s="117">
        <f>VLOOKUP($A352+ROUND((COLUMN()-2)/24,5),АТС!$A$41:$F$784,3)+'Иные услуги '!$C$5+'РСТ РСО-А'!$L$6+'РСТ РСО-А'!$F$9</f>
        <v>5013.45</v>
      </c>
      <c r="M352" s="117">
        <f>VLOOKUP($A352+ROUND((COLUMN()-2)/24,5),АТС!$A$41:$F$784,3)+'Иные услуги '!$C$5+'РСТ РСО-А'!$L$6+'РСТ РСО-А'!$F$9</f>
        <v>5013.4799999999996</v>
      </c>
      <c r="N352" s="117">
        <f>VLOOKUP($A352+ROUND((COLUMN()-2)/24,5),АТС!$A$41:$F$784,3)+'Иные услуги '!$C$5+'РСТ РСО-А'!$L$6+'РСТ РСО-А'!$F$9</f>
        <v>5013.53</v>
      </c>
      <c r="O352" s="117">
        <f>VLOOKUP($A352+ROUND((COLUMN()-2)/24,5),АТС!$A$41:$F$784,3)+'Иные услуги '!$C$5+'РСТ РСО-А'!$L$6+'РСТ РСО-А'!$F$9</f>
        <v>5013.53</v>
      </c>
      <c r="P352" s="117">
        <f>VLOOKUP($A352+ROUND((COLUMN()-2)/24,5),АТС!$A$41:$F$784,3)+'Иные услуги '!$C$5+'РСТ РСО-А'!$L$6+'РСТ РСО-А'!$F$9</f>
        <v>5013.54</v>
      </c>
      <c r="Q352" s="117">
        <f>VLOOKUP($A352+ROUND((COLUMN()-2)/24,5),АТС!$A$41:$F$784,3)+'Иные услуги '!$C$5+'РСТ РСО-А'!$L$6+'РСТ РСО-А'!$F$9</f>
        <v>5013.5499999999993</v>
      </c>
      <c r="R352" s="117">
        <f>VLOOKUP($A352+ROUND((COLUMN()-2)/24,5),АТС!$A$41:$F$784,3)+'Иные услуги '!$C$5+'РСТ РСО-А'!$L$6+'РСТ РСО-А'!$F$9</f>
        <v>5013.5599999999995</v>
      </c>
      <c r="S352" s="117">
        <f>VLOOKUP($A352+ROUND((COLUMN()-2)/24,5),АТС!$A$41:$F$784,3)+'Иные услуги '!$C$5+'РСТ РСО-А'!$L$6+'РСТ РСО-А'!$F$9</f>
        <v>5013.3899999999994</v>
      </c>
      <c r="T352" s="117">
        <f>VLOOKUP($A352+ROUND((COLUMN()-2)/24,5),АТС!$A$41:$F$784,3)+'Иные услуги '!$C$5+'РСТ РСО-А'!$L$6+'РСТ РСО-А'!$F$9</f>
        <v>5013.3599999999997</v>
      </c>
      <c r="U352" s="117">
        <f>VLOOKUP($A352+ROUND((COLUMN()-2)/24,5),АТС!$A$41:$F$784,3)+'Иные услуги '!$C$5+'РСТ РСО-А'!$L$6+'РСТ РСО-А'!$F$9</f>
        <v>5012.9699999999993</v>
      </c>
      <c r="V352" s="117">
        <f>VLOOKUP($A352+ROUND((COLUMN()-2)/24,5),АТС!$A$41:$F$784,3)+'Иные услуги '!$C$5+'РСТ РСО-А'!$L$6+'РСТ РСО-А'!$F$9</f>
        <v>5012.8599999999997</v>
      </c>
      <c r="W352" s="117">
        <f>VLOOKUP($A352+ROUND((COLUMN()-2)/24,5),АТС!$A$41:$F$784,3)+'Иные услуги '!$C$5+'РСТ РСО-А'!$L$6+'РСТ РСО-А'!$F$9</f>
        <v>5012.79</v>
      </c>
      <c r="X352" s="117">
        <f>VLOOKUP($A352+ROUND((COLUMN()-2)/24,5),АТС!$A$41:$F$784,3)+'Иные услуги '!$C$5+'РСТ РСО-А'!$L$6+'РСТ РСО-А'!$F$9</f>
        <v>5013.5199999999995</v>
      </c>
      <c r="Y352" s="117">
        <f>VLOOKUP($A352+ROUND((COLUMN()-2)/24,5),АТС!$A$41:$F$784,3)+'Иные услуги '!$C$5+'РСТ РСО-А'!$L$6+'РСТ РСО-А'!$F$9</f>
        <v>5013.5499999999993</v>
      </c>
      <c r="AA352" s="67"/>
    </row>
    <row r="353" spans="1:25" x14ac:dyDescent="0.2">
      <c r="A353" s="66">
        <f>A352+1</f>
        <v>43771</v>
      </c>
      <c r="B353" s="117">
        <f>VLOOKUP($A353+ROUND((COLUMN()-2)/24,5),АТС!$A$41:$F$784,3)+'Иные услуги '!$C$5+'РСТ РСО-А'!$L$6+'РСТ РСО-А'!$F$9</f>
        <v>5013.59</v>
      </c>
      <c r="C353" s="117">
        <f>VLOOKUP($A353+ROUND((COLUMN()-2)/24,5),АТС!$A$41:$F$784,3)+'Иные услуги '!$C$5+'РСТ РСО-А'!$L$6+'РСТ РСО-А'!$F$9</f>
        <v>5013.6899999999996</v>
      </c>
      <c r="D353" s="117">
        <f>VLOOKUP($A353+ROUND((COLUMN()-2)/24,5),АТС!$A$41:$F$784,3)+'Иные услуги '!$C$5+'РСТ РСО-А'!$L$6+'РСТ РСО-А'!$F$9</f>
        <v>5013.6899999999996</v>
      </c>
      <c r="E353" s="117">
        <f>VLOOKUP($A353+ROUND((COLUMN()-2)/24,5),АТС!$A$41:$F$784,3)+'Иные услуги '!$C$5+'РСТ РСО-А'!$L$6+'РСТ РСО-А'!$F$9</f>
        <v>5013.7</v>
      </c>
      <c r="F353" s="117">
        <f>VLOOKUP($A353+ROUND((COLUMN()-2)/24,5),АТС!$A$41:$F$784,3)+'Иные услуги '!$C$5+'РСТ РСО-А'!$L$6+'РСТ РСО-А'!$F$9</f>
        <v>5013.7199999999993</v>
      </c>
      <c r="G353" s="117">
        <f>VLOOKUP($A353+ROUND((COLUMN()-2)/24,5),АТС!$A$41:$F$784,3)+'Иные услуги '!$C$5+'РСТ РСО-А'!$L$6+'РСТ РСО-А'!$F$9</f>
        <v>5013.6799999999994</v>
      </c>
      <c r="H353" s="117">
        <f>VLOOKUP($A353+ROUND((COLUMN()-2)/24,5),АТС!$A$41:$F$784,3)+'Иные услуги '!$C$5+'РСТ РСО-А'!$L$6+'РСТ РСО-А'!$F$9</f>
        <v>5013.3499999999995</v>
      </c>
      <c r="I353" s="117">
        <f>VLOOKUP($A353+ROUND((COLUMN()-2)/24,5),АТС!$A$41:$F$784,3)+'Иные услуги '!$C$5+'РСТ РСО-А'!$L$6+'РСТ РСО-А'!$F$9</f>
        <v>5013.3499999999995</v>
      </c>
      <c r="J353" s="117">
        <f>VLOOKUP($A353+ROUND((COLUMN()-2)/24,5),АТС!$A$41:$F$784,3)+'Иные услуги '!$C$5+'РСТ РСО-А'!$L$6+'РСТ РСО-А'!$F$9</f>
        <v>5013.3799999999992</v>
      </c>
      <c r="K353" s="117">
        <f>VLOOKUP($A353+ROUND((COLUMN()-2)/24,5),АТС!$A$41:$F$784,3)+'Иные услуги '!$C$5+'РСТ РСО-А'!$L$6+'РСТ РСО-А'!$F$9</f>
        <v>5013.42</v>
      </c>
      <c r="L353" s="117">
        <f>VLOOKUP($A353+ROUND((COLUMN()-2)/24,5),АТС!$A$41:$F$784,3)+'Иные услуги '!$C$5+'РСТ РСО-А'!$L$6+'РСТ РСО-А'!$F$9</f>
        <v>5013.4399999999996</v>
      </c>
      <c r="M353" s="117">
        <f>VLOOKUP($A353+ROUND((COLUMN()-2)/24,5),АТС!$A$41:$F$784,3)+'Иные услуги '!$C$5+'РСТ РСО-А'!$L$6+'РСТ РСО-А'!$F$9</f>
        <v>5013.42</v>
      </c>
      <c r="N353" s="117">
        <f>VLOOKUP($A353+ROUND((COLUMN()-2)/24,5),АТС!$A$41:$F$784,3)+'Иные услуги '!$C$5+'РСТ РСО-А'!$L$6+'РСТ РСО-А'!$F$9</f>
        <v>5013.45</v>
      </c>
      <c r="O353" s="117">
        <f>VLOOKUP($A353+ROUND((COLUMN()-2)/24,5),АТС!$A$41:$F$784,3)+'Иные услуги '!$C$5+'РСТ РСО-А'!$L$6+'РСТ РСО-А'!$F$9</f>
        <v>5013.4399999999996</v>
      </c>
      <c r="P353" s="117">
        <f>VLOOKUP($A353+ROUND((COLUMN()-2)/24,5),АТС!$A$41:$F$784,3)+'Иные услуги '!$C$5+'РСТ РСО-А'!$L$6+'РСТ РСО-А'!$F$9</f>
        <v>5013.4599999999991</v>
      </c>
      <c r="Q353" s="117">
        <f>VLOOKUP($A353+ROUND((COLUMN()-2)/24,5),АТС!$A$41:$F$784,3)+'Иные услуги '!$C$5+'РСТ РСО-А'!$L$6+'РСТ РСО-А'!$F$9</f>
        <v>5013.45</v>
      </c>
      <c r="R353" s="117">
        <f>VLOOKUP($A353+ROUND((COLUMN()-2)/24,5),АТС!$A$41:$F$784,3)+'Иные услуги '!$C$5+'РСТ РСО-А'!$L$6+'РСТ РСО-А'!$F$9</f>
        <v>5013.45</v>
      </c>
      <c r="S353" s="117">
        <f>VLOOKUP($A353+ROUND((COLUMN()-2)/24,5),АТС!$A$41:$F$784,3)+'Иные услуги '!$C$5+'РСТ РСО-А'!$L$6+'РСТ РСО-А'!$F$9</f>
        <v>5013.3799999999992</v>
      </c>
      <c r="T353" s="117">
        <f>VLOOKUP($A353+ROUND((COLUMN()-2)/24,5),АТС!$A$41:$F$784,3)+'Иные услуги '!$C$5+'РСТ РСО-А'!$L$6+'РСТ РСО-А'!$F$9</f>
        <v>5012.8899999999994</v>
      </c>
      <c r="U353" s="117">
        <f>VLOOKUP($A353+ROUND((COLUMN()-2)/24,5),АТС!$A$41:$F$784,3)+'Иные услуги '!$C$5+'РСТ РСО-А'!$L$6+'РСТ РСО-А'!$F$9</f>
        <v>5012.83</v>
      </c>
      <c r="V353" s="117">
        <f>VLOOKUP($A353+ROUND((COLUMN()-2)/24,5),АТС!$A$41:$F$784,3)+'Иные услуги '!$C$5+'РСТ РСО-А'!$L$6+'РСТ РСО-А'!$F$9</f>
        <v>5012.7599999999993</v>
      </c>
      <c r="W353" s="117">
        <f>VLOOKUP($A353+ROUND((COLUMN()-2)/24,5),АТС!$A$41:$F$784,3)+'Иные услуги '!$C$5+'РСТ РСО-А'!$L$6+'РСТ РСО-А'!$F$9</f>
        <v>5012.67</v>
      </c>
      <c r="X353" s="117">
        <f>VLOOKUP($A353+ROUND((COLUMN()-2)/24,5),АТС!$A$41:$F$784,3)+'Иные услуги '!$C$5+'РСТ РСО-А'!$L$6+'РСТ РСО-А'!$F$9</f>
        <v>5013.5099999999993</v>
      </c>
      <c r="Y353" s="117">
        <f>VLOOKUP($A353+ROUND((COLUMN()-2)/24,5),АТС!$A$41:$F$784,3)+'Иные услуги '!$C$5+'РСТ РСО-А'!$L$6+'РСТ РСО-А'!$F$9</f>
        <v>5013.5</v>
      </c>
    </row>
    <row r="354" spans="1:25" x14ac:dyDescent="0.2">
      <c r="A354" s="66">
        <f t="shared" ref="A354:A382" si="10">A353+1</f>
        <v>43772</v>
      </c>
      <c r="B354" s="117">
        <f>VLOOKUP($A354+ROUND((COLUMN()-2)/24,5),АТС!$A$41:$F$784,3)+'Иные услуги '!$C$5+'РСТ РСО-А'!$L$6+'РСТ РСО-А'!$F$9</f>
        <v>5013.5999999999995</v>
      </c>
      <c r="C354" s="117">
        <f>VLOOKUP($A354+ROUND((COLUMN()-2)/24,5),АТС!$A$41:$F$784,3)+'Иные услуги '!$C$5+'РСТ РСО-А'!$L$6+'РСТ РСО-А'!$F$9</f>
        <v>5013.6899999999996</v>
      </c>
      <c r="D354" s="117">
        <f>VLOOKUP($A354+ROUND((COLUMN()-2)/24,5),АТС!$A$41:$F$784,3)+'Иные услуги '!$C$5+'РСТ РСО-А'!$L$6+'РСТ РСО-А'!$F$9</f>
        <v>5013.7299999999996</v>
      </c>
      <c r="E354" s="117">
        <f>VLOOKUP($A354+ROUND((COLUMN()-2)/24,5),АТС!$A$41:$F$784,3)+'Иные услуги '!$C$5+'РСТ РСО-А'!$L$6+'РСТ РСО-А'!$F$9</f>
        <v>5013.74</v>
      </c>
      <c r="F354" s="117">
        <f>VLOOKUP($A354+ROUND((COLUMN()-2)/24,5),АТС!$A$41:$F$784,3)+'Иные услуги '!$C$5+'РСТ РСО-А'!$L$6+'РСТ РСО-А'!$F$9</f>
        <v>5013.7299999999996</v>
      </c>
      <c r="G354" s="117">
        <f>VLOOKUP($A354+ROUND((COLUMN()-2)/24,5),АТС!$A$41:$F$784,3)+'Иные услуги '!$C$5+'РСТ РСО-А'!$L$6+'РСТ РСО-А'!$F$9</f>
        <v>5013.7299999999996</v>
      </c>
      <c r="H354" s="117">
        <f>VLOOKUP($A354+ROUND((COLUMN()-2)/24,5),АТС!$A$41:$F$784,3)+'Иные услуги '!$C$5+'РСТ РСО-А'!$L$6+'РСТ РСО-А'!$F$9</f>
        <v>5013.42</v>
      </c>
      <c r="I354" s="117">
        <f>VLOOKUP($A354+ROUND((COLUMN()-2)/24,5),АТС!$A$41:$F$784,3)+'Иные услуги '!$C$5+'РСТ РСО-А'!$L$6+'РСТ РСО-А'!$F$9</f>
        <v>5013.3599999999997</v>
      </c>
      <c r="J354" s="117">
        <f>VLOOKUP($A354+ROUND((COLUMN()-2)/24,5),АТС!$A$41:$F$784,3)+'Иные услуги '!$C$5+'РСТ РСО-А'!$L$6+'РСТ РСО-А'!$F$9</f>
        <v>5013.5099999999993</v>
      </c>
      <c r="K354" s="117">
        <f>VLOOKUP($A354+ROUND((COLUMN()-2)/24,5),АТС!$A$41:$F$784,3)+'Иные услуги '!$C$5+'РСТ РСО-А'!$L$6+'РСТ РСО-А'!$F$9</f>
        <v>5013.25</v>
      </c>
      <c r="L354" s="117">
        <f>VLOOKUP($A354+ROUND((COLUMN()-2)/24,5),АТС!$A$41:$F$784,3)+'Иные услуги '!$C$5+'РСТ РСО-А'!$L$6+'РСТ РСО-А'!$F$9</f>
        <v>5013.2699999999995</v>
      </c>
      <c r="M354" s="117">
        <f>VLOOKUP($A354+ROUND((COLUMN()-2)/24,5),АТС!$A$41:$F$784,3)+'Иные услуги '!$C$5+'РСТ РСО-А'!$L$6+'РСТ РСО-А'!$F$9</f>
        <v>5013.2599999999993</v>
      </c>
      <c r="N354" s="117">
        <f>VLOOKUP($A354+ROUND((COLUMN()-2)/24,5),АТС!$A$41:$F$784,3)+'Иные услуги '!$C$5+'РСТ РСО-А'!$L$6+'РСТ РСО-А'!$F$9</f>
        <v>5013.3599999999997</v>
      </c>
      <c r="O354" s="117">
        <f>VLOOKUP($A354+ROUND((COLUMN()-2)/24,5),АТС!$A$41:$F$784,3)+'Иные услуги '!$C$5+'РСТ РСО-А'!$L$6+'РСТ РСО-А'!$F$9</f>
        <v>5013.33</v>
      </c>
      <c r="P354" s="117">
        <f>VLOOKUP($A354+ROUND((COLUMN()-2)/24,5),АТС!$A$41:$F$784,3)+'Иные услуги '!$C$5+'РСТ РСО-А'!$L$6+'РСТ РСО-А'!$F$9</f>
        <v>5013.2999999999993</v>
      </c>
      <c r="Q354" s="117">
        <f>VLOOKUP($A354+ROUND((COLUMN()-2)/24,5),АТС!$A$41:$F$784,3)+'Иные услуги '!$C$5+'РСТ РСО-А'!$L$6+'РСТ РСО-А'!$F$9</f>
        <v>5013.3799999999992</v>
      </c>
      <c r="R354" s="117">
        <f>VLOOKUP($A354+ROUND((COLUMN()-2)/24,5),АТС!$A$41:$F$784,3)+'Иные услуги '!$C$5+'РСТ РСО-А'!$L$6+'РСТ РСО-А'!$F$9</f>
        <v>5013.3099999999995</v>
      </c>
      <c r="S354" s="117">
        <f>VLOOKUP($A354+ROUND((COLUMN()-2)/24,5),АТС!$A$41:$F$784,3)+'Иные услуги '!$C$5+'РСТ РСО-А'!$L$6+'РСТ РСО-А'!$F$9</f>
        <v>5013.2699999999995</v>
      </c>
      <c r="T354" s="117">
        <f>VLOOKUP($A354+ROUND((COLUMN()-2)/24,5),АТС!$A$41:$F$784,3)+'Иные услуги '!$C$5+'РСТ РСО-А'!$L$6+'РСТ РСО-А'!$F$9</f>
        <v>5012.83</v>
      </c>
      <c r="U354" s="117">
        <f>VLOOKUP($A354+ROUND((COLUMN()-2)/24,5),АТС!$A$41:$F$784,3)+'Иные услуги '!$C$5+'РСТ РСО-А'!$L$6+'РСТ РСО-А'!$F$9</f>
        <v>5012.83</v>
      </c>
      <c r="V354" s="117">
        <f>VLOOKUP($A354+ROUND((COLUMN()-2)/24,5),АТС!$A$41:$F$784,3)+'Иные услуги '!$C$5+'РСТ РСО-А'!$L$6+'РСТ РСО-А'!$F$9</f>
        <v>5012.84</v>
      </c>
      <c r="W354" s="117">
        <f>VLOOKUP($A354+ROUND((COLUMN()-2)/24,5),АТС!$A$41:$F$784,3)+'Иные услуги '!$C$5+'РСТ РСО-А'!$L$6+'РСТ РСО-А'!$F$9</f>
        <v>5012.7599999999993</v>
      </c>
      <c r="X354" s="117">
        <f>VLOOKUP($A354+ROUND((COLUMN()-2)/24,5),АТС!$A$41:$F$784,3)+'Иные услуги '!$C$5+'РСТ РСО-А'!$L$6+'РСТ РСО-А'!$F$9</f>
        <v>5013.4699999999993</v>
      </c>
      <c r="Y354" s="117">
        <f>VLOOKUP($A354+ROUND((COLUMN()-2)/24,5),АТС!$A$41:$F$784,3)+'Иные услуги '!$C$5+'РСТ РСО-А'!$L$6+'РСТ РСО-А'!$F$9</f>
        <v>5013.5</v>
      </c>
    </row>
    <row r="355" spans="1:25" x14ac:dyDescent="0.2">
      <c r="A355" s="66">
        <f t="shared" si="10"/>
        <v>43773</v>
      </c>
      <c r="B355" s="117">
        <f>VLOOKUP($A355+ROUND((COLUMN()-2)/24,5),АТС!$A$41:$F$784,3)+'Иные услуги '!$C$5+'РСТ РСО-А'!$L$6+'РСТ РСО-А'!$F$9</f>
        <v>5013.59</v>
      </c>
      <c r="C355" s="117">
        <f>VLOOKUP($A355+ROUND((COLUMN()-2)/24,5),АТС!$A$41:$F$784,3)+'Иные услуги '!$C$5+'РСТ РСО-А'!$L$6+'РСТ РСО-А'!$F$9</f>
        <v>5013.6899999999996</v>
      </c>
      <c r="D355" s="117">
        <f>VLOOKUP($A355+ROUND((COLUMN()-2)/24,5),АТС!$A$41:$F$784,3)+'Иные услуги '!$C$5+'РСТ РСО-А'!$L$6+'РСТ РСО-А'!$F$9</f>
        <v>5013.7099999999991</v>
      </c>
      <c r="E355" s="117">
        <f>VLOOKUP($A355+ROUND((COLUMN()-2)/24,5),АТС!$A$41:$F$784,3)+'Иные услуги '!$C$5+'РСТ РСО-А'!$L$6+'РСТ РСО-А'!$F$9</f>
        <v>5013.7299999999996</v>
      </c>
      <c r="F355" s="117">
        <f>VLOOKUP($A355+ROUND((COLUMN()-2)/24,5),АТС!$A$41:$F$784,3)+'Иные услуги '!$C$5+'РСТ РСО-А'!$L$6+'РСТ РСО-А'!$F$9</f>
        <v>5013.7199999999993</v>
      </c>
      <c r="G355" s="117">
        <f>VLOOKUP($A355+ROUND((COLUMN()-2)/24,5),АТС!$A$41:$F$784,3)+'Иные услуги '!$C$5+'РСТ РСО-А'!$L$6+'РСТ РСО-А'!$F$9</f>
        <v>5013.7599999999993</v>
      </c>
      <c r="H355" s="117">
        <f>VLOOKUP($A355+ROUND((COLUMN()-2)/24,5),АТС!$A$41:$F$784,3)+'Иные услуги '!$C$5+'РСТ РСО-А'!$L$6+'РСТ РСО-А'!$F$9</f>
        <v>5013.4699999999993</v>
      </c>
      <c r="I355" s="117">
        <f>VLOOKUP($A355+ROUND((COLUMN()-2)/24,5),АТС!$A$41:$F$784,3)+'Иные услуги '!$C$5+'РСТ РСО-А'!$L$6+'РСТ РСО-А'!$F$9</f>
        <v>5013.41</v>
      </c>
      <c r="J355" s="117">
        <f>VLOOKUP($A355+ROUND((COLUMN()-2)/24,5),АТС!$A$41:$F$784,3)+'Иные услуги '!$C$5+'РСТ РСО-А'!$L$6+'РСТ РСО-А'!$F$9</f>
        <v>5013.5499999999993</v>
      </c>
      <c r="K355" s="117">
        <f>VLOOKUP($A355+ROUND((COLUMN()-2)/24,5),АТС!$A$41:$F$784,3)+'Иные услуги '!$C$5+'РСТ РСО-А'!$L$6+'РСТ РСО-А'!$F$9</f>
        <v>5013.3799999999992</v>
      </c>
      <c r="L355" s="117">
        <f>VLOOKUP($A355+ROUND((COLUMN()-2)/24,5),АТС!$A$41:$F$784,3)+'Иные услуги '!$C$5+'РСТ РСО-А'!$L$6+'РСТ РСО-А'!$F$9</f>
        <v>5013.3599999999997</v>
      </c>
      <c r="M355" s="117">
        <f>VLOOKUP($A355+ROUND((COLUMN()-2)/24,5),АТС!$A$41:$F$784,3)+'Иные услуги '!$C$5+'РСТ РСО-А'!$L$6+'РСТ РСО-А'!$F$9</f>
        <v>5013.3599999999997</v>
      </c>
      <c r="N355" s="117">
        <f>VLOOKUP($A355+ROUND((COLUMN()-2)/24,5),АТС!$A$41:$F$784,3)+'Иные услуги '!$C$5+'РСТ РСО-А'!$L$6+'РСТ РСО-А'!$F$9</f>
        <v>5013.41</v>
      </c>
      <c r="O355" s="117">
        <f>VLOOKUP($A355+ROUND((COLUMN()-2)/24,5),АТС!$A$41:$F$784,3)+'Иные услуги '!$C$5+'РСТ РСО-А'!$L$6+'РСТ РСО-А'!$F$9</f>
        <v>5013.3999999999996</v>
      </c>
      <c r="P355" s="117">
        <f>VLOOKUP($A355+ROUND((COLUMN()-2)/24,5),АТС!$A$41:$F$784,3)+'Иные услуги '!$C$5+'РСТ РСО-А'!$L$6+'РСТ РСО-А'!$F$9</f>
        <v>5013.41</v>
      </c>
      <c r="Q355" s="117">
        <f>VLOOKUP($A355+ROUND((COLUMN()-2)/24,5),АТС!$A$41:$F$784,3)+'Иные услуги '!$C$5+'РСТ РСО-А'!$L$6+'РСТ РСО-А'!$F$9</f>
        <v>5013.3999999999996</v>
      </c>
      <c r="R355" s="117">
        <f>VLOOKUP($A355+ROUND((COLUMN()-2)/24,5),АТС!$A$41:$F$784,3)+'Иные услуги '!$C$5+'РСТ РСО-А'!$L$6+'РСТ РСО-А'!$F$9</f>
        <v>5013.28</v>
      </c>
      <c r="S355" s="117">
        <f>VLOOKUP($A355+ROUND((COLUMN()-2)/24,5),АТС!$A$41:$F$784,3)+'Иные услуги '!$C$5+'РСТ РСО-А'!$L$6+'РСТ РСО-А'!$F$9</f>
        <v>5012.9699999999993</v>
      </c>
      <c r="T355" s="117">
        <f>VLOOKUP($A355+ROUND((COLUMN()-2)/24,5),АТС!$A$41:$F$784,3)+'Иные услуги '!$C$5+'РСТ РСО-А'!$L$6+'РСТ РСО-А'!$F$9</f>
        <v>5012.7299999999996</v>
      </c>
      <c r="U355" s="117">
        <f>VLOOKUP($A355+ROUND((COLUMN()-2)/24,5),АТС!$A$41:$F$784,3)+'Иные услуги '!$C$5+'РСТ РСО-А'!$L$6+'РСТ РСО-А'!$F$9</f>
        <v>5012.74</v>
      </c>
      <c r="V355" s="117">
        <f>VLOOKUP($A355+ROUND((COLUMN()-2)/24,5),АТС!$A$41:$F$784,3)+'Иные услуги '!$C$5+'РСТ РСО-А'!$L$6+'РСТ РСО-А'!$F$9</f>
        <v>5012.75</v>
      </c>
      <c r="W355" s="117">
        <f>VLOOKUP($A355+ROUND((COLUMN()-2)/24,5),АТС!$A$41:$F$784,3)+'Иные услуги '!$C$5+'РСТ РСО-А'!$L$6+'РСТ РСО-А'!$F$9</f>
        <v>5012.7199999999993</v>
      </c>
      <c r="X355" s="117">
        <f>VLOOKUP($A355+ROUND((COLUMN()-2)/24,5),АТС!$A$41:$F$784,3)+'Иные услуги '!$C$5+'РСТ РСО-А'!$L$6+'РСТ РСО-А'!$F$9</f>
        <v>5013.4799999999996</v>
      </c>
      <c r="Y355" s="117">
        <f>VLOOKUP($A355+ROUND((COLUMN()-2)/24,5),АТС!$A$41:$F$784,3)+'Иные услуги '!$C$5+'РСТ РСО-А'!$L$6+'РСТ РСО-А'!$F$9</f>
        <v>5013.4599999999991</v>
      </c>
    </row>
    <row r="356" spans="1:25" x14ac:dyDescent="0.2">
      <c r="A356" s="66">
        <f t="shared" si="10"/>
        <v>43774</v>
      </c>
      <c r="B356" s="117">
        <f>VLOOKUP($A356+ROUND((COLUMN()-2)/24,5),АТС!$A$41:$F$784,3)+'Иные услуги '!$C$5+'РСТ РСО-А'!$L$6+'РСТ РСО-А'!$F$9</f>
        <v>5013.6799999999994</v>
      </c>
      <c r="C356" s="117">
        <f>VLOOKUP($A356+ROUND((COLUMN()-2)/24,5),АТС!$A$41:$F$784,3)+'Иные услуги '!$C$5+'РСТ РСО-А'!$L$6+'РСТ РСО-А'!$F$9</f>
        <v>5013.7099999999991</v>
      </c>
      <c r="D356" s="117">
        <f>VLOOKUP($A356+ROUND((COLUMN()-2)/24,5),АТС!$A$41:$F$784,3)+'Иные услуги '!$C$5+'РСТ РСО-А'!$L$6+'РСТ РСО-А'!$F$9</f>
        <v>5013.7299999999996</v>
      </c>
      <c r="E356" s="117">
        <f>VLOOKUP($A356+ROUND((COLUMN()-2)/24,5),АТС!$A$41:$F$784,3)+'Иные услуги '!$C$5+'РСТ РСО-А'!$L$6+'РСТ РСО-А'!$F$9</f>
        <v>5013.75</v>
      </c>
      <c r="F356" s="117">
        <f>VLOOKUP($A356+ROUND((COLUMN()-2)/24,5),АТС!$A$41:$F$784,3)+'Иные услуги '!$C$5+'РСТ РСО-А'!$L$6+'РСТ РСО-А'!$F$9</f>
        <v>5013.7099999999991</v>
      </c>
      <c r="G356" s="117">
        <f>VLOOKUP($A356+ROUND((COLUMN()-2)/24,5),АТС!$A$41:$F$784,3)+'Иные услуги '!$C$5+'РСТ РСО-А'!$L$6+'РСТ РСО-А'!$F$9</f>
        <v>5013.7299999999996</v>
      </c>
      <c r="H356" s="117">
        <f>VLOOKUP($A356+ROUND((COLUMN()-2)/24,5),АТС!$A$41:$F$784,3)+'Иные услуги '!$C$5+'РСТ РСО-А'!$L$6+'РСТ РСО-А'!$F$9</f>
        <v>5013.41</v>
      </c>
      <c r="I356" s="117">
        <f>VLOOKUP($A356+ROUND((COLUMN()-2)/24,5),АТС!$A$41:$F$784,3)+'Иные услуги '!$C$5+'РСТ РСО-А'!$L$6+'РСТ РСО-А'!$F$9</f>
        <v>5013.53</v>
      </c>
      <c r="J356" s="117">
        <f>VLOOKUP($A356+ROUND((COLUMN()-2)/24,5),АТС!$A$41:$F$784,3)+'Иные услуги '!$C$5+'РСТ РСО-А'!$L$6+'РСТ РСО-А'!$F$9</f>
        <v>5013.54</v>
      </c>
      <c r="K356" s="117">
        <f>VLOOKUP($A356+ROUND((COLUMN()-2)/24,5),АТС!$A$41:$F$784,3)+'Иные услуги '!$C$5+'РСТ РСО-А'!$L$6+'РСТ РСО-А'!$F$9</f>
        <v>5013.42</v>
      </c>
      <c r="L356" s="117">
        <f>VLOOKUP($A356+ROUND((COLUMN()-2)/24,5),АТС!$A$41:$F$784,3)+'Иные услуги '!$C$5+'РСТ РСО-А'!$L$6+'РСТ РСО-А'!$F$9</f>
        <v>5013.4299999999994</v>
      </c>
      <c r="M356" s="117">
        <f>VLOOKUP($A356+ROUND((COLUMN()-2)/24,5),АТС!$A$41:$F$784,3)+'Иные услуги '!$C$5+'РСТ РСО-А'!$L$6+'РСТ РСО-А'!$F$9</f>
        <v>5013.4299999999994</v>
      </c>
      <c r="N356" s="117">
        <f>VLOOKUP($A356+ROUND((COLUMN()-2)/24,5),АТС!$A$41:$F$784,3)+'Иные услуги '!$C$5+'РСТ РСО-А'!$L$6+'РСТ РСО-А'!$F$9</f>
        <v>5013.4699999999993</v>
      </c>
      <c r="O356" s="117">
        <f>VLOOKUP($A356+ROUND((COLUMN()-2)/24,5),АТС!$A$41:$F$784,3)+'Иные услуги '!$C$5+'РСТ РСО-А'!$L$6+'РСТ РСО-А'!$F$9</f>
        <v>5013.4699999999993</v>
      </c>
      <c r="P356" s="117">
        <f>VLOOKUP($A356+ROUND((COLUMN()-2)/24,5),АТС!$A$41:$F$784,3)+'Иные услуги '!$C$5+'РСТ РСО-А'!$L$6+'РСТ РСО-А'!$F$9</f>
        <v>5013.5099999999993</v>
      </c>
      <c r="Q356" s="117">
        <f>VLOOKUP($A356+ROUND((COLUMN()-2)/24,5),АТС!$A$41:$F$784,3)+'Иные услуги '!$C$5+'РСТ РСО-А'!$L$6+'РСТ РСО-А'!$F$9</f>
        <v>5013.5199999999995</v>
      </c>
      <c r="R356" s="117">
        <f>VLOOKUP($A356+ROUND((COLUMN()-2)/24,5),АТС!$A$41:$F$784,3)+'Иные услуги '!$C$5+'РСТ РСО-А'!$L$6+'РСТ РСО-А'!$F$9</f>
        <v>5013.53</v>
      </c>
      <c r="S356" s="117">
        <f>VLOOKUP($A356+ROUND((COLUMN()-2)/24,5),АТС!$A$41:$F$784,3)+'Иные услуги '!$C$5+'РСТ РСО-А'!$L$6+'РСТ РСО-А'!$F$9</f>
        <v>5013.32</v>
      </c>
      <c r="T356" s="117">
        <f>VLOOKUP($A356+ROUND((COLUMN()-2)/24,5),АТС!$A$41:$F$784,3)+'Иные услуги '!$C$5+'РСТ РСО-А'!$L$6+'РСТ РСО-А'!$F$9</f>
        <v>5012.95</v>
      </c>
      <c r="U356" s="117">
        <f>VLOOKUP($A356+ROUND((COLUMN()-2)/24,5),АТС!$A$41:$F$784,3)+'Иные услуги '!$C$5+'РСТ РСО-А'!$L$6+'РСТ РСО-А'!$F$9</f>
        <v>5012.92</v>
      </c>
      <c r="V356" s="117">
        <f>VLOOKUP($A356+ROUND((COLUMN()-2)/24,5),АТС!$A$41:$F$784,3)+'Иные услуги '!$C$5+'РСТ РСО-А'!$L$6+'РСТ РСО-А'!$F$9</f>
        <v>5012.95</v>
      </c>
      <c r="W356" s="117">
        <f>VLOOKUP($A356+ROUND((COLUMN()-2)/24,5),АТС!$A$41:$F$784,3)+'Иные услуги '!$C$5+'РСТ РСО-А'!$L$6+'РСТ РСО-А'!$F$9</f>
        <v>5012.8999999999996</v>
      </c>
      <c r="X356" s="117">
        <f>VLOOKUP($A356+ROUND((COLUMN()-2)/24,5),АТС!$A$41:$F$784,3)+'Иные услуги '!$C$5+'РСТ РСО-А'!$L$6+'РСТ РСО-А'!$F$9</f>
        <v>5013.57</v>
      </c>
      <c r="Y356" s="117">
        <f>VLOOKUP($A356+ROUND((COLUMN()-2)/24,5),АТС!$A$41:$F$784,3)+'Иные услуги '!$C$5+'РСТ РСО-А'!$L$6+'РСТ РСО-А'!$F$9</f>
        <v>5013.7</v>
      </c>
    </row>
    <row r="357" spans="1:25" x14ac:dyDescent="0.2">
      <c r="A357" s="66">
        <f t="shared" si="10"/>
        <v>43775</v>
      </c>
      <c r="B357" s="117">
        <f>VLOOKUP($A357+ROUND((COLUMN()-2)/24,5),АТС!$A$41:$F$784,3)+'Иные услуги '!$C$5+'РСТ РСО-А'!$L$6+'РСТ РСО-А'!$F$9</f>
        <v>5013.7099999999991</v>
      </c>
      <c r="C357" s="117">
        <f>VLOOKUP($A357+ROUND((COLUMN()-2)/24,5),АТС!$A$41:$F$784,3)+'Иные услуги '!$C$5+'РСТ РСО-А'!$L$6+'РСТ РСО-А'!$F$9</f>
        <v>5013.74</v>
      </c>
      <c r="D357" s="117">
        <f>VLOOKUP($A357+ROUND((COLUMN()-2)/24,5),АТС!$A$41:$F$784,3)+'Иные услуги '!$C$5+'РСТ РСО-А'!$L$6+'РСТ РСО-А'!$F$9</f>
        <v>5013.74</v>
      </c>
      <c r="E357" s="117">
        <f>VLOOKUP($A357+ROUND((COLUMN()-2)/24,5),АТС!$A$41:$F$784,3)+'Иные услуги '!$C$5+'РСТ РСО-А'!$L$6+'РСТ РСО-А'!$F$9</f>
        <v>5013.74</v>
      </c>
      <c r="F357" s="117">
        <f>VLOOKUP($A357+ROUND((COLUMN()-2)/24,5),АТС!$A$41:$F$784,3)+'Иные услуги '!$C$5+'РСТ РСО-А'!$L$6+'РСТ РСО-А'!$F$9</f>
        <v>5013.7299999999996</v>
      </c>
      <c r="G357" s="117">
        <f>VLOOKUP($A357+ROUND((COLUMN()-2)/24,5),АТС!$A$41:$F$784,3)+'Иные услуги '!$C$5+'РСТ РСО-А'!$L$6+'РСТ РСО-А'!$F$9</f>
        <v>5013.7299999999996</v>
      </c>
      <c r="H357" s="117">
        <f>VLOOKUP($A357+ROUND((COLUMN()-2)/24,5),АТС!$A$41:$F$784,3)+'Иные услуги '!$C$5+'РСТ РСО-А'!$L$6+'РСТ РСО-А'!$F$9</f>
        <v>5013.42</v>
      </c>
      <c r="I357" s="117">
        <f>VLOOKUP($A357+ROUND((COLUMN()-2)/24,5),АТС!$A$41:$F$784,3)+'Иные услуги '!$C$5+'РСТ РСО-А'!$L$6+'РСТ РСО-А'!$F$9</f>
        <v>5013.41</v>
      </c>
      <c r="J357" s="117">
        <f>VLOOKUP($A357+ROUND((COLUMN()-2)/24,5),АТС!$A$41:$F$784,3)+'Иные услуги '!$C$5+'РСТ РСО-А'!$L$6+'РСТ РСО-А'!$F$9</f>
        <v>5013.3999999999996</v>
      </c>
      <c r="K357" s="117">
        <f>VLOOKUP($A357+ROUND((COLUMN()-2)/24,5),АТС!$A$41:$F$784,3)+'Иные услуги '!$C$5+'РСТ РСО-А'!$L$6+'РСТ РСО-А'!$F$9</f>
        <v>5013.32</v>
      </c>
      <c r="L357" s="117">
        <f>VLOOKUP($A357+ROUND((COLUMN()-2)/24,5),АТС!$A$41:$F$784,3)+'Иные услуги '!$C$5+'РСТ РСО-А'!$L$6+'РСТ РСО-А'!$F$9</f>
        <v>5013.34</v>
      </c>
      <c r="M357" s="117">
        <f>VLOOKUP($A357+ROUND((COLUMN()-2)/24,5),АТС!$A$41:$F$784,3)+'Иные услуги '!$C$5+'РСТ РСО-А'!$L$6+'РСТ РСО-А'!$F$9</f>
        <v>5013.37</v>
      </c>
      <c r="N357" s="117">
        <f>VLOOKUP($A357+ROUND((COLUMN()-2)/24,5),АТС!$A$41:$F$784,3)+'Иные услуги '!$C$5+'РСТ РСО-А'!$L$6+'РСТ РСО-А'!$F$9</f>
        <v>5013.3999999999996</v>
      </c>
      <c r="O357" s="117">
        <f>VLOOKUP($A357+ROUND((COLUMN()-2)/24,5),АТС!$A$41:$F$784,3)+'Иные услуги '!$C$5+'РСТ РСО-А'!$L$6+'РСТ РСО-А'!$F$9</f>
        <v>5013.42</v>
      </c>
      <c r="P357" s="117">
        <f>VLOOKUP($A357+ROUND((COLUMN()-2)/24,5),АТС!$A$41:$F$784,3)+'Иные услуги '!$C$5+'РСТ РСО-А'!$L$6+'РСТ РСО-А'!$F$9</f>
        <v>5013.45</v>
      </c>
      <c r="Q357" s="117">
        <f>VLOOKUP($A357+ROUND((COLUMN()-2)/24,5),АТС!$A$41:$F$784,3)+'Иные услуги '!$C$5+'РСТ РСО-А'!$L$6+'РСТ РСО-А'!$F$9</f>
        <v>5013.4599999999991</v>
      </c>
      <c r="R357" s="117">
        <f>VLOOKUP($A357+ROUND((COLUMN()-2)/24,5),АТС!$A$41:$F$784,3)+'Иные услуги '!$C$5+'РСТ РСО-А'!$L$6+'РСТ РСО-А'!$F$9</f>
        <v>5013.5</v>
      </c>
      <c r="S357" s="117">
        <f>VLOOKUP($A357+ROUND((COLUMN()-2)/24,5),АТС!$A$41:$F$784,3)+'Иные услуги '!$C$5+'РСТ РСО-А'!$L$6+'РСТ РСО-А'!$F$9</f>
        <v>5013.4399999999996</v>
      </c>
      <c r="T357" s="117">
        <f>VLOOKUP($A357+ROUND((COLUMN()-2)/24,5),АТС!$A$41:$F$784,3)+'Иные услуги '!$C$5+'РСТ РСО-А'!$L$6+'РСТ РСО-А'!$F$9</f>
        <v>5012.82</v>
      </c>
      <c r="U357" s="117">
        <f>VLOOKUP($A357+ROUND((COLUMN()-2)/24,5),АТС!$A$41:$F$784,3)+'Иные услуги '!$C$5+'РСТ РСО-А'!$L$6+'РСТ РСО-А'!$F$9</f>
        <v>5012.3599999999997</v>
      </c>
      <c r="V357" s="117">
        <f>VLOOKUP($A357+ROUND((COLUMN()-2)/24,5),АТС!$A$41:$F$784,3)+'Иные услуги '!$C$5+'РСТ РСО-А'!$L$6+'РСТ РСО-А'!$F$9</f>
        <v>5012.5999999999995</v>
      </c>
      <c r="W357" s="117">
        <f>VLOOKUP($A357+ROUND((COLUMN()-2)/24,5),АТС!$A$41:$F$784,3)+'Иные услуги '!$C$5+'РСТ РСО-А'!$L$6+'РСТ РСО-А'!$F$9</f>
        <v>5012.37</v>
      </c>
      <c r="X357" s="117">
        <f>VLOOKUP($A357+ROUND((COLUMN()-2)/24,5),АТС!$A$41:$F$784,3)+'Иные услуги '!$C$5+'РСТ РСО-А'!$L$6+'РСТ РСО-А'!$F$9</f>
        <v>5013.4699999999993</v>
      </c>
      <c r="Y357" s="117">
        <f>VLOOKUP($A357+ROUND((COLUMN()-2)/24,5),АТС!$A$41:$F$784,3)+'Иные услуги '!$C$5+'РСТ РСО-А'!$L$6+'РСТ РСО-А'!$F$9</f>
        <v>5013.6299999999992</v>
      </c>
    </row>
    <row r="358" spans="1:25" x14ac:dyDescent="0.2">
      <c r="A358" s="66">
        <f t="shared" si="10"/>
        <v>43776</v>
      </c>
      <c r="B358" s="117">
        <f>VLOOKUP($A358+ROUND((COLUMN()-2)/24,5),АТС!$A$41:$F$784,3)+'Иные услуги '!$C$5+'РСТ РСО-А'!$L$6+'РСТ РСО-А'!$F$9</f>
        <v>5013.62</v>
      </c>
      <c r="C358" s="117">
        <f>VLOOKUP($A358+ROUND((COLUMN()-2)/24,5),АТС!$A$41:$F$784,3)+'Иные услуги '!$C$5+'РСТ РСО-А'!$L$6+'РСТ РСО-А'!$F$9</f>
        <v>5013.6799999999994</v>
      </c>
      <c r="D358" s="117">
        <f>VLOOKUP($A358+ROUND((COLUMN()-2)/24,5),АТС!$A$41:$F$784,3)+'Иные услуги '!$C$5+'РСТ РСО-А'!$L$6+'РСТ РСО-А'!$F$9</f>
        <v>5013.6899999999996</v>
      </c>
      <c r="E358" s="117">
        <f>VLOOKUP($A358+ROUND((COLUMN()-2)/24,5),АТС!$A$41:$F$784,3)+'Иные услуги '!$C$5+'РСТ РСО-А'!$L$6+'РСТ РСО-А'!$F$9</f>
        <v>5013.7599999999993</v>
      </c>
      <c r="F358" s="117">
        <f>VLOOKUP($A358+ROUND((COLUMN()-2)/24,5),АТС!$A$41:$F$784,3)+'Иные услуги '!$C$5+'РСТ РСО-А'!$L$6+'РСТ РСО-А'!$F$9</f>
        <v>5013.7699999999995</v>
      </c>
      <c r="G358" s="117">
        <f>VLOOKUP($A358+ROUND((COLUMN()-2)/24,5),АТС!$A$41:$F$784,3)+'Иные услуги '!$C$5+'РСТ РСО-А'!$L$6+'РСТ РСО-А'!$F$9</f>
        <v>5013.7199999999993</v>
      </c>
      <c r="H358" s="117">
        <f>VLOOKUP($A358+ROUND((COLUMN()-2)/24,5),АТС!$A$41:$F$784,3)+'Иные услуги '!$C$5+'РСТ РСО-А'!$L$6+'РСТ РСО-А'!$F$9</f>
        <v>5013.34</v>
      </c>
      <c r="I358" s="117">
        <f>VLOOKUP($A358+ROUND((COLUMN()-2)/24,5),АТС!$A$41:$F$784,3)+'Иные услуги '!$C$5+'РСТ РСО-А'!$L$6+'РСТ РСО-А'!$F$9</f>
        <v>5013.16</v>
      </c>
      <c r="J358" s="117">
        <f>VLOOKUP($A358+ROUND((COLUMN()-2)/24,5),АТС!$A$41:$F$784,3)+'Иные услуги '!$C$5+'РСТ РСО-А'!$L$6+'РСТ РСО-А'!$F$9</f>
        <v>5013.24</v>
      </c>
      <c r="K358" s="117">
        <f>VLOOKUP($A358+ROUND((COLUMN()-2)/24,5),АТС!$A$41:$F$784,3)+'Иные услуги '!$C$5+'РСТ РСО-А'!$L$6+'РСТ РСО-А'!$F$9</f>
        <v>5013.2599999999993</v>
      </c>
      <c r="L358" s="117">
        <f>VLOOKUP($A358+ROUND((COLUMN()-2)/24,5),АТС!$A$41:$F$784,3)+'Иные услуги '!$C$5+'РСТ РСО-А'!$L$6+'РСТ РСО-А'!$F$9</f>
        <v>5013.25</v>
      </c>
      <c r="M358" s="117">
        <f>VLOOKUP($A358+ROUND((COLUMN()-2)/24,5),АТС!$A$41:$F$784,3)+'Иные услуги '!$C$5+'РСТ РСО-А'!$L$6+'РСТ РСО-А'!$F$9</f>
        <v>5013.2699999999995</v>
      </c>
      <c r="N358" s="117">
        <f>VLOOKUP($A358+ROUND((COLUMN()-2)/24,5),АТС!$A$41:$F$784,3)+'Иные услуги '!$C$5+'РСТ РСО-А'!$L$6+'РСТ РСО-А'!$F$9</f>
        <v>5013.3099999999995</v>
      </c>
      <c r="O358" s="117">
        <f>VLOOKUP($A358+ROUND((COLUMN()-2)/24,5),АТС!$A$41:$F$784,3)+'Иные услуги '!$C$5+'РСТ РСО-А'!$L$6+'РСТ РСО-А'!$F$9</f>
        <v>5013.29</v>
      </c>
      <c r="P358" s="117">
        <f>VLOOKUP($A358+ROUND((COLUMN()-2)/24,5),АТС!$A$41:$F$784,3)+'Иные услуги '!$C$5+'РСТ РСО-А'!$L$6+'РСТ РСО-А'!$F$9</f>
        <v>5013.34</v>
      </c>
      <c r="Q358" s="117">
        <f>VLOOKUP($A358+ROUND((COLUMN()-2)/24,5),АТС!$A$41:$F$784,3)+'Иные услуги '!$C$5+'РСТ РСО-А'!$L$6+'РСТ РСО-А'!$F$9</f>
        <v>5013.3799999999992</v>
      </c>
      <c r="R358" s="117">
        <f>VLOOKUP($A358+ROUND((COLUMN()-2)/24,5),АТС!$A$41:$F$784,3)+'Иные услуги '!$C$5+'РСТ РСО-А'!$L$6+'РСТ РСО-А'!$F$9</f>
        <v>5013.1799999999994</v>
      </c>
      <c r="S358" s="117">
        <f>VLOOKUP($A358+ROUND((COLUMN()-2)/24,5),АТС!$A$41:$F$784,3)+'Иные услуги '!$C$5+'РСТ РСО-А'!$L$6+'РСТ РСО-А'!$F$9</f>
        <v>5012.92</v>
      </c>
      <c r="T358" s="117">
        <f>VLOOKUP($A358+ROUND((COLUMN()-2)/24,5),АТС!$A$41:$F$784,3)+'Иные услуги '!$C$5+'РСТ РСО-А'!$L$6+'РСТ РСО-А'!$F$9</f>
        <v>5012.5599999999995</v>
      </c>
      <c r="U358" s="117">
        <f>VLOOKUP($A358+ROUND((COLUMN()-2)/24,5),АТС!$A$41:$F$784,3)+'Иные услуги '!$C$5+'РСТ РСО-А'!$L$6+'РСТ РСО-А'!$F$9</f>
        <v>5012.5999999999995</v>
      </c>
      <c r="V358" s="117">
        <f>VLOOKUP($A358+ROUND((COLUMN()-2)/24,5),АТС!$A$41:$F$784,3)+'Иные услуги '!$C$5+'РСТ РСО-А'!$L$6+'РСТ РСО-А'!$F$9</f>
        <v>5012.5</v>
      </c>
      <c r="W358" s="117">
        <f>VLOOKUP($A358+ROUND((COLUMN()-2)/24,5),АТС!$A$41:$F$784,3)+'Иные услуги '!$C$5+'РСТ РСО-А'!$L$6+'РСТ РСО-А'!$F$9</f>
        <v>5012.54</v>
      </c>
      <c r="X358" s="117">
        <f>VLOOKUP($A358+ROUND((COLUMN()-2)/24,5),АТС!$A$41:$F$784,3)+'Иные услуги '!$C$5+'РСТ РСО-А'!$L$6+'РСТ РСО-А'!$F$9</f>
        <v>5013.4799999999996</v>
      </c>
      <c r="Y358" s="117">
        <f>VLOOKUP($A358+ROUND((COLUMN()-2)/24,5),АТС!$A$41:$F$784,3)+'Иные услуги '!$C$5+'РСТ РСО-А'!$L$6+'РСТ РСО-А'!$F$9</f>
        <v>5013.32</v>
      </c>
    </row>
    <row r="359" spans="1:25" x14ac:dyDescent="0.2">
      <c r="A359" s="66">
        <f t="shared" si="10"/>
        <v>43777</v>
      </c>
      <c r="B359" s="117">
        <f>VLOOKUP($A359+ROUND((COLUMN()-2)/24,5),АТС!$A$41:$F$784,3)+'Иные услуги '!$C$5+'РСТ РСО-А'!$L$6+'РСТ РСО-А'!$F$9</f>
        <v>5013.62</v>
      </c>
      <c r="C359" s="117">
        <f>VLOOKUP($A359+ROUND((COLUMN()-2)/24,5),АТС!$A$41:$F$784,3)+'Иные услуги '!$C$5+'РСТ РСО-А'!$L$6+'РСТ РСО-А'!$F$9</f>
        <v>5013.6799999999994</v>
      </c>
      <c r="D359" s="117">
        <f>VLOOKUP($A359+ROUND((COLUMN()-2)/24,5),АТС!$A$41:$F$784,3)+'Иные услуги '!$C$5+'РСТ РСО-А'!$L$6+'РСТ РСО-А'!$F$9</f>
        <v>5013.7699999999995</v>
      </c>
      <c r="E359" s="117">
        <f>VLOOKUP($A359+ROUND((COLUMN()-2)/24,5),АТС!$A$41:$F$784,3)+'Иные услуги '!$C$5+'РСТ РСО-А'!$L$6+'РСТ РСО-А'!$F$9</f>
        <v>5013.7699999999995</v>
      </c>
      <c r="F359" s="117">
        <f>VLOOKUP($A359+ROUND((COLUMN()-2)/24,5),АТС!$A$41:$F$784,3)+'Иные услуги '!$C$5+'РСТ РСО-А'!$L$6+'РСТ РСО-А'!$F$9</f>
        <v>5013.7599999999993</v>
      </c>
      <c r="G359" s="117">
        <f>VLOOKUP($A359+ROUND((COLUMN()-2)/24,5),АТС!$A$41:$F$784,3)+'Иные услуги '!$C$5+'РСТ РСО-А'!$L$6+'РСТ РСО-А'!$F$9</f>
        <v>5013.74</v>
      </c>
      <c r="H359" s="117">
        <f>VLOOKUP($A359+ROUND((COLUMN()-2)/24,5),АТС!$A$41:$F$784,3)+'Иные услуги '!$C$5+'РСТ РСО-А'!$L$6+'РСТ РСО-А'!$F$9</f>
        <v>5013.3899999999994</v>
      </c>
      <c r="I359" s="117">
        <f>VLOOKUP($A359+ROUND((COLUMN()-2)/24,5),АТС!$A$41:$F$784,3)+'Иные услуги '!$C$5+'РСТ РСО-А'!$L$6+'РСТ РСО-А'!$F$9</f>
        <v>5013.3999999999996</v>
      </c>
      <c r="J359" s="117">
        <f>VLOOKUP($A359+ROUND((COLUMN()-2)/24,5),АТС!$A$41:$F$784,3)+'Иные услуги '!$C$5+'РСТ РСО-А'!$L$6+'РСТ РСО-А'!$F$9</f>
        <v>5013.2699999999995</v>
      </c>
      <c r="K359" s="117">
        <f>VLOOKUP($A359+ROUND((COLUMN()-2)/24,5),АТС!$A$41:$F$784,3)+'Иные услуги '!$C$5+'РСТ РСО-А'!$L$6+'РСТ РСО-А'!$F$9</f>
        <v>5013.2999999999993</v>
      </c>
      <c r="L359" s="117">
        <f>VLOOKUP($A359+ROUND((COLUMN()-2)/24,5),АТС!$A$41:$F$784,3)+'Иные услуги '!$C$5+'РСТ РСО-А'!$L$6+'РСТ РСО-А'!$F$9</f>
        <v>5013.32</v>
      </c>
      <c r="M359" s="117">
        <f>VLOOKUP($A359+ROUND((COLUMN()-2)/24,5),АТС!$A$41:$F$784,3)+'Иные услуги '!$C$5+'РСТ РСО-А'!$L$6+'РСТ РСО-А'!$F$9</f>
        <v>5013.3099999999995</v>
      </c>
      <c r="N359" s="117">
        <f>VLOOKUP($A359+ROUND((COLUMN()-2)/24,5),АТС!$A$41:$F$784,3)+'Иные услуги '!$C$5+'РСТ РСО-А'!$L$6+'РСТ РСО-А'!$F$9</f>
        <v>5013.29</v>
      </c>
      <c r="O359" s="117">
        <f>VLOOKUP($A359+ROUND((COLUMN()-2)/24,5),АТС!$A$41:$F$784,3)+'Иные услуги '!$C$5+'РСТ РСО-А'!$L$6+'РСТ РСО-А'!$F$9</f>
        <v>5013.2999999999993</v>
      </c>
      <c r="P359" s="117">
        <f>VLOOKUP($A359+ROUND((COLUMN()-2)/24,5),АТС!$A$41:$F$784,3)+'Иные услуги '!$C$5+'РСТ РСО-А'!$L$6+'РСТ РСО-А'!$F$9</f>
        <v>5013.34</v>
      </c>
      <c r="Q359" s="117">
        <f>VLOOKUP($A359+ROUND((COLUMN()-2)/24,5),АТС!$A$41:$F$784,3)+'Иные услуги '!$C$5+'РСТ РСО-А'!$L$6+'РСТ РСО-А'!$F$9</f>
        <v>5013.37</v>
      </c>
      <c r="R359" s="117">
        <f>VLOOKUP($A359+ROUND((COLUMN()-2)/24,5),АТС!$A$41:$F$784,3)+'Иные услуги '!$C$5+'РСТ РСО-А'!$L$6+'РСТ РСО-А'!$F$9</f>
        <v>5013.28</v>
      </c>
      <c r="S359" s="117">
        <f>VLOOKUP($A359+ROUND((COLUMN()-2)/24,5),АТС!$A$41:$F$784,3)+'Иные услуги '!$C$5+'РСТ РСО-А'!$L$6+'РСТ РСО-А'!$F$9</f>
        <v>5013.2199999999993</v>
      </c>
      <c r="T359" s="117">
        <f>VLOOKUP($A359+ROUND((COLUMN()-2)/24,5),АТС!$A$41:$F$784,3)+'Иные услуги '!$C$5+'РСТ РСО-А'!$L$6+'РСТ РСО-А'!$F$9</f>
        <v>5012.83</v>
      </c>
      <c r="U359" s="117">
        <f>VLOOKUP($A359+ROUND((COLUMN()-2)/24,5),АТС!$A$41:$F$784,3)+'Иные услуги '!$C$5+'РСТ РСО-А'!$L$6+'РСТ РСО-А'!$F$9</f>
        <v>5012.8099999999995</v>
      </c>
      <c r="V359" s="117">
        <f>VLOOKUP($A359+ROUND((COLUMN()-2)/24,5),АТС!$A$41:$F$784,3)+'Иные услуги '!$C$5+'РСТ РСО-А'!$L$6+'РСТ РСО-А'!$F$9</f>
        <v>5012.6899999999996</v>
      </c>
      <c r="W359" s="117">
        <f>VLOOKUP($A359+ROUND((COLUMN()-2)/24,5),АТС!$A$41:$F$784,3)+'Иные услуги '!$C$5+'РСТ РСО-А'!$L$6+'РСТ РСО-А'!$F$9</f>
        <v>5012.6299999999992</v>
      </c>
      <c r="X359" s="117">
        <f>VLOOKUP($A359+ROUND((COLUMN()-2)/24,5),АТС!$A$41:$F$784,3)+'Иные услуги '!$C$5+'РСТ РСО-А'!$L$6+'РСТ РСО-А'!$F$9</f>
        <v>5013.5</v>
      </c>
      <c r="Y359" s="117">
        <f>VLOOKUP($A359+ROUND((COLUMN()-2)/24,5),АТС!$A$41:$F$784,3)+'Иные услуги '!$C$5+'РСТ РСО-А'!$L$6+'РСТ РСО-А'!$F$9</f>
        <v>5013.3999999999996</v>
      </c>
    </row>
    <row r="360" spans="1:25" x14ac:dyDescent="0.2">
      <c r="A360" s="66">
        <f t="shared" si="10"/>
        <v>43778</v>
      </c>
      <c r="B360" s="117">
        <f>VLOOKUP($A360+ROUND((COLUMN()-2)/24,5),АТС!$A$41:$F$784,3)+'Иные услуги '!$C$5+'РСТ РСО-А'!$L$6+'РСТ РСО-А'!$F$9</f>
        <v>5013.6499999999996</v>
      </c>
      <c r="C360" s="117">
        <f>VLOOKUP($A360+ROUND((COLUMN()-2)/24,5),АТС!$A$41:$F$784,3)+'Иные услуги '!$C$5+'РСТ РСО-А'!$L$6+'РСТ РСО-А'!$F$9</f>
        <v>5013.7199999999993</v>
      </c>
      <c r="D360" s="117">
        <f>VLOOKUP($A360+ROUND((COLUMN()-2)/24,5),АТС!$A$41:$F$784,3)+'Иные услуги '!$C$5+'РСТ РСО-А'!$L$6+'РСТ РСО-А'!$F$9</f>
        <v>5013.8099999999995</v>
      </c>
      <c r="E360" s="117">
        <f>VLOOKUP($A360+ROUND((COLUMN()-2)/24,5),АТС!$A$41:$F$784,3)+'Иные услуги '!$C$5+'РСТ РСО-А'!$L$6+'РСТ РСО-А'!$F$9</f>
        <v>5013.7999999999993</v>
      </c>
      <c r="F360" s="117">
        <f>VLOOKUP($A360+ROUND((COLUMN()-2)/24,5),АТС!$A$41:$F$784,3)+'Иные услуги '!$C$5+'РСТ РСО-А'!$L$6+'РСТ РСО-А'!$F$9</f>
        <v>5013.79</v>
      </c>
      <c r="G360" s="117">
        <f>VLOOKUP($A360+ROUND((COLUMN()-2)/24,5),АТС!$A$41:$F$784,3)+'Иные услуги '!$C$5+'РСТ РСО-А'!$L$6+'РСТ РСО-А'!$F$9</f>
        <v>5013.83</v>
      </c>
      <c r="H360" s="117">
        <f>VLOOKUP($A360+ROUND((COLUMN()-2)/24,5),АТС!$A$41:$F$784,3)+'Иные услуги '!$C$5+'РСТ РСО-А'!$L$6+'РСТ РСО-А'!$F$9</f>
        <v>5013.5599999999995</v>
      </c>
      <c r="I360" s="117">
        <f>VLOOKUP($A360+ROUND((COLUMN()-2)/24,5),АТС!$A$41:$F$784,3)+'Иные услуги '!$C$5+'РСТ РСО-А'!$L$6+'РСТ РСО-А'!$F$9</f>
        <v>5013.41</v>
      </c>
      <c r="J360" s="117">
        <f>VLOOKUP($A360+ROUND((COLUMN()-2)/24,5),АТС!$A$41:$F$784,3)+'Иные услуги '!$C$5+'РСТ РСО-А'!$L$6+'РСТ РСО-А'!$F$9</f>
        <v>5013.4799999999996</v>
      </c>
      <c r="K360" s="117">
        <f>VLOOKUP($A360+ROUND((COLUMN()-2)/24,5),АТС!$A$41:$F$784,3)+'Иные услуги '!$C$5+'РСТ РСО-А'!$L$6+'РСТ РСО-А'!$F$9</f>
        <v>5013.3099999999995</v>
      </c>
      <c r="L360" s="117">
        <f>VLOOKUP($A360+ROUND((COLUMN()-2)/24,5),АТС!$A$41:$F$784,3)+'Иные услуги '!$C$5+'РСТ РСО-А'!$L$6+'РСТ РСО-А'!$F$9</f>
        <v>5013.3799999999992</v>
      </c>
      <c r="M360" s="117">
        <f>VLOOKUP($A360+ROUND((COLUMN()-2)/24,5),АТС!$A$41:$F$784,3)+'Иные услуги '!$C$5+'РСТ РСО-А'!$L$6+'РСТ РСО-А'!$F$9</f>
        <v>5013.3599999999997</v>
      </c>
      <c r="N360" s="117">
        <f>VLOOKUP($A360+ROUND((COLUMN()-2)/24,5),АТС!$A$41:$F$784,3)+'Иные услуги '!$C$5+'РСТ РСО-А'!$L$6+'РСТ РСО-А'!$F$9</f>
        <v>5013.3599999999997</v>
      </c>
      <c r="O360" s="117">
        <f>VLOOKUP($A360+ROUND((COLUMN()-2)/24,5),АТС!$A$41:$F$784,3)+'Иные услуги '!$C$5+'РСТ РСО-А'!$L$6+'РСТ РСО-А'!$F$9</f>
        <v>5013.3799999999992</v>
      </c>
      <c r="P360" s="117">
        <f>VLOOKUP($A360+ROUND((COLUMN()-2)/24,5),АТС!$A$41:$F$784,3)+'Иные услуги '!$C$5+'РСТ РСО-А'!$L$6+'РСТ РСО-А'!$F$9</f>
        <v>5013.3799999999992</v>
      </c>
      <c r="Q360" s="117">
        <f>VLOOKUP($A360+ROUND((COLUMN()-2)/24,5),АТС!$A$41:$F$784,3)+'Иные услуги '!$C$5+'РСТ РСО-А'!$L$6+'РСТ РСО-А'!$F$9</f>
        <v>5013.3899999999994</v>
      </c>
      <c r="R360" s="117">
        <f>VLOOKUP($A360+ROUND((COLUMN()-2)/24,5),АТС!$A$41:$F$784,3)+'Иные услуги '!$C$5+'РСТ РСО-А'!$L$6+'РСТ РСО-А'!$F$9</f>
        <v>5013.0999999999995</v>
      </c>
      <c r="S360" s="117">
        <f>VLOOKUP($A360+ROUND((COLUMN()-2)/24,5),АТС!$A$41:$F$784,3)+'Иные услуги '!$C$5+'РСТ РСО-А'!$L$6+'РСТ РСО-А'!$F$9</f>
        <v>5012.87</v>
      </c>
      <c r="T360" s="117">
        <f>VLOOKUP($A360+ROUND((COLUMN()-2)/24,5),АТС!$A$41:$F$784,3)+'Иные услуги '!$C$5+'РСТ РСО-А'!$L$6+'РСТ РСО-А'!$F$9</f>
        <v>5012.6099999999997</v>
      </c>
      <c r="U360" s="117">
        <f>VLOOKUP($A360+ROUND((COLUMN()-2)/24,5),АТС!$A$41:$F$784,3)+'Иные услуги '!$C$5+'РСТ РСО-А'!$L$6+'РСТ РСО-А'!$F$9</f>
        <v>5012.7</v>
      </c>
      <c r="V360" s="117">
        <f>VLOOKUP($A360+ROUND((COLUMN()-2)/24,5),АТС!$A$41:$F$784,3)+'Иные услуги '!$C$5+'РСТ РСО-А'!$L$6+'РСТ РСО-А'!$F$9</f>
        <v>5012.7099999999991</v>
      </c>
      <c r="W360" s="117">
        <f>VLOOKUP($A360+ROUND((COLUMN()-2)/24,5),АТС!$A$41:$F$784,3)+'Иные услуги '!$C$5+'РСТ РСО-А'!$L$6+'РСТ РСО-А'!$F$9</f>
        <v>5012.6499999999996</v>
      </c>
      <c r="X360" s="117">
        <f>VLOOKUP($A360+ROUND((COLUMN()-2)/24,5),АТС!$A$41:$F$784,3)+'Иные услуги '!$C$5+'РСТ РСО-А'!$L$6+'РСТ РСО-А'!$F$9</f>
        <v>5013.5499999999993</v>
      </c>
      <c r="Y360" s="117">
        <f>VLOOKUP($A360+ROUND((COLUMN()-2)/24,5),АТС!$A$41:$F$784,3)+'Иные услуги '!$C$5+'РСТ РСО-А'!$L$6+'РСТ РСО-А'!$F$9</f>
        <v>5013.42</v>
      </c>
    </row>
    <row r="361" spans="1:25" x14ac:dyDescent="0.2">
      <c r="A361" s="66">
        <f t="shared" si="10"/>
        <v>43779</v>
      </c>
      <c r="B361" s="117">
        <f>VLOOKUP($A361+ROUND((COLUMN()-2)/24,5),АТС!$A$41:$F$784,3)+'Иные услуги '!$C$5+'РСТ РСО-А'!$L$6+'РСТ РСО-А'!$F$9</f>
        <v>5013.5499999999993</v>
      </c>
      <c r="C361" s="117">
        <f>VLOOKUP($A361+ROUND((COLUMN()-2)/24,5),АТС!$A$41:$F$784,3)+'Иные услуги '!$C$5+'РСТ РСО-А'!$L$6+'РСТ РСО-А'!$F$9</f>
        <v>5013.62</v>
      </c>
      <c r="D361" s="117">
        <f>VLOOKUP($A361+ROUND((COLUMN()-2)/24,5),АТС!$A$41:$F$784,3)+'Иные услуги '!$C$5+'РСТ РСО-А'!$L$6+'РСТ РСО-А'!$F$9</f>
        <v>5013.6099999999997</v>
      </c>
      <c r="E361" s="117">
        <f>VLOOKUP($A361+ROUND((COLUMN()-2)/24,5),АТС!$A$41:$F$784,3)+'Иные услуги '!$C$5+'РСТ РСО-А'!$L$6+'РСТ РСО-А'!$F$9</f>
        <v>5013.75</v>
      </c>
      <c r="F361" s="117">
        <f>VLOOKUP($A361+ROUND((COLUMN()-2)/24,5),АТС!$A$41:$F$784,3)+'Иные услуги '!$C$5+'РСТ РСО-А'!$L$6+'РСТ РСО-А'!$F$9</f>
        <v>5013.59</v>
      </c>
      <c r="G361" s="117">
        <f>VLOOKUP($A361+ROUND((COLUMN()-2)/24,5),АТС!$A$41:$F$784,3)+'Иные услуги '!$C$5+'РСТ РСО-А'!$L$6+'РСТ РСО-А'!$F$9</f>
        <v>5014.07</v>
      </c>
      <c r="H361" s="117">
        <f>VLOOKUP($A361+ROUND((COLUMN()-2)/24,5),АТС!$A$41:$F$784,3)+'Иные услуги '!$C$5+'РСТ РСО-А'!$L$6+'РСТ РСО-А'!$F$9</f>
        <v>5013.4399999999996</v>
      </c>
      <c r="I361" s="117">
        <f>VLOOKUP($A361+ROUND((COLUMN()-2)/24,5),АТС!$A$41:$F$784,3)+'Иные услуги '!$C$5+'РСТ РСО-А'!$L$6+'РСТ РСО-А'!$F$9</f>
        <v>5013.16</v>
      </c>
      <c r="J361" s="117">
        <f>VLOOKUP($A361+ROUND((COLUMN()-2)/24,5),АТС!$A$41:$F$784,3)+'Иные услуги '!$C$5+'РСТ РСО-А'!$L$6+'РСТ РСО-А'!$F$9</f>
        <v>5013.37</v>
      </c>
      <c r="K361" s="117">
        <f>VLOOKUP($A361+ROUND((COLUMN()-2)/24,5),АТС!$A$41:$F$784,3)+'Иные услуги '!$C$5+'РСТ РСО-А'!$L$6+'РСТ РСО-А'!$F$9</f>
        <v>5013.2299999999996</v>
      </c>
      <c r="L361" s="117">
        <f>VLOOKUP($A361+ROUND((COLUMN()-2)/24,5),АТС!$A$41:$F$784,3)+'Иные услуги '!$C$5+'РСТ РСО-А'!$L$6+'РСТ РСО-А'!$F$9</f>
        <v>5013.2999999999993</v>
      </c>
      <c r="M361" s="117">
        <f>VLOOKUP($A361+ROUND((COLUMN()-2)/24,5),АТС!$A$41:$F$784,3)+'Иные услуги '!$C$5+'РСТ РСО-А'!$L$6+'РСТ РСО-А'!$F$9</f>
        <v>5013.29</v>
      </c>
      <c r="N361" s="117">
        <f>VLOOKUP($A361+ROUND((COLUMN()-2)/24,5),АТС!$A$41:$F$784,3)+'Иные услуги '!$C$5+'РСТ РСО-А'!$L$6+'РСТ РСО-А'!$F$9</f>
        <v>5013.29</v>
      </c>
      <c r="O361" s="117">
        <f>VLOOKUP($A361+ROUND((COLUMN()-2)/24,5),АТС!$A$41:$F$784,3)+'Иные услуги '!$C$5+'РСТ РСО-А'!$L$6+'РСТ РСО-А'!$F$9</f>
        <v>5013.32</v>
      </c>
      <c r="P361" s="117">
        <f>VLOOKUP($A361+ROUND((COLUMN()-2)/24,5),АТС!$A$41:$F$784,3)+'Иные услуги '!$C$5+'РСТ РСО-А'!$L$6+'РСТ РСО-А'!$F$9</f>
        <v>5013.25</v>
      </c>
      <c r="Q361" s="117">
        <f>VLOOKUP($A361+ROUND((COLUMN()-2)/24,5),АТС!$A$41:$F$784,3)+'Иные услуги '!$C$5+'РСТ РСО-А'!$L$6+'РСТ РСО-А'!$F$9</f>
        <v>5013.16</v>
      </c>
      <c r="R361" s="117">
        <f>VLOOKUP($A361+ROUND((COLUMN()-2)/24,5),АТС!$A$41:$F$784,3)+'Иные услуги '!$C$5+'РСТ РСО-А'!$L$6+'РСТ РСО-А'!$F$9</f>
        <v>5013</v>
      </c>
      <c r="S361" s="117">
        <f>VLOOKUP($A361+ROUND((COLUMN()-2)/24,5),АТС!$A$41:$F$784,3)+'Иные услуги '!$C$5+'РСТ РСО-А'!$L$6+'РСТ РСО-А'!$F$9</f>
        <v>5012.5199999999995</v>
      </c>
      <c r="T361" s="117">
        <f>VLOOKUP($A361+ROUND((COLUMN()-2)/24,5),АТС!$A$41:$F$784,3)+'Иные услуги '!$C$5+'РСТ РСО-А'!$L$6+'РСТ РСО-А'!$F$9</f>
        <v>5012.42</v>
      </c>
      <c r="U361" s="117">
        <f>VLOOKUP($A361+ROUND((COLUMN()-2)/24,5),АТС!$A$41:$F$784,3)+'Иные услуги '!$C$5+'РСТ РСО-А'!$L$6+'РСТ РСО-А'!$F$9</f>
        <v>5012.3899999999994</v>
      </c>
      <c r="V361" s="117">
        <f>VLOOKUP($A361+ROUND((COLUMN()-2)/24,5),АТС!$A$41:$F$784,3)+'Иные услуги '!$C$5+'РСТ РСО-А'!$L$6+'РСТ РСО-А'!$F$9</f>
        <v>5012.5099999999993</v>
      </c>
      <c r="W361" s="117">
        <f>VLOOKUP($A361+ROUND((COLUMN()-2)/24,5),АТС!$A$41:$F$784,3)+'Иные услуги '!$C$5+'РСТ РСО-А'!$L$6+'РСТ РСО-А'!$F$9</f>
        <v>5012.4799999999996</v>
      </c>
      <c r="X361" s="117">
        <f>VLOOKUP($A361+ROUND((COLUMN()-2)/24,5),АТС!$A$41:$F$784,3)+'Иные услуги '!$C$5+'РСТ РСО-А'!$L$6+'РСТ РСО-А'!$F$9</f>
        <v>5013.4599999999991</v>
      </c>
      <c r="Y361" s="117">
        <f>VLOOKUP($A361+ROUND((COLUMN()-2)/24,5),АТС!$A$41:$F$784,3)+'Иные услуги '!$C$5+'РСТ РСО-А'!$L$6+'РСТ РСО-А'!$F$9</f>
        <v>5013.3999999999996</v>
      </c>
    </row>
    <row r="362" spans="1:25" x14ac:dyDescent="0.2">
      <c r="A362" s="66">
        <f t="shared" si="10"/>
        <v>43780</v>
      </c>
      <c r="B362" s="117">
        <f>VLOOKUP($A362+ROUND((COLUMN()-2)/24,5),АТС!$A$41:$F$784,3)+'Иные услуги '!$C$5+'РСТ РСО-А'!$L$6+'РСТ РСО-А'!$F$9</f>
        <v>5013.6299999999992</v>
      </c>
      <c r="C362" s="117">
        <f>VLOOKUP($A362+ROUND((COLUMN()-2)/24,5),АТС!$A$41:$F$784,3)+'Иные услуги '!$C$5+'РСТ РСО-А'!$L$6+'РСТ РСО-А'!$F$9</f>
        <v>5013.6499999999996</v>
      </c>
      <c r="D362" s="117">
        <f>VLOOKUP($A362+ROUND((COLUMN()-2)/24,5),АТС!$A$41:$F$784,3)+'Иные услуги '!$C$5+'РСТ РСО-А'!$L$6+'РСТ РСО-А'!$F$9</f>
        <v>5013.7999999999993</v>
      </c>
      <c r="E362" s="117">
        <f>VLOOKUP($A362+ROUND((COLUMN()-2)/24,5),АТС!$A$41:$F$784,3)+'Иные услуги '!$C$5+'РСТ РСО-А'!$L$6+'РСТ РСО-А'!$F$9</f>
        <v>5014.08</v>
      </c>
      <c r="F362" s="117">
        <f>VLOOKUP($A362+ROUND((COLUMN()-2)/24,5),АТС!$A$41:$F$784,3)+'Иные услуги '!$C$5+'РСТ РСО-А'!$L$6+'РСТ РСО-А'!$F$9</f>
        <v>5013.74</v>
      </c>
      <c r="G362" s="117">
        <f>VLOOKUP($A362+ROUND((COLUMN()-2)/24,5),АТС!$A$41:$F$784,3)+'Иные услуги '!$C$5+'РСТ РСО-А'!$L$6+'РСТ РСО-А'!$F$9</f>
        <v>5013.7099999999991</v>
      </c>
      <c r="H362" s="117">
        <f>VLOOKUP($A362+ROUND((COLUMN()-2)/24,5),АТС!$A$41:$F$784,3)+'Иные услуги '!$C$5+'РСТ РСО-А'!$L$6+'РСТ РСО-А'!$F$9</f>
        <v>5013.33</v>
      </c>
      <c r="I362" s="117">
        <f>VLOOKUP($A362+ROUND((COLUMN()-2)/24,5),АТС!$A$41:$F$784,3)+'Иные услуги '!$C$5+'РСТ РСО-А'!$L$6+'РСТ РСО-А'!$F$9</f>
        <v>5013.3499999999995</v>
      </c>
      <c r="J362" s="117">
        <f>VLOOKUP($A362+ROUND((COLUMN()-2)/24,5),АТС!$A$41:$F$784,3)+'Иные услуги '!$C$5+'РСТ РСО-А'!$L$6+'РСТ РСО-А'!$F$9</f>
        <v>5013.37</v>
      </c>
      <c r="K362" s="117">
        <f>VLOOKUP($A362+ROUND((COLUMN()-2)/24,5),АТС!$A$41:$F$784,3)+'Иные услуги '!$C$5+'РСТ РСО-А'!$L$6+'РСТ РСО-А'!$F$9</f>
        <v>5013.3899999999994</v>
      </c>
      <c r="L362" s="117">
        <f>VLOOKUP($A362+ROUND((COLUMN()-2)/24,5),АТС!$A$41:$F$784,3)+'Иные услуги '!$C$5+'РСТ РСО-А'!$L$6+'РСТ РСО-А'!$F$9</f>
        <v>5013.42</v>
      </c>
      <c r="M362" s="117">
        <f>VLOOKUP($A362+ROUND((COLUMN()-2)/24,5),АТС!$A$41:$F$784,3)+'Иные услуги '!$C$5+'РСТ РСО-А'!$L$6+'РСТ РСО-А'!$F$9</f>
        <v>5013.3799999999992</v>
      </c>
      <c r="N362" s="117">
        <f>VLOOKUP($A362+ROUND((COLUMN()-2)/24,5),АТС!$A$41:$F$784,3)+'Иные услуги '!$C$5+'РСТ РСО-А'!$L$6+'РСТ РСО-А'!$F$9</f>
        <v>5013.37</v>
      </c>
      <c r="O362" s="117">
        <f>VLOOKUP($A362+ROUND((COLUMN()-2)/24,5),АТС!$A$41:$F$784,3)+'Иные услуги '!$C$5+'РСТ РСО-А'!$L$6+'РСТ РСО-А'!$F$9</f>
        <v>5013.3599999999997</v>
      </c>
      <c r="P362" s="117">
        <f>VLOOKUP($A362+ROUND((COLUMN()-2)/24,5),АТС!$A$41:$F$784,3)+'Иные услуги '!$C$5+'РСТ РСО-А'!$L$6+'РСТ РСО-А'!$F$9</f>
        <v>5013.3499999999995</v>
      </c>
      <c r="Q362" s="117">
        <f>VLOOKUP($A362+ROUND((COLUMN()-2)/24,5),АТС!$A$41:$F$784,3)+'Иные услуги '!$C$5+'РСТ РСО-А'!$L$6+'РСТ РСО-А'!$F$9</f>
        <v>5013.2999999999993</v>
      </c>
      <c r="R362" s="117">
        <f>VLOOKUP($A362+ROUND((COLUMN()-2)/24,5),АТС!$A$41:$F$784,3)+'Иные услуги '!$C$5+'РСТ РСО-А'!$L$6+'РСТ РСО-А'!$F$9</f>
        <v>5013.2299999999996</v>
      </c>
      <c r="S362" s="117">
        <f>VLOOKUP($A362+ROUND((COLUMN()-2)/24,5),АТС!$A$41:$F$784,3)+'Иные услуги '!$C$5+'РСТ РСО-А'!$L$6+'РСТ РСО-А'!$F$9</f>
        <v>5013</v>
      </c>
      <c r="T362" s="117">
        <f>VLOOKUP($A362+ROUND((COLUMN()-2)/24,5),АТС!$A$41:$F$784,3)+'Иные услуги '!$C$5+'РСТ РСО-А'!$L$6+'РСТ РСО-А'!$F$9</f>
        <v>5012.78</v>
      </c>
      <c r="U362" s="117">
        <f>VLOOKUP($A362+ROUND((COLUMN()-2)/24,5),АТС!$A$41:$F$784,3)+'Иные услуги '!$C$5+'РСТ РСО-А'!$L$6+'РСТ РСО-А'!$F$9</f>
        <v>5012.79</v>
      </c>
      <c r="V362" s="117">
        <f>VLOOKUP($A362+ROUND((COLUMN()-2)/24,5),АТС!$A$41:$F$784,3)+'Иные услуги '!$C$5+'РСТ РСО-А'!$L$6+'РСТ РСО-А'!$F$9</f>
        <v>5012.8499999999995</v>
      </c>
      <c r="W362" s="117">
        <f>VLOOKUP($A362+ROUND((COLUMN()-2)/24,5),АТС!$A$41:$F$784,3)+'Иные услуги '!$C$5+'РСТ РСО-А'!$L$6+'РСТ РСО-А'!$F$9</f>
        <v>5012.6799999999994</v>
      </c>
      <c r="X362" s="117">
        <f>VLOOKUP($A362+ROUND((COLUMN()-2)/24,5),АТС!$A$41:$F$784,3)+'Иные услуги '!$C$5+'РСТ РСО-А'!$L$6+'РСТ РСО-А'!$F$9</f>
        <v>5013.53</v>
      </c>
      <c r="Y362" s="117">
        <f>VLOOKUP($A362+ROUND((COLUMN()-2)/24,5),АТС!$A$41:$F$784,3)+'Иные услуги '!$C$5+'РСТ РСО-А'!$L$6+'РСТ РСО-А'!$F$9</f>
        <v>5013.59</v>
      </c>
    </row>
    <row r="363" spans="1:25" x14ac:dyDescent="0.2">
      <c r="A363" s="66">
        <f t="shared" si="10"/>
        <v>43781</v>
      </c>
      <c r="B363" s="117">
        <f>VLOOKUP($A363+ROUND((COLUMN()-2)/24,5),АТС!$A$41:$F$784,3)+'Иные услуги '!$C$5+'РСТ РСО-А'!$L$6+'РСТ РСО-А'!$F$9</f>
        <v>5013.66</v>
      </c>
      <c r="C363" s="117">
        <f>VLOOKUP($A363+ROUND((COLUMN()-2)/24,5),АТС!$A$41:$F$784,3)+'Иные услуги '!$C$5+'РСТ РСО-А'!$L$6+'РСТ РСО-А'!$F$9</f>
        <v>5013.84</v>
      </c>
      <c r="D363" s="117">
        <f>VLOOKUP($A363+ROUND((COLUMN()-2)/24,5),АТС!$A$41:$F$784,3)+'Иные услуги '!$C$5+'РСТ РСО-А'!$L$6+'РСТ РСО-А'!$F$9</f>
        <v>5014.0599999999995</v>
      </c>
      <c r="E363" s="117">
        <f>VLOOKUP($A363+ROUND((COLUMN()-2)/24,5),АТС!$A$41:$F$784,3)+'Иные услуги '!$C$5+'РСТ РСО-А'!$L$6+'РСТ РСО-А'!$F$9</f>
        <v>5013.8899999999994</v>
      </c>
      <c r="F363" s="117">
        <f>VLOOKUP($A363+ROUND((COLUMN()-2)/24,5),АТС!$A$41:$F$784,3)+'Иные услуги '!$C$5+'РСТ РСО-А'!$L$6+'РСТ РСО-А'!$F$9</f>
        <v>5013.7699999999995</v>
      </c>
      <c r="G363" s="117">
        <f>VLOOKUP($A363+ROUND((COLUMN()-2)/24,5),АТС!$A$41:$F$784,3)+'Иные услуги '!$C$5+'РСТ РСО-А'!$L$6+'РСТ РСО-А'!$F$9</f>
        <v>5013.5199999999995</v>
      </c>
      <c r="H363" s="117">
        <f>VLOOKUP($A363+ROUND((COLUMN()-2)/24,5),АТС!$A$41:$F$784,3)+'Иные услуги '!$C$5+'РСТ РСО-А'!$L$6+'РСТ РСО-А'!$F$9</f>
        <v>5013.2199999999993</v>
      </c>
      <c r="I363" s="117">
        <f>VLOOKUP($A363+ROUND((COLUMN()-2)/24,5),АТС!$A$41:$F$784,3)+'Иные услуги '!$C$5+'РСТ РСО-А'!$L$6+'РСТ РСО-А'!$F$9</f>
        <v>5013.2999999999993</v>
      </c>
      <c r="J363" s="117">
        <f>VLOOKUP($A363+ROUND((COLUMN()-2)/24,5),АТС!$A$41:$F$784,3)+'Иные услуги '!$C$5+'РСТ РСО-А'!$L$6+'РСТ РСО-А'!$F$9</f>
        <v>5013.4399999999996</v>
      </c>
      <c r="K363" s="117">
        <f>VLOOKUP($A363+ROUND((COLUMN()-2)/24,5),АТС!$A$41:$F$784,3)+'Иные услуги '!$C$5+'РСТ РСО-А'!$L$6+'РСТ РСО-А'!$F$9</f>
        <v>5013.45</v>
      </c>
      <c r="L363" s="117">
        <f>VLOOKUP($A363+ROUND((COLUMN()-2)/24,5),АТС!$A$41:$F$784,3)+'Иные услуги '!$C$5+'РСТ РСО-А'!$L$6+'РСТ РСО-А'!$F$9</f>
        <v>5013.4699999999993</v>
      </c>
      <c r="M363" s="117">
        <f>VLOOKUP($A363+ROUND((COLUMN()-2)/24,5),АТС!$A$41:$F$784,3)+'Иные услуги '!$C$5+'РСТ РСО-А'!$L$6+'РСТ РСО-А'!$F$9</f>
        <v>5013.45</v>
      </c>
      <c r="N363" s="117">
        <f>VLOOKUP($A363+ROUND((COLUMN()-2)/24,5),АТС!$A$41:$F$784,3)+'Иные услуги '!$C$5+'РСТ РСО-А'!$L$6+'РСТ РСО-А'!$F$9</f>
        <v>5013.45</v>
      </c>
      <c r="O363" s="117">
        <f>VLOOKUP($A363+ROUND((COLUMN()-2)/24,5),АТС!$A$41:$F$784,3)+'Иные услуги '!$C$5+'РСТ РСО-А'!$L$6+'РСТ РСО-А'!$F$9</f>
        <v>5013.45</v>
      </c>
      <c r="P363" s="117">
        <f>VLOOKUP($A363+ROUND((COLUMN()-2)/24,5),АТС!$A$41:$F$784,3)+'Иные услуги '!$C$5+'РСТ РСО-А'!$L$6+'РСТ РСО-А'!$F$9</f>
        <v>5013.4699999999993</v>
      </c>
      <c r="Q363" s="117">
        <f>VLOOKUP($A363+ROUND((COLUMN()-2)/24,5),АТС!$A$41:$F$784,3)+'Иные услуги '!$C$5+'РСТ РСО-А'!$L$6+'РСТ РСО-А'!$F$9</f>
        <v>5013.4699999999993</v>
      </c>
      <c r="R363" s="117">
        <f>VLOOKUP($A363+ROUND((COLUMN()-2)/24,5),АТС!$A$41:$F$784,3)+'Иные услуги '!$C$5+'РСТ РСО-А'!$L$6+'РСТ РСО-А'!$F$9</f>
        <v>5013.17</v>
      </c>
      <c r="S363" s="117">
        <f>VLOOKUP($A363+ROUND((COLUMN()-2)/24,5),АТС!$A$41:$F$784,3)+'Иные услуги '!$C$5+'РСТ РСО-А'!$L$6+'РСТ РСО-А'!$F$9</f>
        <v>5012.78</v>
      </c>
      <c r="T363" s="117">
        <f>VLOOKUP($A363+ROUND((COLUMN()-2)/24,5),АТС!$A$41:$F$784,3)+'Иные услуги '!$C$5+'РСТ РСО-А'!$L$6+'РСТ РСО-А'!$F$9</f>
        <v>5012.7299999999996</v>
      </c>
      <c r="U363" s="117">
        <f>VLOOKUP($A363+ROUND((COLUMN()-2)/24,5),АТС!$A$41:$F$784,3)+'Иные услуги '!$C$5+'РСТ РСО-А'!$L$6+'РСТ РСО-А'!$F$9</f>
        <v>5012.7099999999991</v>
      </c>
      <c r="V363" s="117">
        <f>VLOOKUP($A363+ROUND((COLUMN()-2)/24,5),АТС!$A$41:$F$784,3)+'Иные услуги '!$C$5+'РСТ РСО-А'!$L$6+'РСТ РСО-А'!$F$9</f>
        <v>5012.7</v>
      </c>
      <c r="W363" s="117">
        <f>VLOOKUP($A363+ROUND((COLUMN()-2)/24,5),АТС!$A$41:$F$784,3)+'Иные услуги '!$C$5+'РСТ РСО-А'!$L$6+'РСТ РСО-А'!$F$9</f>
        <v>5012.66</v>
      </c>
      <c r="X363" s="117">
        <f>VLOOKUP($A363+ROUND((COLUMN()-2)/24,5),АТС!$A$41:$F$784,3)+'Иные услуги '!$C$5+'РСТ РСО-А'!$L$6+'РСТ РСО-А'!$F$9</f>
        <v>5013.4699999999993</v>
      </c>
      <c r="Y363" s="117">
        <f>VLOOKUP($A363+ROUND((COLUMN()-2)/24,5),АТС!$A$41:$F$784,3)+'Иные услуги '!$C$5+'РСТ РСО-А'!$L$6+'РСТ РСО-А'!$F$9</f>
        <v>5013.3999999999996</v>
      </c>
    </row>
    <row r="364" spans="1:25" x14ac:dyDescent="0.2">
      <c r="A364" s="66">
        <f t="shared" si="10"/>
        <v>43782</v>
      </c>
      <c r="B364" s="117">
        <f>VLOOKUP($A364+ROUND((COLUMN()-2)/24,5),АТС!$A$41:$F$784,3)+'Иные услуги '!$C$5+'РСТ РСО-А'!$L$6+'РСТ РСО-А'!$F$9</f>
        <v>5013.74</v>
      </c>
      <c r="C364" s="117">
        <f>VLOOKUP($A364+ROUND((COLUMN()-2)/24,5),АТС!$A$41:$F$784,3)+'Иные услуги '!$C$5+'РСТ РСО-А'!$L$6+'РСТ РСО-А'!$F$9</f>
        <v>5013.79</v>
      </c>
      <c r="D364" s="117">
        <f>VLOOKUP($A364+ROUND((COLUMN()-2)/24,5),АТС!$A$41:$F$784,3)+'Иные услуги '!$C$5+'РСТ РСО-А'!$L$6+'РСТ РСО-А'!$F$9</f>
        <v>5013.8099999999995</v>
      </c>
      <c r="E364" s="117">
        <f>VLOOKUP($A364+ROUND((COLUMN()-2)/24,5),АТС!$A$41:$F$784,3)+'Иные услуги '!$C$5+'РСТ РСО-А'!$L$6+'РСТ РСО-А'!$F$9</f>
        <v>5014.0599999999995</v>
      </c>
      <c r="F364" s="117">
        <f>VLOOKUP($A364+ROUND((COLUMN()-2)/24,5),АТС!$A$41:$F$784,3)+'Иные услуги '!$C$5+'РСТ РСО-А'!$L$6+'РСТ РСО-А'!$F$9</f>
        <v>5013.9799999999996</v>
      </c>
      <c r="G364" s="117">
        <f>VLOOKUP($A364+ROUND((COLUMN()-2)/24,5),АТС!$A$41:$F$784,3)+'Иные услуги '!$C$5+'РСТ РСО-А'!$L$6+'РСТ РСО-А'!$F$9</f>
        <v>5013.53</v>
      </c>
      <c r="H364" s="117">
        <f>VLOOKUP($A364+ROUND((COLUMN()-2)/24,5),АТС!$A$41:$F$784,3)+'Иные услуги '!$C$5+'РСТ РСО-А'!$L$6+'РСТ РСО-А'!$F$9</f>
        <v>5013.2299999999996</v>
      </c>
      <c r="I364" s="117">
        <f>VLOOKUP($A364+ROUND((COLUMN()-2)/24,5),АТС!$A$41:$F$784,3)+'Иные услуги '!$C$5+'РСТ РСО-А'!$L$6+'РСТ РСО-А'!$F$9</f>
        <v>5013.2599999999993</v>
      </c>
      <c r="J364" s="117">
        <f>VLOOKUP($A364+ROUND((COLUMN()-2)/24,5),АТС!$A$41:$F$784,3)+'Иные услуги '!$C$5+'РСТ РСО-А'!$L$6+'РСТ РСО-А'!$F$9</f>
        <v>5013.3499999999995</v>
      </c>
      <c r="K364" s="117">
        <f>VLOOKUP($A364+ROUND((COLUMN()-2)/24,5),АТС!$A$41:$F$784,3)+'Иные услуги '!$C$5+'РСТ РСО-А'!$L$6+'РСТ РСО-А'!$F$9</f>
        <v>5013.3799999999992</v>
      </c>
      <c r="L364" s="117">
        <f>VLOOKUP($A364+ROUND((COLUMN()-2)/24,5),АТС!$A$41:$F$784,3)+'Иные услуги '!$C$5+'РСТ РСО-А'!$L$6+'РСТ РСО-А'!$F$9</f>
        <v>5013.37</v>
      </c>
      <c r="M364" s="117">
        <f>VLOOKUP($A364+ROUND((COLUMN()-2)/24,5),АТС!$A$41:$F$784,3)+'Иные услуги '!$C$5+'РСТ РСО-А'!$L$6+'РСТ РСО-А'!$F$9</f>
        <v>5013.37</v>
      </c>
      <c r="N364" s="117">
        <f>VLOOKUP($A364+ROUND((COLUMN()-2)/24,5),АТС!$A$41:$F$784,3)+'Иные услуги '!$C$5+'РСТ РСО-А'!$L$6+'РСТ РСО-А'!$F$9</f>
        <v>5013.37</v>
      </c>
      <c r="O364" s="117">
        <f>VLOOKUP($A364+ROUND((COLUMN()-2)/24,5),АТС!$A$41:$F$784,3)+'Иные услуги '!$C$5+'РСТ РСО-А'!$L$6+'РСТ РСО-А'!$F$9</f>
        <v>5013.3999999999996</v>
      </c>
      <c r="P364" s="117">
        <f>VLOOKUP($A364+ROUND((COLUMN()-2)/24,5),АТС!$A$41:$F$784,3)+'Иные услуги '!$C$5+'РСТ РСО-А'!$L$6+'РСТ РСО-А'!$F$9</f>
        <v>5013.4299999999994</v>
      </c>
      <c r="Q364" s="117">
        <f>VLOOKUP($A364+ROUND((COLUMN()-2)/24,5),АТС!$A$41:$F$784,3)+'Иные услуги '!$C$5+'РСТ РСО-А'!$L$6+'РСТ РСО-А'!$F$9</f>
        <v>5013.41</v>
      </c>
      <c r="R364" s="117">
        <f>VLOOKUP($A364+ROUND((COLUMN()-2)/24,5),АТС!$A$41:$F$784,3)+'Иные услуги '!$C$5+'РСТ РСО-А'!$L$6+'РСТ РСО-А'!$F$9</f>
        <v>5013.1399999999994</v>
      </c>
      <c r="S364" s="117">
        <f>VLOOKUP($A364+ROUND((COLUMN()-2)/24,5),АТС!$A$41:$F$784,3)+'Иные услуги '!$C$5+'РСТ РСО-А'!$L$6+'РСТ РСО-А'!$F$9</f>
        <v>5012.8899999999994</v>
      </c>
      <c r="T364" s="117">
        <f>VLOOKUP($A364+ROUND((COLUMN()-2)/24,5),АТС!$A$41:$F$784,3)+'Иные услуги '!$C$5+'РСТ РСО-А'!$L$6+'РСТ РСО-А'!$F$9</f>
        <v>5012.54</v>
      </c>
      <c r="U364" s="117">
        <f>VLOOKUP($A364+ROUND((COLUMN()-2)/24,5),АТС!$A$41:$F$784,3)+'Иные услуги '!$C$5+'РСТ РСО-А'!$L$6+'РСТ РСО-А'!$F$9</f>
        <v>5012.5199999999995</v>
      </c>
      <c r="V364" s="117">
        <f>VLOOKUP($A364+ROUND((COLUMN()-2)/24,5),АТС!$A$41:$F$784,3)+'Иные услуги '!$C$5+'РСТ РСО-А'!$L$6+'РСТ РСО-А'!$F$9</f>
        <v>5012.6499999999996</v>
      </c>
      <c r="W364" s="117">
        <f>VLOOKUP($A364+ROUND((COLUMN()-2)/24,5),АТС!$A$41:$F$784,3)+'Иные услуги '!$C$5+'РСТ РСО-А'!$L$6+'РСТ РСО-А'!$F$9</f>
        <v>5012.6799999999994</v>
      </c>
      <c r="X364" s="117">
        <f>VLOOKUP($A364+ROUND((COLUMN()-2)/24,5),АТС!$A$41:$F$784,3)+'Иные услуги '!$C$5+'РСТ РСО-А'!$L$6+'РСТ РСО-А'!$F$9</f>
        <v>5013.5</v>
      </c>
      <c r="Y364" s="117">
        <f>VLOOKUP($A364+ROUND((COLUMN()-2)/24,5),АТС!$A$41:$F$784,3)+'Иные услуги '!$C$5+'РСТ РСО-А'!$L$6+'РСТ РСО-А'!$F$9</f>
        <v>5013.3899999999994</v>
      </c>
    </row>
    <row r="365" spans="1:25" x14ac:dyDescent="0.2">
      <c r="A365" s="66">
        <f t="shared" si="10"/>
        <v>43783</v>
      </c>
      <c r="B365" s="117">
        <f>VLOOKUP($A365+ROUND((COLUMN()-2)/24,5),АТС!$A$41:$F$784,3)+'Иные услуги '!$C$5+'РСТ РСО-А'!$L$6+'РСТ РСО-А'!$F$9</f>
        <v>5013.7299999999996</v>
      </c>
      <c r="C365" s="117">
        <f>VLOOKUP($A365+ROUND((COLUMN()-2)/24,5),АТС!$A$41:$F$784,3)+'Иные услуги '!$C$5+'РСТ РСО-А'!$L$6+'РСТ РСО-А'!$F$9</f>
        <v>5013.79</v>
      </c>
      <c r="D365" s="117">
        <f>VLOOKUP($A365+ROUND((COLUMN()-2)/24,5),АТС!$A$41:$F$784,3)+'Иные услуги '!$C$5+'РСТ РСО-А'!$L$6+'РСТ РСО-А'!$F$9</f>
        <v>5013.82</v>
      </c>
      <c r="E365" s="117">
        <f>VLOOKUP($A365+ROUND((COLUMN()-2)/24,5),АТС!$A$41:$F$784,3)+'Иные услуги '!$C$5+'РСТ РСО-А'!$L$6+'РСТ РСО-А'!$F$9</f>
        <v>5014.0499999999993</v>
      </c>
      <c r="F365" s="117">
        <f>VLOOKUP($A365+ROUND((COLUMN()-2)/24,5),АТС!$A$41:$F$784,3)+'Иные услуги '!$C$5+'РСТ РСО-А'!$L$6+'РСТ РСО-А'!$F$9</f>
        <v>5013.78</v>
      </c>
      <c r="G365" s="117">
        <f>VLOOKUP($A365+ROUND((COLUMN()-2)/24,5),АТС!$A$41:$F$784,3)+'Иные услуги '!$C$5+'РСТ РСО-А'!$L$6+'РСТ РСО-А'!$F$9</f>
        <v>5013.5</v>
      </c>
      <c r="H365" s="117">
        <f>VLOOKUP($A365+ROUND((COLUMN()-2)/24,5),АТС!$A$41:$F$784,3)+'Иные услуги '!$C$5+'РСТ РСО-А'!$L$6+'РСТ РСО-А'!$F$9</f>
        <v>5013.2099999999991</v>
      </c>
      <c r="I365" s="117">
        <f>VLOOKUP($A365+ROUND((COLUMN()-2)/24,5),АТС!$A$41:$F$784,3)+'Иные услуги '!$C$5+'РСТ РСО-А'!$L$6+'РСТ РСО-А'!$F$9</f>
        <v>5013.2699999999995</v>
      </c>
      <c r="J365" s="117">
        <f>VLOOKUP($A365+ROUND((COLUMN()-2)/24,5),АТС!$A$41:$F$784,3)+'Иные услуги '!$C$5+'РСТ РСО-А'!$L$6+'РСТ РСО-А'!$F$9</f>
        <v>5013.3799999999992</v>
      </c>
      <c r="K365" s="117">
        <f>VLOOKUP($A365+ROUND((COLUMN()-2)/24,5),АТС!$A$41:$F$784,3)+'Иные услуги '!$C$5+'РСТ РСО-А'!$L$6+'РСТ РСО-А'!$F$9</f>
        <v>5013.3999999999996</v>
      </c>
      <c r="L365" s="117">
        <f>VLOOKUP($A365+ROUND((COLUMN()-2)/24,5),АТС!$A$41:$F$784,3)+'Иные услуги '!$C$5+'РСТ РСО-А'!$L$6+'РСТ РСО-А'!$F$9</f>
        <v>5013.42</v>
      </c>
      <c r="M365" s="117">
        <f>VLOOKUP($A365+ROUND((COLUMN()-2)/24,5),АТС!$A$41:$F$784,3)+'Иные услуги '!$C$5+'РСТ РСО-А'!$L$6+'РСТ РСО-А'!$F$9</f>
        <v>5013.41</v>
      </c>
      <c r="N365" s="117">
        <f>VLOOKUP($A365+ROUND((COLUMN()-2)/24,5),АТС!$A$41:$F$784,3)+'Иные услуги '!$C$5+'РСТ РСО-А'!$L$6+'РСТ РСО-А'!$F$9</f>
        <v>5013.45</v>
      </c>
      <c r="O365" s="117">
        <f>VLOOKUP($A365+ROUND((COLUMN()-2)/24,5),АТС!$A$41:$F$784,3)+'Иные услуги '!$C$5+'РСТ РСО-А'!$L$6+'РСТ РСО-А'!$F$9</f>
        <v>5013.45</v>
      </c>
      <c r="P365" s="117">
        <f>VLOOKUP($A365+ROUND((COLUMN()-2)/24,5),АТС!$A$41:$F$784,3)+'Иные услуги '!$C$5+'РСТ РСО-А'!$L$6+'РСТ РСО-А'!$F$9</f>
        <v>5013.4699999999993</v>
      </c>
      <c r="Q365" s="117">
        <f>VLOOKUP($A365+ROUND((COLUMN()-2)/24,5),АТС!$A$41:$F$784,3)+'Иные услуги '!$C$5+'РСТ РСО-А'!$L$6+'РСТ РСО-А'!$F$9</f>
        <v>5013.4599999999991</v>
      </c>
      <c r="R365" s="117">
        <f>VLOOKUP($A365+ROUND((COLUMN()-2)/24,5),АТС!$A$41:$F$784,3)+'Иные услуги '!$C$5+'РСТ РСО-А'!$L$6+'РСТ РСО-А'!$F$9</f>
        <v>5013.28</v>
      </c>
      <c r="S365" s="117">
        <f>VLOOKUP($A365+ROUND((COLUMN()-2)/24,5),АТС!$A$41:$F$784,3)+'Иные услуги '!$C$5+'РСТ РСО-А'!$L$6+'РСТ РСО-А'!$F$9</f>
        <v>5012.9699999999993</v>
      </c>
      <c r="T365" s="117">
        <f>VLOOKUP($A365+ROUND((COLUMN()-2)/24,5),АТС!$A$41:$F$784,3)+'Иные услуги '!$C$5+'РСТ РСО-А'!$L$6+'РСТ РСО-А'!$F$9</f>
        <v>5012.7</v>
      </c>
      <c r="U365" s="117">
        <f>VLOOKUP($A365+ROUND((COLUMN()-2)/24,5),АТС!$A$41:$F$784,3)+'Иные услуги '!$C$5+'РСТ РСО-А'!$L$6+'РСТ РСО-А'!$F$9</f>
        <v>5012.7199999999993</v>
      </c>
      <c r="V365" s="117">
        <f>VLOOKUP($A365+ROUND((COLUMN()-2)/24,5),АТС!$A$41:$F$784,3)+'Иные услуги '!$C$5+'РСТ РСО-А'!$L$6+'РСТ РСО-А'!$F$9</f>
        <v>5012.74</v>
      </c>
      <c r="W365" s="117">
        <f>VLOOKUP($A365+ROUND((COLUMN()-2)/24,5),АТС!$A$41:$F$784,3)+'Иные услуги '!$C$5+'РСТ РСО-А'!$L$6+'РСТ РСО-А'!$F$9</f>
        <v>5012.58</v>
      </c>
      <c r="X365" s="117">
        <f>VLOOKUP($A365+ROUND((COLUMN()-2)/24,5),АТС!$A$41:$F$784,3)+'Иные услуги '!$C$5+'РСТ РСО-А'!$L$6+'РСТ РСО-А'!$F$9</f>
        <v>5013.4699999999993</v>
      </c>
      <c r="Y365" s="117">
        <f>VLOOKUP($A365+ROUND((COLUMN()-2)/24,5),АТС!$A$41:$F$784,3)+'Иные услуги '!$C$5+'РСТ РСО-А'!$L$6+'РСТ РСО-А'!$F$9</f>
        <v>5013.3899999999994</v>
      </c>
    </row>
    <row r="366" spans="1:25" x14ac:dyDescent="0.2">
      <c r="A366" s="66">
        <f t="shared" si="10"/>
        <v>43784</v>
      </c>
      <c r="B366" s="117">
        <f>VLOOKUP($A366+ROUND((COLUMN()-2)/24,5),АТС!$A$41:$F$784,3)+'Иные услуги '!$C$5+'РСТ РСО-А'!$L$6+'РСТ РСО-А'!$F$9</f>
        <v>5013.7</v>
      </c>
      <c r="C366" s="117">
        <f>VLOOKUP($A366+ROUND((COLUMN()-2)/24,5),АТС!$A$41:$F$784,3)+'Иные услуги '!$C$5+'РСТ РСО-А'!$L$6+'РСТ РСО-А'!$F$9</f>
        <v>5013.7699999999995</v>
      </c>
      <c r="D366" s="117">
        <f>VLOOKUP($A366+ROUND((COLUMN()-2)/24,5),АТС!$A$41:$F$784,3)+'Иные услуги '!$C$5+'РСТ РСО-А'!$L$6+'РСТ РСО-А'!$F$9</f>
        <v>5014.0499999999993</v>
      </c>
      <c r="E366" s="117">
        <f>VLOOKUP($A366+ROUND((COLUMN()-2)/24,5),АТС!$A$41:$F$784,3)+'Иные услуги '!$C$5+'РСТ РСО-А'!$L$6+'РСТ РСО-А'!$F$9</f>
        <v>5014.08</v>
      </c>
      <c r="F366" s="117">
        <f>VLOOKUP($A366+ROUND((COLUMN()-2)/24,5),АТС!$A$41:$F$784,3)+'Иные услуги '!$C$5+'РСТ РСО-А'!$L$6+'РСТ РСО-А'!$F$9</f>
        <v>5013.7699999999995</v>
      </c>
      <c r="G366" s="117">
        <f>VLOOKUP($A366+ROUND((COLUMN()-2)/24,5),АТС!$A$41:$F$784,3)+'Иные услуги '!$C$5+'РСТ РСО-А'!$L$6+'РСТ РСО-А'!$F$9</f>
        <v>5013.5</v>
      </c>
      <c r="H366" s="117">
        <f>VLOOKUP($A366+ROUND((COLUMN()-2)/24,5),АТС!$A$41:$F$784,3)+'Иные услуги '!$C$5+'РСТ РСО-А'!$L$6+'РСТ РСО-А'!$F$9</f>
        <v>5013.2</v>
      </c>
      <c r="I366" s="117">
        <f>VLOOKUP($A366+ROUND((COLUMN()-2)/24,5),АТС!$A$41:$F$784,3)+'Иные услуги '!$C$5+'РСТ РСО-А'!$L$6+'РСТ РСО-А'!$F$9</f>
        <v>5013.4599999999991</v>
      </c>
      <c r="J366" s="117">
        <f>VLOOKUP($A366+ROUND((COLUMN()-2)/24,5),АТС!$A$41:$F$784,3)+'Иные услуги '!$C$5+'РСТ РСО-А'!$L$6+'РСТ РСО-А'!$F$9</f>
        <v>5013.3499999999995</v>
      </c>
      <c r="K366" s="117">
        <f>VLOOKUP($A366+ROUND((COLUMN()-2)/24,5),АТС!$A$41:$F$784,3)+'Иные услуги '!$C$5+'РСТ РСО-А'!$L$6+'РСТ РСО-А'!$F$9</f>
        <v>5013.3899999999994</v>
      </c>
      <c r="L366" s="117">
        <f>VLOOKUP($A366+ROUND((COLUMN()-2)/24,5),АТС!$A$41:$F$784,3)+'Иные услуги '!$C$5+'РСТ РСО-А'!$L$6+'РСТ РСО-А'!$F$9</f>
        <v>5013.41</v>
      </c>
      <c r="M366" s="117">
        <f>VLOOKUP($A366+ROUND((COLUMN()-2)/24,5),АТС!$A$41:$F$784,3)+'Иные услуги '!$C$5+'РСТ РСО-А'!$L$6+'РСТ РСО-А'!$F$9</f>
        <v>5013.3999999999996</v>
      </c>
      <c r="N366" s="117">
        <f>VLOOKUP($A366+ROUND((COLUMN()-2)/24,5),АТС!$A$41:$F$784,3)+'Иные услуги '!$C$5+'РСТ РСО-А'!$L$6+'РСТ РСО-А'!$F$9</f>
        <v>5013.45</v>
      </c>
      <c r="O366" s="117">
        <f>VLOOKUP($A366+ROUND((COLUMN()-2)/24,5),АТС!$A$41:$F$784,3)+'Иные услуги '!$C$5+'РСТ РСО-А'!$L$6+'РСТ РСО-А'!$F$9</f>
        <v>5013.4599999999991</v>
      </c>
      <c r="P366" s="117">
        <f>VLOOKUP($A366+ROUND((COLUMN()-2)/24,5),АТС!$A$41:$F$784,3)+'Иные услуги '!$C$5+'РСТ РСО-А'!$L$6+'РСТ РСО-А'!$F$9</f>
        <v>5013.4799999999996</v>
      </c>
      <c r="Q366" s="117">
        <f>VLOOKUP($A366+ROUND((COLUMN()-2)/24,5),АТС!$A$41:$F$784,3)+'Иные услуги '!$C$5+'РСТ РСО-А'!$L$6+'РСТ РСО-А'!$F$9</f>
        <v>5013.4799999999996</v>
      </c>
      <c r="R366" s="117">
        <f>VLOOKUP($A366+ROUND((COLUMN()-2)/24,5),АТС!$A$41:$F$784,3)+'Иные услуги '!$C$5+'РСТ РСО-А'!$L$6+'РСТ РСО-А'!$F$9</f>
        <v>5013.4599999999991</v>
      </c>
      <c r="S366" s="117">
        <f>VLOOKUP($A366+ROUND((COLUMN()-2)/24,5),АТС!$A$41:$F$784,3)+'Иные услуги '!$C$5+'РСТ РСО-А'!$L$6+'РСТ РСО-А'!$F$9</f>
        <v>5013.4599999999991</v>
      </c>
      <c r="T366" s="117">
        <f>VLOOKUP($A366+ROUND((COLUMN()-2)/24,5),АТС!$A$41:$F$784,3)+'Иные услуги '!$C$5+'РСТ РСО-А'!$L$6+'РСТ РСО-А'!$F$9</f>
        <v>5012.87</v>
      </c>
      <c r="U366" s="117">
        <f>VLOOKUP($A366+ROUND((COLUMN()-2)/24,5),АТС!$A$41:$F$784,3)+'Иные услуги '!$C$5+'РСТ РСО-А'!$L$6+'РСТ РСО-А'!$F$9</f>
        <v>5012.3899999999994</v>
      </c>
      <c r="V366" s="117">
        <f>VLOOKUP($A366+ROUND((COLUMN()-2)/24,5),АТС!$A$41:$F$784,3)+'Иные услуги '!$C$5+'РСТ РСО-А'!$L$6+'РСТ РСО-А'!$F$9</f>
        <v>5012.7099999999991</v>
      </c>
      <c r="W366" s="117">
        <f>VLOOKUP($A366+ROUND((COLUMN()-2)/24,5),АТС!$A$41:$F$784,3)+'Иные услуги '!$C$5+'РСТ РСО-А'!$L$6+'РСТ РСО-А'!$F$9</f>
        <v>5012.5999999999995</v>
      </c>
      <c r="X366" s="117">
        <f>VLOOKUP($A366+ROUND((COLUMN()-2)/24,5),АТС!$A$41:$F$784,3)+'Иные услуги '!$C$5+'РСТ РСО-А'!$L$6+'РСТ РСО-А'!$F$9</f>
        <v>5013.32</v>
      </c>
      <c r="Y366" s="117">
        <f>VLOOKUP($A366+ROUND((COLUMN()-2)/24,5),АТС!$A$41:$F$784,3)+'Иные услуги '!$C$5+'РСТ РСО-А'!$L$6+'РСТ РСО-А'!$F$9</f>
        <v>5013.2999999999993</v>
      </c>
    </row>
    <row r="367" spans="1:25" x14ac:dyDescent="0.2">
      <c r="A367" s="66">
        <f t="shared" si="10"/>
        <v>43785</v>
      </c>
      <c r="B367" s="117">
        <f>VLOOKUP($A367+ROUND((COLUMN()-2)/24,5),АТС!$A$41:$F$784,3)+'Иные услуги '!$C$5+'РСТ РСО-А'!$L$6+'РСТ РСО-А'!$F$9</f>
        <v>5013.54</v>
      </c>
      <c r="C367" s="117">
        <f>VLOOKUP($A367+ROUND((COLUMN()-2)/24,5),АТС!$A$41:$F$784,3)+'Иные услуги '!$C$5+'РСТ РСО-А'!$L$6+'РСТ РСО-А'!$F$9</f>
        <v>5013.66</v>
      </c>
      <c r="D367" s="117">
        <f>VLOOKUP($A367+ROUND((COLUMN()-2)/24,5),АТС!$A$41:$F$784,3)+'Иные услуги '!$C$5+'РСТ РСО-А'!$L$6+'РСТ РСО-А'!$F$9</f>
        <v>5013.7099999999991</v>
      </c>
      <c r="E367" s="117">
        <f>VLOOKUP($A367+ROUND((COLUMN()-2)/24,5),АТС!$A$41:$F$784,3)+'Иные услуги '!$C$5+'РСТ РСО-А'!$L$6+'РСТ РСО-А'!$F$9</f>
        <v>5013.7299999999996</v>
      </c>
      <c r="F367" s="117">
        <f>VLOOKUP($A367+ROUND((COLUMN()-2)/24,5),АТС!$A$41:$F$784,3)+'Иные услуги '!$C$5+'РСТ РСО-А'!$L$6+'РСТ РСО-А'!$F$9</f>
        <v>5013.7099999999991</v>
      </c>
      <c r="G367" s="117">
        <f>VLOOKUP($A367+ROUND((COLUMN()-2)/24,5),АТС!$A$41:$F$784,3)+'Иные услуги '!$C$5+'РСТ РСО-А'!$L$6+'РСТ РСО-А'!$F$9</f>
        <v>5013.66</v>
      </c>
      <c r="H367" s="117">
        <f>VLOOKUP($A367+ROUND((COLUMN()-2)/24,5),АТС!$A$41:$F$784,3)+'Иные услуги '!$C$5+'РСТ РСО-А'!$L$6+'РСТ РСО-А'!$F$9</f>
        <v>5013.3099999999995</v>
      </c>
      <c r="I367" s="117">
        <f>VLOOKUP($A367+ROUND((COLUMN()-2)/24,5),АТС!$A$41:$F$784,3)+'Иные услуги '!$C$5+'РСТ РСО-А'!$L$6+'РСТ РСО-А'!$F$9</f>
        <v>5013.3599999999997</v>
      </c>
      <c r="J367" s="117">
        <f>VLOOKUP($A367+ROUND((COLUMN()-2)/24,5),АТС!$A$41:$F$784,3)+'Иные услуги '!$C$5+'РСТ РСО-А'!$L$6+'РСТ РСО-А'!$F$9</f>
        <v>5013.3599999999997</v>
      </c>
      <c r="K367" s="117">
        <f>VLOOKUP($A367+ROUND((COLUMN()-2)/24,5),АТС!$A$41:$F$784,3)+'Иные услуги '!$C$5+'РСТ РСО-А'!$L$6+'РСТ РСО-А'!$F$9</f>
        <v>5013.1799999999994</v>
      </c>
      <c r="L367" s="117">
        <f>VLOOKUP($A367+ROUND((COLUMN()-2)/24,5),АТС!$A$41:$F$784,3)+'Иные услуги '!$C$5+'РСТ РСО-А'!$L$6+'РСТ РСО-А'!$F$9</f>
        <v>5013.2099999999991</v>
      </c>
      <c r="M367" s="117">
        <f>VLOOKUP($A367+ROUND((COLUMN()-2)/24,5),АТС!$A$41:$F$784,3)+'Иные услуги '!$C$5+'РСТ РСО-А'!$L$6+'РСТ РСО-А'!$F$9</f>
        <v>5013.2099999999991</v>
      </c>
      <c r="N367" s="117">
        <f>VLOOKUP($A367+ROUND((COLUMN()-2)/24,5),АТС!$A$41:$F$784,3)+'Иные услуги '!$C$5+'РСТ РСО-А'!$L$6+'РСТ РСО-А'!$F$9</f>
        <v>5013.29</v>
      </c>
      <c r="O367" s="117">
        <f>VLOOKUP($A367+ROUND((COLUMN()-2)/24,5),АТС!$A$41:$F$784,3)+'Иные услуги '!$C$5+'РСТ РСО-А'!$L$6+'РСТ РСО-А'!$F$9</f>
        <v>5013.24</v>
      </c>
      <c r="P367" s="117">
        <f>VLOOKUP($A367+ROUND((COLUMN()-2)/24,5),АТС!$A$41:$F$784,3)+'Иные услуги '!$C$5+'РСТ РСО-А'!$L$6+'РСТ РСО-А'!$F$9</f>
        <v>5013.2</v>
      </c>
      <c r="Q367" s="117">
        <f>VLOOKUP($A367+ROUND((COLUMN()-2)/24,5),АТС!$A$41:$F$784,3)+'Иные услуги '!$C$5+'РСТ РСО-А'!$L$6+'РСТ РСО-А'!$F$9</f>
        <v>5013.16</v>
      </c>
      <c r="R367" s="117">
        <f>VLOOKUP($A367+ROUND((COLUMN()-2)/24,5),АТС!$A$41:$F$784,3)+'Иные услуги '!$C$5+'РСТ РСО-А'!$L$6+'РСТ РСО-А'!$F$9</f>
        <v>5012.9599999999991</v>
      </c>
      <c r="S367" s="117">
        <f>VLOOKUP($A367+ROUND((COLUMN()-2)/24,5),АТС!$A$41:$F$784,3)+'Иные услуги '!$C$5+'РСТ РСО-А'!$L$6+'РСТ РСО-А'!$F$9</f>
        <v>5012.49</v>
      </c>
      <c r="T367" s="117">
        <f>VLOOKUP($A367+ROUND((COLUMN()-2)/24,5),АТС!$A$41:$F$784,3)+'Иные услуги '!$C$5+'РСТ РСО-А'!$L$6+'РСТ РСО-А'!$F$9</f>
        <v>5012.3499999999995</v>
      </c>
      <c r="U367" s="117">
        <f>VLOOKUP($A367+ROUND((COLUMN()-2)/24,5),АТС!$A$41:$F$784,3)+'Иные услуги '!$C$5+'РСТ РСО-А'!$L$6+'РСТ РСО-А'!$F$9</f>
        <v>5012.3899999999994</v>
      </c>
      <c r="V367" s="117">
        <f>VLOOKUP($A367+ROUND((COLUMN()-2)/24,5),АТС!$A$41:$F$784,3)+'Иные услуги '!$C$5+'РСТ РСО-А'!$L$6+'РСТ РСО-А'!$F$9</f>
        <v>5012.34</v>
      </c>
      <c r="W367" s="117">
        <f>VLOOKUP($A367+ROUND((COLUMN()-2)/24,5),АТС!$A$41:$F$784,3)+'Иные услуги '!$C$5+'РСТ РСО-А'!$L$6+'РСТ РСО-А'!$F$9</f>
        <v>5012.66</v>
      </c>
      <c r="X367" s="117">
        <f>VLOOKUP($A367+ROUND((COLUMN()-2)/24,5),АТС!$A$41:$F$784,3)+'Иные услуги '!$C$5+'РСТ РСО-А'!$L$6+'РСТ РСО-А'!$F$9</f>
        <v>5013.3899999999994</v>
      </c>
      <c r="Y367" s="117">
        <f>VLOOKUP($A367+ROUND((COLUMN()-2)/24,5),АТС!$A$41:$F$784,3)+'Иные услуги '!$C$5+'РСТ РСО-А'!$L$6+'РСТ РСО-А'!$F$9</f>
        <v>5013.4399999999996</v>
      </c>
    </row>
    <row r="368" spans="1:25" x14ac:dyDescent="0.2">
      <c r="A368" s="66">
        <f t="shared" si="10"/>
        <v>43786</v>
      </c>
      <c r="B368" s="117">
        <f>VLOOKUP($A368+ROUND((COLUMN()-2)/24,5),АТС!$A$41:$F$784,3)+'Иные услуги '!$C$5+'РСТ РСО-А'!$L$6+'РСТ РСО-А'!$F$9</f>
        <v>5013.53</v>
      </c>
      <c r="C368" s="117">
        <f>VLOOKUP($A368+ROUND((COLUMN()-2)/24,5),АТС!$A$41:$F$784,3)+'Иные услуги '!$C$5+'РСТ РСО-А'!$L$6+'РСТ РСО-А'!$F$9</f>
        <v>5014.04</v>
      </c>
      <c r="D368" s="117">
        <f>VLOOKUP($A368+ROUND((COLUMN()-2)/24,5),АТС!$A$41:$F$784,3)+'Иные услуги '!$C$5+'РСТ РСО-А'!$L$6+'РСТ РСО-А'!$F$9</f>
        <v>5014.08</v>
      </c>
      <c r="E368" s="117">
        <f>VLOOKUP($A368+ROUND((COLUMN()-2)/24,5),АТС!$A$41:$F$784,3)+'Иные услуги '!$C$5+'РСТ РСО-А'!$L$6+'РСТ РСО-А'!$F$9</f>
        <v>5014.09</v>
      </c>
      <c r="F368" s="117">
        <f>VLOOKUP($A368+ROUND((COLUMN()-2)/24,5),АТС!$A$41:$F$784,3)+'Иные услуги '!$C$5+'РСТ РСО-А'!$L$6+'РСТ РСО-А'!$F$9</f>
        <v>5014.09</v>
      </c>
      <c r="G368" s="117">
        <f>VLOOKUP($A368+ROUND((COLUMN()-2)/24,5),АТС!$A$41:$F$784,3)+'Иные услуги '!$C$5+'РСТ РСО-А'!$L$6+'РСТ РСО-А'!$F$9</f>
        <v>5014.09</v>
      </c>
      <c r="H368" s="117">
        <f>VLOOKUP($A368+ROUND((COLUMN()-2)/24,5),АТС!$A$41:$F$784,3)+'Иные услуги '!$C$5+'РСТ РСО-А'!$L$6+'РСТ РСО-А'!$F$9</f>
        <v>5013.4299999999994</v>
      </c>
      <c r="I368" s="117">
        <f>VLOOKUP($A368+ROUND((COLUMN()-2)/24,5),АТС!$A$41:$F$784,3)+'Иные услуги '!$C$5+'РСТ РСО-А'!$L$6+'РСТ РСО-А'!$F$9</f>
        <v>5013.3499999999995</v>
      </c>
      <c r="J368" s="117">
        <f>VLOOKUP($A368+ROUND((COLUMN()-2)/24,5),АТС!$A$41:$F$784,3)+'Иные услуги '!$C$5+'РСТ РСО-А'!$L$6+'РСТ РСО-А'!$F$9</f>
        <v>5013.29</v>
      </c>
      <c r="K368" s="117">
        <f>VLOOKUP($A368+ROUND((COLUMN()-2)/24,5),АТС!$A$41:$F$784,3)+'Иные услуги '!$C$5+'РСТ РСО-А'!$L$6+'РСТ РСО-А'!$F$9</f>
        <v>5013.25</v>
      </c>
      <c r="L368" s="117">
        <f>VLOOKUP($A368+ROUND((COLUMN()-2)/24,5),АТС!$A$41:$F$784,3)+'Иные услуги '!$C$5+'РСТ РСО-А'!$L$6+'РСТ РСО-А'!$F$9</f>
        <v>5013.2</v>
      </c>
      <c r="M368" s="117">
        <f>VLOOKUP($A368+ROUND((COLUMN()-2)/24,5),АТС!$A$41:$F$784,3)+'Иные услуги '!$C$5+'РСТ РСО-А'!$L$6+'РСТ РСО-А'!$F$9</f>
        <v>5013.41</v>
      </c>
      <c r="N368" s="117">
        <f>VLOOKUP($A368+ROUND((COLUMN()-2)/24,5),АТС!$A$41:$F$784,3)+'Иные услуги '!$C$5+'РСТ РСО-А'!$L$6+'РСТ РСО-А'!$F$9</f>
        <v>5013.45</v>
      </c>
      <c r="O368" s="117">
        <f>VLOOKUP($A368+ROUND((COLUMN()-2)/24,5),АТС!$A$41:$F$784,3)+'Иные услуги '!$C$5+'РСТ РСО-А'!$L$6+'РСТ РСО-А'!$F$9</f>
        <v>5013.4699999999993</v>
      </c>
      <c r="P368" s="117">
        <f>VLOOKUP($A368+ROUND((COLUMN()-2)/24,5),АТС!$A$41:$F$784,3)+'Иные услуги '!$C$5+'РСТ РСО-А'!$L$6+'РСТ РСО-А'!$F$9</f>
        <v>5013.4399999999996</v>
      </c>
      <c r="Q368" s="117">
        <f>VLOOKUP($A368+ROUND((COLUMN()-2)/24,5),АТС!$A$41:$F$784,3)+'Иные услуги '!$C$5+'РСТ РСО-А'!$L$6+'РСТ РСО-А'!$F$9</f>
        <v>5013.3599999999997</v>
      </c>
      <c r="R368" s="117">
        <f>VLOOKUP($A368+ROUND((COLUMN()-2)/24,5),АТС!$A$41:$F$784,3)+'Иные услуги '!$C$5+'РСТ РСО-А'!$L$6+'РСТ РСО-А'!$F$9</f>
        <v>5013.0499999999993</v>
      </c>
      <c r="S368" s="117">
        <f>VLOOKUP($A368+ROUND((COLUMN()-2)/24,5),АТС!$A$41:$F$784,3)+'Иные услуги '!$C$5+'РСТ РСО-А'!$L$6+'РСТ РСО-А'!$F$9</f>
        <v>5012.6899999999996</v>
      </c>
      <c r="T368" s="117">
        <f>VLOOKUP($A368+ROUND((COLUMN()-2)/24,5),АТС!$A$41:$F$784,3)+'Иные услуги '!$C$5+'РСТ РСО-А'!$L$6+'РСТ РСО-А'!$F$9</f>
        <v>5012.3999999999996</v>
      </c>
      <c r="U368" s="117">
        <f>VLOOKUP($A368+ROUND((COLUMN()-2)/24,5),АТС!$A$41:$F$784,3)+'Иные услуги '!$C$5+'РСТ РСО-А'!$L$6+'РСТ РСО-А'!$F$9</f>
        <v>5012.4599999999991</v>
      </c>
      <c r="V368" s="117">
        <f>VLOOKUP($A368+ROUND((COLUMN()-2)/24,5),АТС!$A$41:$F$784,3)+'Иные услуги '!$C$5+'РСТ РСО-А'!$L$6+'РСТ РСО-А'!$F$9</f>
        <v>5012.4399999999996</v>
      </c>
      <c r="W368" s="117">
        <f>VLOOKUP($A368+ROUND((COLUMN()-2)/24,5),АТС!$A$41:$F$784,3)+'Иные услуги '!$C$5+'РСТ РСО-А'!$L$6+'РСТ РСО-А'!$F$9</f>
        <v>5012.62</v>
      </c>
      <c r="X368" s="117">
        <f>VLOOKUP($A368+ROUND((COLUMN()-2)/24,5),АТС!$A$41:$F$784,3)+'Иные услуги '!$C$5+'РСТ РСО-А'!$L$6+'РСТ РСО-А'!$F$9</f>
        <v>5013.32</v>
      </c>
      <c r="Y368" s="117">
        <f>VLOOKUP($A368+ROUND((COLUMN()-2)/24,5),АТС!$A$41:$F$784,3)+'Иные услуги '!$C$5+'РСТ РСО-А'!$L$6+'РСТ РСО-А'!$F$9</f>
        <v>5013.2699999999995</v>
      </c>
    </row>
    <row r="369" spans="1:25" x14ac:dyDescent="0.2">
      <c r="A369" s="66">
        <f t="shared" si="10"/>
        <v>43787</v>
      </c>
      <c r="B369" s="117">
        <f>VLOOKUP($A369+ROUND((COLUMN()-2)/24,5),АТС!$A$41:$F$784,3)+'Иные услуги '!$C$5+'РСТ РСО-А'!$L$6+'РСТ РСО-А'!$F$9</f>
        <v>5013.5999999999995</v>
      </c>
      <c r="C369" s="117">
        <f>VLOOKUP($A369+ROUND((COLUMN()-2)/24,5),АТС!$A$41:$F$784,3)+'Иные услуги '!$C$5+'РСТ РСО-А'!$L$6+'РСТ РСО-А'!$F$9</f>
        <v>5013.67</v>
      </c>
      <c r="D369" s="117">
        <f>VLOOKUP($A369+ROUND((COLUMN()-2)/24,5),АТС!$A$41:$F$784,3)+'Иные услуги '!$C$5+'РСТ РСО-А'!$L$6+'РСТ РСО-А'!$F$9</f>
        <v>5013.7</v>
      </c>
      <c r="E369" s="117">
        <f>VLOOKUP($A369+ROUND((COLUMN()-2)/24,5),АТС!$A$41:$F$784,3)+'Иные услуги '!$C$5+'РСТ РСО-А'!$L$6+'РСТ РСО-А'!$F$9</f>
        <v>5013.7099999999991</v>
      </c>
      <c r="F369" s="117">
        <f>VLOOKUP($A369+ROUND((COLUMN()-2)/24,5),АТС!$A$41:$F$784,3)+'Иные услуги '!$C$5+'РСТ РСО-А'!$L$6+'РСТ РСО-А'!$F$9</f>
        <v>5013.7</v>
      </c>
      <c r="G369" s="117">
        <f>VLOOKUP($A369+ROUND((COLUMN()-2)/24,5),АТС!$A$41:$F$784,3)+'Иные услуги '!$C$5+'РСТ РСО-А'!$L$6+'РСТ РСО-А'!$F$9</f>
        <v>5013.6099999999997</v>
      </c>
      <c r="H369" s="117">
        <f>VLOOKUP($A369+ROUND((COLUMN()-2)/24,5),АТС!$A$41:$F$784,3)+'Иные услуги '!$C$5+'РСТ РСО-А'!$L$6+'РСТ РСО-А'!$F$9</f>
        <v>5013.3599999999997</v>
      </c>
      <c r="I369" s="117">
        <f>VLOOKUP($A369+ROUND((COLUMN()-2)/24,5),АТС!$A$41:$F$784,3)+'Иные услуги '!$C$5+'РСТ РСО-А'!$L$6+'РСТ РСО-А'!$F$9</f>
        <v>5013.17</v>
      </c>
      <c r="J369" s="117">
        <f>VLOOKUP($A369+ROUND((COLUMN()-2)/24,5),АТС!$A$41:$F$784,3)+'Иные услуги '!$C$5+'РСТ РСО-А'!$L$6+'РСТ РСО-А'!$F$9</f>
        <v>5013.16</v>
      </c>
      <c r="K369" s="117">
        <f>VLOOKUP($A369+ROUND((COLUMN()-2)/24,5),АТС!$A$41:$F$784,3)+'Иные услуги '!$C$5+'РСТ РСО-А'!$L$6+'РСТ РСО-А'!$F$9</f>
        <v>5013.2299999999996</v>
      </c>
      <c r="L369" s="117">
        <f>VLOOKUP($A369+ROUND((COLUMN()-2)/24,5),АТС!$A$41:$F$784,3)+'Иные услуги '!$C$5+'РСТ РСО-А'!$L$6+'РСТ РСО-А'!$F$9</f>
        <v>5013.28</v>
      </c>
      <c r="M369" s="117">
        <f>VLOOKUP($A369+ROUND((COLUMN()-2)/24,5),АТС!$A$41:$F$784,3)+'Иные услуги '!$C$5+'РСТ РСО-А'!$L$6+'РСТ РСО-А'!$F$9</f>
        <v>5013.2699999999995</v>
      </c>
      <c r="N369" s="117">
        <f>VLOOKUP($A369+ROUND((COLUMN()-2)/24,5),АТС!$A$41:$F$784,3)+'Иные услуги '!$C$5+'РСТ РСО-А'!$L$6+'РСТ РСО-А'!$F$9</f>
        <v>5013.28</v>
      </c>
      <c r="O369" s="117">
        <f>VLOOKUP($A369+ROUND((COLUMN()-2)/24,5),АТС!$A$41:$F$784,3)+'Иные услуги '!$C$5+'РСТ РСО-А'!$L$6+'РСТ РСО-А'!$F$9</f>
        <v>5013.28</v>
      </c>
      <c r="P369" s="117">
        <f>VLOOKUP($A369+ROUND((COLUMN()-2)/24,5),АТС!$A$41:$F$784,3)+'Иные услуги '!$C$5+'РСТ РСО-А'!$L$6+'РСТ РСО-А'!$F$9</f>
        <v>5013.24</v>
      </c>
      <c r="Q369" s="117">
        <f>VLOOKUP($A369+ROUND((COLUMN()-2)/24,5),АТС!$A$41:$F$784,3)+'Иные услуги '!$C$5+'РСТ РСО-А'!$L$6+'РСТ РСО-А'!$F$9</f>
        <v>5013.12</v>
      </c>
      <c r="R369" s="117">
        <f>VLOOKUP($A369+ROUND((COLUMN()-2)/24,5),АТС!$A$41:$F$784,3)+'Иные услуги '!$C$5+'РСТ РСО-А'!$L$6+'РСТ РСО-А'!$F$9</f>
        <v>5013</v>
      </c>
      <c r="S369" s="117">
        <f>VLOOKUP($A369+ROUND((COLUMN()-2)/24,5),АТС!$A$41:$F$784,3)+'Иные услуги '!$C$5+'РСТ РСО-А'!$L$6+'РСТ РСО-А'!$F$9</f>
        <v>5013.1899999999996</v>
      </c>
      <c r="T369" s="117">
        <f>VLOOKUP($A369+ROUND((COLUMN()-2)/24,5),АТС!$A$41:$F$784,3)+'Иные услуги '!$C$5+'РСТ РСО-А'!$L$6+'РСТ РСО-А'!$F$9</f>
        <v>5012.6099999999997</v>
      </c>
      <c r="U369" s="117">
        <f>VLOOKUP($A369+ROUND((COLUMN()-2)/24,5),АТС!$A$41:$F$784,3)+'Иные услуги '!$C$5+'РСТ РСО-А'!$L$6+'РСТ РСО-А'!$F$9</f>
        <v>5012.5099999999993</v>
      </c>
      <c r="V369" s="117">
        <f>VLOOKUP($A369+ROUND((COLUMN()-2)/24,5),АТС!$A$41:$F$784,3)+'Иные услуги '!$C$5+'РСТ РСО-А'!$L$6+'РСТ РСО-А'!$F$9</f>
        <v>5012.58</v>
      </c>
      <c r="W369" s="117">
        <f>VLOOKUP($A369+ROUND((COLUMN()-2)/24,5),АТС!$A$41:$F$784,3)+'Иные услуги '!$C$5+'РСТ РСО-А'!$L$6+'РСТ РСО-А'!$F$9</f>
        <v>5012.67</v>
      </c>
      <c r="X369" s="117">
        <f>VLOOKUP($A369+ROUND((COLUMN()-2)/24,5),АТС!$A$41:$F$784,3)+'Иные услуги '!$C$5+'РСТ РСО-А'!$L$6+'РСТ РСО-А'!$F$9</f>
        <v>5013.5599999999995</v>
      </c>
      <c r="Y369" s="117">
        <f>VLOOKUP($A369+ROUND((COLUMN()-2)/24,5),АТС!$A$41:$F$784,3)+'Иные услуги '!$C$5+'РСТ РСО-А'!$L$6+'РСТ РСО-А'!$F$9</f>
        <v>5013.6499999999996</v>
      </c>
    </row>
    <row r="370" spans="1:25" x14ac:dyDescent="0.2">
      <c r="A370" s="66">
        <f t="shared" si="10"/>
        <v>43788</v>
      </c>
      <c r="B370" s="117">
        <f>VLOOKUP($A370+ROUND((COLUMN()-2)/24,5),АТС!$A$41:$F$784,3)+'Иные услуги '!$C$5+'РСТ РСО-А'!$L$6+'РСТ РСО-А'!$F$9</f>
        <v>5013.6899999999996</v>
      </c>
      <c r="C370" s="117">
        <f>VLOOKUP($A370+ROUND((COLUMN()-2)/24,5),АТС!$A$41:$F$784,3)+'Иные услуги '!$C$5+'РСТ РСО-А'!$L$6+'РСТ РСО-А'!$F$9</f>
        <v>5013.74</v>
      </c>
      <c r="D370" s="117">
        <f>VLOOKUP($A370+ROUND((COLUMN()-2)/24,5),АТС!$A$41:$F$784,3)+'Иные услуги '!$C$5+'РСТ РСО-А'!$L$6+'РСТ РСО-А'!$F$9</f>
        <v>5013.8099999999995</v>
      </c>
      <c r="E370" s="117">
        <f>VLOOKUP($A370+ROUND((COLUMN()-2)/24,5),АТС!$A$41:$F$784,3)+'Иные услуги '!$C$5+'РСТ РСО-А'!$L$6+'РСТ РСО-А'!$F$9</f>
        <v>5014.07</v>
      </c>
      <c r="F370" s="117">
        <f>VLOOKUP($A370+ROUND((COLUMN()-2)/24,5),АТС!$A$41:$F$784,3)+'Иные услуги '!$C$5+'РСТ РСО-А'!$L$6+'РСТ РСО-А'!$F$9</f>
        <v>5013.75</v>
      </c>
      <c r="G370" s="117">
        <f>VLOOKUP($A370+ROUND((COLUMN()-2)/24,5),АТС!$A$41:$F$784,3)+'Иные услуги '!$C$5+'РСТ РСО-А'!$L$6+'РСТ РСО-А'!$F$9</f>
        <v>5013.6799999999994</v>
      </c>
      <c r="H370" s="117">
        <f>VLOOKUP($A370+ROUND((COLUMN()-2)/24,5),АТС!$A$41:$F$784,3)+'Иные услуги '!$C$5+'РСТ РСО-А'!$L$6+'РСТ РСО-А'!$F$9</f>
        <v>5013.3499999999995</v>
      </c>
      <c r="I370" s="117">
        <f>VLOOKUP($A370+ROUND((COLUMN()-2)/24,5),АТС!$A$41:$F$784,3)+'Иные услуги '!$C$5+'РСТ РСО-А'!$L$6+'РСТ РСО-А'!$F$9</f>
        <v>5013.2699999999995</v>
      </c>
      <c r="J370" s="117">
        <f>VLOOKUP($A370+ROUND((COLUMN()-2)/24,5),АТС!$A$41:$F$784,3)+'Иные услуги '!$C$5+'РСТ РСО-А'!$L$6+'РСТ РСО-А'!$F$9</f>
        <v>5013.2</v>
      </c>
      <c r="K370" s="117">
        <f>VLOOKUP($A370+ROUND((COLUMN()-2)/24,5),АТС!$A$41:$F$784,3)+'Иные услуги '!$C$5+'РСТ РСО-А'!$L$6+'РСТ РСО-А'!$F$9</f>
        <v>5013.2999999999993</v>
      </c>
      <c r="L370" s="117">
        <f>VLOOKUP($A370+ROUND((COLUMN()-2)/24,5),АТС!$A$41:$F$784,3)+'Иные услуги '!$C$5+'РСТ РСО-А'!$L$6+'РСТ РСО-А'!$F$9</f>
        <v>5013.28</v>
      </c>
      <c r="M370" s="117">
        <f>VLOOKUP($A370+ROUND((COLUMN()-2)/24,5),АТС!$A$41:$F$784,3)+'Иные услуги '!$C$5+'РСТ РСО-А'!$L$6+'РСТ РСО-А'!$F$9</f>
        <v>5013.2599999999993</v>
      </c>
      <c r="N370" s="117">
        <f>VLOOKUP($A370+ROUND((COLUMN()-2)/24,5),АТС!$A$41:$F$784,3)+'Иные услуги '!$C$5+'РСТ РСО-А'!$L$6+'РСТ РСО-А'!$F$9</f>
        <v>5013.2299999999996</v>
      </c>
      <c r="O370" s="117">
        <f>VLOOKUP($A370+ROUND((COLUMN()-2)/24,5),АТС!$A$41:$F$784,3)+'Иные услуги '!$C$5+'РСТ РСО-А'!$L$6+'РСТ РСО-А'!$F$9</f>
        <v>5013.24</v>
      </c>
      <c r="P370" s="117">
        <f>VLOOKUP($A370+ROUND((COLUMN()-2)/24,5),АТС!$A$41:$F$784,3)+'Иные услуги '!$C$5+'РСТ РСО-А'!$L$6+'РСТ РСО-А'!$F$9</f>
        <v>5013.2299999999996</v>
      </c>
      <c r="Q370" s="117">
        <f>VLOOKUP($A370+ROUND((COLUMN()-2)/24,5),АТС!$A$41:$F$784,3)+'Иные услуги '!$C$5+'РСТ РСО-А'!$L$6+'РСТ РСО-А'!$F$9</f>
        <v>5013.3099999999995</v>
      </c>
      <c r="R370" s="117">
        <f>VLOOKUP($A370+ROUND((COLUMN()-2)/24,5),АТС!$A$41:$F$784,3)+'Иные услуги '!$C$5+'РСТ РСО-А'!$L$6+'РСТ РСО-А'!$F$9</f>
        <v>5013.1499999999996</v>
      </c>
      <c r="S370" s="117">
        <f>VLOOKUP($A370+ROUND((COLUMN()-2)/24,5),АТС!$A$41:$F$784,3)+'Иные услуги '!$C$5+'РСТ РСО-А'!$L$6+'РСТ РСО-А'!$F$9</f>
        <v>5013.32</v>
      </c>
      <c r="T370" s="117">
        <f>VLOOKUP($A370+ROUND((COLUMN()-2)/24,5),АТС!$A$41:$F$784,3)+'Иные услуги '!$C$5+'РСТ РСО-А'!$L$6+'РСТ РСО-А'!$F$9</f>
        <v>5012.6299999999992</v>
      </c>
      <c r="U370" s="117">
        <f>VLOOKUP($A370+ROUND((COLUMN()-2)/24,5),АТС!$A$41:$F$784,3)+'Иные услуги '!$C$5+'РСТ РСО-А'!$L$6+'РСТ РСО-А'!$F$9</f>
        <v>5012.6399999999994</v>
      </c>
      <c r="V370" s="117">
        <f>VLOOKUP($A370+ROUND((COLUMN()-2)/24,5),АТС!$A$41:$F$784,3)+'Иные услуги '!$C$5+'РСТ РСО-А'!$L$6+'РСТ РСО-А'!$F$9</f>
        <v>5012.6399999999994</v>
      </c>
      <c r="W370" s="117">
        <f>VLOOKUP($A370+ROUND((COLUMN()-2)/24,5),АТС!$A$41:$F$784,3)+'Иные услуги '!$C$5+'РСТ РСО-А'!$L$6+'РСТ РСО-А'!$F$9</f>
        <v>5012.84</v>
      </c>
      <c r="X370" s="117">
        <f>VLOOKUP($A370+ROUND((COLUMN()-2)/24,5),АТС!$A$41:$F$784,3)+'Иные услуги '!$C$5+'РСТ РСО-А'!$L$6+'РСТ РСО-А'!$F$9</f>
        <v>5013.4599999999991</v>
      </c>
      <c r="Y370" s="117">
        <f>VLOOKUP($A370+ROUND((COLUMN()-2)/24,5),АТС!$A$41:$F$784,3)+'Иные услуги '!$C$5+'РСТ РСО-А'!$L$6+'РСТ РСО-А'!$F$9</f>
        <v>5013.54</v>
      </c>
    </row>
    <row r="371" spans="1:25" x14ac:dyDescent="0.2">
      <c r="A371" s="66">
        <f t="shared" si="10"/>
        <v>43789</v>
      </c>
      <c r="B371" s="117">
        <f>VLOOKUP($A371+ROUND((COLUMN()-2)/24,5),АТС!$A$41:$F$784,3)+'Иные услуги '!$C$5+'РСТ РСО-А'!$L$6+'РСТ РСО-А'!$F$9</f>
        <v>5013.6299999999992</v>
      </c>
      <c r="C371" s="117">
        <f>VLOOKUP($A371+ROUND((COLUMN()-2)/24,5),АТС!$A$41:$F$784,3)+'Иные услуги '!$C$5+'РСТ РСО-А'!$L$6+'РСТ РСО-А'!$F$9</f>
        <v>5013.7999999999993</v>
      </c>
      <c r="D371" s="117">
        <f>VLOOKUP($A371+ROUND((COLUMN()-2)/24,5),АТС!$A$41:$F$784,3)+'Иные услуги '!$C$5+'РСТ РСО-А'!$L$6+'РСТ РСО-А'!$F$9</f>
        <v>5014.08</v>
      </c>
      <c r="E371" s="117">
        <f>VLOOKUP($A371+ROUND((COLUMN()-2)/24,5),АТС!$A$41:$F$784,3)+'Иные услуги '!$C$5+'РСТ РСО-А'!$L$6+'РСТ РСО-А'!$F$9</f>
        <v>5014.08</v>
      </c>
      <c r="F371" s="117">
        <f>VLOOKUP($A371+ROUND((COLUMN()-2)/24,5),АТС!$A$41:$F$784,3)+'Иные услуги '!$C$5+'РСТ РСО-А'!$L$6+'РСТ РСО-А'!$F$9</f>
        <v>5013.75</v>
      </c>
      <c r="G371" s="117">
        <f>VLOOKUP($A371+ROUND((COLUMN()-2)/24,5),АТС!$A$41:$F$784,3)+'Иные услуги '!$C$5+'РСТ РСО-А'!$L$6+'РСТ РСО-А'!$F$9</f>
        <v>5013.6799999999994</v>
      </c>
      <c r="H371" s="117">
        <f>VLOOKUP($A371+ROUND((COLUMN()-2)/24,5),АТС!$A$41:$F$784,3)+'Иные услуги '!$C$5+'РСТ РСО-А'!$L$6+'РСТ РСО-А'!$F$9</f>
        <v>5013.33</v>
      </c>
      <c r="I371" s="117">
        <f>VLOOKUP($A371+ROUND((COLUMN()-2)/24,5),АТС!$A$41:$F$784,3)+'Иные услуги '!$C$5+'РСТ РСО-А'!$L$6+'РСТ РСО-А'!$F$9</f>
        <v>5012.8499999999995</v>
      </c>
      <c r="J371" s="117">
        <f>VLOOKUP($A371+ROUND((COLUMN()-2)/24,5),АТС!$A$41:$F$784,3)+'Иные услуги '!$C$5+'РСТ РСО-А'!$L$6+'РСТ РСО-А'!$F$9</f>
        <v>5012.95</v>
      </c>
      <c r="K371" s="117">
        <f>VLOOKUP($A371+ROUND((COLUMN()-2)/24,5),АТС!$A$41:$F$784,3)+'Иные услуги '!$C$5+'РСТ РСО-А'!$L$6+'РСТ РСО-А'!$F$9</f>
        <v>5013.1499999999996</v>
      </c>
      <c r="L371" s="117">
        <f>VLOOKUP($A371+ROUND((COLUMN()-2)/24,5),АТС!$A$41:$F$784,3)+'Иные услуги '!$C$5+'РСТ РСО-А'!$L$6+'РСТ РСО-А'!$F$9</f>
        <v>5013.2199999999993</v>
      </c>
      <c r="M371" s="117">
        <f>VLOOKUP($A371+ROUND((COLUMN()-2)/24,5),АТС!$A$41:$F$784,3)+'Иные услуги '!$C$5+'РСТ РСО-А'!$L$6+'РСТ РСО-А'!$F$9</f>
        <v>5013.2599999999993</v>
      </c>
      <c r="N371" s="117">
        <f>VLOOKUP($A371+ROUND((COLUMN()-2)/24,5),АТС!$A$41:$F$784,3)+'Иные услуги '!$C$5+'РСТ РСО-А'!$L$6+'РСТ РСО-А'!$F$9</f>
        <v>5013.3099999999995</v>
      </c>
      <c r="O371" s="117">
        <f>VLOOKUP($A371+ROUND((COLUMN()-2)/24,5),АТС!$A$41:$F$784,3)+'Иные услуги '!$C$5+'РСТ РСО-А'!$L$6+'РСТ РСО-А'!$F$9</f>
        <v>5013.34</v>
      </c>
      <c r="P371" s="117">
        <f>VLOOKUP($A371+ROUND((COLUMN()-2)/24,5),АТС!$A$41:$F$784,3)+'Иные услуги '!$C$5+'РСТ РСО-А'!$L$6+'РСТ РСО-А'!$F$9</f>
        <v>5013.3499999999995</v>
      </c>
      <c r="Q371" s="117">
        <f>VLOOKUP($A371+ROUND((COLUMN()-2)/24,5),АТС!$A$41:$F$784,3)+'Иные услуги '!$C$5+'РСТ РСО-А'!$L$6+'РСТ РСО-А'!$F$9</f>
        <v>5013.25</v>
      </c>
      <c r="R371" s="117">
        <f>VLOOKUP($A371+ROUND((COLUMN()-2)/24,5),АТС!$A$41:$F$784,3)+'Иные услуги '!$C$5+'РСТ РСО-А'!$L$6+'РСТ РСО-А'!$F$9</f>
        <v>5013.1799999999994</v>
      </c>
      <c r="S371" s="117">
        <f>VLOOKUP($A371+ROUND((COLUMN()-2)/24,5),АТС!$A$41:$F$784,3)+'Иные услуги '!$C$5+'РСТ РСО-А'!$L$6+'РСТ РСО-А'!$F$9</f>
        <v>5013.2599999999993</v>
      </c>
      <c r="T371" s="117">
        <f>VLOOKUP($A371+ROUND((COLUMN()-2)/24,5),АТС!$A$41:$F$784,3)+'Иные услуги '!$C$5+'РСТ РСО-А'!$L$6+'РСТ РСО-А'!$F$9</f>
        <v>5012.58</v>
      </c>
      <c r="U371" s="117">
        <f>VLOOKUP($A371+ROUND((COLUMN()-2)/24,5),АТС!$A$41:$F$784,3)+'Иные услуги '!$C$5+'РСТ РСО-А'!$L$6+'РСТ РСО-А'!$F$9</f>
        <v>5012.5599999999995</v>
      </c>
      <c r="V371" s="117">
        <f>VLOOKUP($A371+ROUND((COLUMN()-2)/24,5),АТС!$A$41:$F$784,3)+'Иные услуги '!$C$5+'РСТ РСО-А'!$L$6+'РСТ РСО-А'!$F$9</f>
        <v>5012.5499999999993</v>
      </c>
      <c r="W371" s="117">
        <f>VLOOKUP($A371+ROUND((COLUMN()-2)/24,5),АТС!$A$41:$F$784,3)+'Иные услуги '!$C$5+'РСТ РСО-А'!$L$6+'РСТ РСО-А'!$F$9</f>
        <v>5012.66</v>
      </c>
      <c r="X371" s="117">
        <f>VLOOKUP($A371+ROUND((COLUMN()-2)/24,5),АТС!$A$41:$F$784,3)+'Иные услуги '!$C$5+'РСТ РСО-А'!$L$6+'РСТ РСО-А'!$F$9</f>
        <v>5013.4399999999996</v>
      </c>
      <c r="Y371" s="117">
        <f>VLOOKUP($A371+ROUND((COLUMN()-2)/24,5),АТС!$A$41:$F$784,3)+'Иные услуги '!$C$5+'РСТ РСО-А'!$L$6+'РСТ РСО-А'!$F$9</f>
        <v>5013.3499999999995</v>
      </c>
    </row>
    <row r="372" spans="1:25" x14ac:dyDescent="0.2">
      <c r="A372" s="66">
        <f t="shared" si="10"/>
        <v>43790</v>
      </c>
      <c r="B372" s="117">
        <f>VLOOKUP($A372+ROUND((COLUMN()-2)/24,5),АТС!$A$41:$F$784,3)+'Иные услуги '!$C$5+'РСТ РСО-А'!$L$6+'РСТ РСО-А'!$F$9</f>
        <v>5013.5499999999993</v>
      </c>
      <c r="C372" s="117">
        <f>VLOOKUP($A372+ROUND((COLUMN()-2)/24,5),АТС!$A$41:$F$784,3)+'Иные услуги '!$C$5+'РСТ РСО-А'!$L$6+'РСТ РСО-А'!$F$9</f>
        <v>5013.7099999999991</v>
      </c>
      <c r="D372" s="117">
        <f>VLOOKUP($A372+ROUND((COLUMN()-2)/24,5),АТС!$A$41:$F$784,3)+'Иные услуги '!$C$5+'РСТ РСО-А'!$L$6+'РСТ РСО-А'!$F$9</f>
        <v>5013.7699999999995</v>
      </c>
      <c r="E372" s="117">
        <f>VLOOKUP($A372+ROUND((COLUMN()-2)/24,5),АТС!$A$41:$F$784,3)+'Иные услуги '!$C$5+'РСТ РСО-А'!$L$6+'РСТ РСО-А'!$F$9</f>
        <v>5013.7699999999995</v>
      </c>
      <c r="F372" s="117">
        <f>VLOOKUP($A372+ROUND((COLUMN()-2)/24,5),АТС!$A$41:$F$784,3)+'Иные услуги '!$C$5+'РСТ РСО-А'!$L$6+'РСТ РСО-А'!$F$9</f>
        <v>5013.75</v>
      </c>
      <c r="G372" s="117">
        <f>VLOOKUP($A372+ROUND((COLUMN()-2)/24,5),АТС!$A$41:$F$784,3)+'Иные услуги '!$C$5+'РСТ РСО-А'!$L$6+'РСТ РСО-А'!$F$9</f>
        <v>5013.66</v>
      </c>
      <c r="H372" s="117">
        <f>VLOOKUP($A372+ROUND((COLUMN()-2)/24,5),АТС!$A$41:$F$784,3)+'Иные услуги '!$C$5+'РСТ РСО-А'!$L$6+'РСТ РСО-А'!$F$9</f>
        <v>5013.2999999999993</v>
      </c>
      <c r="I372" s="117">
        <f>VLOOKUP($A372+ROUND((COLUMN()-2)/24,5),АТС!$A$41:$F$784,3)+'Иные услуги '!$C$5+'РСТ РСО-А'!$L$6+'РСТ РСО-А'!$F$9</f>
        <v>5013.25</v>
      </c>
      <c r="J372" s="117">
        <f>VLOOKUP($A372+ROUND((COLUMN()-2)/24,5),АТС!$A$41:$F$784,3)+'Иные услуги '!$C$5+'РСТ РСО-А'!$L$6+'РСТ РСО-А'!$F$9</f>
        <v>5012.34</v>
      </c>
      <c r="K372" s="117">
        <f>VLOOKUP($A372+ROUND((COLUMN()-2)/24,5),АТС!$A$41:$F$784,3)+'Иные услуги '!$C$5+'РСТ РСО-А'!$L$6+'РСТ РСО-А'!$F$9</f>
        <v>5012.42</v>
      </c>
      <c r="L372" s="117">
        <f>VLOOKUP($A372+ROUND((COLUMN()-2)/24,5),АТС!$A$41:$F$784,3)+'Иные услуги '!$C$5+'РСТ РСО-А'!$L$6+'РСТ РСО-А'!$F$9</f>
        <v>5012.3799999999992</v>
      </c>
      <c r="M372" s="117">
        <f>VLOOKUP($A372+ROUND((COLUMN()-2)/24,5),АТС!$A$41:$F$784,3)+'Иные услуги '!$C$5+'РСТ РСО-А'!$L$6+'РСТ РСО-А'!$F$9</f>
        <v>5012.4799999999996</v>
      </c>
      <c r="N372" s="117">
        <f>VLOOKUP($A372+ROUND((COLUMN()-2)/24,5),АТС!$A$41:$F$784,3)+'Иные услуги '!$C$5+'РСТ РСО-А'!$L$6+'РСТ РСО-А'!$F$9</f>
        <v>5012.4599999999991</v>
      </c>
      <c r="O372" s="117">
        <f>VLOOKUP($A372+ROUND((COLUMN()-2)/24,5),АТС!$A$41:$F$784,3)+'Иные услуги '!$C$5+'РСТ РСО-А'!$L$6+'РСТ РСО-А'!$F$9</f>
        <v>5012.5599999999995</v>
      </c>
      <c r="P372" s="117">
        <f>VLOOKUP($A372+ROUND((COLUMN()-2)/24,5),АТС!$A$41:$F$784,3)+'Иные услуги '!$C$5+'РСТ РСО-А'!$L$6+'РСТ РСО-А'!$F$9</f>
        <v>5012.5199999999995</v>
      </c>
      <c r="Q372" s="117">
        <f>VLOOKUP($A372+ROUND((COLUMN()-2)/24,5),АТС!$A$41:$F$784,3)+'Иные услуги '!$C$5+'РСТ РСО-А'!$L$6+'РСТ РСО-А'!$F$9</f>
        <v>5012.4699999999993</v>
      </c>
      <c r="R372" s="117">
        <f>VLOOKUP($A372+ROUND((COLUMN()-2)/24,5),АТС!$A$41:$F$784,3)+'Иные услуги '!$C$5+'РСТ РСО-А'!$L$6+'РСТ РСО-А'!$F$9</f>
        <v>5012.2999999999993</v>
      </c>
      <c r="S372" s="117">
        <f>VLOOKUP($A372+ROUND((COLUMN()-2)/24,5),АТС!$A$41:$F$784,3)+'Иные услуги '!$C$5+'РСТ РСО-А'!$L$6+'РСТ РСО-А'!$F$9</f>
        <v>5012.8899999999994</v>
      </c>
      <c r="T372" s="117">
        <f>VLOOKUP($A372+ROUND((COLUMN()-2)/24,5),АТС!$A$41:$F$784,3)+'Иные услуги '!$C$5+'РСТ РСО-А'!$L$6+'РСТ РСО-А'!$F$9</f>
        <v>5011.03</v>
      </c>
      <c r="U372" s="117">
        <f>VLOOKUP($A372+ROUND((COLUMN()-2)/24,5),АТС!$A$41:$F$784,3)+'Иные услуги '!$C$5+'РСТ РСО-А'!$L$6+'РСТ РСО-А'!$F$9</f>
        <v>5010.9699999999993</v>
      </c>
      <c r="V372" s="117">
        <f>VLOOKUP($A372+ROUND((COLUMN()-2)/24,5),АТС!$A$41:$F$784,3)+'Иные услуги '!$C$5+'РСТ РСО-А'!$L$6+'РСТ РСО-А'!$F$9</f>
        <v>5010.8099999999995</v>
      </c>
      <c r="W372" s="117">
        <f>VLOOKUP($A372+ROUND((COLUMN()-2)/24,5),АТС!$A$41:$F$784,3)+'Иные услуги '!$C$5+'РСТ РСО-А'!$L$6+'РСТ РСО-А'!$F$9</f>
        <v>5010.9799999999996</v>
      </c>
      <c r="X372" s="117">
        <f>VLOOKUP($A372+ROUND((COLUMN()-2)/24,5),АТС!$A$41:$F$784,3)+'Иные услуги '!$C$5+'РСТ РСО-А'!$L$6+'РСТ РСО-А'!$F$9</f>
        <v>5012.91</v>
      </c>
      <c r="Y372" s="117">
        <f>VLOOKUP($A372+ROUND((COLUMN()-2)/24,5),АТС!$A$41:$F$784,3)+'Иные услуги '!$C$5+'РСТ РСО-А'!$L$6+'РСТ РСО-А'!$F$9</f>
        <v>5013.12</v>
      </c>
    </row>
    <row r="373" spans="1:25" x14ac:dyDescent="0.2">
      <c r="A373" s="66">
        <f t="shared" si="10"/>
        <v>43791</v>
      </c>
      <c r="B373" s="117">
        <f>VLOOKUP($A373+ROUND((COLUMN()-2)/24,5),АТС!$A$41:$F$784,3)+'Иные услуги '!$C$5+'РСТ РСО-А'!$L$6+'РСТ РСО-А'!$F$9</f>
        <v>5013.1099999999997</v>
      </c>
      <c r="C373" s="117">
        <f>VLOOKUP($A373+ROUND((COLUMN()-2)/24,5),АТС!$A$41:$F$784,3)+'Иные услуги '!$C$5+'РСТ РСО-А'!$L$6+'РСТ РСО-А'!$F$9</f>
        <v>5013.16</v>
      </c>
      <c r="D373" s="117">
        <f>VLOOKUP($A373+ROUND((COLUMN()-2)/24,5),АТС!$A$41:$F$784,3)+'Иные услуги '!$C$5+'РСТ РСО-А'!$L$6+'РСТ РСО-А'!$F$9</f>
        <v>5013.25</v>
      </c>
      <c r="E373" s="117">
        <f>VLOOKUP($A373+ROUND((COLUMN()-2)/24,5),АТС!$A$41:$F$784,3)+'Иные услуги '!$C$5+'РСТ РСО-А'!$L$6+'РСТ РСО-А'!$F$9</f>
        <v>5014.09</v>
      </c>
      <c r="F373" s="117">
        <f>VLOOKUP($A373+ROUND((COLUMN()-2)/24,5),АТС!$A$41:$F$784,3)+'Иные услуги '!$C$5+'РСТ РСО-А'!$L$6+'РСТ РСО-А'!$F$9</f>
        <v>5013.66</v>
      </c>
      <c r="G373" s="117">
        <f>VLOOKUP($A373+ROUND((COLUMN()-2)/24,5),АТС!$A$41:$F$784,3)+'Иные услуги '!$C$5+'РСТ РСО-А'!$L$6+'РСТ РСО-А'!$F$9</f>
        <v>5013.1799999999994</v>
      </c>
      <c r="H373" s="117">
        <f>VLOOKUP($A373+ROUND((COLUMN()-2)/24,5),АТС!$A$41:$F$784,3)+'Иные услуги '!$C$5+'РСТ РСО-А'!$L$6+'РСТ РСО-А'!$F$9</f>
        <v>5012.4299999999994</v>
      </c>
      <c r="I373" s="117">
        <f>VLOOKUP($A373+ROUND((COLUMN()-2)/24,5),АТС!$A$41:$F$784,3)+'Иные услуги '!$C$5+'РСТ РСО-А'!$L$6+'РСТ РСО-А'!$F$9</f>
        <v>5012.28</v>
      </c>
      <c r="J373" s="117">
        <f>VLOOKUP($A373+ROUND((COLUMN()-2)/24,5),АТС!$A$41:$F$784,3)+'Иные услуги '!$C$5+'РСТ РСО-А'!$L$6+'РСТ РСО-А'!$F$9</f>
        <v>5012.4399999999996</v>
      </c>
      <c r="K373" s="117">
        <f>VLOOKUP($A373+ROUND((COLUMN()-2)/24,5),АТС!$A$41:$F$784,3)+'Иные услуги '!$C$5+'РСТ РСО-А'!$L$6+'РСТ РСО-А'!$F$9</f>
        <v>5012.5599999999995</v>
      </c>
      <c r="L373" s="117">
        <f>VLOOKUP($A373+ROUND((COLUMN()-2)/24,5),АТС!$A$41:$F$784,3)+'Иные услуги '!$C$5+'РСТ РСО-А'!$L$6+'РСТ РСО-А'!$F$9</f>
        <v>5012.6099999999997</v>
      </c>
      <c r="M373" s="117">
        <f>VLOOKUP($A373+ROUND((COLUMN()-2)/24,5),АТС!$A$41:$F$784,3)+'Иные услуги '!$C$5+'РСТ РСО-А'!$L$6+'РСТ РСО-А'!$F$9</f>
        <v>5012.7199999999993</v>
      </c>
      <c r="N373" s="117">
        <f>VLOOKUP($A373+ROUND((COLUMN()-2)/24,5),АТС!$A$41:$F$784,3)+'Иные услуги '!$C$5+'РСТ РСО-А'!$L$6+'РСТ РСО-А'!$F$9</f>
        <v>5012.6899999999996</v>
      </c>
      <c r="O373" s="117">
        <f>VLOOKUP($A373+ROUND((COLUMN()-2)/24,5),АТС!$A$41:$F$784,3)+'Иные услуги '!$C$5+'РСТ РСО-А'!$L$6+'РСТ РСО-А'!$F$9</f>
        <v>5012.75</v>
      </c>
      <c r="P373" s="117">
        <f>VLOOKUP($A373+ROUND((COLUMN()-2)/24,5),АТС!$A$41:$F$784,3)+'Иные услуги '!$C$5+'РСТ РСО-А'!$L$6+'РСТ РСО-А'!$F$9</f>
        <v>5012.7299999999996</v>
      </c>
      <c r="Q373" s="117">
        <f>VLOOKUP($A373+ROUND((COLUMN()-2)/24,5),АТС!$A$41:$F$784,3)+'Иные услуги '!$C$5+'РСТ РСО-А'!$L$6+'РСТ РСО-А'!$F$9</f>
        <v>5012.67</v>
      </c>
      <c r="R373" s="117">
        <f>VLOOKUP($A373+ROUND((COLUMN()-2)/24,5),АТС!$A$41:$F$784,3)+'Иные услуги '!$C$5+'РСТ РСО-А'!$L$6+'РСТ РСО-А'!$F$9</f>
        <v>5012.5199999999995</v>
      </c>
      <c r="S373" s="117">
        <f>VLOOKUP($A373+ROUND((COLUMN()-2)/24,5),АТС!$A$41:$F$784,3)+'Иные услуги '!$C$5+'РСТ РСО-А'!$L$6+'РСТ РСО-А'!$F$9</f>
        <v>5013.3499999999995</v>
      </c>
      <c r="T373" s="117">
        <f>VLOOKUP($A373+ROUND((COLUMN()-2)/24,5),АТС!$A$41:$F$784,3)+'Иные услуги '!$C$5+'РСТ РСО-А'!$L$6+'РСТ РСО-А'!$F$9</f>
        <v>5012.7199999999993</v>
      </c>
      <c r="U373" s="117">
        <f>VLOOKUP($A373+ROUND((COLUMN()-2)/24,5),АТС!$A$41:$F$784,3)+'Иные услуги '!$C$5+'РСТ РСО-А'!$L$6+'РСТ РСО-А'!$F$9</f>
        <v>5012.6099999999997</v>
      </c>
      <c r="V373" s="117">
        <f>VLOOKUP($A373+ROUND((COLUMN()-2)/24,5),АТС!$A$41:$F$784,3)+'Иные услуги '!$C$5+'РСТ РСО-А'!$L$6+'РСТ РСО-А'!$F$9</f>
        <v>5012.3999999999996</v>
      </c>
      <c r="W373" s="117">
        <f>VLOOKUP($A373+ROUND((COLUMN()-2)/24,5),АТС!$A$41:$F$784,3)+'Иные услуги '!$C$5+'РСТ РСО-А'!$L$6+'РСТ РСО-А'!$F$9</f>
        <v>5012.5599999999995</v>
      </c>
      <c r="X373" s="117">
        <f>VLOOKUP($A373+ROUND((COLUMN()-2)/24,5),АТС!$A$41:$F$784,3)+'Иные услуги '!$C$5+'РСТ РСО-А'!$L$6+'РСТ РСО-А'!$F$9</f>
        <v>5013.41</v>
      </c>
      <c r="Y373" s="117">
        <f>VLOOKUP($A373+ROUND((COLUMN()-2)/24,5),АТС!$A$41:$F$784,3)+'Иные услуги '!$C$5+'РСТ РСО-А'!$L$6+'РСТ РСО-А'!$F$9</f>
        <v>5013.3999999999996</v>
      </c>
    </row>
    <row r="374" spans="1:25" x14ac:dyDescent="0.2">
      <c r="A374" s="66">
        <f t="shared" si="10"/>
        <v>43792</v>
      </c>
      <c r="B374" s="117">
        <f>VLOOKUP($A374+ROUND((COLUMN()-2)/24,5),АТС!$A$41:$F$784,3)+'Иные услуги '!$C$5+'РСТ РСО-А'!$L$6+'РСТ РСО-А'!$F$9</f>
        <v>5013.4799999999996</v>
      </c>
      <c r="C374" s="117">
        <f>VLOOKUP($A374+ROUND((COLUMN()-2)/24,5),АТС!$A$41:$F$784,3)+'Иные услуги '!$C$5+'РСТ РСО-А'!$L$6+'РСТ РСО-А'!$F$9</f>
        <v>5013.5099999999993</v>
      </c>
      <c r="D374" s="117">
        <f>VLOOKUP($A374+ROUND((COLUMN()-2)/24,5),АТС!$A$41:$F$784,3)+'Иные услуги '!$C$5+'РСТ РСО-А'!$L$6+'РСТ РСО-А'!$F$9</f>
        <v>5013.58</v>
      </c>
      <c r="E374" s="117">
        <f>VLOOKUP($A374+ROUND((COLUMN()-2)/24,5),АТС!$A$41:$F$784,3)+'Иные услуги '!$C$5+'РСТ РСО-А'!$L$6+'РСТ РСО-А'!$F$9</f>
        <v>5013.3599999999997</v>
      </c>
      <c r="F374" s="117">
        <f>VLOOKUP($A374+ROUND((COLUMN()-2)/24,5),АТС!$A$41:$F$784,3)+'Иные услуги '!$C$5+'РСТ РСО-А'!$L$6+'РСТ РСО-А'!$F$9</f>
        <v>5013.37</v>
      </c>
      <c r="G374" s="117">
        <f>VLOOKUP($A374+ROUND((COLUMN()-2)/24,5),АТС!$A$41:$F$784,3)+'Иные услуги '!$C$5+'РСТ РСО-А'!$L$6+'РСТ РСО-А'!$F$9</f>
        <v>5013.3999999999996</v>
      </c>
      <c r="H374" s="117">
        <f>VLOOKUP($A374+ROUND((COLUMN()-2)/24,5),АТС!$A$41:$F$784,3)+'Иные услуги '!$C$5+'РСТ РСО-А'!$L$6+'РСТ РСО-А'!$F$9</f>
        <v>5012.9399999999996</v>
      </c>
      <c r="I374" s="117">
        <f>VLOOKUP($A374+ROUND((COLUMN()-2)/24,5),АТС!$A$41:$F$784,3)+'Иные услуги '!$C$5+'РСТ РСО-А'!$L$6+'РСТ РСО-А'!$F$9</f>
        <v>5013.33</v>
      </c>
      <c r="J374" s="117">
        <f>VLOOKUP($A374+ROUND((COLUMN()-2)/24,5),АТС!$A$41:$F$784,3)+'Иные услуги '!$C$5+'РСТ РСО-А'!$L$6+'РСТ РСО-А'!$F$9</f>
        <v>5013.41</v>
      </c>
      <c r="K374" s="117">
        <f>VLOOKUP($A374+ROUND((COLUMN()-2)/24,5),АТС!$A$41:$F$784,3)+'Иные услуги '!$C$5+'РСТ РСО-А'!$L$6+'РСТ РСО-А'!$F$9</f>
        <v>5013.3999999999996</v>
      </c>
      <c r="L374" s="117">
        <f>VLOOKUP($A374+ROUND((COLUMN()-2)/24,5),АТС!$A$41:$F$784,3)+'Иные услуги '!$C$5+'РСТ РСО-А'!$L$6+'РСТ РСО-А'!$F$9</f>
        <v>5013.41</v>
      </c>
      <c r="M374" s="117">
        <f>VLOOKUP($A374+ROUND((COLUMN()-2)/24,5),АТС!$A$41:$F$784,3)+'Иные услуги '!$C$5+'РСТ РСО-А'!$L$6+'РСТ РСО-А'!$F$9</f>
        <v>5013.4399999999996</v>
      </c>
      <c r="N374" s="117">
        <f>VLOOKUP($A374+ROUND((COLUMN()-2)/24,5),АТС!$A$41:$F$784,3)+'Иные услуги '!$C$5+'РСТ РСО-А'!$L$6+'РСТ РСО-А'!$F$9</f>
        <v>5013.45</v>
      </c>
      <c r="O374" s="117">
        <f>VLOOKUP($A374+ROUND((COLUMN()-2)/24,5),АТС!$A$41:$F$784,3)+'Иные услуги '!$C$5+'РСТ РСО-А'!$L$6+'РСТ РСО-А'!$F$9</f>
        <v>5013.5</v>
      </c>
      <c r="P374" s="117">
        <f>VLOOKUP($A374+ROUND((COLUMN()-2)/24,5),АТС!$A$41:$F$784,3)+'Иные услуги '!$C$5+'РСТ РСО-А'!$L$6+'РСТ РСО-А'!$F$9</f>
        <v>5013.5</v>
      </c>
      <c r="Q374" s="117">
        <f>VLOOKUP($A374+ROUND((COLUMN()-2)/24,5),АТС!$A$41:$F$784,3)+'Иные услуги '!$C$5+'РСТ РСО-А'!$L$6+'РСТ РСО-А'!$F$9</f>
        <v>5013.5</v>
      </c>
      <c r="R374" s="117">
        <f>VLOOKUP($A374+ROUND((COLUMN()-2)/24,5),АТС!$A$41:$F$784,3)+'Иные услуги '!$C$5+'РСТ РСО-А'!$L$6+'РСТ РСО-А'!$F$9</f>
        <v>5013.4299999999994</v>
      </c>
      <c r="S374" s="117">
        <f>VLOOKUP($A374+ROUND((COLUMN()-2)/24,5),АТС!$A$41:$F$784,3)+'Иные услуги '!$C$5+'РСТ РСО-А'!$L$6+'РСТ РСО-А'!$F$9</f>
        <v>5013.34</v>
      </c>
      <c r="T374" s="117">
        <f>VLOOKUP($A374+ROUND((COLUMN()-2)/24,5),АТС!$A$41:$F$784,3)+'Иные услуги '!$C$5+'РСТ РСО-А'!$L$6+'РСТ РСО-А'!$F$9</f>
        <v>5012.6399999999994</v>
      </c>
      <c r="U374" s="117">
        <f>VLOOKUP($A374+ROUND((COLUMN()-2)/24,5),АТС!$A$41:$F$784,3)+'Иные услуги '!$C$5+'РСТ РСО-А'!$L$6+'РСТ РСО-А'!$F$9</f>
        <v>5012.6899999999996</v>
      </c>
      <c r="V374" s="117">
        <f>VLOOKUP($A374+ROUND((COLUMN()-2)/24,5),АТС!$A$41:$F$784,3)+'Иные услуги '!$C$5+'РСТ РСО-А'!$L$6+'РСТ РСО-А'!$F$9</f>
        <v>5012.7299999999996</v>
      </c>
      <c r="W374" s="117">
        <f>VLOOKUP($A374+ROUND((COLUMN()-2)/24,5),АТС!$A$41:$F$784,3)+'Иные услуги '!$C$5+'РСТ РСО-А'!$L$6+'РСТ РСО-А'!$F$9</f>
        <v>5012.7599999999993</v>
      </c>
      <c r="X374" s="117">
        <f>VLOOKUP($A374+ROUND((COLUMN()-2)/24,5),АТС!$A$41:$F$784,3)+'Иные услуги '!$C$5+'РСТ РСО-А'!$L$6+'РСТ РСО-А'!$F$9</f>
        <v>5017.53</v>
      </c>
      <c r="Y374" s="117">
        <f>VLOOKUP($A374+ROUND((COLUMN()-2)/24,5),АТС!$A$41:$F$784,3)+'Иные услуги '!$C$5+'РСТ РСО-А'!$L$6+'РСТ РСО-А'!$F$9</f>
        <v>5013.4699999999993</v>
      </c>
    </row>
    <row r="375" spans="1:25" x14ac:dyDescent="0.2">
      <c r="A375" s="66">
        <f t="shared" si="10"/>
        <v>43793</v>
      </c>
      <c r="B375" s="117">
        <f>VLOOKUP($A375+ROUND((COLUMN()-2)/24,5),АТС!$A$41:$F$784,3)+'Иные услуги '!$C$5+'РСТ РСО-А'!$L$6+'РСТ РСО-А'!$F$9</f>
        <v>5013.3099999999995</v>
      </c>
      <c r="C375" s="117">
        <f>VLOOKUP($A375+ROUND((COLUMN()-2)/24,5),АТС!$A$41:$F$784,3)+'Иные услуги '!$C$5+'РСТ РСО-А'!$L$6+'РСТ РСО-А'!$F$9</f>
        <v>5013.33</v>
      </c>
      <c r="D375" s="117">
        <f>VLOOKUP($A375+ROUND((COLUMN()-2)/24,5),АТС!$A$41:$F$784,3)+'Иные услуги '!$C$5+'РСТ РСО-А'!$L$6+'РСТ РСО-А'!$F$9</f>
        <v>5013.33</v>
      </c>
      <c r="E375" s="117">
        <f>VLOOKUP($A375+ROUND((COLUMN()-2)/24,5),АТС!$A$41:$F$784,3)+'Иные услуги '!$C$5+'РСТ РСО-А'!$L$6+'РСТ РСО-А'!$F$9</f>
        <v>5013.34</v>
      </c>
      <c r="F375" s="117">
        <f>VLOOKUP($A375+ROUND((COLUMN()-2)/24,5),АТС!$A$41:$F$784,3)+'Иные услуги '!$C$5+'РСТ РСО-А'!$L$6+'РСТ РСО-А'!$F$9</f>
        <v>5013.33</v>
      </c>
      <c r="G375" s="117">
        <f>VLOOKUP($A375+ROUND((COLUMN()-2)/24,5),АТС!$A$41:$F$784,3)+'Иные услуги '!$C$5+'РСТ РСО-А'!$L$6+'РСТ РСО-А'!$F$9</f>
        <v>5013.3999999999996</v>
      </c>
      <c r="H375" s="117">
        <f>VLOOKUP($A375+ROUND((COLUMN()-2)/24,5),АТС!$A$41:$F$784,3)+'Иные услуги '!$C$5+'РСТ РСО-А'!$L$6+'РСТ РСО-А'!$F$9</f>
        <v>5013.0199999999995</v>
      </c>
      <c r="I375" s="117">
        <f>VLOOKUP($A375+ROUND((COLUMN()-2)/24,5),АТС!$A$41:$F$784,3)+'Иные услуги '!$C$5+'РСТ РСО-А'!$L$6+'РСТ РСО-А'!$F$9</f>
        <v>5013.1399999999994</v>
      </c>
      <c r="J375" s="117">
        <f>VLOOKUP($A375+ROUND((COLUMN()-2)/24,5),АТС!$A$41:$F$784,3)+'Иные услуги '!$C$5+'РСТ РСО-А'!$L$6+'РСТ РСО-А'!$F$9</f>
        <v>5013.2699999999995</v>
      </c>
      <c r="K375" s="117">
        <f>VLOOKUP($A375+ROUND((COLUMN()-2)/24,5),АТС!$A$41:$F$784,3)+'Иные услуги '!$C$5+'РСТ РСО-А'!$L$6+'РСТ РСО-А'!$F$9</f>
        <v>5013.29</v>
      </c>
      <c r="L375" s="117">
        <f>VLOOKUP($A375+ROUND((COLUMN()-2)/24,5),АТС!$A$41:$F$784,3)+'Иные услуги '!$C$5+'РСТ РСО-А'!$L$6+'РСТ РСО-А'!$F$9</f>
        <v>5013.2599999999993</v>
      </c>
      <c r="M375" s="117">
        <f>VLOOKUP($A375+ROUND((COLUMN()-2)/24,5),АТС!$A$41:$F$784,3)+'Иные услуги '!$C$5+'РСТ РСО-А'!$L$6+'РСТ РСО-А'!$F$9</f>
        <v>5013.2699999999995</v>
      </c>
      <c r="N375" s="117">
        <f>VLOOKUP($A375+ROUND((COLUMN()-2)/24,5),АТС!$A$41:$F$784,3)+'Иные услуги '!$C$5+'РСТ РСО-А'!$L$6+'РСТ РСО-А'!$F$9</f>
        <v>5013.2599999999993</v>
      </c>
      <c r="O375" s="117">
        <f>VLOOKUP($A375+ROUND((COLUMN()-2)/24,5),АТС!$A$41:$F$784,3)+'Иные услуги '!$C$5+'РСТ РСО-А'!$L$6+'РСТ РСО-А'!$F$9</f>
        <v>5013.3799999999992</v>
      </c>
      <c r="P375" s="117">
        <f>VLOOKUP($A375+ROUND((COLUMN()-2)/24,5),АТС!$A$41:$F$784,3)+'Иные услуги '!$C$5+'РСТ РСО-А'!$L$6+'РСТ РСО-А'!$F$9</f>
        <v>5013.3099999999995</v>
      </c>
      <c r="Q375" s="117">
        <f>VLOOKUP($A375+ROUND((COLUMN()-2)/24,5),АТС!$A$41:$F$784,3)+'Иные услуги '!$C$5+'РСТ РСО-А'!$L$6+'РСТ РСО-А'!$F$9</f>
        <v>5013.28</v>
      </c>
      <c r="R375" s="117">
        <f>VLOOKUP($A375+ROUND((COLUMN()-2)/24,5),АТС!$A$41:$F$784,3)+'Иные услуги '!$C$5+'РСТ РСО-А'!$L$6+'РСТ РСО-А'!$F$9</f>
        <v>5013.1299999999992</v>
      </c>
      <c r="S375" s="117">
        <f>VLOOKUP($A375+ROUND((COLUMN()-2)/24,5),АТС!$A$41:$F$784,3)+'Иные услуги '!$C$5+'РСТ РСО-А'!$L$6+'РСТ РСО-А'!$F$9</f>
        <v>5013.0499999999993</v>
      </c>
      <c r="T375" s="117">
        <f>VLOOKUP($A375+ROUND((COLUMN()-2)/24,5),АТС!$A$41:$F$784,3)+'Иные услуги '!$C$5+'РСТ РСО-А'!$L$6+'РСТ РСО-А'!$F$9</f>
        <v>5012.49</v>
      </c>
      <c r="U375" s="117">
        <f>VLOOKUP($A375+ROUND((COLUMN()-2)/24,5),АТС!$A$41:$F$784,3)+'Иные услуги '!$C$5+'РСТ РСО-А'!$L$6+'РСТ РСО-А'!$F$9</f>
        <v>5012.53</v>
      </c>
      <c r="V375" s="117">
        <f>VLOOKUP($A375+ROUND((COLUMN()-2)/24,5),АТС!$A$41:$F$784,3)+'Иные услуги '!$C$5+'РСТ РСО-А'!$L$6+'РСТ РСО-А'!$F$9</f>
        <v>5012.57</v>
      </c>
      <c r="W375" s="117">
        <f>VLOOKUP($A375+ROUND((COLUMN()-2)/24,5),АТС!$A$41:$F$784,3)+'Иные услуги '!$C$5+'РСТ РСО-А'!$L$6+'РСТ РСО-А'!$F$9</f>
        <v>5012.7099999999991</v>
      </c>
      <c r="X375" s="117">
        <f>VLOOKUP($A375+ROUND((COLUMN()-2)/24,5),АТС!$A$41:$F$784,3)+'Иные услуги '!$C$5+'РСТ РСО-А'!$L$6+'РСТ РСО-А'!$F$9</f>
        <v>5017.58</v>
      </c>
      <c r="Y375" s="117">
        <f>VLOOKUP($A375+ROUND((COLUMN()-2)/24,5),АТС!$A$41:$F$784,3)+'Иные услуги '!$C$5+'РСТ РСО-А'!$L$6+'РСТ РСО-А'!$F$9</f>
        <v>5013.3799999999992</v>
      </c>
    </row>
    <row r="376" spans="1:25" x14ac:dyDescent="0.2">
      <c r="A376" s="66">
        <f t="shared" si="10"/>
        <v>43794</v>
      </c>
      <c r="B376" s="117">
        <f>VLOOKUP($A376+ROUND((COLUMN()-2)/24,5),АТС!$A$41:$F$784,3)+'Иные услуги '!$C$5+'РСТ РСО-А'!$L$6+'РСТ РСО-А'!$F$9</f>
        <v>5013.3999999999996</v>
      </c>
      <c r="C376" s="117">
        <f>VLOOKUP($A376+ROUND((COLUMN()-2)/24,5),АТС!$A$41:$F$784,3)+'Иные услуги '!$C$5+'РСТ РСО-А'!$L$6+'РСТ РСО-А'!$F$9</f>
        <v>5013.45</v>
      </c>
      <c r="D376" s="117">
        <f>VLOOKUP($A376+ROUND((COLUMN()-2)/24,5),АТС!$A$41:$F$784,3)+'Иные услуги '!$C$5+'РСТ РСО-А'!$L$6+'РСТ РСО-А'!$F$9</f>
        <v>5013.42</v>
      </c>
      <c r="E376" s="117">
        <f>VLOOKUP($A376+ROUND((COLUMN()-2)/24,5),АТС!$A$41:$F$784,3)+'Иные услуги '!$C$5+'РСТ РСО-А'!$L$6+'РСТ РСО-А'!$F$9</f>
        <v>5013.4299999999994</v>
      </c>
      <c r="F376" s="117">
        <f>VLOOKUP($A376+ROUND((COLUMN()-2)/24,5),АТС!$A$41:$F$784,3)+'Иные услуги '!$C$5+'РСТ РСО-А'!$L$6+'РСТ РСО-А'!$F$9</f>
        <v>5013.4299999999994</v>
      </c>
      <c r="G376" s="117">
        <f>VLOOKUP($A376+ROUND((COLUMN()-2)/24,5),АТС!$A$41:$F$784,3)+'Иные услуги '!$C$5+'РСТ РСО-А'!$L$6+'РСТ РСО-А'!$F$9</f>
        <v>5013.53</v>
      </c>
      <c r="H376" s="117">
        <f>VLOOKUP($A376+ROUND((COLUMN()-2)/24,5),АТС!$A$41:$F$784,3)+'Иные услуги '!$C$5+'РСТ РСО-А'!$L$6+'РСТ РСО-А'!$F$9</f>
        <v>5013.24</v>
      </c>
      <c r="I376" s="117">
        <f>VLOOKUP($A376+ROUND((COLUMN()-2)/24,5),АТС!$A$41:$F$784,3)+'Иные услуги '!$C$5+'РСТ РСО-А'!$L$6+'РСТ РСО-А'!$F$9</f>
        <v>5013.29</v>
      </c>
      <c r="J376" s="117">
        <f>VLOOKUP($A376+ROUND((COLUMN()-2)/24,5),АТС!$A$41:$F$784,3)+'Иные услуги '!$C$5+'РСТ РСО-А'!$L$6+'РСТ РСО-А'!$F$9</f>
        <v>5013.24</v>
      </c>
      <c r="K376" s="117">
        <f>VLOOKUP($A376+ROUND((COLUMN()-2)/24,5),АТС!$A$41:$F$784,3)+'Иные услуги '!$C$5+'РСТ РСО-А'!$L$6+'РСТ РСО-А'!$F$9</f>
        <v>5013.29</v>
      </c>
      <c r="L376" s="117">
        <f>VLOOKUP($A376+ROUND((COLUMN()-2)/24,5),АТС!$A$41:$F$784,3)+'Иные услуги '!$C$5+'РСТ РСО-А'!$L$6+'РСТ РСО-А'!$F$9</f>
        <v>5013.29</v>
      </c>
      <c r="M376" s="117">
        <f>VLOOKUP($A376+ROUND((COLUMN()-2)/24,5),АТС!$A$41:$F$784,3)+'Иные услуги '!$C$5+'РСТ РСО-А'!$L$6+'РСТ РСО-А'!$F$9</f>
        <v>5013.2999999999993</v>
      </c>
      <c r="N376" s="117">
        <f>VLOOKUP($A376+ROUND((COLUMN()-2)/24,5),АТС!$A$41:$F$784,3)+'Иные услуги '!$C$5+'РСТ РСО-А'!$L$6+'РСТ РСО-А'!$F$9</f>
        <v>5013.29</v>
      </c>
      <c r="O376" s="117">
        <f>VLOOKUP($A376+ROUND((COLUMN()-2)/24,5),АТС!$A$41:$F$784,3)+'Иные услуги '!$C$5+'РСТ РСО-А'!$L$6+'РСТ РСО-А'!$F$9</f>
        <v>5013.3499999999995</v>
      </c>
      <c r="P376" s="117">
        <f>VLOOKUP($A376+ROUND((COLUMN()-2)/24,5),АТС!$A$41:$F$784,3)+'Иные услуги '!$C$5+'РСТ РСО-А'!$L$6+'РСТ РСО-А'!$F$9</f>
        <v>5013.3599999999997</v>
      </c>
      <c r="Q376" s="117">
        <f>VLOOKUP($A376+ROUND((COLUMN()-2)/24,5),АТС!$A$41:$F$784,3)+'Иные услуги '!$C$5+'РСТ РСО-А'!$L$6+'РСТ РСО-А'!$F$9</f>
        <v>5013.37</v>
      </c>
      <c r="R376" s="117">
        <f>VLOOKUP($A376+ROUND((COLUMN()-2)/24,5),АТС!$A$41:$F$784,3)+'Иные услуги '!$C$5+'РСТ РСО-А'!$L$6+'РСТ РСО-А'!$F$9</f>
        <v>5013.3899999999994</v>
      </c>
      <c r="S376" s="117">
        <f>VLOOKUP($A376+ROUND((COLUMN()-2)/24,5),АТС!$A$41:$F$784,3)+'Иные услуги '!$C$5+'РСТ РСО-А'!$L$6+'РСТ РСО-А'!$F$9</f>
        <v>5016.8599999999997</v>
      </c>
      <c r="T376" s="117">
        <f>VLOOKUP($A376+ROUND((COLUMN()-2)/24,5),АТС!$A$41:$F$784,3)+'Иные услуги '!$C$5+'РСТ РСО-А'!$L$6+'РСТ РСО-А'!$F$9</f>
        <v>5012.8799999999992</v>
      </c>
      <c r="U376" s="117">
        <f>VLOOKUP($A376+ROUND((COLUMN()-2)/24,5),АТС!$A$41:$F$784,3)+'Иные услуги '!$C$5+'РСТ РСО-А'!$L$6+'РСТ РСО-А'!$F$9</f>
        <v>5012.8599999999997</v>
      </c>
      <c r="V376" s="117">
        <f>VLOOKUP($A376+ROUND((COLUMN()-2)/24,5),АТС!$A$41:$F$784,3)+'Иные услуги '!$C$5+'РСТ РСО-А'!$L$6+'РСТ РСО-А'!$F$9</f>
        <v>5012.8799999999992</v>
      </c>
      <c r="W376" s="117">
        <f>VLOOKUP($A376+ROUND((COLUMN()-2)/24,5),АТС!$A$41:$F$784,3)+'Иные услуги '!$C$5+'РСТ РСО-А'!$L$6+'РСТ РСО-А'!$F$9</f>
        <v>5012.9299999999994</v>
      </c>
      <c r="X376" s="117">
        <f>VLOOKUP($A376+ROUND((COLUMN()-2)/24,5),АТС!$A$41:$F$784,3)+'Иные услуги '!$C$5+'РСТ РСО-А'!$L$6+'РСТ РСО-А'!$F$9</f>
        <v>5063.8099999999995</v>
      </c>
      <c r="Y376" s="117">
        <f>VLOOKUP($A376+ROUND((COLUMN()-2)/24,5),АТС!$A$41:$F$784,3)+'Иные услуги '!$C$5+'РСТ РСО-А'!$L$6+'РСТ РСО-А'!$F$9</f>
        <v>5013.58</v>
      </c>
    </row>
    <row r="377" spans="1:25" x14ac:dyDescent="0.2">
      <c r="A377" s="66">
        <f t="shared" si="10"/>
        <v>43795</v>
      </c>
      <c r="B377" s="117">
        <f>VLOOKUP($A377+ROUND((COLUMN()-2)/24,5),АТС!$A$41:$F$784,3)+'Иные услуги '!$C$5+'РСТ РСО-А'!$L$6+'РСТ РСО-А'!$F$9</f>
        <v>5013.5</v>
      </c>
      <c r="C377" s="117">
        <f>VLOOKUP($A377+ROUND((COLUMN()-2)/24,5),АТС!$A$41:$F$784,3)+'Иные услуги '!$C$5+'РСТ РСО-А'!$L$6+'РСТ РСО-А'!$F$9</f>
        <v>5013.4799999999996</v>
      </c>
      <c r="D377" s="117">
        <f>VLOOKUP($A377+ROUND((COLUMN()-2)/24,5),АТС!$A$41:$F$784,3)+'Иные услуги '!$C$5+'РСТ РСО-А'!$L$6+'РСТ РСО-А'!$F$9</f>
        <v>5013.4399999999996</v>
      </c>
      <c r="E377" s="117">
        <f>VLOOKUP($A377+ROUND((COLUMN()-2)/24,5),АТС!$A$41:$F$784,3)+'Иные услуги '!$C$5+'РСТ РСО-А'!$L$6+'РСТ РСО-А'!$F$9</f>
        <v>5013.4399999999996</v>
      </c>
      <c r="F377" s="117">
        <f>VLOOKUP($A377+ROUND((COLUMN()-2)/24,5),АТС!$A$41:$F$784,3)+'Иные услуги '!$C$5+'РСТ РСО-А'!$L$6+'РСТ РСО-А'!$F$9</f>
        <v>5013.45</v>
      </c>
      <c r="G377" s="117">
        <f>VLOOKUP($A377+ROUND((COLUMN()-2)/24,5),АТС!$A$41:$F$784,3)+'Иные услуги '!$C$5+'РСТ РСО-А'!$L$6+'РСТ РСО-А'!$F$9</f>
        <v>5013.54</v>
      </c>
      <c r="H377" s="117">
        <f>VLOOKUP($A377+ROUND((COLUMN()-2)/24,5),АТС!$A$41:$F$784,3)+'Иные услуги '!$C$5+'РСТ РСО-А'!$L$6+'РСТ РСО-А'!$F$9</f>
        <v>5013.2199999999993</v>
      </c>
      <c r="I377" s="117">
        <f>VLOOKUP($A377+ROUND((COLUMN()-2)/24,5),АТС!$A$41:$F$784,3)+'Иные услуги '!$C$5+'РСТ РСО-А'!$L$6+'РСТ РСО-А'!$F$9</f>
        <v>5013.2199999999993</v>
      </c>
      <c r="J377" s="117">
        <f>VLOOKUP($A377+ROUND((COLUMN()-2)/24,5),АТС!$A$41:$F$784,3)+'Иные услуги '!$C$5+'РСТ РСО-А'!$L$6+'РСТ РСО-А'!$F$9</f>
        <v>5013.1399999999994</v>
      </c>
      <c r="K377" s="117">
        <f>VLOOKUP($A377+ROUND((COLUMN()-2)/24,5),АТС!$A$41:$F$784,3)+'Иные услуги '!$C$5+'РСТ РСО-А'!$L$6+'РСТ РСО-А'!$F$9</f>
        <v>5013.1799999999994</v>
      </c>
      <c r="L377" s="117">
        <f>VLOOKUP($A377+ROUND((COLUMN()-2)/24,5),АТС!$A$41:$F$784,3)+'Иные услуги '!$C$5+'РСТ РСО-А'!$L$6+'РСТ РСО-А'!$F$9</f>
        <v>5013.1899999999996</v>
      </c>
      <c r="M377" s="117">
        <f>VLOOKUP($A377+ROUND((COLUMN()-2)/24,5),АТС!$A$41:$F$784,3)+'Иные услуги '!$C$5+'РСТ РСО-А'!$L$6+'РСТ РСО-А'!$F$9</f>
        <v>5013.2</v>
      </c>
      <c r="N377" s="117">
        <f>VLOOKUP($A377+ROUND((COLUMN()-2)/24,5),АТС!$A$41:$F$784,3)+'Иные услуги '!$C$5+'РСТ РСО-А'!$L$6+'РСТ РСО-А'!$F$9</f>
        <v>5013.2</v>
      </c>
      <c r="O377" s="117">
        <f>VLOOKUP($A377+ROUND((COLUMN()-2)/24,5),АТС!$A$41:$F$784,3)+'Иные услуги '!$C$5+'РСТ РСО-А'!$L$6+'РСТ РСО-А'!$F$9</f>
        <v>5013.2599999999993</v>
      </c>
      <c r="P377" s="117">
        <f>VLOOKUP($A377+ROUND((COLUMN()-2)/24,5),АТС!$A$41:$F$784,3)+'Иные услуги '!$C$5+'РСТ РСО-А'!$L$6+'РСТ РСО-А'!$F$9</f>
        <v>5013.2699999999995</v>
      </c>
      <c r="Q377" s="117">
        <f>VLOOKUP($A377+ROUND((COLUMN()-2)/24,5),АТС!$A$41:$F$784,3)+'Иные услуги '!$C$5+'РСТ РСО-А'!$L$6+'РСТ РСО-А'!$F$9</f>
        <v>5013.29</v>
      </c>
      <c r="R377" s="117">
        <f>VLOOKUP($A377+ROUND((COLUMN()-2)/24,5),АТС!$A$41:$F$784,3)+'Иные услуги '!$C$5+'РСТ РСО-А'!$L$6+'РСТ РСО-А'!$F$9</f>
        <v>5013.28</v>
      </c>
      <c r="S377" s="117">
        <f>VLOOKUP($A377+ROUND((COLUMN()-2)/24,5),АТС!$A$41:$F$784,3)+'Иные услуги '!$C$5+'РСТ РСО-А'!$L$6+'РСТ РСО-А'!$F$9</f>
        <v>5017.92</v>
      </c>
      <c r="T377" s="117">
        <f>VLOOKUP($A377+ROUND((COLUMN()-2)/24,5),АТС!$A$41:$F$784,3)+'Иные услуги '!$C$5+'РСТ РСО-А'!$L$6+'РСТ РСО-А'!$F$9</f>
        <v>5012.79</v>
      </c>
      <c r="U377" s="117">
        <f>VLOOKUP($A377+ROUND((COLUMN()-2)/24,5),АТС!$A$41:$F$784,3)+'Иные услуги '!$C$5+'РСТ РСО-А'!$L$6+'РСТ РСО-А'!$F$9</f>
        <v>5012.78</v>
      </c>
      <c r="V377" s="117">
        <f>VLOOKUP($A377+ROUND((COLUMN()-2)/24,5),АТС!$A$41:$F$784,3)+'Иные услуги '!$C$5+'РСТ РСО-А'!$L$6+'РСТ РСО-А'!$F$9</f>
        <v>5012.75</v>
      </c>
      <c r="W377" s="117">
        <f>VLOOKUP($A377+ROUND((COLUMN()-2)/24,5),АТС!$A$41:$F$784,3)+'Иные услуги '!$C$5+'РСТ РСО-А'!$L$6+'РСТ РСО-А'!$F$9</f>
        <v>5012.84</v>
      </c>
      <c r="X377" s="117">
        <f>VLOOKUP($A377+ROUND((COLUMN()-2)/24,5),АТС!$A$41:$F$784,3)+'Иные услуги '!$C$5+'РСТ РСО-А'!$L$6+'РСТ РСО-А'!$F$9</f>
        <v>5069.37</v>
      </c>
      <c r="Y377" s="117">
        <f>VLOOKUP($A377+ROUND((COLUMN()-2)/24,5),АТС!$A$41:$F$784,3)+'Иные услуги '!$C$5+'РСТ РСО-А'!$L$6+'РСТ РСО-А'!$F$9</f>
        <v>5013.5499999999993</v>
      </c>
    </row>
    <row r="378" spans="1:25" x14ac:dyDescent="0.2">
      <c r="A378" s="66">
        <f t="shared" si="10"/>
        <v>43796</v>
      </c>
      <c r="B378" s="117">
        <f>VLOOKUP($A378+ROUND((COLUMN()-2)/24,5),АТС!$A$41:$F$784,3)+'Иные услуги '!$C$5+'РСТ РСО-А'!$L$6+'РСТ РСО-А'!$F$9</f>
        <v>5013.5099999999993</v>
      </c>
      <c r="C378" s="117">
        <f>VLOOKUP($A378+ROUND((COLUMN()-2)/24,5),АТС!$A$41:$F$784,3)+'Иные услуги '!$C$5+'РСТ РСО-А'!$L$6+'РСТ РСО-А'!$F$9</f>
        <v>5013.5199999999995</v>
      </c>
      <c r="D378" s="117">
        <f>VLOOKUP($A378+ROUND((COLUMN()-2)/24,5),АТС!$A$41:$F$784,3)+'Иные услуги '!$C$5+'РСТ РСО-А'!$L$6+'РСТ РСО-А'!$F$9</f>
        <v>5013.53</v>
      </c>
      <c r="E378" s="117">
        <f>VLOOKUP($A378+ROUND((COLUMN()-2)/24,5),АТС!$A$41:$F$784,3)+'Иные услуги '!$C$5+'РСТ РСО-А'!$L$6+'РСТ РСО-А'!$F$9</f>
        <v>5013.53</v>
      </c>
      <c r="F378" s="117">
        <f>VLOOKUP($A378+ROUND((COLUMN()-2)/24,5),АТС!$A$41:$F$784,3)+'Иные услуги '!$C$5+'РСТ РСО-А'!$L$6+'РСТ РСО-А'!$F$9</f>
        <v>5013.5199999999995</v>
      </c>
      <c r="G378" s="117">
        <f>VLOOKUP($A378+ROUND((COLUMN()-2)/24,5),АТС!$A$41:$F$784,3)+'Иные услуги '!$C$5+'РСТ РСО-А'!$L$6+'РСТ РСО-А'!$F$9</f>
        <v>5013.5599999999995</v>
      </c>
      <c r="H378" s="117">
        <f>VLOOKUP($A378+ROUND((COLUMN()-2)/24,5),АТС!$A$41:$F$784,3)+'Иные услуги '!$C$5+'РСТ РСО-А'!$L$6+'РСТ РСО-А'!$F$9</f>
        <v>5013.29</v>
      </c>
      <c r="I378" s="117">
        <f>VLOOKUP($A378+ROUND((COLUMN()-2)/24,5),АТС!$A$41:$F$784,3)+'Иные услуги '!$C$5+'РСТ РСО-А'!$L$6+'РСТ РСО-А'!$F$9</f>
        <v>5013.3099999999995</v>
      </c>
      <c r="J378" s="117">
        <f>VLOOKUP($A378+ROUND((COLUMN()-2)/24,5),АТС!$A$41:$F$784,3)+'Иные услуги '!$C$5+'РСТ РСО-А'!$L$6+'РСТ РСО-А'!$F$9</f>
        <v>5013.3499999999995</v>
      </c>
      <c r="K378" s="117">
        <f>VLOOKUP($A378+ROUND((COLUMN()-2)/24,5),АТС!$A$41:$F$784,3)+'Иные услуги '!$C$5+'РСТ РСО-А'!$L$6+'РСТ РСО-А'!$F$9</f>
        <v>5013.33</v>
      </c>
      <c r="L378" s="117">
        <f>VLOOKUP($A378+ROUND((COLUMN()-2)/24,5),АТС!$A$41:$F$784,3)+'Иные услуги '!$C$5+'РСТ РСО-А'!$L$6+'РСТ РСО-А'!$F$9</f>
        <v>5013.3499999999995</v>
      </c>
      <c r="M378" s="117">
        <f>VLOOKUP($A378+ROUND((COLUMN()-2)/24,5),АТС!$A$41:$F$784,3)+'Иные услуги '!$C$5+'РСТ РСО-А'!$L$6+'РСТ РСО-А'!$F$9</f>
        <v>5013.37</v>
      </c>
      <c r="N378" s="117">
        <f>VLOOKUP($A378+ROUND((COLUMN()-2)/24,5),АТС!$A$41:$F$784,3)+'Иные услуги '!$C$5+'РСТ РСО-А'!$L$6+'РСТ РСО-А'!$F$9</f>
        <v>5013.37</v>
      </c>
      <c r="O378" s="117">
        <f>VLOOKUP($A378+ROUND((COLUMN()-2)/24,5),АТС!$A$41:$F$784,3)+'Иные услуги '!$C$5+'РСТ РСО-А'!$L$6+'РСТ РСО-А'!$F$9</f>
        <v>5013.42</v>
      </c>
      <c r="P378" s="117">
        <f>VLOOKUP($A378+ROUND((COLUMN()-2)/24,5),АТС!$A$41:$F$784,3)+'Иные услуги '!$C$5+'РСТ РСО-А'!$L$6+'РСТ РСО-А'!$F$9</f>
        <v>5013.4399999999996</v>
      </c>
      <c r="Q378" s="117">
        <f>VLOOKUP($A378+ROUND((COLUMN()-2)/24,5),АТС!$A$41:$F$784,3)+'Иные услуги '!$C$5+'РСТ РСО-А'!$L$6+'РСТ РСО-А'!$F$9</f>
        <v>5013.4399999999996</v>
      </c>
      <c r="R378" s="117">
        <f>VLOOKUP($A378+ROUND((COLUMN()-2)/24,5),АТС!$A$41:$F$784,3)+'Иные услуги '!$C$5+'РСТ РСО-А'!$L$6+'РСТ РСО-А'!$F$9</f>
        <v>5017.62</v>
      </c>
      <c r="S378" s="117">
        <f>VLOOKUP($A378+ROUND((COLUMN()-2)/24,5),АТС!$A$41:$F$784,3)+'Иные услуги '!$C$5+'РСТ РСО-А'!$L$6+'РСТ РСО-А'!$F$9</f>
        <v>5012.9699999999993</v>
      </c>
      <c r="T378" s="117">
        <f>VLOOKUP($A378+ROUND((COLUMN()-2)/24,5),АТС!$A$41:$F$784,3)+'Иные услуги '!$C$5+'РСТ РСО-А'!$L$6+'РСТ РСО-А'!$F$9</f>
        <v>5012.9599999999991</v>
      </c>
      <c r="U378" s="117">
        <f>VLOOKUP($A378+ROUND((COLUMN()-2)/24,5),АТС!$A$41:$F$784,3)+'Иные услуги '!$C$5+'РСТ РСО-А'!$L$6+'РСТ РСО-А'!$F$9</f>
        <v>5012.9399999999996</v>
      </c>
      <c r="V378" s="117">
        <f>VLOOKUP($A378+ROUND((COLUMN()-2)/24,5),АТС!$A$41:$F$784,3)+'Иные услуги '!$C$5+'РСТ РСО-А'!$L$6+'РСТ РСО-А'!$F$9</f>
        <v>5012.9799999999996</v>
      </c>
      <c r="W378" s="117">
        <f>VLOOKUP($A378+ROUND((COLUMN()-2)/24,5),АТС!$A$41:$F$784,3)+'Иные услуги '!$C$5+'РСТ РСО-А'!$L$6+'РСТ РСО-А'!$F$9</f>
        <v>5012.99</v>
      </c>
      <c r="X378" s="117">
        <f>VLOOKUP($A378+ROUND((COLUMN()-2)/24,5),АТС!$A$41:$F$784,3)+'Иные услуги '!$C$5+'РСТ РСО-А'!$L$6+'РСТ РСО-А'!$F$9</f>
        <v>5075.2099999999991</v>
      </c>
      <c r="Y378" s="117">
        <f>VLOOKUP($A378+ROUND((COLUMN()-2)/24,5),АТС!$A$41:$F$784,3)+'Иные услуги '!$C$5+'РСТ РСО-А'!$L$6+'РСТ РСО-А'!$F$9</f>
        <v>5013.58</v>
      </c>
    </row>
    <row r="379" spans="1:25" x14ac:dyDescent="0.2">
      <c r="A379" s="66">
        <f t="shared" si="10"/>
        <v>43797</v>
      </c>
      <c r="B379" s="117">
        <f>VLOOKUP($A379+ROUND((COLUMN()-2)/24,5),АТС!$A$41:$F$784,3)+'Иные услуги '!$C$5+'РСТ РСО-А'!$L$6+'РСТ РСО-А'!$F$9</f>
        <v>5013.53</v>
      </c>
      <c r="C379" s="117">
        <f>VLOOKUP($A379+ROUND((COLUMN()-2)/24,5),АТС!$A$41:$F$784,3)+'Иные услуги '!$C$5+'РСТ РСО-А'!$L$6+'РСТ РСО-А'!$F$9</f>
        <v>5013.53</v>
      </c>
      <c r="D379" s="117">
        <f>VLOOKUP($A379+ROUND((COLUMN()-2)/24,5),АТС!$A$41:$F$784,3)+'Иные услуги '!$C$5+'РСТ РСО-А'!$L$6+'РСТ РСО-А'!$F$9</f>
        <v>5013.53</v>
      </c>
      <c r="E379" s="117">
        <f>VLOOKUP($A379+ROUND((COLUMN()-2)/24,5),АТС!$A$41:$F$784,3)+'Иные услуги '!$C$5+'РСТ РСО-А'!$L$6+'РСТ РСО-А'!$F$9</f>
        <v>5013.5099999999993</v>
      </c>
      <c r="F379" s="117">
        <f>VLOOKUP($A379+ROUND((COLUMN()-2)/24,5),АТС!$A$41:$F$784,3)+'Иные услуги '!$C$5+'РСТ РСО-А'!$L$6+'РСТ РСО-А'!$F$9</f>
        <v>5013.5</v>
      </c>
      <c r="G379" s="117">
        <f>VLOOKUP($A379+ROUND((COLUMN()-2)/24,5),АТС!$A$41:$F$784,3)+'Иные услуги '!$C$5+'РСТ РСО-А'!$L$6+'РСТ РСО-А'!$F$9</f>
        <v>5013.5499999999993</v>
      </c>
      <c r="H379" s="117">
        <f>VLOOKUP($A379+ROUND((COLUMN()-2)/24,5),АТС!$A$41:$F$784,3)+'Иные услуги '!$C$5+'РСТ РСО-А'!$L$6+'РСТ РСО-А'!$F$9</f>
        <v>5013.25</v>
      </c>
      <c r="I379" s="117">
        <f>VLOOKUP($A379+ROUND((COLUMN()-2)/24,5),АТС!$A$41:$F$784,3)+'Иные услуги '!$C$5+'РСТ РСО-А'!$L$6+'РСТ РСО-А'!$F$9</f>
        <v>5013.2999999999993</v>
      </c>
      <c r="J379" s="117">
        <f>VLOOKUP($A379+ROUND((COLUMN()-2)/24,5),АТС!$A$41:$F$784,3)+'Иные услуги '!$C$5+'РСТ РСО-А'!$L$6+'РСТ РСО-А'!$F$9</f>
        <v>5013.29</v>
      </c>
      <c r="K379" s="117">
        <f>VLOOKUP($A379+ROUND((COLUMN()-2)/24,5),АТС!$A$41:$F$784,3)+'Иные услуги '!$C$5+'РСТ РСО-А'!$L$6+'РСТ РСО-А'!$F$9</f>
        <v>5013.2599999999993</v>
      </c>
      <c r="L379" s="117">
        <f>VLOOKUP($A379+ROUND((COLUMN()-2)/24,5),АТС!$A$41:$F$784,3)+'Иные услуги '!$C$5+'РСТ РСО-А'!$L$6+'РСТ РСО-А'!$F$9</f>
        <v>5013.28</v>
      </c>
      <c r="M379" s="117">
        <f>VLOOKUP($A379+ROUND((COLUMN()-2)/24,5),АТС!$A$41:$F$784,3)+'Иные услуги '!$C$5+'РСТ РСО-А'!$L$6+'РСТ РСО-А'!$F$9</f>
        <v>5013.32</v>
      </c>
      <c r="N379" s="117">
        <f>VLOOKUP($A379+ROUND((COLUMN()-2)/24,5),АТС!$A$41:$F$784,3)+'Иные услуги '!$C$5+'РСТ РСО-А'!$L$6+'РСТ РСО-А'!$F$9</f>
        <v>5013.3599999999997</v>
      </c>
      <c r="O379" s="117">
        <f>VLOOKUP($A379+ROUND((COLUMN()-2)/24,5),АТС!$A$41:$F$784,3)+'Иные услуги '!$C$5+'РСТ РСО-А'!$L$6+'РСТ РСО-А'!$F$9</f>
        <v>5013.34</v>
      </c>
      <c r="P379" s="117">
        <f>VLOOKUP($A379+ROUND((COLUMN()-2)/24,5),АТС!$A$41:$F$784,3)+'Иные услуги '!$C$5+'РСТ РСО-А'!$L$6+'РСТ РСО-А'!$F$9</f>
        <v>5013.33</v>
      </c>
      <c r="Q379" s="117">
        <f>VLOOKUP($A379+ROUND((COLUMN()-2)/24,5),АТС!$A$41:$F$784,3)+'Иные услуги '!$C$5+'РСТ РСО-А'!$L$6+'РСТ РСО-А'!$F$9</f>
        <v>5013.3799999999992</v>
      </c>
      <c r="R379" s="117">
        <f>VLOOKUP($A379+ROUND((COLUMN()-2)/24,5),АТС!$A$41:$F$784,3)+'Иные услуги '!$C$5+'РСТ РСО-А'!$L$6+'РСТ РСО-А'!$F$9</f>
        <v>5035.8599999999997</v>
      </c>
      <c r="S379" s="117">
        <f>VLOOKUP($A379+ROUND((COLUMN()-2)/24,5),АТС!$A$41:$F$784,3)+'Иные услуги '!$C$5+'РСТ РСО-А'!$L$6+'РСТ РСО-А'!$F$9</f>
        <v>5131.41</v>
      </c>
      <c r="T379" s="117">
        <f>VLOOKUP($A379+ROUND((COLUMN()-2)/24,5),АТС!$A$41:$F$784,3)+'Иные услуги '!$C$5+'РСТ РСО-А'!$L$6+'РСТ РСО-А'!$F$9</f>
        <v>5040.1099999999997</v>
      </c>
      <c r="U379" s="117">
        <f>VLOOKUP($A379+ROUND((COLUMN()-2)/24,5),АТС!$A$41:$F$784,3)+'Иные услуги '!$C$5+'РСТ РСО-А'!$L$6+'РСТ РСО-А'!$F$9</f>
        <v>5012.7599999999993</v>
      </c>
      <c r="V379" s="117">
        <f>VLOOKUP($A379+ROUND((COLUMN()-2)/24,5),АТС!$A$41:$F$784,3)+'Иные услуги '!$C$5+'РСТ РСО-А'!$L$6+'РСТ РСО-А'!$F$9</f>
        <v>5012.7599999999993</v>
      </c>
      <c r="W379" s="117">
        <f>VLOOKUP($A379+ROUND((COLUMN()-2)/24,5),АТС!$A$41:$F$784,3)+'Иные услуги '!$C$5+'РСТ РСО-А'!$L$6+'РСТ РСО-А'!$F$9</f>
        <v>5012.9399999999996</v>
      </c>
      <c r="X379" s="117">
        <f>VLOOKUP($A379+ROUND((COLUMN()-2)/24,5),АТС!$A$41:$F$784,3)+'Иные услуги '!$C$5+'РСТ РСО-А'!$L$6+'РСТ РСО-А'!$F$9</f>
        <v>5132.32</v>
      </c>
      <c r="Y379" s="117">
        <f>VLOOKUP($A379+ROUND((COLUMN()-2)/24,5),АТС!$A$41:$F$784,3)+'Иные услуги '!$C$5+'РСТ РСО-А'!$L$6+'РСТ РСО-А'!$F$9</f>
        <v>5060.0099999999993</v>
      </c>
    </row>
    <row r="380" spans="1:25" x14ac:dyDescent="0.2">
      <c r="A380" s="66">
        <f t="shared" si="10"/>
        <v>43798</v>
      </c>
      <c r="B380" s="117">
        <f>VLOOKUP($A380+ROUND((COLUMN()-2)/24,5),АТС!$A$41:$F$784,3)+'Иные услуги '!$C$5+'РСТ РСО-А'!$L$6+'РСТ РСО-А'!$F$9</f>
        <v>5013.54</v>
      </c>
      <c r="C380" s="117">
        <f>VLOOKUP($A380+ROUND((COLUMN()-2)/24,5),АТС!$A$41:$F$784,3)+'Иные услуги '!$C$5+'РСТ РСО-А'!$L$6+'РСТ РСО-А'!$F$9</f>
        <v>5013.53</v>
      </c>
      <c r="D380" s="117">
        <f>VLOOKUP($A380+ROUND((COLUMN()-2)/24,5),АТС!$A$41:$F$784,3)+'Иные услуги '!$C$5+'РСТ РСО-А'!$L$6+'РСТ РСО-А'!$F$9</f>
        <v>5013.49</v>
      </c>
      <c r="E380" s="117">
        <f>VLOOKUP($A380+ROUND((COLUMN()-2)/24,5),АТС!$A$41:$F$784,3)+'Иные услуги '!$C$5+'РСТ РСО-А'!$L$6+'РСТ РСО-А'!$F$9</f>
        <v>5013.6899999999996</v>
      </c>
      <c r="F380" s="117">
        <f>VLOOKUP($A380+ROUND((COLUMN()-2)/24,5),АТС!$A$41:$F$784,3)+'Иные услуги '!$C$5+'РСТ РСО-А'!$L$6+'РСТ РСО-А'!$F$9</f>
        <v>5013.6799999999994</v>
      </c>
      <c r="G380" s="117">
        <f>VLOOKUP($A380+ROUND((COLUMN()-2)/24,5),АТС!$A$41:$F$784,3)+'Иные услуги '!$C$5+'РСТ РСО-А'!$L$6+'РСТ РСО-А'!$F$9</f>
        <v>5013.5599999999995</v>
      </c>
      <c r="H380" s="117">
        <f>VLOOKUP($A380+ROUND((COLUMN()-2)/24,5),АТС!$A$41:$F$784,3)+'Иные услуги '!$C$5+'РСТ РСО-А'!$L$6+'РСТ РСО-А'!$F$9</f>
        <v>5013.2199999999993</v>
      </c>
      <c r="I380" s="117">
        <f>VLOOKUP($A380+ROUND((COLUMN()-2)/24,5),АТС!$A$41:$F$784,3)+'Иные услуги '!$C$5+'РСТ РСО-А'!$L$6+'РСТ РСО-А'!$F$9</f>
        <v>5013.2999999999993</v>
      </c>
      <c r="J380" s="117">
        <f>VLOOKUP($A380+ROUND((COLUMN()-2)/24,5),АТС!$A$41:$F$784,3)+'Иные услуги '!$C$5+'РСТ РСО-А'!$L$6+'РСТ РСО-А'!$F$9</f>
        <v>5013.3499999999995</v>
      </c>
      <c r="K380" s="117">
        <f>VLOOKUP($A380+ROUND((COLUMN()-2)/24,5),АТС!$A$41:$F$784,3)+'Иные услуги '!$C$5+'РСТ РСО-А'!$L$6+'РСТ РСО-А'!$F$9</f>
        <v>5013.3499999999995</v>
      </c>
      <c r="L380" s="117">
        <f>VLOOKUP($A380+ROUND((COLUMN()-2)/24,5),АТС!$A$41:$F$784,3)+'Иные услуги '!$C$5+'РСТ РСО-А'!$L$6+'РСТ РСО-А'!$F$9</f>
        <v>5013.34</v>
      </c>
      <c r="M380" s="117">
        <f>VLOOKUP($A380+ROUND((COLUMN()-2)/24,5),АТС!$A$41:$F$784,3)+'Иные услуги '!$C$5+'РСТ РСО-А'!$L$6+'РСТ РСО-А'!$F$9</f>
        <v>5013.3599999999997</v>
      </c>
      <c r="N380" s="117">
        <f>VLOOKUP($A380+ROUND((COLUMN()-2)/24,5),АТС!$A$41:$F$784,3)+'Иные услуги '!$C$5+'РСТ РСО-А'!$L$6+'РСТ РСО-А'!$F$9</f>
        <v>5013.3499999999995</v>
      </c>
      <c r="O380" s="117">
        <f>VLOOKUP($A380+ROUND((COLUMN()-2)/24,5),АТС!$A$41:$F$784,3)+'Иные услуги '!$C$5+'РСТ РСО-А'!$L$6+'РСТ РСО-А'!$F$9</f>
        <v>5013.3899999999994</v>
      </c>
      <c r="P380" s="117">
        <f>VLOOKUP($A380+ROUND((COLUMN()-2)/24,5),АТС!$A$41:$F$784,3)+'Иные услуги '!$C$5+'РСТ РСО-А'!$L$6+'РСТ РСО-А'!$F$9</f>
        <v>5013.3999999999996</v>
      </c>
      <c r="Q380" s="117">
        <f>VLOOKUP($A380+ROUND((COLUMN()-2)/24,5),АТС!$A$41:$F$784,3)+'Иные услуги '!$C$5+'РСТ РСО-А'!$L$6+'РСТ РСО-А'!$F$9</f>
        <v>5013.3999999999996</v>
      </c>
      <c r="R380" s="117">
        <f>VLOOKUP($A380+ROUND((COLUMN()-2)/24,5),АТС!$A$41:$F$784,3)+'Иные услуги '!$C$5+'РСТ РСО-А'!$L$6+'РСТ РСО-А'!$F$9</f>
        <v>5034.6399999999994</v>
      </c>
      <c r="S380" s="117">
        <f>VLOOKUP($A380+ROUND((COLUMN()-2)/24,5),АТС!$A$41:$F$784,3)+'Иные услуги '!$C$5+'РСТ РСО-А'!$L$6+'РСТ РСО-А'!$F$9</f>
        <v>5101.5</v>
      </c>
      <c r="T380" s="117">
        <f>VLOOKUP($A380+ROUND((COLUMN()-2)/24,5),АТС!$A$41:$F$784,3)+'Иные услуги '!$C$5+'РСТ РСО-А'!$L$6+'РСТ РСО-А'!$F$9</f>
        <v>5034.3599999999997</v>
      </c>
      <c r="U380" s="117">
        <f>VLOOKUP($A380+ROUND((COLUMN()-2)/24,5),АТС!$A$41:$F$784,3)+'Иные услуги '!$C$5+'РСТ РСО-А'!$L$6+'РСТ РСО-А'!$F$9</f>
        <v>5012.8799999999992</v>
      </c>
      <c r="V380" s="117">
        <f>VLOOKUP($A380+ROUND((COLUMN()-2)/24,5),АТС!$A$41:$F$784,3)+'Иные услуги '!$C$5+'РСТ РСО-А'!$L$6+'РСТ РСО-А'!$F$9</f>
        <v>5012.95</v>
      </c>
      <c r="W380" s="117">
        <f>VLOOKUP($A380+ROUND((COLUMN()-2)/24,5),АТС!$A$41:$F$784,3)+'Иные услуги '!$C$5+'РСТ РСО-А'!$L$6+'РСТ РСО-А'!$F$9</f>
        <v>5012.95</v>
      </c>
      <c r="X380" s="117">
        <f>VLOOKUP($A380+ROUND((COLUMN()-2)/24,5),АТС!$A$41:$F$784,3)+'Иные услуги '!$C$5+'РСТ РСО-А'!$L$6+'РСТ РСО-А'!$F$9</f>
        <v>5133.28</v>
      </c>
      <c r="Y380" s="117">
        <f>VLOOKUP($A380+ROUND((COLUMN()-2)/24,5),АТС!$A$41:$F$784,3)+'Иные услуги '!$C$5+'РСТ РСО-А'!$L$6+'РСТ РСО-А'!$F$9</f>
        <v>5060.7199999999993</v>
      </c>
    </row>
    <row r="381" spans="1:25" x14ac:dyDescent="0.2">
      <c r="A381" s="66">
        <f t="shared" si="10"/>
        <v>43799</v>
      </c>
      <c r="B381" s="117">
        <f>VLOOKUP($A381+ROUND((COLUMN()-2)/24,5),АТС!$A$41:$F$784,3)+'Иные услуги '!$C$5+'РСТ РСО-А'!$L$6+'РСТ РСО-А'!$F$9</f>
        <v>5013.53</v>
      </c>
      <c r="C381" s="117">
        <f>VLOOKUP($A381+ROUND((COLUMN()-2)/24,5),АТС!$A$41:$F$784,3)+'Иные услуги '!$C$5+'РСТ РСО-А'!$L$6+'РСТ РСО-А'!$F$9</f>
        <v>5013.49</v>
      </c>
      <c r="D381" s="117">
        <f>VLOOKUP($A381+ROUND((COLUMN()-2)/24,5),АТС!$A$41:$F$784,3)+'Иные услуги '!$C$5+'РСТ РСО-А'!$L$6+'РСТ РСО-А'!$F$9</f>
        <v>5013.6799999999994</v>
      </c>
      <c r="E381" s="117">
        <f>VLOOKUP($A381+ROUND((COLUMN()-2)/24,5),АТС!$A$41:$F$784,3)+'Иные услуги '!$C$5+'РСТ РСО-А'!$L$6+'РСТ РСО-А'!$F$9</f>
        <v>5013.6799999999994</v>
      </c>
      <c r="F381" s="117">
        <f>VLOOKUP($A381+ROUND((COLUMN()-2)/24,5),АТС!$A$41:$F$784,3)+'Иные услуги '!$C$5+'РСТ РСО-А'!$L$6+'РСТ РСО-А'!$F$9</f>
        <v>5013.7199999999993</v>
      </c>
      <c r="G381" s="117">
        <f>VLOOKUP($A381+ROUND((COLUMN()-2)/24,5),АТС!$A$41:$F$784,3)+'Иные услуги '!$C$5+'РСТ РСО-А'!$L$6+'РСТ РСО-А'!$F$9</f>
        <v>5013.7299999999996</v>
      </c>
      <c r="H381" s="117">
        <f>VLOOKUP($A381+ROUND((COLUMN()-2)/24,5),АТС!$A$41:$F$784,3)+'Иные услуги '!$C$5+'РСТ РСО-А'!$L$6+'РСТ РСО-А'!$F$9</f>
        <v>5013.4399999999996</v>
      </c>
      <c r="I381" s="117">
        <f>VLOOKUP($A381+ROUND((COLUMN()-2)/24,5),АТС!$A$41:$F$784,3)+'Иные услуги '!$C$5+'РСТ РСО-А'!$L$6+'РСТ РСО-А'!$F$9</f>
        <v>5013.24</v>
      </c>
      <c r="J381" s="117">
        <f>VLOOKUP($A381+ROUND((COLUMN()-2)/24,5),АТС!$A$41:$F$784,3)+'Иные услуги '!$C$5+'РСТ РСО-А'!$L$6+'РСТ РСО-А'!$F$9</f>
        <v>5013.2999999999993</v>
      </c>
      <c r="K381" s="117">
        <f>VLOOKUP($A381+ROUND((COLUMN()-2)/24,5),АТС!$A$41:$F$784,3)+'Иные услуги '!$C$5+'РСТ РСО-А'!$L$6+'РСТ РСО-А'!$F$9</f>
        <v>5013.32</v>
      </c>
      <c r="L381" s="117">
        <f>VLOOKUP($A381+ROUND((COLUMN()-2)/24,5),АТС!$A$41:$F$784,3)+'Иные услуги '!$C$5+'РСТ РСО-А'!$L$6+'РСТ РСО-А'!$F$9</f>
        <v>5013.3499999999995</v>
      </c>
      <c r="M381" s="117">
        <f>VLOOKUP($A381+ROUND((COLUMN()-2)/24,5),АТС!$A$41:$F$784,3)+'Иные услуги '!$C$5+'РСТ РСО-А'!$L$6+'РСТ РСО-А'!$F$9</f>
        <v>5013.3599999999997</v>
      </c>
      <c r="N381" s="117">
        <f>VLOOKUP($A381+ROUND((COLUMN()-2)/24,5),АТС!$A$41:$F$784,3)+'Иные услуги '!$C$5+'РСТ РСО-А'!$L$6+'РСТ РСО-А'!$F$9</f>
        <v>5013.3599999999997</v>
      </c>
      <c r="O381" s="117">
        <f>VLOOKUP($A381+ROUND((COLUMN()-2)/24,5),АТС!$A$41:$F$784,3)+'Иные услуги '!$C$5+'РСТ РСО-А'!$L$6+'РСТ РСО-А'!$F$9</f>
        <v>5013.3799999999992</v>
      </c>
      <c r="P381" s="117">
        <f>VLOOKUP($A381+ROUND((COLUMN()-2)/24,5),АТС!$A$41:$F$784,3)+'Иные услуги '!$C$5+'РСТ РСО-А'!$L$6+'РСТ РСО-А'!$F$9</f>
        <v>5013.42</v>
      </c>
      <c r="Q381" s="117">
        <f>VLOOKUP($A381+ROUND((COLUMN()-2)/24,5),АТС!$A$41:$F$784,3)+'Иные услуги '!$C$5+'РСТ РСО-А'!$L$6+'РСТ РСО-А'!$F$9</f>
        <v>5013.41</v>
      </c>
      <c r="R381" s="117">
        <f>VLOOKUP($A381+ROUND((COLUMN()-2)/24,5),АТС!$A$41:$F$784,3)+'Иные услуги '!$C$5+'РСТ РСО-А'!$L$6+'РСТ РСО-А'!$F$9</f>
        <v>5035.04</v>
      </c>
      <c r="S381" s="117">
        <f>VLOOKUP($A381+ROUND((COLUMN()-2)/24,5),АТС!$A$41:$F$784,3)+'Иные услуги '!$C$5+'РСТ РСО-А'!$L$6+'РСТ РСО-А'!$F$9</f>
        <v>5078.4299999999994</v>
      </c>
      <c r="T381" s="117">
        <f>VLOOKUP($A381+ROUND((COLUMN()-2)/24,5),АТС!$A$41:$F$784,3)+'Иные услуги '!$C$5+'РСТ РСО-А'!$L$6+'РСТ РСО-А'!$F$9</f>
        <v>5012.84</v>
      </c>
      <c r="U381" s="117">
        <f>VLOOKUP($A381+ROUND((COLUMN()-2)/24,5),АТС!$A$41:$F$784,3)+'Иные услуги '!$C$5+'РСТ РСО-А'!$L$6+'РСТ РСО-А'!$F$9</f>
        <v>5012.87</v>
      </c>
      <c r="V381" s="117">
        <f>VLOOKUP($A381+ROUND((COLUMN()-2)/24,5),АТС!$A$41:$F$784,3)+'Иные услуги '!$C$5+'РСТ РСО-А'!$L$6+'РСТ РСО-А'!$F$9</f>
        <v>5012.8899999999994</v>
      </c>
      <c r="W381" s="117">
        <f>VLOOKUP($A381+ROUND((COLUMN()-2)/24,5),АТС!$A$41:$F$784,3)+'Иные услуги '!$C$5+'РСТ РСО-А'!$L$6+'РСТ РСО-А'!$F$9</f>
        <v>5012.83</v>
      </c>
      <c r="X381" s="117">
        <f>VLOOKUP($A381+ROUND((COLUMN()-2)/24,5),АТС!$A$41:$F$784,3)+'Иные услуги '!$C$5+'РСТ РСО-А'!$L$6+'РСТ РСО-А'!$F$9</f>
        <v>5133.8099999999995</v>
      </c>
      <c r="Y381" s="117">
        <f>VLOOKUP($A381+ROUND((COLUMN()-2)/24,5),АТС!$A$41:$F$784,3)+'Иные услуги '!$C$5+'РСТ РСО-А'!$L$6+'РСТ РСО-А'!$F$9</f>
        <v>5042.57</v>
      </c>
    </row>
    <row r="382" spans="1:25" hidden="1" x14ac:dyDescent="0.2">
      <c r="A382" s="66">
        <f t="shared" si="10"/>
        <v>43800</v>
      </c>
      <c r="B382" s="117">
        <f>VLOOKUP($A382+ROUND((COLUMN()-2)/24,5),АТС!$A$41:$F$784,3)+'Иные услуги '!$C$5+'РСТ РСО-А'!$L$6+'РСТ РСО-А'!$F$9</f>
        <v>4117.6499999999996</v>
      </c>
      <c r="C382" s="117">
        <f>VLOOKUP($A382+ROUND((COLUMN()-2)/24,5),АТС!$A$41:$F$784,3)+'Иные услуги '!$C$5+'РСТ РСО-А'!$L$6+'РСТ РСО-А'!$F$9</f>
        <v>4117.6499999999996</v>
      </c>
      <c r="D382" s="117">
        <f>VLOOKUP($A382+ROUND((COLUMN()-2)/24,5),АТС!$A$41:$F$784,3)+'Иные услуги '!$C$5+'РСТ РСО-А'!$L$6+'РСТ РСО-А'!$F$9</f>
        <v>4117.6499999999996</v>
      </c>
      <c r="E382" s="117">
        <f>VLOOKUP($A382+ROUND((COLUMN()-2)/24,5),АТС!$A$41:$F$784,3)+'Иные услуги '!$C$5+'РСТ РСО-А'!$L$6+'РСТ РСО-А'!$F$9</f>
        <v>4117.6499999999996</v>
      </c>
      <c r="F382" s="117">
        <f>VLOOKUP($A382+ROUND((COLUMN()-2)/24,5),АТС!$A$41:$F$784,3)+'Иные услуги '!$C$5+'РСТ РСО-А'!$L$6+'РСТ РСО-А'!$F$9</f>
        <v>4117.6499999999996</v>
      </c>
      <c r="G382" s="117">
        <f>VLOOKUP($A382+ROUND((COLUMN()-2)/24,5),АТС!$A$41:$F$784,3)+'Иные услуги '!$C$5+'РСТ РСО-А'!$L$6+'РСТ РСО-А'!$F$9</f>
        <v>4117.6499999999996</v>
      </c>
      <c r="H382" s="117">
        <f>VLOOKUP($A382+ROUND((COLUMN()-2)/24,5),АТС!$A$41:$F$784,3)+'Иные услуги '!$C$5+'РСТ РСО-А'!$L$6+'РСТ РСО-А'!$F$9</f>
        <v>4117.6499999999996</v>
      </c>
      <c r="I382" s="117">
        <f>VLOOKUP($A382+ROUND((COLUMN()-2)/24,5),АТС!$A$41:$F$784,3)+'Иные услуги '!$C$5+'РСТ РСО-А'!$L$6+'РСТ РСО-А'!$F$9</f>
        <v>4117.6499999999996</v>
      </c>
      <c r="J382" s="117">
        <f>VLOOKUP($A382+ROUND((COLUMN()-2)/24,5),АТС!$A$41:$F$784,3)+'Иные услуги '!$C$5+'РСТ РСО-А'!$L$6+'РСТ РСО-А'!$F$9</f>
        <v>4117.6499999999996</v>
      </c>
      <c r="K382" s="117">
        <f>VLOOKUP($A382+ROUND((COLUMN()-2)/24,5),АТС!$A$41:$F$784,3)+'Иные услуги '!$C$5+'РСТ РСО-А'!$L$6+'РСТ РСО-А'!$F$9</f>
        <v>4117.6499999999996</v>
      </c>
      <c r="L382" s="117">
        <f>VLOOKUP($A382+ROUND((COLUMN()-2)/24,5),АТС!$A$41:$F$784,3)+'Иные услуги '!$C$5+'РСТ РСО-А'!$L$6+'РСТ РСО-А'!$F$9</f>
        <v>4117.6499999999996</v>
      </c>
      <c r="M382" s="117">
        <f>VLOOKUP($A382+ROUND((COLUMN()-2)/24,5),АТС!$A$41:$F$784,3)+'Иные услуги '!$C$5+'РСТ РСО-А'!$L$6+'РСТ РСО-А'!$F$9</f>
        <v>4117.6499999999996</v>
      </c>
      <c r="N382" s="117">
        <f>VLOOKUP($A382+ROUND((COLUMN()-2)/24,5),АТС!$A$41:$F$784,3)+'Иные услуги '!$C$5+'РСТ РСО-А'!$L$6+'РСТ РСО-А'!$F$9</f>
        <v>4117.6499999999996</v>
      </c>
      <c r="O382" s="117">
        <f>VLOOKUP($A382+ROUND((COLUMN()-2)/24,5),АТС!$A$41:$F$784,3)+'Иные услуги '!$C$5+'РСТ РСО-А'!$L$6+'РСТ РСО-А'!$F$9</f>
        <v>4117.6499999999996</v>
      </c>
      <c r="P382" s="117">
        <f>VLOOKUP($A382+ROUND((COLUMN()-2)/24,5),АТС!$A$41:$F$784,3)+'Иные услуги '!$C$5+'РСТ РСО-А'!$L$6+'РСТ РСО-А'!$F$9</f>
        <v>4117.6499999999996</v>
      </c>
      <c r="Q382" s="117">
        <f>VLOOKUP($A382+ROUND((COLUMN()-2)/24,5),АТС!$A$41:$F$784,3)+'Иные услуги '!$C$5+'РСТ РСО-А'!$L$6+'РСТ РСО-А'!$F$9</f>
        <v>4117.6499999999996</v>
      </c>
      <c r="R382" s="117">
        <f>VLOOKUP($A382+ROUND((COLUMN()-2)/24,5),АТС!$A$41:$F$784,3)+'Иные услуги '!$C$5+'РСТ РСО-А'!$L$6+'РСТ РСО-А'!$F$9</f>
        <v>4117.6499999999996</v>
      </c>
      <c r="S382" s="117">
        <f>VLOOKUP($A382+ROUND((COLUMN()-2)/24,5),АТС!$A$41:$F$784,3)+'Иные услуги '!$C$5+'РСТ РСО-А'!$L$6+'РСТ РСО-А'!$F$9</f>
        <v>4117.6499999999996</v>
      </c>
      <c r="T382" s="117">
        <f>VLOOKUP($A382+ROUND((COLUMN()-2)/24,5),АТС!$A$41:$F$784,3)+'Иные услуги '!$C$5+'РСТ РСО-А'!$L$6+'РСТ РСО-А'!$F$9</f>
        <v>4117.6499999999996</v>
      </c>
      <c r="U382" s="117">
        <f>VLOOKUP($A382+ROUND((COLUMN()-2)/24,5),АТС!$A$41:$F$784,3)+'Иные услуги '!$C$5+'РСТ РСО-А'!$L$6+'РСТ РСО-А'!$F$9</f>
        <v>4117.6499999999996</v>
      </c>
      <c r="V382" s="117">
        <f>VLOOKUP($A382+ROUND((COLUMN()-2)/24,5),АТС!$A$41:$F$784,3)+'Иные услуги '!$C$5+'РСТ РСО-А'!$L$6+'РСТ РСО-А'!$F$9</f>
        <v>4117.6499999999996</v>
      </c>
      <c r="W382" s="117">
        <f>VLOOKUP($A382+ROUND((COLUMN()-2)/24,5),АТС!$A$41:$F$784,3)+'Иные услуги '!$C$5+'РСТ РСО-А'!$L$6+'РСТ РСО-А'!$F$9</f>
        <v>4117.6499999999996</v>
      </c>
      <c r="X382" s="117">
        <f>VLOOKUP($A382+ROUND((COLUMN()-2)/24,5),АТС!$A$41:$F$784,3)+'Иные услуги '!$C$5+'РСТ РСО-А'!$L$6+'РСТ РСО-А'!$F$9</f>
        <v>4117.6499999999996</v>
      </c>
      <c r="Y382" s="117">
        <f>VLOOKUP($A382+ROUND((COLUMN()-2)/24,5),АТС!$A$41:$F$784,3)+'Иные услуги '!$C$5+'РСТ РСО-А'!$L$6+'РСТ РСО-А'!$F$9</f>
        <v>4117.6499999999996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43770</v>
      </c>
      <c r="B389" s="91">
        <f>VLOOKUP($A389+ROUND((COLUMN()-2)/24,5),АТС!$A$41:$F$784,3)+'Иные услуги '!$C$5+'РСТ РСО-А'!$L$6+'РСТ РСО-А'!$G$9</f>
        <v>4904.1000000000004</v>
      </c>
      <c r="C389" s="117">
        <f>VLOOKUP($A389+ROUND((COLUMN()-2)/24,5),АТС!$A$41:$F$784,3)+'Иные услуги '!$C$5+'РСТ РСО-А'!$L$6+'РСТ РСО-А'!$G$9</f>
        <v>4904.1000000000004</v>
      </c>
      <c r="D389" s="117">
        <f>VLOOKUP($A389+ROUND((COLUMN()-2)/24,5),АТС!$A$41:$F$784,3)+'Иные услуги '!$C$5+'РСТ РСО-А'!$L$6+'РСТ РСО-А'!$G$9</f>
        <v>4904.09</v>
      </c>
      <c r="E389" s="117">
        <f>VLOOKUP($A389+ROUND((COLUMN()-2)/24,5),АТС!$A$41:$F$784,3)+'Иные услуги '!$C$5+'РСТ РСО-А'!$L$6+'РСТ РСО-А'!$G$9</f>
        <v>4904.09</v>
      </c>
      <c r="F389" s="117">
        <f>VLOOKUP($A389+ROUND((COLUMN()-2)/24,5),АТС!$A$41:$F$784,3)+'Иные услуги '!$C$5+'РСТ РСО-А'!$L$6+'РСТ РСО-А'!$G$9</f>
        <v>4904.08</v>
      </c>
      <c r="G389" s="117">
        <f>VLOOKUP($A389+ROUND((COLUMN()-2)/24,5),АТС!$A$41:$F$784,3)+'Иные услуги '!$C$5+'РСТ РСО-А'!$L$6+'РСТ РСО-А'!$G$9</f>
        <v>4904.07</v>
      </c>
      <c r="H389" s="117">
        <f>VLOOKUP($A389+ROUND((COLUMN()-2)/24,5),АТС!$A$41:$F$784,3)+'Иные услуги '!$C$5+'РСТ РСО-А'!$L$6+'РСТ РСО-А'!$G$9</f>
        <v>4903.7300000000005</v>
      </c>
      <c r="I389" s="117">
        <f>VLOOKUP($A389+ROUND((COLUMN()-2)/24,5),АТС!$A$41:$F$784,3)+'Иные услуги '!$C$5+'РСТ РСО-А'!$L$6+'РСТ РСО-А'!$G$9</f>
        <v>4903.7700000000004</v>
      </c>
      <c r="J389" s="117">
        <f>VLOOKUP($A389+ROUND((COLUMN()-2)/24,5),АТС!$A$41:$F$784,3)+'Иные услуги '!$C$5+'РСТ РСО-А'!$L$6+'РСТ РСО-А'!$G$9</f>
        <v>4903.8100000000004</v>
      </c>
      <c r="K389" s="117">
        <f>VLOOKUP($A389+ROUND((COLUMN()-2)/24,5),АТС!$A$41:$F$784,3)+'Иные услуги '!$C$5+'РСТ РСО-А'!$L$6+'РСТ РСО-А'!$G$9</f>
        <v>4903.7800000000007</v>
      </c>
      <c r="L389" s="117">
        <f>VLOOKUP($A389+ROUND((COLUMN()-2)/24,5),АТС!$A$41:$F$784,3)+'Иные услуги '!$C$5+'РСТ РСО-А'!$L$6+'РСТ РСО-А'!$G$9</f>
        <v>4903.8100000000004</v>
      </c>
      <c r="M389" s="117">
        <f>VLOOKUP($A389+ROUND((COLUMN()-2)/24,5),АТС!$A$41:$F$784,3)+'Иные услуги '!$C$5+'РСТ РСО-А'!$L$6+'РСТ РСО-А'!$G$9</f>
        <v>4903.84</v>
      </c>
      <c r="N389" s="117">
        <f>VLOOKUP($A389+ROUND((COLUMN()-2)/24,5),АТС!$A$41:$F$784,3)+'Иные услуги '!$C$5+'РСТ РСО-А'!$L$6+'РСТ РСО-А'!$G$9</f>
        <v>4903.8900000000003</v>
      </c>
      <c r="O389" s="117">
        <f>VLOOKUP($A389+ROUND((COLUMN()-2)/24,5),АТС!$A$41:$F$784,3)+'Иные услуги '!$C$5+'РСТ РСО-А'!$L$6+'РСТ РСО-А'!$G$9</f>
        <v>4903.8900000000003</v>
      </c>
      <c r="P389" s="117">
        <f>VLOOKUP($A389+ROUND((COLUMN()-2)/24,5),АТС!$A$41:$F$784,3)+'Иные услуги '!$C$5+'РСТ РСО-А'!$L$6+'РСТ РСО-А'!$G$9</f>
        <v>4903.9000000000005</v>
      </c>
      <c r="Q389" s="117">
        <f>VLOOKUP($A389+ROUND((COLUMN()-2)/24,5),АТС!$A$41:$F$784,3)+'Иные услуги '!$C$5+'РСТ РСО-А'!$L$6+'РСТ РСО-А'!$G$9</f>
        <v>4903.91</v>
      </c>
      <c r="R389" s="117">
        <f>VLOOKUP($A389+ROUND((COLUMN()-2)/24,5),АТС!$A$41:$F$784,3)+'Иные услуги '!$C$5+'РСТ РСО-А'!$L$6+'РСТ РСО-А'!$G$9</f>
        <v>4903.92</v>
      </c>
      <c r="S389" s="117">
        <f>VLOOKUP($A389+ROUND((COLUMN()-2)/24,5),АТС!$A$41:$F$784,3)+'Иные услуги '!$C$5+'РСТ РСО-А'!$L$6+'РСТ РСО-А'!$G$9</f>
        <v>4903.75</v>
      </c>
      <c r="T389" s="117">
        <f>VLOOKUP($A389+ROUND((COLUMN()-2)/24,5),АТС!$A$41:$F$784,3)+'Иные услуги '!$C$5+'РСТ РСО-А'!$L$6+'РСТ РСО-А'!$G$9</f>
        <v>4903.72</v>
      </c>
      <c r="U389" s="117">
        <f>VLOOKUP($A389+ROUND((COLUMN()-2)/24,5),АТС!$A$41:$F$784,3)+'Иные услуги '!$C$5+'РСТ РСО-А'!$L$6+'РСТ РСО-А'!$G$9</f>
        <v>4903.33</v>
      </c>
      <c r="V389" s="117">
        <f>VLOOKUP($A389+ROUND((COLUMN()-2)/24,5),АТС!$A$41:$F$784,3)+'Иные услуги '!$C$5+'РСТ РСО-А'!$L$6+'РСТ РСО-А'!$G$9</f>
        <v>4903.22</v>
      </c>
      <c r="W389" s="117">
        <f>VLOOKUP($A389+ROUND((COLUMN()-2)/24,5),АТС!$A$41:$F$784,3)+'Иные услуги '!$C$5+'РСТ РСО-А'!$L$6+'РСТ РСО-А'!$G$9</f>
        <v>4903.1500000000005</v>
      </c>
      <c r="X389" s="117">
        <f>VLOOKUP($A389+ROUND((COLUMN()-2)/24,5),АТС!$A$41:$F$784,3)+'Иные услуги '!$C$5+'РСТ РСО-А'!$L$6+'РСТ РСО-А'!$G$9</f>
        <v>4903.88</v>
      </c>
      <c r="Y389" s="117">
        <f>VLOOKUP($A389+ROUND((COLUMN()-2)/24,5),АТС!$A$41:$F$784,3)+'Иные услуги '!$C$5+'РСТ РСО-А'!$L$6+'РСТ РСО-А'!$G$9</f>
        <v>4903.91</v>
      </c>
      <c r="AA389" s="67"/>
    </row>
    <row r="390" spans="1:27" x14ac:dyDescent="0.2">
      <c r="A390" s="66">
        <f t="shared" si="11"/>
        <v>43771</v>
      </c>
      <c r="B390" s="117">
        <f>VLOOKUP($A390+ROUND((COLUMN()-2)/24,5),АТС!$A$41:$F$784,3)+'Иные услуги '!$C$5+'РСТ РСО-А'!$L$6+'РСТ РСО-А'!$G$9</f>
        <v>4903.9500000000007</v>
      </c>
      <c r="C390" s="117">
        <f>VLOOKUP($A390+ROUND((COLUMN()-2)/24,5),АТС!$A$41:$F$784,3)+'Иные услуги '!$C$5+'РСТ РСО-А'!$L$6+'РСТ РСО-А'!$G$9</f>
        <v>4904.05</v>
      </c>
      <c r="D390" s="117">
        <f>VLOOKUP($A390+ROUND((COLUMN()-2)/24,5),АТС!$A$41:$F$784,3)+'Иные услуги '!$C$5+'РСТ РСО-А'!$L$6+'РСТ РСО-А'!$G$9</f>
        <v>4904.05</v>
      </c>
      <c r="E390" s="117">
        <f>VLOOKUP($A390+ROUND((COLUMN()-2)/24,5),АТС!$A$41:$F$784,3)+'Иные услуги '!$C$5+'РСТ РСО-А'!$L$6+'РСТ РСО-А'!$G$9</f>
        <v>4904.0600000000004</v>
      </c>
      <c r="F390" s="117">
        <f>VLOOKUP($A390+ROUND((COLUMN()-2)/24,5),АТС!$A$41:$F$784,3)+'Иные услуги '!$C$5+'РСТ РСО-А'!$L$6+'РСТ РСО-А'!$G$9</f>
        <v>4904.08</v>
      </c>
      <c r="G390" s="117">
        <f>VLOOKUP($A390+ROUND((COLUMN()-2)/24,5),АТС!$A$41:$F$784,3)+'Иные услуги '!$C$5+'РСТ РСО-А'!$L$6+'РСТ РСО-А'!$G$9</f>
        <v>4904.04</v>
      </c>
      <c r="H390" s="117">
        <f>VLOOKUP($A390+ROUND((COLUMN()-2)/24,5),АТС!$A$41:$F$784,3)+'Иные услуги '!$C$5+'РСТ РСО-А'!$L$6+'РСТ РСО-А'!$G$9</f>
        <v>4903.71</v>
      </c>
      <c r="I390" s="117">
        <f>VLOOKUP($A390+ROUND((COLUMN()-2)/24,5),АТС!$A$41:$F$784,3)+'Иные услуги '!$C$5+'РСТ РСО-А'!$L$6+'РСТ РСО-А'!$G$9</f>
        <v>4903.71</v>
      </c>
      <c r="J390" s="117">
        <f>VLOOKUP($A390+ROUND((COLUMN()-2)/24,5),АТС!$A$41:$F$784,3)+'Иные услуги '!$C$5+'РСТ РСО-А'!$L$6+'РСТ РСО-А'!$G$9</f>
        <v>4903.74</v>
      </c>
      <c r="K390" s="117">
        <f>VLOOKUP($A390+ROUND((COLUMN()-2)/24,5),АТС!$A$41:$F$784,3)+'Иные услуги '!$C$5+'РСТ РСО-А'!$L$6+'РСТ РСО-А'!$G$9</f>
        <v>4903.7800000000007</v>
      </c>
      <c r="L390" s="117">
        <f>VLOOKUP($A390+ROUND((COLUMN()-2)/24,5),АТС!$A$41:$F$784,3)+'Иные услуги '!$C$5+'РСТ РСО-А'!$L$6+'РСТ РСО-А'!$G$9</f>
        <v>4903.8</v>
      </c>
      <c r="M390" s="117">
        <f>VLOOKUP($A390+ROUND((COLUMN()-2)/24,5),АТС!$A$41:$F$784,3)+'Иные услуги '!$C$5+'РСТ РСО-А'!$L$6+'РСТ РСО-А'!$G$9</f>
        <v>4903.7800000000007</v>
      </c>
      <c r="N390" s="117">
        <f>VLOOKUP($A390+ROUND((COLUMN()-2)/24,5),АТС!$A$41:$F$784,3)+'Иные услуги '!$C$5+'РСТ РСО-А'!$L$6+'РСТ РСО-А'!$G$9</f>
        <v>4903.8100000000004</v>
      </c>
      <c r="O390" s="117">
        <f>VLOOKUP($A390+ROUND((COLUMN()-2)/24,5),АТС!$A$41:$F$784,3)+'Иные услуги '!$C$5+'РСТ РСО-А'!$L$6+'РСТ РСО-А'!$G$9</f>
        <v>4903.8</v>
      </c>
      <c r="P390" s="117">
        <f>VLOOKUP($A390+ROUND((COLUMN()-2)/24,5),АТС!$A$41:$F$784,3)+'Иные услуги '!$C$5+'РСТ РСО-А'!$L$6+'РСТ РСО-А'!$G$9</f>
        <v>4903.82</v>
      </c>
      <c r="Q390" s="117">
        <f>VLOOKUP($A390+ROUND((COLUMN()-2)/24,5),АТС!$A$41:$F$784,3)+'Иные услуги '!$C$5+'РСТ РСО-А'!$L$6+'РСТ РСО-А'!$G$9</f>
        <v>4903.8100000000004</v>
      </c>
      <c r="R390" s="117">
        <f>VLOOKUP($A390+ROUND((COLUMN()-2)/24,5),АТС!$A$41:$F$784,3)+'Иные услуги '!$C$5+'РСТ РСО-А'!$L$6+'РСТ РСО-А'!$G$9</f>
        <v>4903.8100000000004</v>
      </c>
      <c r="S390" s="117">
        <f>VLOOKUP($A390+ROUND((COLUMN()-2)/24,5),АТС!$A$41:$F$784,3)+'Иные услуги '!$C$5+'РСТ РСО-А'!$L$6+'РСТ РСО-А'!$G$9</f>
        <v>4903.74</v>
      </c>
      <c r="T390" s="117">
        <f>VLOOKUP($A390+ROUND((COLUMN()-2)/24,5),АТС!$A$41:$F$784,3)+'Иные услуги '!$C$5+'РСТ РСО-А'!$L$6+'РСТ РСО-А'!$G$9</f>
        <v>4903.25</v>
      </c>
      <c r="U390" s="117">
        <f>VLOOKUP($A390+ROUND((COLUMN()-2)/24,5),АТС!$A$41:$F$784,3)+'Иные услуги '!$C$5+'РСТ РСО-А'!$L$6+'РСТ РСО-А'!$G$9</f>
        <v>4903.1900000000005</v>
      </c>
      <c r="V390" s="117">
        <f>VLOOKUP($A390+ROUND((COLUMN()-2)/24,5),АТС!$A$41:$F$784,3)+'Иные услуги '!$C$5+'РСТ РСО-А'!$L$6+'РСТ РСО-А'!$G$9</f>
        <v>4903.12</v>
      </c>
      <c r="W390" s="117">
        <f>VLOOKUP($A390+ROUND((COLUMN()-2)/24,5),АТС!$A$41:$F$784,3)+'Иные услуги '!$C$5+'РСТ РСО-А'!$L$6+'РСТ РСО-А'!$G$9</f>
        <v>4903.0300000000007</v>
      </c>
      <c r="X390" s="117">
        <f>VLOOKUP($A390+ROUND((COLUMN()-2)/24,5),АТС!$A$41:$F$784,3)+'Иные услуги '!$C$5+'РСТ РСО-А'!$L$6+'РСТ РСО-А'!$G$9</f>
        <v>4903.87</v>
      </c>
      <c r="Y390" s="117">
        <f>VLOOKUP($A390+ROUND((COLUMN()-2)/24,5),АТС!$A$41:$F$784,3)+'Иные услуги '!$C$5+'РСТ РСО-А'!$L$6+'РСТ РСО-А'!$G$9</f>
        <v>4903.8600000000006</v>
      </c>
    </row>
    <row r="391" spans="1:27" x14ac:dyDescent="0.2">
      <c r="A391" s="66">
        <f t="shared" si="11"/>
        <v>43772</v>
      </c>
      <c r="B391" s="117">
        <f>VLOOKUP($A391+ROUND((COLUMN()-2)/24,5),АТС!$A$41:$F$784,3)+'Иные услуги '!$C$5+'РСТ РСО-А'!$L$6+'РСТ РСО-А'!$G$9</f>
        <v>4903.96</v>
      </c>
      <c r="C391" s="117">
        <f>VLOOKUP($A391+ROUND((COLUMN()-2)/24,5),АТС!$A$41:$F$784,3)+'Иные услуги '!$C$5+'РСТ РСО-А'!$L$6+'РСТ РСО-А'!$G$9</f>
        <v>4904.05</v>
      </c>
      <c r="D391" s="117">
        <f>VLOOKUP($A391+ROUND((COLUMN()-2)/24,5),АТС!$A$41:$F$784,3)+'Иные услуги '!$C$5+'РСТ РСО-А'!$L$6+'РСТ РСО-А'!$G$9</f>
        <v>4904.09</v>
      </c>
      <c r="E391" s="117">
        <f>VLOOKUP($A391+ROUND((COLUMN()-2)/24,5),АТС!$A$41:$F$784,3)+'Иные услуги '!$C$5+'РСТ РСО-А'!$L$6+'РСТ РСО-А'!$G$9</f>
        <v>4904.1000000000004</v>
      </c>
      <c r="F391" s="117">
        <f>VLOOKUP($A391+ROUND((COLUMN()-2)/24,5),АТС!$A$41:$F$784,3)+'Иные услуги '!$C$5+'РСТ РСО-А'!$L$6+'РСТ РСО-А'!$G$9</f>
        <v>4904.09</v>
      </c>
      <c r="G391" s="117">
        <f>VLOOKUP($A391+ROUND((COLUMN()-2)/24,5),АТС!$A$41:$F$784,3)+'Иные услуги '!$C$5+'РСТ РСО-А'!$L$6+'РСТ РСО-А'!$G$9</f>
        <v>4904.09</v>
      </c>
      <c r="H391" s="117">
        <f>VLOOKUP($A391+ROUND((COLUMN()-2)/24,5),АТС!$A$41:$F$784,3)+'Иные услуги '!$C$5+'РСТ РСО-А'!$L$6+'РСТ РСО-А'!$G$9</f>
        <v>4903.7800000000007</v>
      </c>
      <c r="I391" s="117">
        <f>VLOOKUP($A391+ROUND((COLUMN()-2)/24,5),АТС!$A$41:$F$784,3)+'Иные услуги '!$C$5+'РСТ РСО-А'!$L$6+'РСТ РСО-А'!$G$9</f>
        <v>4903.72</v>
      </c>
      <c r="J391" s="117">
        <f>VLOOKUP($A391+ROUND((COLUMN()-2)/24,5),АТС!$A$41:$F$784,3)+'Иные услуги '!$C$5+'РСТ РСО-А'!$L$6+'РСТ РСО-А'!$G$9</f>
        <v>4903.87</v>
      </c>
      <c r="K391" s="117">
        <f>VLOOKUP($A391+ROUND((COLUMN()-2)/24,5),АТС!$A$41:$F$784,3)+'Иные услуги '!$C$5+'РСТ РСО-А'!$L$6+'РСТ РСО-А'!$G$9</f>
        <v>4903.6100000000006</v>
      </c>
      <c r="L391" s="117">
        <f>VLOOKUP($A391+ROUND((COLUMN()-2)/24,5),АТС!$A$41:$F$784,3)+'Иные услуги '!$C$5+'РСТ РСО-А'!$L$6+'РСТ РСО-А'!$G$9</f>
        <v>4903.63</v>
      </c>
      <c r="M391" s="117">
        <f>VLOOKUP($A391+ROUND((COLUMN()-2)/24,5),АТС!$A$41:$F$784,3)+'Иные услуги '!$C$5+'РСТ РСО-А'!$L$6+'РСТ РСО-А'!$G$9</f>
        <v>4903.62</v>
      </c>
      <c r="N391" s="117">
        <f>VLOOKUP($A391+ROUND((COLUMN()-2)/24,5),АТС!$A$41:$F$784,3)+'Иные услуги '!$C$5+'РСТ РСО-А'!$L$6+'РСТ РСО-А'!$G$9</f>
        <v>4903.72</v>
      </c>
      <c r="O391" s="117">
        <f>VLOOKUP($A391+ROUND((COLUMN()-2)/24,5),АТС!$A$41:$F$784,3)+'Иные услуги '!$C$5+'РСТ РСО-А'!$L$6+'РСТ РСО-А'!$G$9</f>
        <v>4903.6900000000005</v>
      </c>
      <c r="P391" s="117">
        <f>VLOOKUP($A391+ROUND((COLUMN()-2)/24,5),АТС!$A$41:$F$784,3)+'Иные услуги '!$C$5+'РСТ РСО-А'!$L$6+'РСТ РСО-А'!$G$9</f>
        <v>4903.66</v>
      </c>
      <c r="Q391" s="117">
        <f>VLOOKUP($A391+ROUND((COLUMN()-2)/24,5),АТС!$A$41:$F$784,3)+'Иные услуги '!$C$5+'РСТ РСО-А'!$L$6+'РСТ РСО-А'!$G$9</f>
        <v>4903.74</v>
      </c>
      <c r="R391" s="117">
        <f>VLOOKUP($A391+ROUND((COLUMN()-2)/24,5),АТС!$A$41:$F$784,3)+'Иные услуги '!$C$5+'РСТ РСО-А'!$L$6+'РСТ РСО-А'!$G$9</f>
        <v>4903.67</v>
      </c>
      <c r="S391" s="117">
        <f>VLOOKUP($A391+ROUND((COLUMN()-2)/24,5),АТС!$A$41:$F$784,3)+'Иные услуги '!$C$5+'РСТ РСО-А'!$L$6+'РСТ РСО-А'!$G$9</f>
        <v>4903.63</v>
      </c>
      <c r="T391" s="117">
        <f>VLOOKUP($A391+ROUND((COLUMN()-2)/24,5),АТС!$A$41:$F$784,3)+'Иные услуги '!$C$5+'РСТ РСО-А'!$L$6+'РСТ РСО-А'!$G$9</f>
        <v>4903.1900000000005</v>
      </c>
      <c r="U391" s="117">
        <f>VLOOKUP($A391+ROUND((COLUMN()-2)/24,5),АТС!$A$41:$F$784,3)+'Иные услуги '!$C$5+'РСТ РСО-А'!$L$6+'РСТ РСО-А'!$G$9</f>
        <v>4903.1900000000005</v>
      </c>
      <c r="V391" s="117">
        <f>VLOOKUP($A391+ROUND((COLUMN()-2)/24,5),АТС!$A$41:$F$784,3)+'Иные услуги '!$C$5+'РСТ РСО-А'!$L$6+'РСТ РСО-А'!$G$9</f>
        <v>4903.2000000000007</v>
      </c>
      <c r="W391" s="117">
        <f>VLOOKUP($A391+ROUND((COLUMN()-2)/24,5),АТС!$A$41:$F$784,3)+'Иные услуги '!$C$5+'РСТ РСО-А'!$L$6+'РСТ РСО-А'!$G$9</f>
        <v>4903.12</v>
      </c>
      <c r="X391" s="117">
        <f>VLOOKUP($A391+ROUND((COLUMN()-2)/24,5),АТС!$A$41:$F$784,3)+'Иные услуги '!$C$5+'РСТ РСО-А'!$L$6+'РСТ РСО-А'!$G$9</f>
        <v>4903.83</v>
      </c>
      <c r="Y391" s="117">
        <f>VLOOKUP($A391+ROUND((COLUMN()-2)/24,5),АТС!$A$41:$F$784,3)+'Иные услуги '!$C$5+'РСТ РСО-А'!$L$6+'РСТ РСО-А'!$G$9</f>
        <v>4903.8600000000006</v>
      </c>
    </row>
    <row r="392" spans="1:27" x14ac:dyDescent="0.2">
      <c r="A392" s="66">
        <f t="shared" si="11"/>
        <v>43773</v>
      </c>
      <c r="B392" s="117">
        <f>VLOOKUP($A392+ROUND((COLUMN()-2)/24,5),АТС!$A$41:$F$784,3)+'Иные услуги '!$C$5+'РСТ РСО-А'!$L$6+'РСТ РСО-А'!$G$9</f>
        <v>4903.9500000000007</v>
      </c>
      <c r="C392" s="117">
        <f>VLOOKUP($A392+ROUND((COLUMN()-2)/24,5),АТС!$A$41:$F$784,3)+'Иные услуги '!$C$5+'РСТ РСО-А'!$L$6+'РСТ РСО-А'!$G$9</f>
        <v>4904.05</v>
      </c>
      <c r="D392" s="117">
        <f>VLOOKUP($A392+ROUND((COLUMN()-2)/24,5),АТС!$A$41:$F$784,3)+'Иные услуги '!$C$5+'РСТ РСО-А'!$L$6+'РСТ РСО-А'!$G$9</f>
        <v>4904.07</v>
      </c>
      <c r="E392" s="117">
        <f>VLOOKUP($A392+ROUND((COLUMN()-2)/24,5),АТС!$A$41:$F$784,3)+'Иные услуги '!$C$5+'РСТ РСО-А'!$L$6+'РСТ РСО-А'!$G$9</f>
        <v>4904.09</v>
      </c>
      <c r="F392" s="117">
        <f>VLOOKUP($A392+ROUND((COLUMN()-2)/24,5),АТС!$A$41:$F$784,3)+'Иные услуги '!$C$5+'РСТ РСО-А'!$L$6+'РСТ РСО-А'!$G$9</f>
        <v>4904.08</v>
      </c>
      <c r="G392" s="117">
        <f>VLOOKUP($A392+ROUND((COLUMN()-2)/24,5),АТС!$A$41:$F$784,3)+'Иные услуги '!$C$5+'РСТ РСО-А'!$L$6+'РСТ РСО-А'!$G$9</f>
        <v>4904.12</v>
      </c>
      <c r="H392" s="117">
        <f>VLOOKUP($A392+ROUND((COLUMN()-2)/24,5),АТС!$A$41:$F$784,3)+'Иные услуги '!$C$5+'РСТ РСО-А'!$L$6+'РСТ РСО-А'!$G$9</f>
        <v>4903.83</v>
      </c>
      <c r="I392" s="117">
        <f>VLOOKUP($A392+ROUND((COLUMN()-2)/24,5),АТС!$A$41:$F$784,3)+'Иные услуги '!$C$5+'РСТ РСО-А'!$L$6+'РСТ РСО-А'!$G$9</f>
        <v>4903.7700000000004</v>
      </c>
      <c r="J392" s="117">
        <f>VLOOKUP($A392+ROUND((COLUMN()-2)/24,5),АТС!$A$41:$F$784,3)+'Иные услуги '!$C$5+'РСТ РСО-А'!$L$6+'РСТ РСО-А'!$G$9</f>
        <v>4903.91</v>
      </c>
      <c r="K392" s="117">
        <f>VLOOKUP($A392+ROUND((COLUMN()-2)/24,5),АТС!$A$41:$F$784,3)+'Иные услуги '!$C$5+'РСТ РСО-А'!$L$6+'РСТ РСО-А'!$G$9</f>
        <v>4903.74</v>
      </c>
      <c r="L392" s="117">
        <f>VLOOKUP($A392+ROUND((COLUMN()-2)/24,5),АТС!$A$41:$F$784,3)+'Иные услуги '!$C$5+'РСТ РСО-А'!$L$6+'РСТ РСО-А'!$G$9</f>
        <v>4903.72</v>
      </c>
      <c r="M392" s="117">
        <f>VLOOKUP($A392+ROUND((COLUMN()-2)/24,5),АТС!$A$41:$F$784,3)+'Иные услуги '!$C$5+'РСТ РСО-А'!$L$6+'РСТ РСО-А'!$G$9</f>
        <v>4903.72</v>
      </c>
      <c r="N392" s="117">
        <f>VLOOKUP($A392+ROUND((COLUMN()-2)/24,5),АТС!$A$41:$F$784,3)+'Иные услуги '!$C$5+'РСТ РСО-А'!$L$6+'РСТ РСО-А'!$G$9</f>
        <v>4903.7700000000004</v>
      </c>
      <c r="O392" s="117">
        <f>VLOOKUP($A392+ROUND((COLUMN()-2)/24,5),АТС!$A$41:$F$784,3)+'Иные услуги '!$C$5+'РСТ РСО-А'!$L$6+'РСТ РСО-А'!$G$9</f>
        <v>4903.76</v>
      </c>
      <c r="P392" s="117">
        <f>VLOOKUP($A392+ROUND((COLUMN()-2)/24,5),АТС!$A$41:$F$784,3)+'Иные услуги '!$C$5+'РСТ РСО-А'!$L$6+'РСТ РСО-А'!$G$9</f>
        <v>4903.7700000000004</v>
      </c>
      <c r="Q392" s="117">
        <f>VLOOKUP($A392+ROUND((COLUMN()-2)/24,5),АТС!$A$41:$F$784,3)+'Иные услуги '!$C$5+'РСТ РСО-А'!$L$6+'РСТ РСО-А'!$G$9</f>
        <v>4903.76</v>
      </c>
      <c r="R392" s="117">
        <f>VLOOKUP($A392+ROUND((COLUMN()-2)/24,5),АТС!$A$41:$F$784,3)+'Иные услуги '!$C$5+'РСТ РСО-А'!$L$6+'РСТ РСО-А'!$G$9</f>
        <v>4903.6400000000003</v>
      </c>
      <c r="S392" s="117">
        <f>VLOOKUP($A392+ROUND((COLUMN()-2)/24,5),АТС!$A$41:$F$784,3)+'Иные услуги '!$C$5+'РСТ РСО-А'!$L$6+'РСТ РСО-А'!$G$9</f>
        <v>4903.33</v>
      </c>
      <c r="T392" s="117">
        <f>VLOOKUP($A392+ROUND((COLUMN()-2)/24,5),АТС!$A$41:$F$784,3)+'Иные услуги '!$C$5+'РСТ РСО-А'!$L$6+'РСТ РСО-А'!$G$9</f>
        <v>4903.09</v>
      </c>
      <c r="U392" s="117">
        <f>VLOOKUP($A392+ROUND((COLUMN()-2)/24,5),АТС!$A$41:$F$784,3)+'Иные услуги '!$C$5+'РСТ РСО-А'!$L$6+'РСТ РСО-А'!$G$9</f>
        <v>4903.1000000000004</v>
      </c>
      <c r="V392" s="117">
        <f>VLOOKUP($A392+ROUND((COLUMN()-2)/24,5),АТС!$A$41:$F$784,3)+'Иные услуги '!$C$5+'РСТ РСО-А'!$L$6+'РСТ РСО-А'!$G$9</f>
        <v>4903.1100000000006</v>
      </c>
      <c r="W392" s="117">
        <f>VLOOKUP($A392+ROUND((COLUMN()-2)/24,5),АТС!$A$41:$F$784,3)+'Иные услуги '!$C$5+'РСТ РСО-А'!$L$6+'РСТ РСО-А'!$G$9</f>
        <v>4903.08</v>
      </c>
      <c r="X392" s="117">
        <f>VLOOKUP($A392+ROUND((COLUMN()-2)/24,5),АТС!$A$41:$F$784,3)+'Иные услуги '!$C$5+'РСТ РСО-А'!$L$6+'РСТ РСО-А'!$G$9</f>
        <v>4903.84</v>
      </c>
      <c r="Y392" s="117">
        <f>VLOOKUP($A392+ROUND((COLUMN()-2)/24,5),АТС!$A$41:$F$784,3)+'Иные услуги '!$C$5+'РСТ РСО-А'!$L$6+'РСТ РСО-А'!$G$9</f>
        <v>4903.82</v>
      </c>
    </row>
    <row r="393" spans="1:27" x14ac:dyDescent="0.2">
      <c r="A393" s="66">
        <f t="shared" si="11"/>
        <v>43774</v>
      </c>
      <c r="B393" s="117">
        <f>VLOOKUP($A393+ROUND((COLUMN()-2)/24,5),АТС!$A$41:$F$784,3)+'Иные услуги '!$C$5+'РСТ РСО-А'!$L$6+'РСТ РСО-А'!$G$9</f>
        <v>4904.04</v>
      </c>
      <c r="C393" s="117">
        <f>VLOOKUP($A393+ROUND((COLUMN()-2)/24,5),АТС!$A$41:$F$784,3)+'Иные услуги '!$C$5+'РСТ РСО-А'!$L$6+'РСТ РСО-А'!$G$9</f>
        <v>4904.07</v>
      </c>
      <c r="D393" s="117">
        <f>VLOOKUP($A393+ROUND((COLUMN()-2)/24,5),АТС!$A$41:$F$784,3)+'Иные услуги '!$C$5+'РСТ РСО-А'!$L$6+'РСТ РСО-А'!$G$9</f>
        <v>4904.09</v>
      </c>
      <c r="E393" s="117">
        <f>VLOOKUP($A393+ROUND((COLUMN()-2)/24,5),АТС!$A$41:$F$784,3)+'Иные услуги '!$C$5+'РСТ РСО-А'!$L$6+'РСТ РСО-А'!$G$9</f>
        <v>4904.1100000000006</v>
      </c>
      <c r="F393" s="117">
        <f>VLOOKUP($A393+ROUND((COLUMN()-2)/24,5),АТС!$A$41:$F$784,3)+'Иные услуги '!$C$5+'РСТ РСО-А'!$L$6+'РСТ РСО-А'!$G$9</f>
        <v>4904.07</v>
      </c>
      <c r="G393" s="117">
        <f>VLOOKUP($A393+ROUND((COLUMN()-2)/24,5),АТС!$A$41:$F$784,3)+'Иные услуги '!$C$5+'РСТ РСО-А'!$L$6+'РСТ РСО-А'!$G$9</f>
        <v>4904.09</v>
      </c>
      <c r="H393" s="117">
        <f>VLOOKUP($A393+ROUND((COLUMN()-2)/24,5),АТС!$A$41:$F$784,3)+'Иные услуги '!$C$5+'РСТ РСО-А'!$L$6+'РСТ РСО-А'!$G$9</f>
        <v>4903.7700000000004</v>
      </c>
      <c r="I393" s="117">
        <f>VLOOKUP($A393+ROUND((COLUMN()-2)/24,5),АТС!$A$41:$F$784,3)+'Иные услуги '!$C$5+'РСТ РСО-А'!$L$6+'РСТ РСО-А'!$G$9</f>
        <v>4903.8900000000003</v>
      </c>
      <c r="J393" s="117">
        <f>VLOOKUP($A393+ROUND((COLUMN()-2)/24,5),АТС!$A$41:$F$784,3)+'Иные услуги '!$C$5+'РСТ РСО-А'!$L$6+'РСТ РСО-А'!$G$9</f>
        <v>4903.9000000000005</v>
      </c>
      <c r="K393" s="117">
        <f>VLOOKUP($A393+ROUND((COLUMN()-2)/24,5),АТС!$A$41:$F$784,3)+'Иные услуги '!$C$5+'РСТ РСО-А'!$L$6+'РСТ РСО-А'!$G$9</f>
        <v>4903.7800000000007</v>
      </c>
      <c r="L393" s="117">
        <f>VLOOKUP($A393+ROUND((COLUMN()-2)/24,5),АТС!$A$41:$F$784,3)+'Иные услуги '!$C$5+'РСТ РСО-А'!$L$6+'РСТ РСО-А'!$G$9</f>
        <v>4903.79</v>
      </c>
      <c r="M393" s="117">
        <f>VLOOKUP($A393+ROUND((COLUMN()-2)/24,5),АТС!$A$41:$F$784,3)+'Иные услуги '!$C$5+'РСТ РСО-А'!$L$6+'РСТ РСО-А'!$G$9</f>
        <v>4903.79</v>
      </c>
      <c r="N393" s="117">
        <f>VLOOKUP($A393+ROUND((COLUMN()-2)/24,5),АТС!$A$41:$F$784,3)+'Иные услуги '!$C$5+'РСТ РСО-А'!$L$6+'РСТ РСО-А'!$G$9</f>
        <v>4903.83</v>
      </c>
      <c r="O393" s="117">
        <f>VLOOKUP($A393+ROUND((COLUMN()-2)/24,5),АТС!$A$41:$F$784,3)+'Иные услуги '!$C$5+'РСТ РСО-А'!$L$6+'РСТ РСО-А'!$G$9</f>
        <v>4903.83</v>
      </c>
      <c r="P393" s="117">
        <f>VLOOKUP($A393+ROUND((COLUMN()-2)/24,5),АТС!$A$41:$F$784,3)+'Иные услуги '!$C$5+'РСТ РСО-А'!$L$6+'РСТ РСО-А'!$G$9</f>
        <v>4903.87</v>
      </c>
      <c r="Q393" s="117">
        <f>VLOOKUP($A393+ROUND((COLUMN()-2)/24,5),АТС!$A$41:$F$784,3)+'Иные услуги '!$C$5+'РСТ РСО-А'!$L$6+'РСТ РСО-А'!$G$9</f>
        <v>4903.88</v>
      </c>
      <c r="R393" s="117">
        <f>VLOOKUP($A393+ROUND((COLUMN()-2)/24,5),АТС!$A$41:$F$784,3)+'Иные услуги '!$C$5+'РСТ РСО-А'!$L$6+'РСТ РСО-А'!$G$9</f>
        <v>4903.8900000000003</v>
      </c>
      <c r="S393" s="117">
        <f>VLOOKUP($A393+ROUND((COLUMN()-2)/24,5),АТС!$A$41:$F$784,3)+'Иные услуги '!$C$5+'РСТ РСО-А'!$L$6+'РСТ РСО-А'!$G$9</f>
        <v>4903.68</v>
      </c>
      <c r="T393" s="117">
        <f>VLOOKUP($A393+ROUND((COLUMN()-2)/24,5),АТС!$A$41:$F$784,3)+'Иные услуги '!$C$5+'РСТ РСО-А'!$L$6+'РСТ РСО-А'!$G$9</f>
        <v>4903.3100000000004</v>
      </c>
      <c r="U393" s="117">
        <f>VLOOKUP($A393+ROUND((COLUMN()-2)/24,5),АТС!$A$41:$F$784,3)+'Иные услуги '!$C$5+'РСТ РСО-А'!$L$6+'РСТ РСО-А'!$G$9</f>
        <v>4903.2800000000007</v>
      </c>
      <c r="V393" s="117">
        <f>VLOOKUP($A393+ROUND((COLUMN()-2)/24,5),АТС!$A$41:$F$784,3)+'Иные услуги '!$C$5+'РСТ РСО-А'!$L$6+'РСТ РСО-А'!$G$9</f>
        <v>4903.3100000000004</v>
      </c>
      <c r="W393" s="117">
        <f>VLOOKUP($A393+ROUND((COLUMN()-2)/24,5),АТС!$A$41:$F$784,3)+'Иные услуги '!$C$5+'РСТ РСО-А'!$L$6+'РСТ РСО-А'!$G$9</f>
        <v>4903.26</v>
      </c>
      <c r="X393" s="117">
        <f>VLOOKUP($A393+ROUND((COLUMN()-2)/24,5),АТС!$A$41:$F$784,3)+'Иные услуги '!$C$5+'РСТ РСО-А'!$L$6+'РСТ РСО-А'!$G$9</f>
        <v>4903.93</v>
      </c>
      <c r="Y393" s="117">
        <f>VLOOKUP($A393+ROUND((COLUMN()-2)/24,5),АТС!$A$41:$F$784,3)+'Иные услуги '!$C$5+'РСТ РСО-А'!$L$6+'РСТ РСО-А'!$G$9</f>
        <v>4904.0600000000004</v>
      </c>
    </row>
    <row r="394" spans="1:27" x14ac:dyDescent="0.2">
      <c r="A394" s="66">
        <f t="shared" si="11"/>
        <v>43775</v>
      </c>
      <c r="B394" s="117">
        <f>VLOOKUP($A394+ROUND((COLUMN()-2)/24,5),АТС!$A$41:$F$784,3)+'Иные услуги '!$C$5+'РСТ РСО-А'!$L$6+'РСТ РСО-А'!$G$9</f>
        <v>4904.07</v>
      </c>
      <c r="C394" s="117">
        <f>VLOOKUP($A394+ROUND((COLUMN()-2)/24,5),АТС!$A$41:$F$784,3)+'Иные услуги '!$C$5+'РСТ РСО-А'!$L$6+'РСТ РСО-А'!$G$9</f>
        <v>4904.1000000000004</v>
      </c>
      <c r="D394" s="117">
        <f>VLOOKUP($A394+ROUND((COLUMN()-2)/24,5),АТС!$A$41:$F$784,3)+'Иные услуги '!$C$5+'РСТ РСО-А'!$L$6+'РСТ РСО-А'!$G$9</f>
        <v>4904.1000000000004</v>
      </c>
      <c r="E394" s="117">
        <f>VLOOKUP($A394+ROUND((COLUMN()-2)/24,5),АТС!$A$41:$F$784,3)+'Иные услуги '!$C$5+'РСТ РСО-А'!$L$6+'РСТ РСО-А'!$G$9</f>
        <v>4904.1000000000004</v>
      </c>
      <c r="F394" s="117">
        <f>VLOOKUP($A394+ROUND((COLUMN()-2)/24,5),АТС!$A$41:$F$784,3)+'Иные услуги '!$C$5+'РСТ РСО-А'!$L$6+'РСТ РСО-А'!$G$9</f>
        <v>4904.09</v>
      </c>
      <c r="G394" s="117">
        <f>VLOOKUP($A394+ROUND((COLUMN()-2)/24,5),АТС!$A$41:$F$784,3)+'Иные услуги '!$C$5+'РСТ РСО-А'!$L$6+'РСТ РСО-А'!$G$9</f>
        <v>4904.09</v>
      </c>
      <c r="H394" s="117">
        <f>VLOOKUP($A394+ROUND((COLUMN()-2)/24,5),АТС!$A$41:$F$784,3)+'Иные услуги '!$C$5+'РСТ РСО-А'!$L$6+'РСТ РСО-А'!$G$9</f>
        <v>4903.7800000000007</v>
      </c>
      <c r="I394" s="117">
        <f>VLOOKUP($A394+ROUND((COLUMN()-2)/24,5),АТС!$A$41:$F$784,3)+'Иные услуги '!$C$5+'РСТ РСО-А'!$L$6+'РСТ РСО-А'!$G$9</f>
        <v>4903.7700000000004</v>
      </c>
      <c r="J394" s="117">
        <f>VLOOKUP($A394+ROUND((COLUMN()-2)/24,5),АТС!$A$41:$F$784,3)+'Иные услуги '!$C$5+'РСТ РСО-А'!$L$6+'РСТ РСО-А'!$G$9</f>
        <v>4903.76</v>
      </c>
      <c r="K394" s="117">
        <f>VLOOKUP($A394+ROUND((COLUMN()-2)/24,5),АТС!$A$41:$F$784,3)+'Иные услуги '!$C$5+'РСТ РСО-А'!$L$6+'РСТ РСО-А'!$G$9</f>
        <v>4903.68</v>
      </c>
      <c r="L394" s="117">
        <f>VLOOKUP($A394+ROUND((COLUMN()-2)/24,5),АТС!$A$41:$F$784,3)+'Иные услуги '!$C$5+'РСТ РСО-А'!$L$6+'РСТ РСО-А'!$G$9</f>
        <v>4903.7000000000007</v>
      </c>
      <c r="M394" s="117">
        <f>VLOOKUP($A394+ROUND((COLUMN()-2)/24,5),АТС!$A$41:$F$784,3)+'Иные услуги '!$C$5+'РСТ РСО-А'!$L$6+'РСТ РСО-А'!$G$9</f>
        <v>4903.7300000000005</v>
      </c>
      <c r="N394" s="117">
        <f>VLOOKUP($A394+ROUND((COLUMN()-2)/24,5),АТС!$A$41:$F$784,3)+'Иные услуги '!$C$5+'РСТ РСО-А'!$L$6+'РСТ РСО-А'!$G$9</f>
        <v>4903.76</v>
      </c>
      <c r="O394" s="117">
        <f>VLOOKUP($A394+ROUND((COLUMN()-2)/24,5),АТС!$A$41:$F$784,3)+'Иные услуги '!$C$5+'РСТ РСО-А'!$L$6+'РСТ РСО-А'!$G$9</f>
        <v>4903.7800000000007</v>
      </c>
      <c r="P394" s="117">
        <f>VLOOKUP($A394+ROUND((COLUMN()-2)/24,5),АТС!$A$41:$F$784,3)+'Иные услуги '!$C$5+'РСТ РСО-А'!$L$6+'РСТ РСО-А'!$G$9</f>
        <v>4903.8100000000004</v>
      </c>
      <c r="Q394" s="117">
        <f>VLOOKUP($A394+ROUND((COLUMN()-2)/24,5),АТС!$A$41:$F$784,3)+'Иные услуги '!$C$5+'РСТ РСО-А'!$L$6+'РСТ РСО-А'!$G$9</f>
        <v>4903.82</v>
      </c>
      <c r="R394" s="117">
        <f>VLOOKUP($A394+ROUND((COLUMN()-2)/24,5),АТС!$A$41:$F$784,3)+'Иные услуги '!$C$5+'РСТ РСО-А'!$L$6+'РСТ РСО-А'!$G$9</f>
        <v>4903.8600000000006</v>
      </c>
      <c r="S394" s="117">
        <f>VLOOKUP($A394+ROUND((COLUMN()-2)/24,5),АТС!$A$41:$F$784,3)+'Иные услуги '!$C$5+'РСТ РСО-А'!$L$6+'РСТ РСО-А'!$G$9</f>
        <v>4903.8</v>
      </c>
      <c r="T394" s="117">
        <f>VLOOKUP($A394+ROUND((COLUMN()-2)/24,5),АТС!$A$41:$F$784,3)+'Иные услуги '!$C$5+'РСТ РСО-А'!$L$6+'РСТ РСО-А'!$G$9</f>
        <v>4903.18</v>
      </c>
      <c r="U394" s="117">
        <f>VLOOKUP($A394+ROUND((COLUMN()-2)/24,5),АТС!$A$41:$F$784,3)+'Иные услуги '!$C$5+'РСТ РСО-А'!$L$6+'РСТ РСО-А'!$G$9</f>
        <v>4902.72</v>
      </c>
      <c r="V394" s="117">
        <f>VLOOKUP($A394+ROUND((COLUMN()-2)/24,5),АТС!$A$41:$F$784,3)+'Иные услуги '!$C$5+'РСТ РСО-А'!$L$6+'РСТ РСО-А'!$G$9</f>
        <v>4902.96</v>
      </c>
      <c r="W394" s="117">
        <f>VLOOKUP($A394+ROUND((COLUMN()-2)/24,5),АТС!$A$41:$F$784,3)+'Иные услуги '!$C$5+'РСТ РСО-А'!$L$6+'РСТ РСО-А'!$G$9</f>
        <v>4902.7300000000005</v>
      </c>
      <c r="X394" s="117">
        <f>VLOOKUP($A394+ROUND((COLUMN()-2)/24,5),АТС!$A$41:$F$784,3)+'Иные услуги '!$C$5+'РСТ РСО-А'!$L$6+'РСТ РСО-А'!$G$9</f>
        <v>4903.83</v>
      </c>
      <c r="Y394" s="117">
        <f>VLOOKUP($A394+ROUND((COLUMN()-2)/24,5),АТС!$A$41:$F$784,3)+'Иные услуги '!$C$5+'РСТ РСО-А'!$L$6+'РСТ РСО-А'!$G$9</f>
        <v>4903.99</v>
      </c>
    </row>
    <row r="395" spans="1:27" x14ac:dyDescent="0.2">
      <c r="A395" s="66">
        <f t="shared" si="11"/>
        <v>43776</v>
      </c>
      <c r="B395" s="117">
        <f>VLOOKUP($A395+ROUND((COLUMN()-2)/24,5),АТС!$A$41:$F$784,3)+'Иные услуги '!$C$5+'РСТ РСО-А'!$L$6+'РСТ РСО-А'!$G$9</f>
        <v>4903.9800000000005</v>
      </c>
      <c r="C395" s="117">
        <f>VLOOKUP($A395+ROUND((COLUMN()-2)/24,5),АТС!$A$41:$F$784,3)+'Иные услуги '!$C$5+'РСТ РСО-А'!$L$6+'РСТ РСО-А'!$G$9</f>
        <v>4904.04</v>
      </c>
      <c r="D395" s="117">
        <f>VLOOKUP($A395+ROUND((COLUMN()-2)/24,5),АТС!$A$41:$F$784,3)+'Иные услуги '!$C$5+'РСТ РСО-А'!$L$6+'РСТ РСО-А'!$G$9</f>
        <v>4904.05</v>
      </c>
      <c r="E395" s="117">
        <f>VLOOKUP($A395+ROUND((COLUMN()-2)/24,5),АТС!$A$41:$F$784,3)+'Иные услуги '!$C$5+'РСТ РСО-А'!$L$6+'РСТ РСО-А'!$G$9</f>
        <v>4904.12</v>
      </c>
      <c r="F395" s="117">
        <f>VLOOKUP($A395+ROUND((COLUMN()-2)/24,5),АТС!$A$41:$F$784,3)+'Иные услуги '!$C$5+'РСТ РСО-А'!$L$6+'РСТ РСО-А'!$G$9</f>
        <v>4904.13</v>
      </c>
      <c r="G395" s="117">
        <f>VLOOKUP($A395+ROUND((COLUMN()-2)/24,5),АТС!$A$41:$F$784,3)+'Иные услуги '!$C$5+'РСТ РСО-А'!$L$6+'РСТ РСО-А'!$G$9</f>
        <v>4904.08</v>
      </c>
      <c r="H395" s="117">
        <f>VLOOKUP($A395+ROUND((COLUMN()-2)/24,5),АТС!$A$41:$F$784,3)+'Иные услуги '!$C$5+'РСТ РСО-А'!$L$6+'РСТ РСО-А'!$G$9</f>
        <v>4903.7000000000007</v>
      </c>
      <c r="I395" s="117">
        <f>VLOOKUP($A395+ROUND((COLUMN()-2)/24,5),АТС!$A$41:$F$784,3)+'Иные услуги '!$C$5+'РСТ РСО-А'!$L$6+'РСТ РСО-А'!$G$9</f>
        <v>4903.5200000000004</v>
      </c>
      <c r="J395" s="117">
        <f>VLOOKUP($A395+ROUND((COLUMN()-2)/24,5),АТС!$A$41:$F$784,3)+'Иные услуги '!$C$5+'РСТ РСО-А'!$L$6+'РСТ РСО-А'!$G$9</f>
        <v>4903.6000000000004</v>
      </c>
      <c r="K395" s="117">
        <f>VLOOKUP($A395+ROUND((COLUMN()-2)/24,5),АТС!$A$41:$F$784,3)+'Иные услуги '!$C$5+'РСТ РСО-А'!$L$6+'РСТ РСО-А'!$G$9</f>
        <v>4903.62</v>
      </c>
      <c r="L395" s="117">
        <f>VLOOKUP($A395+ROUND((COLUMN()-2)/24,5),АТС!$A$41:$F$784,3)+'Иные услуги '!$C$5+'РСТ РСО-А'!$L$6+'РСТ РСО-А'!$G$9</f>
        <v>4903.6100000000006</v>
      </c>
      <c r="M395" s="117">
        <f>VLOOKUP($A395+ROUND((COLUMN()-2)/24,5),АТС!$A$41:$F$784,3)+'Иные услуги '!$C$5+'РСТ РСО-А'!$L$6+'РСТ РСО-А'!$G$9</f>
        <v>4903.63</v>
      </c>
      <c r="N395" s="117">
        <f>VLOOKUP($A395+ROUND((COLUMN()-2)/24,5),АТС!$A$41:$F$784,3)+'Иные услуги '!$C$5+'РСТ РСО-А'!$L$6+'РСТ РСО-А'!$G$9</f>
        <v>4903.67</v>
      </c>
      <c r="O395" s="117">
        <f>VLOOKUP($A395+ROUND((COLUMN()-2)/24,5),АТС!$A$41:$F$784,3)+'Иные услуги '!$C$5+'РСТ РСО-А'!$L$6+'РСТ РСО-А'!$G$9</f>
        <v>4903.6500000000005</v>
      </c>
      <c r="P395" s="117">
        <f>VLOOKUP($A395+ROUND((COLUMN()-2)/24,5),АТС!$A$41:$F$784,3)+'Иные услуги '!$C$5+'РСТ РСО-А'!$L$6+'РСТ РСО-А'!$G$9</f>
        <v>4903.7000000000007</v>
      </c>
      <c r="Q395" s="117">
        <f>VLOOKUP($A395+ROUND((COLUMN()-2)/24,5),АТС!$A$41:$F$784,3)+'Иные услуги '!$C$5+'РСТ РСО-А'!$L$6+'РСТ РСО-А'!$G$9</f>
        <v>4903.74</v>
      </c>
      <c r="R395" s="117">
        <f>VLOOKUP($A395+ROUND((COLUMN()-2)/24,5),АТС!$A$41:$F$784,3)+'Иные услуги '!$C$5+'РСТ РСО-А'!$L$6+'РСТ РСО-А'!$G$9</f>
        <v>4903.54</v>
      </c>
      <c r="S395" s="117">
        <f>VLOOKUP($A395+ROUND((COLUMN()-2)/24,5),АТС!$A$41:$F$784,3)+'Иные услуги '!$C$5+'РСТ РСО-А'!$L$6+'РСТ РСО-А'!$G$9</f>
        <v>4903.2800000000007</v>
      </c>
      <c r="T395" s="117">
        <f>VLOOKUP($A395+ROUND((COLUMN()-2)/24,5),АТС!$A$41:$F$784,3)+'Иные услуги '!$C$5+'РСТ РСО-А'!$L$6+'РСТ РСО-А'!$G$9</f>
        <v>4902.92</v>
      </c>
      <c r="U395" s="117">
        <f>VLOOKUP($A395+ROUND((COLUMN()-2)/24,5),АТС!$A$41:$F$784,3)+'Иные услуги '!$C$5+'РСТ РСО-А'!$L$6+'РСТ РСО-А'!$G$9</f>
        <v>4902.96</v>
      </c>
      <c r="V395" s="117">
        <f>VLOOKUP($A395+ROUND((COLUMN()-2)/24,5),АТС!$A$41:$F$784,3)+'Иные услуги '!$C$5+'РСТ РСО-А'!$L$6+'РСТ РСО-А'!$G$9</f>
        <v>4902.8600000000006</v>
      </c>
      <c r="W395" s="117">
        <f>VLOOKUP($A395+ROUND((COLUMN()-2)/24,5),АТС!$A$41:$F$784,3)+'Иные услуги '!$C$5+'РСТ РСО-А'!$L$6+'РСТ РСО-А'!$G$9</f>
        <v>4902.9000000000005</v>
      </c>
      <c r="X395" s="117">
        <f>VLOOKUP($A395+ROUND((COLUMN()-2)/24,5),АТС!$A$41:$F$784,3)+'Иные услуги '!$C$5+'РСТ РСО-А'!$L$6+'РСТ РСО-А'!$G$9</f>
        <v>4903.84</v>
      </c>
      <c r="Y395" s="117">
        <f>VLOOKUP($A395+ROUND((COLUMN()-2)/24,5),АТС!$A$41:$F$784,3)+'Иные услуги '!$C$5+'РСТ РСО-А'!$L$6+'РСТ РСО-А'!$G$9</f>
        <v>4903.68</v>
      </c>
    </row>
    <row r="396" spans="1:27" x14ac:dyDescent="0.2">
      <c r="A396" s="66">
        <f t="shared" si="11"/>
        <v>43777</v>
      </c>
      <c r="B396" s="117">
        <f>VLOOKUP($A396+ROUND((COLUMN()-2)/24,5),АТС!$A$41:$F$784,3)+'Иные услуги '!$C$5+'РСТ РСО-А'!$L$6+'РСТ РСО-А'!$G$9</f>
        <v>4903.9800000000005</v>
      </c>
      <c r="C396" s="117">
        <f>VLOOKUP($A396+ROUND((COLUMN()-2)/24,5),АТС!$A$41:$F$784,3)+'Иные услуги '!$C$5+'РСТ РСО-А'!$L$6+'РСТ РСО-А'!$G$9</f>
        <v>4904.04</v>
      </c>
      <c r="D396" s="117">
        <f>VLOOKUP($A396+ROUND((COLUMN()-2)/24,5),АТС!$A$41:$F$784,3)+'Иные услуги '!$C$5+'РСТ РСО-А'!$L$6+'РСТ РСО-А'!$G$9</f>
        <v>4904.13</v>
      </c>
      <c r="E396" s="117">
        <f>VLOOKUP($A396+ROUND((COLUMN()-2)/24,5),АТС!$A$41:$F$784,3)+'Иные услуги '!$C$5+'РСТ РСО-А'!$L$6+'РСТ РСО-А'!$G$9</f>
        <v>4904.13</v>
      </c>
      <c r="F396" s="117">
        <f>VLOOKUP($A396+ROUND((COLUMN()-2)/24,5),АТС!$A$41:$F$784,3)+'Иные услуги '!$C$5+'РСТ РСО-А'!$L$6+'РСТ РСО-А'!$G$9</f>
        <v>4904.12</v>
      </c>
      <c r="G396" s="117">
        <f>VLOOKUP($A396+ROUND((COLUMN()-2)/24,5),АТС!$A$41:$F$784,3)+'Иные услуги '!$C$5+'РСТ РСО-А'!$L$6+'РСТ РСО-А'!$G$9</f>
        <v>4904.1000000000004</v>
      </c>
      <c r="H396" s="117">
        <f>VLOOKUP($A396+ROUND((COLUMN()-2)/24,5),АТС!$A$41:$F$784,3)+'Иные услуги '!$C$5+'РСТ РСО-А'!$L$6+'РСТ РСО-А'!$G$9</f>
        <v>4903.75</v>
      </c>
      <c r="I396" s="117">
        <f>VLOOKUP($A396+ROUND((COLUMN()-2)/24,5),АТС!$A$41:$F$784,3)+'Иные услуги '!$C$5+'РСТ РСО-А'!$L$6+'РСТ РСО-А'!$G$9</f>
        <v>4903.76</v>
      </c>
      <c r="J396" s="117">
        <f>VLOOKUP($A396+ROUND((COLUMN()-2)/24,5),АТС!$A$41:$F$784,3)+'Иные услуги '!$C$5+'РСТ РСО-А'!$L$6+'РСТ РСО-А'!$G$9</f>
        <v>4903.63</v>
      </c>
      <c r="K396" s="117">
        <f>VLOOKUP($A396+ROUND((COLUMN()-2)/24,5),АТС!$A$41:$F$784,3)+'Иные услуги '!$C$5+'РСТ РСО-А'!$L$6+'РСТ РСО-А'!$G$9</f>
        <v>4903.66</v>
      </c>
      <c r="L396" s="117">
        <f>VLOOKUP($A396+ROUND((COLUMN()-2)/24,5),АТС!$A$41:$F$784,3)+'Иные услуги '!$C$5+'РСТ РСО-А'!$L$6+'РСТ РСО-А'!$G$9</f>
        <v>4903.68</v>
      </c>
      <c r="M396" s="117">
        <f>VLOOKUP($A396+ROUND((COLUMN()-2)/24,5),АТС!$A$41:$F$784,3)+'Иные услуги '!$C$5+'РСТ РСО-А'!$L$6+'РСТ РСО-А'!$G$9</f>
        <v>4903.67</v>
      </c>
      <c r="N396" s="117">
        <f>VLOOKUP($A396+ROUND((COLUMN()-2)/24,5),АТС!$A$41:$F$784,3)+'Иные услуги '!$C$5+'РСТ РСО-А'!$L$6+'РСТ РСО-А'!$G$9</f>
        <v>4903.6500000000005</v>
      </c>
      <c r="O396" s="117">
        <f>VLOOKUP($A396+ROUND((COLUMN()-2)/24,5),АТС!$A$41:$F$784,3)+'Иные услуги '!$C$5+'РСТ РСО-А'!$L$6+'РСТ РСО-А'!$G$9</f>
        <v>4903.66</v>
      </c>
      <c r="P396" s="117">
        <f>VLOOKUP($A396+ROUND((COLUMN()-2)/24,5),АТС!$A$41:$F$784,3)+'Иные услуги '!$C$5+'РСТ РСО-А'!$L$6+'РСТ РСО-А'!$G$9</f>
        <v>4903.7000000000007</v>
      </c>
      <c r="Q396" s="117">
        <f>VLOOKUP($A396+ROUND((COLUMN()-2)/24,5),АТС!$A$41:$F$784,3)+'Иные услуги '!$C$5+'РСТ РСО-А'!$L$6+'РСТ РСО-А'!$G$9</f>
        <v>4903.7300000000005</v>
      </c>
      <c r="R396" s="117">
        <f>VLOOKUP($A396+ROUND((COLUMN()-2)/24,5),АТС!$A$41:$F$784,3)+'Иные услуги '!$C$5+'РСТ РСО-А'!$L$6+'РСТ РСО-А'!$G$9</f>
        <v>4903.6400000000003</v>
      </c>
      <c r="S396" s="117">
        <f>VLOOKUP($A396+ROUND((COLUMN()-2)/24,5),АТС!$A$41:$F$784,3)+'Иные услуги '!$C$5+'РСТ РСО-А'!$L$6+'РСТ РСО-А'!$G$9</f>
        <v>4903.58</v>
      </c>
      <c r="T396" s="117">
        <f>VLOOKUP($A396+ROUND((COLUMN()-2)/24,5),АТС!$A$41:$F$784,3)+'Иные услуги '!$C$5+'РСТ РСО-А'!$L$6+'РСТ РСО-А'!$G$9</f>
        <v>4903.1900000000005</v>
      </c>
      <c r="U396" s="117">
        <f>VLOOKUP($A396+ROUND((COLUMN()-2)/24,5),АТС!$A$41:$F$784,3)+'Иные услуги '!$C$5+'РСТ РСО-А'!$L$6+'РСТ РСО-А'!$G$9</f>
        <v>4903.17</v>
      </c>
      <c r="V396" s="117">
        <f>VLOOKUP($A396+ROUND((COLUMN()-2)/24,5),АТС!$A$41:$F$784,3)+'Иные услуги '!$C$5+'РСТ РСО-А'!$L$6+'РСТ РСО-А'!$G$9</f>
        <v>4903.05</v>
      </c>
      <c r="W396" s="117">
        <f>VLOOKUP($A396+ROUND((COLUMN()-2)/24,5),АТС!$A$41:$F$784,3)+'Иные услуги '!$C$5+'РСТ РСО-А'!$L$6+'РСТ РСО-А'!$G$9</f>
        <v>4902.99</v>
      </c>
      <c r="X396" s="117">
        <f>VLOOKUP($A396+ROUND((COLUMN()-2)/24,5),АТС!$A$41:$F$784,3)+'Иные услуги '!$C$5+'РСТ РСО-А'!$L$6+'РСТ РСО-А'!$G$9</f>
        <v>4903.8600000000006</v>
      </c>
      <c r="Y396" s="117">
        <f>VLOOKUP($A396+ROUND((COLUMN()-2)/24,5),АТС!$A$41:$F$784,3)+'Иные услуги '!$C$5+'РСТ РСО-А'!$L$6+'РСТ РСО-А'!$G$9</f>
        <v>4903.76</v>
      </c>
    </row>
    <row r="397" spans="1:27" x14ac:dyDescent="0.2">
      <c r="A397" s="66">
        <f t="shared" si="11"/>
        <v>43778</v>
      </c>
      <c r="B397" s="117">
        <f>VLOOKUP($A397+ROUND((COLUMN()-2)/24,5),АТС!$A$41:$F$784,3)+'Иные услуги '!$C$5+'РСТ РСО-А'!$L$6+'РСТ РСО-А'!$G$9</f>
        <v>4904.01</v>
      </c>
      <c r="C397" s="117">
        <f>VLOOKUP($A397+ROUND((COLUMN()-2)/24,5),АТС!$A$41:$F$784,3)+'Иные услуги '!$C$5+'РСТ РСО-А'!$L$6+'РСТ РСО-А'!$G$9</f>
        <v>4904.08</v>
      </c>
      <c r="D397" s="117">
        <f>VLOOKUP($A397+ROUND((COLUMN()-2)/24,5),АТС!$A$41:$F$784,3)+'Иные услуги '!$C$5+'РСТ РСО-А'!$L$6+'РСТ РСО-А'!$G$9</f>
        <v>4904.17</v>
      </c>
      <c r="E397" s="117">
        <f>VLOOKUP($A397+ROUND((COLUMN()-2)/24,5),АТС!$A$41:$F$784,3)+'Иные услуги '!$C$5+'РСТ РСО-А'!$L$6+'РСТ РСО-А'!$G$9</f>
        <v>4904.16</v>
      </c>
      <c r="F397" s="117">
        <f>VLOOKUP($A397+ROUND((COLUMN()-2)/24,5),АТС!$A$41:$F$784,3)+'Иные услуги '!$C$5+'РСТ РСО-А'!$L$6+'РСТ РСО-А'!$G$9</f>
        <v>4904.1500000000005</v>
      </c>
      <c r="G397" s="117">
        <f>VLOOKUP($A397+ROUND((COLUMN()-2)/24,5),АТС!$A$41:$F$784,3)+'Иные услуги '!$C$5+'РСТ РСО-А'!$L$6+'РСТ РСО-А'!$G$9</f>
        <v>4904.1900000000005</v>
      </c>
      <c r="H397" s="117">
        <f>VLOOKUP($A397+ROUND((COLUMN()-2)/24,5),АТС!$A$41:$F$784,3)+'Иные услуги '!$C$5+'РСТ РСО-А'!$L$6+'РСТ РСО-А'!$G$9</f>
        <v>4903.92</v>
      </c>
      <c r="I397" s="117">
        <f>VLOOKUP($A397+ROUND((COLUMN()-2)/24,5),АТС!$A$41:$F$784,3)+'Иные услуги '!$C$5+'РСТ РСО-А'!$L$6+'РСТ РСО-А'!$G$9</f>
        <v>4903.7700000000004</v>
      </c>
      <c r="J397" s="117">
        <f>VLOOKUP($A397+ROUND((COLUMN()-2)/24,5),АТС!$A$41:$F$784,3)+'Иные услуги '!$C$5+'РСТ РСО-А'!$L$6+'РСТ РСО-А'!$G$9</f>
        <v>4903.84</v>
      </c>
      <c r="K397" s="117">
        <f>VLOOKUP($A397+ROUND((COLUMN()-2)/24,5),АТС!$A$41:$F$784,3)+'Иные услуги '!$C$5+'РСТ РСО-А'!$L$6+'РСТ РСО-А'!$G$9</f>
        <v>4903.67</v>
      </c>
      <c r="L397" s="117">
        <f>VLOOKUP($A397+ROUND((COLUMN()-2)/24,5),АТС!$A$41:$F$784,3)+'Иные услуги '!$C$5+'РСТ РСО-А'!$L$6+'РСТ РСО-А'!$G$9</f>
        <v>4903.74</v>
      </c>
      <c r="M397" s="117">
        <f>VLOOKUP($A397+ROUND((COLUMN()-2)/24,5),АТС!$A$41:$F$784,3)+'Иные услуги '!$C$5+'РСТ РСО-А'!$L$6+'РСТ РСО-А'!$G$9</f>
        <v>4903.72</v>
      </c>
      <c r="N397" s="117">
        <f>VLOOKUP($A397+ROUND((COLUMN()-2)/24,5),АТС!$A$41:$F$784,3)+'Иные услуги '!$C$5+'РСТ РСО-А'!$L$6+'РСТ РСО-А'!$G$9</f>
        <v>4903.72</v>
      </c>
      <c r="O397" s="117">
        <f>VLOOKUP($A397+ROUND((COLUMN()-2)/24,5),АТС!$A$41:$F$784,3)+'Иные услуги '!$C$5+'РСТ РСО-А'!$L$6+'РСТ РСО-А'!$G$9</f>
        <v>4903.74</v>
      </c>
      <c r="P397" s="117">
        <f>VLOOKUP($A397+ROUND((COLUMN()-2)/24,5),АТС!$A$41:$F$784,3)+'Иные услуги '!$C$5+'РСТ РСО-А'!$L$6+'РСТ РСО-А'!$G$9</f>
        <v>4903.74</v>
      </c>
      <c r="Q397" s="117">
        <f>VLOOKUP($A397+ROUND((COLUMN()-2)/24,5),АТС!$A$41:$F$784,3)+'Иные услуги '!$C$5+'РСТ РСО-А'!$L$6+'РСТ РСО-А'!$G$9</f>
        <v>4903.75</v>
      </c>
      <c r="R397" s="117">
        <f>VLOOKUP($A397+ROUND((COLUMN()-2)/24,5),АТС!$A$41:$F$784,3)+'Иные услуги '!$C$5+'РСТ РСО-А'!$L$6+'РСТ РСО-А'!$G$9</f>
        <v>4903.46</v>
      </c>
      <c r="S397" s="117">
        <f>VLOOKUP($A397+ROUND((COLUMN()-2)/24,5),АТС!$A$41:$F$784,3)+'Иные услуги '!$C$5+'РСТ РСО-А'!$L$6+'РСТ РСО-А'!$G$9</f>
        <v>4903.2300000000005</v>
      </c>
      <c r="T397" s="117">
        <f>VLOOKUP($A397+ROUND((COLUMN()-2)/24,5),АТС!$A$41:$F$784,3)+'Иные услуги '!$C$5+'РСТ РСО-А'!$L$6+'РСТ РСО-А'!$G$9</f>
        <v>4902.97</v>
      </c>
      <c r="U397" s="117">
        <f>VLOOKUP($A397+ROUND((COLUMN()-2)/24,5),АТС!$A$41:$F$784,3)+'Иные услуги '!$C$5+'РСТ РСО-А'!$L$6+'РСТ РСО-А'!$G$9</f>
        <v>4903.0600000000004</v>
      </c>
      <c r="V397" s="117">
        <f>VLOOKUP($A397+ROUND((COLUMN()-2)/24,5),АТС!$A$41:$F$784,3)+'Иные услуги '!$C$5+'РСТ РСО-А'!$L$6+'РСТ РСО-А'!$G$9</f>
        <v>4903.07</v>
      </c>
      <c r="W397" s="117">
        <f>VLOOKUP($A397+ROUND((COLUMN()-2)/24,5),АТС!$A$41:$F$784,3)+'Иные услуги '!$C$5+'РСТ РСО-А'!$L$6+'РСТ РСО-А'!$G$9</f>
        <v>4903.01</v>
      </c>
      <c r="X397" s="117">
        <f>VLOOKUP($A397+ROUND((COLUMN()-2)/24,5),АТС!$A$41:$F$784,3)+'Иные услуги '!$C$5+'РСТ РСО-А'!$L$6+'РСТ РСО-А'!$G$9</f>
        <v>4903.91</v>
      </c>
      <c r="Y397" s="117">
        <f>VLOOKUP($A397+ROUND((COLUMN()-2)/24,5),АТС!$A$41:$F$784,3)+'Иные услуги '!$C$5+'РСТ РСО-А'!$L$6+'РСТ РСО-А'!$G$9</f>
        <v>4903.7800000000007</v>
      </c>
    </row>
    <row r="398" spans="1:27" x14ac:dyDescent="0.2">
      <c r="A398" s="66">
        <f t="shared" si="11"/>
        <v>43779</v>
      </c>
      <c r="B398" s="117">
        <f>VLOOKUP($A398+ROUND((COLUMN()-2)/24,5),АТС!$A$41:$F$784,3)+'Иные услуги '!$C$5+'РСТ РСО-А'!$L$6+'РСТ РСО-А'!$G$9</f>
        <v>4903.91</v>
      </c>
      <c r="C398" s="117">
        <f>VLOOKUP($A398+ROUND((COLUMN()-2)/24,5),АТС!$A$41:$F$784,3)+'Иные услуги '!$C$5+'РСТ РСО-А'!$L$6+'РСТ РСО-А'!$G$9</f>
        <v>4903.9800000000005</v>
      </c>
      <c r="D398" s="117">
        <f>VLOOKUP($A398+ROUND((COLUMN()-2)/24,5),АТС!$A$41:$F$784,3)+'Иные услуги '!$C$5+'РСТ РСО-А'!$L$6+'РСТ РСО-А'!$G$9</f>
        <v>4903.97</v>
      </c>
      <c r="E398" s="117">
        <f>VLOOKUP($A398+ROUND((COLUMN()-2)/24,5),АТС!$A$41:$F$784,3)+'Иные услуги '!$C$5+'РСТ РСО-А'!$L$6+'РСТ РСО-А'!$G$9</f>
        <v>4904.1100000000006</v>
      </c>
      <c r="F398" s="117">
        <f>VLOOKUP($A398+ROUND((COLUMN()-2)/24,5),АТС!$A$41:$F$784,3)+'Иные услуги '!$C$5+'РСТ РСО-А'!$L$6+'РСТ РСО-А'!$G$9</f>
        <v>4903.9500000000007</v>
      </c>
      <c r="G398" s="117">
        <f>VLOOKUP($A398+ROUND((COLUMN()-2)/24,5),АТС!$A$41:$F$784,3)+'Иные услуги '!$C$5+'РСТ РСО-А'!$L$6+'РСТ РСО-А'!$G$9</f>
        <v>4904.43</v>
      </c>
      <c r="H398" s="117">
        <f>VLOOKUP($A398+ROUND((COLUMN()-2)/24,5),АТС!$A$41:$F$784,3)+'Иные услуги '!$C$5+'РСТ РСО-А'!$L$6+'РСТ РСО-А'!$G$9</f>
        <v>4903.8</v>
      </c>
      <c r="I398" s="117">
        <f>VLOOKUP($A398+ROUND((COLUMN()-2)/24,5),АТС!$A$41:$F$784,3)+'Иные услуги '!$C$5+'РСТ РСО-А'!$L$6+'РСТ РСО-А'!$G$9</f>
        <v>4903.5200000000004</v>
      </c>
      <c r="J398" s="117">
        <f>VLOOKUP($A398+ROUND((COLUMN()-2)/24,5),АТС!$A$41:$F$784,3)+'Иные услуги '!$C$5+'РСТ РСО-А'!$L$6+'РСТ РСО-А'!$G$9</f>
        <v>4903.7300000000005</v>
      </c>
      <c r="K398" s="117">
        <f>VLOOKUP($A398+ROUND((COLUMN()-2)/24,5),АТС!$A$41:$F$784,3)+'Иные услуги '!$C$5+'РСТ РСО-А'!$L$6+'РСТ РСО-А'!$G$9</f>
        <v>4903.59</v>
      </c>
      <c r="L398" s="117">
        <f>VLOOKUP($A398+ROUND((COLUMN()-2)/24,5),АТС!$A$41:$F$784,3)+'Иные услуги '!$C$5+'РСТ РСО-А'!$L$6+'РСТ РСО-А'!$G$9</f>
        <v>4903.66</v>
      </c>
      <c r="M398" s="117">
        <f>VLOOKUP($A398+ROUND((COLUMN()-2)/24,5),АТС!$A$41:$F$784,3)+'Иные услуги '!$C$5+'РСТ РСО-А'!$L$6+'РСТ РСО-А'!$G$9</f>
        <v>4903.6500000000005</v>
      </c>
      <c r="N398" s="117">
        <f>VLOOKUP($A398+ROUND((COLUMN()-2)/24,5),АТС!$A$41:$F$784,3)+'Иные услуги '!$C$5+'РСТ РСО-А'!$L$6+'РСТ РСО-А'!$G$9</f>
        <v>4903.6500000000005</v>
      </c>
      <c r="O398" s="117">
        <f>VLOOKUP($A398+ROUND((COLUMN()-2)/24,5),АТС!$A$41:$F$784,3)+'Иные услуги '!$C$5+'РСТ РСО-А'!$L$6+'РСТ РСО-А'!$G$9</f>
        <v>4903.68</v>
      </c>
      <c r="P398" s="117">
        <f>VLOOKUP($A398+ROUND((COLUMN()-2)/24,5),АТС!$A$41:$F$784,3)+'Иные услуги '!$C$5+'РСТ РСО-А'!$L$6+'РСТ РСО-А'!$G$9</f>
        <v>4903.6100000000006</v>
      </c>
      <c r="Q398" s="117">
        <f>VLOOKUP($A398+ROUND((COLUMN()-2)/24,5),АТС!$A$41:$F$784,3)+'Иные услуги '!$C$5+'РСТ РСО-А'!$L$6+'РСТ РСО-А'!$G$9</f>
        <v>4903.5200000000004</v>
      </c>
      <c r="R398" s="117">
        <f>VLOOKUP($A398+ROUND((COLUMN()-2)/24,5),АТС!$A$41:$F$784,3)+'Иные услуги '!$C$5+'РСТ РСО-А'!$L$6+'РСТ РСО-А'!$G$9</f>
        <v>4903.3600000000006</v>
      </c>
      <c r="S398" s="117">
        <f>VLOOKUP($A398+ROUND((COLUMN()-2)/24,5),АТС!$A$41:$F$784,3)+'Иные услуги '!$C$5+'РСТ РСО-А'!$L$6+'РСТ РСО-А'!$G$9</f>
        <v>4902.88</v>
      </c>
      <c r="T398" s="117">
        <f>VLOOKUP($A398+ROUND((COLUMN()-2)/24,5),АТС!$A$41:$F$784,3)+'Иные услуги '!$C$5+'РСТ РСО-А'!$L$6+'РСТ РСО-А'!$G$9</f>
        <v>4902.7800000000007</v>
      </c>
      <c r="U398" s="117">
        <f>VLOOKUP($A398+ROUND((COLUMN()-2)/24,5),АТС!$A$41:$F$784,3)+'Иные услуги '!$C$5+'РСТ РСО-А'!$L$6+'РСТ РСО-А'!$G$9</f>
        <v>4902.75</v>
      </c>
      <c r="V398" s="117">
        <f>VLOOKUP($A398+ROUND((COLUMN()-2)/24,5),АТС!$A$41:$F$784,3)+'Иные услуги '!$C$5+'РСТ РСО-А'!$L$6+'РСТ РСО-А'!$G$9</f>
        <v>4902.87</v>
      </c>
      <c r="W398" s="117">
        <f>VLOOKUP($A398+ROUND((COLUMN()-2)/24,5),АТС!$A$41:$F$784,3)+'Иные услуги '!$C$5+'РСТ РСО-А'!$L$6+'РСТ РСО-А'!$G$9</f>
        <v>4902.84</v>
      </c>
      <c r="X398" s="117">
        <f>VLOOKUP($A398+ROUND((COLUMN()-2)/24,5),АТС!$A$41:$F$784,3)+'Иные услуги '!$C$5+'РСТ РСО-А'!$L$6+'РСТ РСО-А'!$G$9</f>
        <v>4903.82</v>
      </c>
      <c r="Y398" s="117">
        <f>VLOOKUP($A398+ROUND((COLUMN()-2)/24,5),АТС!$A$41:$F$784,3)+'Иные услуги '!$C$5+'РСТ РСО-А'!$L$6+'РСТ РСО-А'!$G$9</f>
        <v>4903.76</v>
      </c>
    </row>
    <row r="399" spans="1:27" x14ac:dyDescent="0.2">
      <c r="A399" s="66">
        <f t="shared" si="11"/>
        <v>43780</v>
      </c>
      <c r="B399" s="117">
        <f>VLOOKUP($A399+ROUND((COLUMN()-2)/24,5),АТС!$A$41:$F$784,3)+'Иные услуги '!$C$5+'РСТ РСО-А'!$L$6+'РСТ РСО-А'!$G$9</f>
        <v>4903.99</v>
      </c>
      <c r="C399" s="117">
        <f>VLOOKUP($A399+ROUND((COLUMN()-2)/24,5),АТС!$A$41:$F$784,3)+'Иные услуги '!$C$5+'РСТ РСО-А'!$L$6+'РСТ РСО-А'!$G$9</f>
        <v>4904.01</v>
      </c>
      <c r="D399" s="117">
        <f>VLOOKUP($A399+ROUND((COLUMN()-2)/24,5),АТС!$A$41:$F$784,3)+'Иные услуги '!$C$5+'РСТ РСО-А'!$L$6+'РСТ РСО-А'!$G$9</f>
        <v>4904.16</v>
      </c>
      <c r="E399" s="117">
        <f>VLOOKUP($A399+ROUND((COLUMN()-2)/24,5),АТС!$A$41:$F$784,3)+'Иные услуги '!$C$5+'РСТ РСО-А'!$L$6+'РСТ РСО-А'!$G$9</f>
        <v>4904.4400000000005</v>
      </c>
      <c r="F399" s="117">
        <f>VLOOKUP($A399+ROUND((COLUMN()-2)/24,5),АТС!$A$41:$F$784,3)+'Иные услуги '!$C$5+'РСТ РСО-А'!$L$6+'РСТ РСО-А'!$G$9</f>
        <v>4904.1000000000004</v>
      </c>
      <c r="G399" s="117">
        <f>VLOOKUP($A399+ROUND((COLUMN()-2)/24,5),АТС!$A$41:$F$784,3)+'Иные услуги '!$C$5+'РСТ РСО-А'!$L$6+'РСТ РСО-А'!$G$9</f>
        <v>4904.07</v>
      </c>
      <c r="H399" s="117">
        <f>VLOOKUP($A399+ROUND((COLUMN()-2)/24,5),АТС!$A$41:$F$784,3)+'Иные услуги '!$C$5+'РСТ РСО-А'!$L$6+'РСТ РСО-А'!$G$9</f>
        <v>4903.6900000000005</v>
      </c>
      <c r="I399" s="117">
        <f>VLOOKUP($A399+ROUND((COLUMN()-2)/24,5),АТС!$A$41:$F$784,3)+'Иные услуги '!$C$5+'РСТ РСО-А'!$L$6+'РСТ РСО-А'!$G$9</f>
        <v>4903.71</v>
      </c>
      <c r="J399" s="117">
        <f>VLOOKUP($A399+ROUND((COLUMN()-2)/24,5),АТС!$A$41:$F$784,3)+'Иные услуги '!$C$5+'РСТ РСО-А'!$L$6+'РСТ РСО-А'!$G$9</f>
        <v>4903.7300000000005</v>
      </c>
      <c r="K399" s="117">
        <f>VLOOKUP($A399+ROUND((COLUMN()-2)/24,5),АТС!$A$41:$F$784,3)+'Иные услуги '!$C$5+'РСТ РСО-А'!$L$6+'РСТ РСО-А'!$G$9</f>
        <v>4903.75</v>
      </c>
      <c r="L399" s="117">
        <f>VLOOKUP($A399+ROUND((COLUMN()-2)/24,5),АТС!$A$41:$F$784,3)+'Иные услуги '!$C$5+'РСТ РСО-А'!$L$6+'РСТ РСО-А'!$G$9</f>
        <v>4903.7800000000007</v>
      </c>
      <c r="M399" s="117">
        <f>VLOOKUP($A399+ROUND((COLUMN()-2)/24,5),АТС!$A$41:$F$784,3)+'Иные услуги '!$C$5+'РСТ РСО-А'!$L$6+'РСТ РСО-А'!$G$9</f>
        <v>4903.74</v>
      </c>
      <c r="N399" s="117">
        <f>VLOOKUP($A399+ROUND((COLUMN()-2)/24,5),АТС!$A$41:$F$784,3)+'Иные услуги '!$C$5+'РСТ РСО-А'!$L$6+'РСТ РСО-А'!$G$9</f>
        <v>4903.7300000000005</v>
      </c>
      <c r="O399" s="117">
        <f>VLOOKUP($A399+ROUND((COLUMN()-2)/24,5),АТС!$A$41:$F$784,3)+'Иные услуги '!$C$5+'РСТ РСО-А'!$L$6+'РСТ РСО-А'!$G$9</f>
        <v>4903.72</v>
      </c>
      <c r="P399" s="117">
        <f>VLOOKUP($A399+ROUND((COLUMN()-2)/24,5),АТС!$A$41:$F$784,3)+'Иные услуги '!$C$5+'РСТ РСО-А'!$L$6+'РСТ РСО-А'!$G$9</f>
        <v>4903.71</v>
      </c>
      <c r="Q399" s="117">
        <f>VLOOKUP($A399+ROUND((COLUMN()-2)/24,5),АТС!$A$41:$F$784,3)+'Иные услуги '!$C$5+'РСТ РСО-А'!$L$6+'РСТ РСО-А'!$G$9</f>
        <v>4903.66</v>
      </c>
      <c r="R399" s="117">
        <f>VLOOKUP($A399+ROUND((COLUMN()-2)/24,5),АТС!$A$41:$F$784,3)+'Иные услуги '!$C$5+'РСТ РСО-А'!$L$6+'РСТ РСО-А'!$G$9</f>
        <v>4903.59</v>
      </c>
      <c r="S399" s="117">
        <f>VLOOKUP($A399+ROUND((COLUMN()-2)/24,5),АТС!$A$41:$F$784,3)+'Иные услуги '!$C$5+'РСТ РСО-А'!$L$6+'РСТ РСО-А'!$G$9</f>
        <v>4903.3600000000006</v>
      </c>
      <c r="T399" s="117">
        <f>VLOOKUP($A399+ROUND((COLUMN()-2)/24,5),АТС!$A$41:$F$784,3)+'Иные услуги '!$C$5+'РСТ РСО-А'!$L$6+'РСТ РСО-А'!$G$9</f>
        <v>4903.1400000000003</v>
      </c>
      <c r="U399" s="117">
        <f>VLOOKUP($A399+ROUND((COLUMN()-2)/24,5),АТС!$A$41:$F$784,3)+'Иные услуги '!$C$5+'РСТ РСО-А'!$L$6+'РСТ РСО-А'!$G$9</f>
        <v>4903.1500000000005</v>
      </c>
      <c r="V399" s="117">
        <f>VLOOKUP($A399+ROUND((COLUMN()-2)/24,5),АТС!$A$41:$F$784,3)+'Иные услуги '!$C$5+'РСТ РСО-А'!$L$6+'РСТ РСО-А'!$G$9</f>
        <v>4903.21</v>
      </c>
      <c r="W399" s="117">
        <f>VLOOKUP($A399+ROUND((COLUMN()-2)/24,5),АТС!$A$41:$F$784,3)+'Иные услуги '!$C$5+'РСТ РСО-А'!$L$6+'РСТ РСО-А'!$G$9</f>
        <v>4903.04</v>
      </c>
      <c r="X399" s="117">
        <f>VLOOKUP($A399+ROUND((COLUMN()-2)/24,5),АТС!$A$41:$F$784,3)+'Иные услуги '!$C$5+'РСТ РСО-А'!$L$6+'РСТ РСО-А'!$G$9</f>
        <v>4903.8900000000003</v>
      </c>
      <c r="Y399" s="117">
        <f>VLOOKUP($A399+ROUND((COLUMN()-2)/24,5),АТС!$A$41:$F$784,3)+'Иные услуги '!$C$5+'РСТ РСО-А'!$L$6+'РСТ РСО-А'!$G$9</f>
        <v>4903.9500000000007</v>
      </c>
    </row>
    <row r="400" spans="1:27" x14ac:dyDescent="0.2">
      <c r="A400" s="66">
        <f t="shared" si="11"/>
        <v>43781</v>
      </c>
      <c r="B400" s="117">
        <f>VLOOKUP($A400+ROUND((COLUMN()-2)/24,5),АТС!$A$41:$F$784,3)+'Иные услуги '!$C$5+'РСТ РСО-А'!$L$6+'РСТ РСО-А'!$G$9</f>
        <v>4904.0200000000004</v>
      </c>
      <c r="C400" s="117">
        <f>VLOOKUP($A400+ROUND((COLUMN()-2)/24,5),АТС!$A$41:$F$784,3)+'Иные услуги '!$C$5+'РСТ РСО-А'!$L$6+'РСТ РСО-А'!$G$9</f>
        <v>4904.2000000000007</v>
      </c>
      <c r="D400" s="117">
        <f>VLOOKUP($A400+ROUND((COLUMN()-2)/24,5),АТС!$A$41:$F$784,3)+'Иные услуги '!$C$5+'РСТ РСО-А'!$L$6+'РСТ РСО-А'!$G$9</f>
        <v>4904.42</v>
      </c>
      <c r="E400" s="117">
        <f>VLOOKUP($A400+ROUND((COLUMN()-2)/24,5),АТС!$A$41:$F$784,3)+'Иные услуги '!$C$5+'РСТ РСО-А'!$L$6+'РСТ РСО-А'!$G$9</f>
        <v>4904.25</v>
      </c>
      <c r="F400" s="117">
        <f>VLOOKUP($A400+ROUND((COLUMN()-2)/24,5),АТС!$A$41:$F$784,3)+'Иные услуги '!$C$5+'РСТ РСО-А'!$L$6+'РСТ РСО-А'!$G$9</f>
        <v>4904.13</v>
      </c>
      <c r="G400" s="117">
        <f>VLOOKUP($A400+ROUND((COLUMN()-2)/24,5),АТС!$A$41:$F$784,3)+'Иные услуги '!$C$5+'РСТ РСО-А'!$L$6+'РСТ РСО-А'!$G$9</f>
        <v>4903.88</v>
      </c>
      <c r="H400" s="117">
        <f>VLOOKUP($A400+ROUND((COLUMN()-2)/24,5),АТС!$A$41:$F$784,3)+'Иные услуги '!$C$5+'РСТ РСО-А'!$L$6+'РСТ РСО-А'!$G$9</f>
        <v>4903.58</v>
      </c>
      <c r="I400" s="117">
        <f>VLOOKUP($A400+ROUND((COLUMN()-2)/24,5),АТС!$A$41:$F$784,3)+'Иные услуги '!$C$5+'РСТ РСО-А'!$L$6+'РСТ РСО-А'!$G$9</f>
        <v>4903.66</v>
      </c>
      <c r="J400" s="117">
        <f>VLOOKUP($A400+ROUND((COLUMN()-2)/24,5),АТС!$A$41:$F$784,3)+'Иные услуги '!$C$5+'РСТ РСО-А'!$L$6+'РСТ РСО-А'!$G$9</f>
        <v>4903.8</v>
      </c>
      <c r="K400" s="117">
        <f>VLOOKUP($A400+ROUND((COLUMN()-2)/24,5),АТС!$A$41:$F$784,3)+'Иные услуги '!$C$5+'РСТ РСО-А'!$L$6+'РСТ РСО-А'!$G$9</f>
        <v>4903.8100000000004</v>
      </c>
      <c r="L400" s="117">
        <f>VLOOKUP($A400+ROUND((COLUMN()-2)/24,5),АТС!$A$41:$F$784,3)+'Иные услуги '!$C$5+'РСТ РСО-А'!$L$6+'РСТ РСО-А'!$G$9</f>
        <v>4903.83</v>
      </c>
      <c r="M400" s="117">
        <f>VLOOKUP($A400+ROUND((COLUMN()-2)/24,5),АТС!$A$41:$F$784,3)+'Иные услуги '!$C$5+'РСТ РСО-А'!$L$6+'РСТ РСО-А'!$G$9</f>
        <v>4903.8100000000004</v>
      </c>
      <c r="N400" s="117">
        <f>VLOOKUP($A400+ROUND((COLUMN()-2)/24,5),АТС!$A$41:$F$784,3)+'Иные услуги '!$C$5+'РСТ РСО-А'!$L$6+'РСТ РСО-А'!$G$9</f>
        <v>4903.8100000000004</v>
      </c>
      <c r="O400" s="117">
        <f>VLOOKUP($A400+ROUND((COLUMN()-2)/24,5),АТС!$A$41:$F$784,3)+'Иные услуги '!$C$5+'РСТ РСО-А'!$L$6+'РСТ РСО-А'!$G$9</f>
        <v>4903.8100000000004</v>
      </c>
      <c r="P400" s="117">
        <f>VLOOKUP($A400+ROUND((COLUMN()-2)/24,5),АТС!$A$41:$F$784,3)+'Иные услуги '!$C$5+'РСТ РСО-А'!$L$6+'РСТ РСО-А'!$G$9</f>
        <v>4903.83</v>
      </c>
      <c r="Q400" s="117">
        <f>VLOOKUP($A400+ROUND((COLUMN()-2)/24,5),АТС!$A$41:$F$784,3)+'Иные услуги '!$C$5+'РСТ РСО-А'!$L$6+'РСТ РСО-А'!$G$9</f>
        <v>4903.83</v>
      </c>
      <c r="R400" s="117">
        <f>VLOOKUP($A400+ROUND((COLUMN()-2)/24,5),АТС!$A$41:$F$784,3)+'Иные услуги '!$C$5+'РСТ РСО-А'!$L$6+'РСТ РСО-А'!$G$9</f>
        <v>4903.5300000000007</v>
      </c>
      <c r="S400" s="117">
        <f>VLOOKUP($A400+ROUND((COLUMN()-2)/24,5),АТС!$A$41:$F$784,3)+'Иные услуги '!$C$5+'РСТ РСО-А'!$L$6+'РСТ РСО-А'!$G$9</f>
        <v>4903.1400000000003</v>
      </c>
      <c r="T400" s="117">
        <f>VLOOKUP($A400+ROUND((COLUMN()-2)/24,5),АТС!$A$41:$F$784,3)+'Иные услуги '!$C$5+'РСТ РСО-А'!$L$6+'РСТ РСО-А'!$G$9</f>
        <v>4903.09</v>
      </c>
      <c r="U400" s="117">
        <f>VLOOKUP($A400+ROUND((COLUMN()-2)/24,5),АТС!$A$41:$F$784,3)+'Иные услуги '!$C$5+'РСТ РСО-А'!$L$6+'РСТ РСО-А'!$G$9</f>
        <v>4903.07</v>
      </c>
      <c r="V400" s="117">
        <f>VLOOKUP($A400+ROUND((COLUMN()-2)/24,5),АТС!$A$41:$F$784,3)+'Иные услуги '!$C$5+'РСТ РСО-А'!$L$6+'РСТ РСО-А'!$G$9</f>
        <v>4903.0600000000004</v>
      </c>
      <c r="W400" s="117">
        <f>VLOOKUP($A400+ROUND((COLUMN()-2)/24,5),АТС!$A$41:$F$784,3)+'Иные услуги '!$C$5+'РСТ РСО-А'!$L$6+'РСТ РСО-А'!$G$9</f>
        <v>4903.0200000000004</v>
      </c>
      <c r="X400" s="117">
        <f>VLOOKUP($A400+ROUND((COLUMN()-2)/24,5),АТС!$A$41:$F$784,3)+'Иные услуги '!$C$5+'РСТ РСО-А'!$L$6+'РСТ РСО-А'!$G$9</f>
        <v>4903.83</v>
      </c>
      <c r="Y400" s="117">
        <f>VLOOKUP($A400+ROUND((COLUMN()-2)/24,5),АТС!$A$41:$F$784,3)+'Иные услуги '!$C$5+'РСТ РСО-А'!$L$6+'РСТ РСО-А'!$G$9</f>
        <v>4903.76</v>
      </c>
    </row>
    <row r="401" spans="1:25" x14ac:dyDescent="0.2">
      <c r="A401" s="66">
        <f t="shared" si="11"/>
        <v>43782</v>
      </c>
      <c r="B401" s="117">
        <f>VLOOKUP($A401+ROUND((COLUMN()-2)/24,5),АТС!$A$41:$F$784,3)+'Иные услуги '!$C$5+'РСТ РСО-А'!$L$6+'РСТ РСО-А'!$G$9</f>
        <v>4904.1000000000004</v>
      </c>
      <c r="C401" s="117">
        <f>VLOOKUP($A401+ROUND((COLUMN()-2)/24,5),АТС!$A$41:$F$784,3)+'Иные услуги '!$C$5+'РСТ РСО-А'!$L$6+'РСТ РСО-А'!$G$9</f>
        <v>4904.1500000000005</v>
      </c>
      <c r="D401" s="117">
        <f>VLOOKUP($A401+ROUND((COLUMN()-2)/24,5),АТС!$A$41:$F$784,3)+'Иные услуги '!$C$5+'РСТ РСО-А'!$L$6+'РСТ РСО-А'!$G$9</f>
        <v>4904.17</v>
      </c>
      <c r="E401" s="117">
        <f>VLOOKUP($A401+ROUND((COLUMN()-2)/24,5),АТС!$A$41:$F$784,3)+'Иные услуги '!$C$5+'РСТ РСО-А'!$L$6+'РСТ РСО-А'!$G$9</f>
        <v>4904.42</v>
      </c>
      <c r="F401" s="117">
        <f>VLOOKUP($A401+ROUND((COLUMN()-2)/24,5),АТС!$A$41:$F$784,3)+'Иные услуги '!$C$5+'РСТ РСО-А'!$L$6+'РСТ РСО-А'!$G$9</f>
        <v>4904.34</v>
      </c>
      <c r="G401" s="117">
        <f>VLOOKUP($A401+ROUND((COLUMN()-2)/24,5),АТС!$A$41:$F$784,3)+'Иные услуги '!$C$5+'РСТ РСО-А'!$L$6+'РСТ РСО-А'!$G$9</f>
        <v>4903.8900000000003</v>
      </c>
      <c r="H401" s="117">
        <f>VLOOKUP($A401+ROUND((COLUMN()-2)/24,5),АТС!$A$41:$F$784,3)+'Иные услуги '!$C$5+'РСТ РСО-А'!$L$6+'РСТ РСО-А'!$G$9</f>
        <v>4903.59</v>
      </c>
      <c r="I401" s="117">
        <f>VLOOKUP($A401+ROUND((COLUMN()-2)/24,5),АТС!$A$41:$F$784,3)+'Иные услуги '!$C$5+'РСТ РСО-А'!$L$6+'РСТ РСО-А'!$G$9</f>
        <v>4903.62</v>
      </c>
      <c r="J401" s="117">
        <f>VLOOKUP($A401+ROUND((COLUMN()-2)/24,5),АТС!$A$41:$F$784,3)+'Иные услуги '!$C$5+'РСТ РСО-А'!$L$6+'РСТ РСО-А'!$G$9</f>
        <v>4903.71</v>
      </c>
      <c r="K401" s="117">
        <f>VLOOKUP($A401+ROUND((COLUMN()-2)/24,5),АТС!$A$41:$F$784,3)+'Иные услуги '!$C$5+'РСТ РСО-А'!$L$6+'РСТ РСО-А'!$G$9</f>
        <v>4903.74</v>
      </c>
      <c r="L401" s="117">
        <f>VLOOKUP($A401+ROUND((COLUMN()-2)/24,5),АТС!$A$41:$F$784,3)+'Иные услуги '!$C$5+'РСТ РСО-А'!$L$6+'РСТ РСО-А'!$G$9</f>
        <v>4903.7300000000005</v>
      </c>
      <c r="M401" s="117">
        <f>VLOOKUP($A401+ROUND((COLUMN()-2)/24,5),АТС!$A$41:$F$784,3)+'Иные услуги '!$C$5+'РСТ РСО-А'!$L$6+'РСТ РСО-А'!$G$9</f>
        <v>4903.7300000000005</v>
      </c>
      <c r="N401" s="117">
        <f>VLOOKUP($A401+ROUND((COLUMN()-2)/24,5),АТС!$A$41:$F$784,3)+'Иные услуги '!$C$5+'РСТ РСО-А'!$L$6+'РСТ РСО-А'!$G$9</f>
        <v>4903.7300000000005</v>
      </c>
      <c r="O401" s="117">
        <f>VLOOKUP($A401+ROUND((COLUMN()-2)/24,5),АТС!$A$41:$F$784,3)+'Иные услуги '!$C$5+'РСТ РСО-А'!$L$6+'РСТ РСО-А'!$G$9</f>
        <v>4903.76</v>
      </c>
      <c r="P401" s="117">
        <f>VLOOKUP($A401+ROUND((COLUMN()-2)/24,5),АТС!$A$41:$F$784,3)+'Иные услуги '!$C$5+'РСТ РСО-А'!$L$6+'РСТ РСО-А'!$G$9</f>
        <v>4903.79</v>
      </c>
      <c r="Q401" s="117">
        <f>VLOOKUP($A401+ROUND((COLUMN()-2)/24,5),АТС!$A$41:$F$784,3)+'Иные услуги '!$C$5+'РСТ РСО-А'!$L$6+'РСТ РСО-А'!$G$9</f>
        <v>4903.7700000000004</v>
      </c>
      <c r="R401" s="117">
        <f>VLOOKUP($A401+ROUND((COLUMN()-2)/24,5),АТС!$A$41:$F$784,3)+'Иные услуги '!$C$5+'РСТ РСО-А'!$L$6+'РСТ РСО-А'!$G$9</f>
        <v>4903.5</v>
      </c>
      <c r="S401" s="117">
        <f>VLOOKUP($A401+ROUND((COLUMN()-2)/24,5),АТС!$A$41:$F$784,3)+'Иные услуги '!$C$5+'РСТ РСО-А'!$L$6+'РСТ РСО-А'!$G$9</f>
        <v>4903.25</v>
      </c>
      <c r="T401" s="117">
        <f>VLOOKUP($A401+ROUND((COLUMN()-2)/24,5),АТС!$A$41:$F$784,3)+'Иные услуги '!$C$5+'РСТ РСО-А'!$L$6+'РСТ РСО-А'!$G$9</f>
        <v>4902.9000000000005</v>
      </c>
      <c r="U401" s="117">
        <f>VLOOKUP($A401+ROUND((COLUMN()-2)/24,5),АТС!$A$41:$F$784,3)+'Иные услуги '!$C$5+'РСТ РСО-А'!$L$6+'РСТ РСО-А'!$G$9</f>
        <v>4902.88</v>
      </c>
      <c r="V401" s="117">
        <f>VLOOKUP($A401+ROUND((COLUMN()-2)/24,5),АТС!$A$41:$F$784,3)+'Иные услуги '!$C$5+'РСТ РСО-А'!$L$6+'РСТ РСО-А'!$G$9</f>
        <v>4903.01</v>
      </c>
      <c r="W401" s="117">
        <f>VLOOKUP($A401+ROUND((COLUMN()-2)/24,5),АТС!$A$41:$F$784,3)+'Иные услуги '!$C$5+'РСТ РСО-А'!$L$6+'РСТ РСО-А'!$G$9</f>
        <v>4903.04</v>
      </c>
      <c r="X401" s="117">
        <f>VLOOKUP($A401+ROUND((COLUMN()-2)/24,5),АТС!$A$41:$F$784,3)+'Иные услуги '!$C$5+'РСТ РСО-А'!$L$6+'РСТ РСО-А'!$G$9</f>
        <v>4903.8600000000006</v>
      </c>
      <c r="Y401" s="117">
        <f>VLOOKUP($A401+ROUND((COLUMN()-2)/24,5),АТС!$A$41:$F$784,3)+'Иные услуги '!$C$5+'РСТ РСО-А'!$L$6+'РСТ РСО-А'!$G$9</f>
        <v>4903.75</v>
      </c>
    </row>
    <row r="402" spans="1:25" x14ac:dyDescent="0.2">
      <c r="A402" s="66">
        <f t="shared" si="11"/>
        <v>43783</v>
      </c>
      <c r="B402" s="117">
        <f>VLOOKUP($A402+ROUND((COLUMN()-2)/24,5),АТС!$A$41:$F$784,3)+'Иные услуги '!$C$5+'РСТ РСО-А'!$L$6+'РСТ РСО-А'!$G$9</f>
        <v>4904.09</v>
      </c>
      <c r="C402" s="117">
        <f>VLOOKUP($A402+ROUND((COLUMN()-2)/24,5),АТС!$A$41:$F$784,3)+'Иные услуги '!$C$5+'РСТ РСО-А'!$L$6+'РСТ РСО-А'!$G$9</f>
        <v>4904.1500000000005</v>
      </c>
      <c r="D402" s="117">
        <f>VLOOKUP($A402+ROUND((COLUMN()-2)/24,5),АТС!$A$41:$F$784,3)+'Иные услуги '!$C$5+'РСТ РСО-А'!$L$6+'РСТ РСО-А'!$G$9</f>
        <v>4904.18</v>
      </c>
      <c r="E402" s="117">
        <f>VLOOKUP($A402+ROUND((COLUMN()-2)/24,5),АТС!$A$41:$F$784,3)+'Иные услуги '!$C$5+'РСТ РСО-А'!$L$6+'РСТ РСО-А'!$G$9</f>
        <v>4904.41</v>
      </c>
      <c r="F402" s="117">
        <f>VLOOKUP($A402+ROUND((COLUMN()-2)/24,5),АТС!$A$41:$F$784,3)+'Иные услуги '!$C$5+'РСТ РСО-А'!$L$6+'РСТ РСО-А'!$G$9</f>
        <v>4904.1400000000003</v>
      </c>
      <c r="G402" s="117">
        <f>VLOOKUP($A402+ROUND((COLUMN()-2)/24,5),АТС!$A$41:$F$784,3)+'Иные услуги '!$C$5+'РСТ РСО-А'!$L$6+'РСТ РСО-А'!$G$9</f>
        <v>4903.8600000000006</v>
      </c>
      <c r="H402" s="117">
        <f>VLOOKUP($A402+ROUND((COLUMN()-2)/24,5),АТС!$A$41:$F$784,3)+'Иные услуги '!$C$5+'РСТ РСО-А'!$L$6+'РСТ РСО-А'!$G$9</f>
        <v>4903.57</v>
      </c>
      <c r="I402" s="117">
        <f>VLOOKUP($A402+ROUND((COLUMN()-2)/24,5),АТС!$A$41:$F$784,3)+'Иные услуги '!$C$5+'РСТ РСО-А'!$L$6+'РСТ РСО-А'!$G$9</f>
        <v>4903.63</v>
      </c>
      <c r="J402" s="117">
        <f>VLOOKUP($A402+ROUND((COLUMN()-2)/24,5),АТС!$A$41:$F$784,3)+'Иные услуги '!$C$5+'РСТ РСО-А'!$L$6+'РСТ РСО-А'!$G$9</f>
        <v>4903.74</v>
      </c>
      <c r="K402" s="117">
        <f>VLOOKUP($A402+ROUND((COLUMN()-2)/24,5),АТС!$A$41:$F$784,3)+'Иные услуги '!$C$5+'РСТ РСО-А'!$L$6+'РСТ РСО-А'!$G$9</f>
        <v>4903.76</v>
      </c>
      <c r="L402" s="117">
        <f>VLOOKUP($A402+ROUND((COLUMN()-2)/24,5),АТС!$A$41:$F$784,3)+'Иные услуги '!$C$5+'РСТ РСО-А'!$L$6+'РСТ РСО-А'!$G$9</f>
        <v>4903.7800000000007</v>
      </c>
      <c r="M402" s="117">
        <f>VLOOKUP($A402+ROUND((COLUMN()-2)/24,5),АТС!$A$41:$F$784,3)+'Иные услуги '!$C$5+'РСТ РСО-А'!$L$6+'РСТ РСО-А'!$G$9</f>
        <v>4903.7700000000004</v>
      </c>
      <c r="N402" s="117">
        <f>VLOOKUP($A402+ROUND((COLUMN()-2)/24,5),АТС!$A$41:$F$784,3)+'Иные услуги '!$C$5+'РСТ РСО-А'!$L$6+'РСТ РСО-А'!$G$9</f>
        <v>4903.8100000000004</v>
      </c>
      <c r="O402" s="117">
        <f>VLOOKUP($A402+ROUND((COLUMN()-2)/24,5),АТС!$A$41:$F$784,3)+'Иные услуги '!$C$5+'РСТ РСО-А'!$L$6+'РСТ РСО-А'!$G$9</f>
        <v>4903.8100000000004</v>
      </c>
      <c r="P402" s="117">
        <f>VLOOKUP($A402+ROUND((COLUMN()-2)/24,5),АТС!$A$41:$F$784,3)+'Иные услуги '!$C$5+'РСТ РСО-А'!$L$6+'РСТ РСО-А'!$G$9</f>
        <v>4903.83</v>
      </c>
      <c r="Q402" s="117">
        <f>VLOOKUP($A402+ROUND((COLUMN()-2)/24,5),АТС!$A$41:$F$784,3)+'Иные услуги '!$C$5+'РСТ РСО-А'!$L$6+'РСТ РСО-А'!$G$9</f>
        <v>4903.82</v>
      </c>
      <c r="R402" s="117">
        <f>VLOOKUP($A402+ROUND((COLUMN()-2)/24,5),АТС!$A$41:$F$784,3)+'Иные услуги '!$C$5+'РСТ РСО-А'!$L$6+'РСТ РСО-А'!$G$9</f>
        <v>4903.6400000000003</v>
      </c>
      <c r="S402" s="117">
        <f>VLOOKUP($A402+ROUND((COLUMN()-2)/24,5),АТС!$A$41:$F$784,3)+'Иные услуги '!$C$5+'РСТ РСО-А'!$L$6+'РСТ РСО-А'!$G$9</f>
        <v>4903.33</v>
      </c>
      <c r="T402" s="117">
        <f>VLOOKUP($A402+ROUND((COLUMN()-2)/24,5),АТС!$A$41:$F$784,3)+'Иные услуги '!$C$5+'РСТ РСО-А'!$L$6+'РСТ РСО-А'!$G$9</f>
        <v>4903.0600000000004</v>
      </c>
      <c r="U402" s="117">
        <f>VLOOKUP($A402+ROUND((COLUMN()-2)/24,5),АТС!$A$41:$F$784,3)+'Иные услуги '!$C$5+'РСТ РСО-А'!$L$6+'РСТ РСО-А'!$G$9</f>
        <v>4903.08</v>
      </c>
      <c r="V402" s="117">
        <f>VLOOKUP($A402+ROUND((COLUMN()-2)/24,5),АТС!$A$41:$F$784,3)+'Иные услуги '!$C$5+'РСТ РСО-А'!$L$6+'РСТ РСО-А'!$G$9</f>
        <v>4903.1000000000004</v>
      </c>
      <c r="W402" s="117">
        <f>VLOOKUP($A402+ROUND((COLUMN()-2)/24,5),АТС!$A$41:$F$784,3)+'Иные услуги '!$C$5+'РСТ РСО-А'!$L$6+'РСТ РСО-А'!$G$9</f>
        <v>4902.9400000000005</v>
      </c>
      <c r="X402" s="117">
        <f>VLOOKUP($A402+ROUND((COLUMN()-2)/24,5),АТС!$A$41:$F$784,3)+'Иные услуги '!$C$5+'РСТ РСО-А'!$L$6+'РСТ РСО-А'!$G$9</f>
        <v>4903.83</v>
      </c>
      <c r="Y402" s="117">
        <f>VLOOKUP($A402+ROUND((COLUMN()-2)/24,5),АТС!$A$41:$F$784,3)+'Иные услуги '!$C$5+'РСТ РСО-А'!$L$6+'РСТ РСО-А'!$G$9</f>
        <v>4903.75</v>
      </c>
    </row>
    <row r="403" spans="1:25" x14ac:dyDescent="0.2">
      <c r="A403" s="66">
        <f t="shared" si="11"/>
        <v>43784</v>
      </c>
      <c r="B403" s="117">
        <f>VLOOKUP($A403+ROUND((COLUMN()-2)/24,5),АТС!$A$41:$F$784,3)+'Иные услуги '!$C$5+'РСТ РСО-А'!$L$6+'РСТ РСО-А'!$G$9</f>
        <v>4904.0600000000004</v>
      </c>
      <c r="C403" s="117">
        <f>VLOOKUP($A403+ROUND((COLUMN()-2)/24,5),АТС!$A$41:$F$784,3)+'Иные услуги '!$C$5+'РСТ РСО-А'!$L$6+'РСТ РСО-А'!$G$9</f>
        <v>4904.13</v>
      </c>
      <c r="D403" s="117">
        <f>VLOOKUP($A403+ROUND((COLUMN()-2)/24,5),АТС!$A$41:$F$784,3)+'Иные услуги '!$C$5+'РСТ РСО-А'!$L$6+'РСТ РСО-А'!$G$9</f>
        <v>4904.41</v>
      </c>
      <c r="E403" s="117">
        <f>VLOOKUP($A403+ROUND((COLUMN()-2)/24,5),АТС!$A$41:$F$784,3)+'Иные услуги '!$C$5+'РСТ РСО-А'!$L$6+'РСТ РСО-А'!$G$9</f>
        <v>4904.4400000000005</v>
      </c>
      <c r="F403" s="117">
        <f>VLOOKUP($A403+ROUND((COLUMN()-2)/24,5),АТС!$A$41:$F$784,3)+'Иные услуги '!$C$5+'РСТ РСО-А'!$L$6+'РСТ РСО-А'!$G$9</f>
        <v>4904.13</v>
      </c>
      <c r="G403" s="117">
        <f>VLOOKUP($A403+ROUND((COLUMN()-2)/24,5),АТС!$A$41:$F$784,3)+'Иные услуги '!$C$5+'РСТ РСО-А'!$L$6+'РСТ РСО-А'!$G$9</f>
        <v>4903.8600000000006</v>
      </c>
      <c r="H403" s="117">
        <f>VLOOKUP($A403+ROUND((COLUMN()-2)/24,5),АТС!$A$41:$F$784,3)+'Иные услуги '!$C$5+'РСТ РСО-А'!$L$6+'РСТ РСО-А'!$G$9</f>
        <v>4903.5600000000004</v>
      </c>
      <c r="I403" s="117">
        <f>VLOOKUP($A403+ROUND((COLUMN()-2)/24,5),АТС!$A$41:$F$784,3)+'Иные услуги '!$C$5+'РСТ РСО-А'!$L$6+'РСТ РСО-А'!$G$9</f>
        <v>4903.82</v>
      </c>
      <c r="J403" s="117">
        <f>VLOOKUP($A403+ROUND((COLUMN()-2)/24,5),АТС!$A$41:$F$784,3)+'Иные услуги '!$C$5+'РСТ РСО-А'!$L$6+'РСТ РСО-А'!$G$9</f>
        <v>4903.71</v>
      </c>
      <c r="K403" s="117">
        <f>VLOOKUP($A403+ROUND((COLUMN()-2)/24,5),АТС!$A$41:$F$784,3)+'Иные услуги '!$C$5+'РСТ РСО-А'!$L$6+'РСТ РСО-А'!$G$9</f>
        <v>4903.75</v>
      </c>
      <c r="L403" s="117">
        <f>VLOOKUP($A403+ROUND((COLUMN()-2)/24,5),АТС!$A$41:$F$784,3)+'Иные услуги '!$C$5+'РСТ РСО-А'!$L$6+'РСТ РСО-А'!$G$9</f>
        <v>4903.7700000000004</v>
      </c>
      <c r="M403" s="117">
        <f>VLOOKUP($A403+ROUND((COLUMN()-2)/24,5),АТС!$A$41:$F$784,3)+'Иные услуги '!$C$5+'РСТ РСО-А'!$L$6+'РСТ РСО-А'!$G$9</f>
        <v>4903.76</v>
      </c>
      <c r="N403" s="117">
        <f>VLOOKUP($A403+ROUND((COLUMN()-2)/24,5),АТС!$A$41:$F$784,3)+'Иные услуги '!$C$5+'РСТ РСО-А'!$L$6+'РСТ РСО-А'!$G$9</f>
        <v>4903.8100000000004</v>
      </c>
      <c r="O403" s="117">
        <f>VLOOKUP($A403+ROUND((COLUMN()-2)/24,5),АТС!$A$41:$F$784,3)+'Иные услуги '!$C$5+'РСТ РСО-А'!$L$6+'РСТ РСО-А'!$G$9</f>
        <v>4903.82</v>
      </c>
      <c r="P403" s="117">
        <f>VLOOKUP($A403+ROUND((COLUMN()-2)/24,5),АТС!$A$41:$F$784,3)+'Иные услуги '!$C$5+'РСТ РСО-А'!$L$6+'РСТ РСО-А'!$G$9</f>
        <v>4903.84</v>
      </c>
      <c r="Q403" s="117">
        <f>VLOOKUP($A403+ROUND((COLUMN()-2)/24,5),АТС!$A$41:$F$784,3)+'Иные услуги '!$C$5+'РСТ РСО-А'!$L$6+'РСТ РСО-А'!$G$9</f>
        <v>4903.84</v>
      </c>
      <c r="R403" s="117">
        <f>VLOOKUP($A403+ROUND((COLUMN()-2)/24,5),АТС!$A$41:$F$784,3)+'Иные услуги '!$C$5+'РСТ РСО-А'!$L$6+'РСТ РСО-А'!$G$9</f>
        <v>4903.82</v>
      </c>
      <c r="S403" s="117">
        <f>VLOOKUP($A403+ROUND((COLUMN()-2)/24,5),АТС!$A$41:$F$784,3)+'Иные услуги '!$C$5+'РСТ РСО-А'!$L$6+'РСТ РСО-А'!$G$9</f>
        <v>4903.82</v>
      </c>
      <c r="T403" s="117">
        <f>VLOOKUP($A403+ROUND((COLUMN()-2)/24,5),АТС!$A$41:$F$784,3)+'Иные услуги '!$C$5+'РСТ РСО-А'!$L$6+'РСТ РСО-А'!$G$9</f>
        <v>4903.2300000000005</v>
      </c>
      <c r="U403" s="117">
        <f>VLOOKUP($A403+ROUND((COLUMN()-2)/24,5),АТС!$A$41:$F$784,3)+'Иные услуги '!$C$5+'РСТ РСО-А'!$L$6+'РСТ РСО-А'!$G$9</f>
        <v>4902.75</v>
      </c>
      <c r="V403" s="117">
        <f>VLOOKUP($A403+ROUND((COLUMN()-2)/24,5),АТС!$A$41:$F$784,3)+'Иные услуги '!$C$5+'РСТ РСО-А'!$L$6+'РСТ РСО-А'!$G$9</f>
        <v>4903.07</v>
      </c>
      <c r="W403" s="117">
        <f>VLOOKUP($A403+ROUND((COLUMN()-2)/24,5),АТС!$A$41:$F$784,3)+'Иные услуги '!$C$5+'РСТ РСО-А'!$L$6+'РСТ РСО-А'!$G$9</f>
        <v>4902.96</v>
      </c>
      <c r="X403" s="117">
        <f>VLOOKUP($A403+ROUND((COLUMN()-2)/24,5),АТС!$A$41:$F$784,3)+'Иные услуги '!$C$5+'РСТ РСО-А'!$L$6+'РСТ РСО-А'!$G$9</f>
        <v>4903.68</v>
      </c>
      <c r="Y403" s="117">
        <f>VLOOKUP($A403+ROUND((COLUMN()-2)/24,5),АТС!$A$41:$F$784,3)+'Иные услуги '!$C$5+'РСТ РСО-А'!$L$6+'РСТ РСО-А'!$G$9</f>
        <v>4903.66</v>
      </c>
    </row>
    <row r="404" spans="1:25" x14ac:dyDescent="0.2">
      <c r="A404" s="66">
        <f t="shared" si="11"/>
        <v>43785</v>
      </c>
      <c r="B404" s="117">
        <f>VLOOKUP($A404+ROUND((COLUMN()-2)/24,5),АТС!$A$41:$F$784,3)+'Иные услуги '!$C$5+'РСТ РСО-А'!$L$6+'РСТ РСО-А'!$G$9</f>
        <v>4903.9000000000005</v>
      </c>
      <c r="C404" s="117">
        <f>VLOOKUP($A404+ROUND((COLUMN()-2)/24,5),АТС!$A$41:$F$784,3)+'Иные услуги '!$C$5+'РСТ РСО-А'!$L$6+'РСТ РСО-А'!$G$9</f>
        <v>4904.0200000000004</v>
      </c>
      <c r="D404" s="117">
        <f>VLOOKUP($A404+ROUND((COLUMN()-2)/24,5),АТС!$A$41:$F$784,3)+'Иные услуги '!$C$5+'РСТ РСО-А'!$L$6+'РСТ РСО-А'!$G$9</f>
        <v>4904.07</v>
      </c>
      <c r="E404" s="117">
        <f>VLOOKUP($A404+ROUND((COLUMN()-2)/24,5),АТС!$A$41:$F$784,3)+'Иные услуги '!$C$5+'РСТ РСО-А'!$L$6+'РСТ РСО-А'!$G$9</f>
        <v>4904.09</v>
      </c>
      <c r="F404" s="117">
        <f>VLOOKUP($A404+ROUND((COLUMN()-2)/24,5),АТС!$A$41:$F$784,3)+'Иные услуги '!$C$5+'РСТ РСО-А'!$L$6+'РСТ РСО-А'!$G$9</f>
        <v>4904.07</v>
      </c>
      <c r="G404" s="117">
        <f>VLOOKUP($A404+ROUND((COLUMN()-2)/24,5),АТС!$A$41:$F$784,3)+'Иные услуги '!$C$5+'РСТ РСО-А'!$L$6+'РСТ РСО-А'!$G$9</f>
        <v>4904.0200000000004</v>
      </c>
      <c r="H404" s="117">
        <f>VLOOKUP($A404+ROUND((COLUMN()-2)/24,5),АТС!$A$41:$F$784,3)+'Иные услуги '!$C$5+'РСТ РСО-А'!$L$6+'РСТ РСО-А'!$G$9</f>
        <v>4903.67</v>
      </c>
      <c r="I404" s="117">
        <f>VLOOKUP($A404+ROUND((COLUMN()-2)/24,5),АТС!$A$41:$F$784,3)+'Иные услуги '!$C$5+'РСТ РСО-А'!$L$6+'РСТ РСО-А'!$G$9</f>
        <v>4903.72</v>
      </c>
      <c r="J404" s="117">
        <f>VLOOKUP($A404+ROUND((COLUMN()-2)/24,5),АТС!$A$41:$F$784,3)+'Иные услуги '!$C$5+'РСТ РСО-А'!$L$6+'РСТ РСО-А'!$G$9</f>
        <v>4903.72</v>
      </c>
      <c r="K404" s="117">
        <f>VLOOKUP($A404+ROUND((COLUMN()-2)/24,5),АТС!$A$41:$F$784,3)+'Иные услуги '!$C$5+'РСТ РСО-А'!$L$6+'РСТ РСО-А'!$G$9</f>
        <v>4903.54</v>
      </c>
      <c r="L404" s="117">
        <f>VLOOKUP($A404+ROUND((COLUMN()-2)/24,5),АТС!$A$41:$F$784,3)+'Иные услуги '!$C$5+'РСТ РСО-А'!$L$6+'РСТ РСО-А'!$G$9</f>
        <v>4903.57</v>
      </c>
      <c r="M404" s="117">
        <f>VLOOKUP($A404+ROUND((COLUMN()-2)/24,5),АТС!$A$41:$F$784,3)+'Иные услуги '!$C$5+'РСТ РСО-А'!$L$6+'РСТ РСО-А'!$G$9</f>
        <v>4903.57</v>
      </c>
      <c r="N404" s="117">
        <f>VLOOKUP($A404+ROUND((COLUMN()-2)/24,5),АТС!$A$41:$F$784,3)+'Иные услуги '!$C$5+'РСТ РСО-А'!$L$6+'РСТ РСО-А'!$G$9</f>
        <v>4903.6500000000005</v>
      </c>
      <c r="O404" s="117">
        <f>VLOOKUP($A404+ROUND((COLUMN()-2)/24,5),АТС!$A$41:$F$784,3)+'Иные услуги '!$C$5+'РСТ РСО-А'!$L$6+'РСТ РСО-А'!$G$9</f>
        <v>4903.6000000000004</v>
      </c>
      <c r="P404" s="117">
        <f>VLOOKUP($A404+ROUND((COLUMN()-2)/24,5),АТС!$A$41:$F$784,3)+'Иные услуги '!$C$5+'РСТ РСО-А'!$L$6+'РСТ РСО-А'!$G$9</f>
        <v>4903.5600000000004</v>
      </c>
      <c r="Q404" s="117">
        <f>VLOOKUP($A404+ROUND((COLUMN()-2)/24,5),АТС!$A$41:$F$784,3)+'Иные услуги '!$C$5+'РСТ РСО-А'!$L$6+'РСТ РСО-А'!$G$9</f>
        <v>4903.5200000000004</v>
      </c>
      <c r="R404" s="117">
        <f>VLOOKUP($A404+ROUND((COLUMN()-2)/24,5),АТС!$A$41:$F$784,3)+'Иные услуги '!$C$5+'РСТ РСО-А'!$L$6+'РСТ РСО-А'!$G$9</f>
        <v>4903.32</v>
      </c>
      <c r="S404" s="117">
        <f>VLOOKUP($A404+ROUND((COLUMN()-2)/24,5),АТС!$A$41:$F$784,3)+'Иные услуги '!$C$5+'РСТ РСО-А'!$L$6+'РСТ РСО-А'!$G$9</f>
        <v>4902.8500000000004</v>
      </c>
      <c r="T404" s="117">
        <f>VLOOKUP($A404+ROUND((COLUMN()-2)/24,5),АТС!$A$41:$F$784,3)+'Иные услуги '!$C$5+'РСТ РСО-А'!$L$6+'РСТ РСО-А'!$G$9</f>
        <v>4902.71</v>
      </c>
      <c r="U404" s="117">
        <f>VLOOKUP($A404+ROUND((COLUMN()-2)/24,5),АТС!$A$41:$F$784,3)+'Иные услуги '!$C$5+'РСТ РСО-А'!$L$6+'РСТ РСО-А'!$G$9</f>
        <v>4902.75</v>
      </c>
      <c r="V404" s="117">
        <f>VLOOKUP($A404+ROUND((COLUMN()-2)/24,5),АТС!$A$41:$F$784,3)+'Иные услуги '!$C$5+'РСТ РСО-А'!$L$6+'РСТ РСО-А'!$G$9</f>
        <v>4902.7000000000007</v>
      </c>
      <c r="W404" s="117">
        <f>VLOOKUP($A404+ROUND((COLUMN()-2)/24,5),АТС!$A$41:$F$784,3)+'Иные услуги '!$C$5+'РСТ РСО-А'!$L$6+'РСТ РСО-А'!$G$9</f>
        <v>4903.0200000000004</v>
      </c>
      <c r="X404" s="117">
        <f>VLOOKUP($A404+ROUND((COLUMN()-2)/24,5),АТС!$A$41:$F$784,3)+'Иные услуги '!$C$5+'РСТ РСО-А'!$L$6+'РСТ РСО-А'!$G$9</f>
        <v>4903.75</v>
      </c>
      <c r="Y404" s="117">
        <f>VLOOKUP($A404+ROUND((COLUMN()-2)/24,5),АТС!$A$41:$F$784,3)+'Иные услуги '!$C$5+'РСТ РСО-А'!$L$6+'РСТ РСО-А'!$G$9</f>
        <v>4903.8</v>
      </c>
    </row>
    <row r="405" spans="1:25" x14ac:dyDescent="0.2">
      <c r="A405" s="66">
        <f t="shared" si="11"/>
        <v>43786</v>
      </c>
      <c r="B405" s="117">
        <f>VLOOKUP($A405+ROUND((COLUMN()-2)/24,5),АТС!$A$41:$F$784,3)+'Иные услуги '!$C$5+'РСТ РСО-А'!$L$6+'РСТ РСО-А'!$G$9</f>
        <v>4903.8900000000003</v>
      </c>
      <c r="C405" s="117">
        <f>VLOOKUP($A405+ROUND((COLUMN()-2)/24,5),АТС!$A$41:$F$784,3)+'Иные услуги '!$C$5+'РСТ РСО-А'!$L$6+'РСТ РСО-А'!$G$9</f>
        <v>4904.4000000000005</v>
      </c>
      <c r="D405" s="117">
        <f>VLOOKUP($A405+ROUND((COLUMN()-2)/24,5),АТС!$A$41:$F$784,3)+'Иные услуги '!$C$5+'РСТ РСО-А'!$L$6+'РСТ РСО-А'!$G$9</f>
        <v>4904.4400000000005</v>
      </c>
      <c r="E405" s="117">
        <f>VLOOKUP($A405+ROUND((COLUMN()-2)/24,5),АТС!$A$41:$F$784,3)+'Иные услуги '!$C$5+'РСТ РСО-А'!$L$6+'РСТ РСО-А'!$G$9</f>
        <v>4904.4500000000007</v>
      </c>
      <c r="F405" s="117">
        <f>VLOOKUP($A405+ROUND((COLUMN()-2)/24,5),АТС!$A$41:$F$784,3)+'Иные услуги '!$C$5+'РСТ РСО-А'!$L$6+'РСТ РСО-А'!$G$9</f>
        <v>4904.4500000000007</v>
      </c>
      <c r="G405" s="117">
        <f>VLOOKUP($A405+ROUND((COLUMN()-2)/24,5),АТС!$A$41:$F$784,3)+'Иные услуги '!$C$5+'РСТ РСО-А'!$L$6+'РСТ РСО-А'!$G$9</f>
        <v>4904.4500000000007</v>
      </c>
      <c r="H405" s="117">
        <f>VLOOKUP($A405+ROUND((COLUMN()-2)/24,5),АТС!$A$41:$F$784,3)+'Иные услуги '!$C$5+'РСТ РСО-А'!$L$6+'РСТ РСО-А'!$G$9</f>
        <v>4903.79</v>
      </c>
      <c r="I405" s="117">
        <f>VLOOKUP($A405+ROUND((COLUMN()-2)/24,5),АТС!$A$41:$F$784,3)+'Иные услуги '!$C$5+'РСТ РСО-А'!$L$6+'РСТ РСО-А'!$G$9</f>
        <v>4903.71</v>
      </c>
      <c r="J405" s="117">
        <f>VLOOKUP($A405+ROUND((COLUMN()-2)/24,5),АТС!$A$41:$F$784,3)+'Иные услуги '!$C$5+'РСТ РСО-А'!$L$6+'РСТ РСО-А'!$G$9</f>
        <v>4903.6500000000005</v>
      </c>
      <c r="K405" s="117">
        <f>VLOOKUP($A405+ROUND((COLUMN()-2)/24,5),АТС!$A$41:$F$784,3)+'Иные услуги '!$C$5+'РСТ РСО-А'!$L$6+'РСТ РСО-А'!$G$9</f>
        <v>4903.6100000000006</v>
      </c>
      <c r="L405" s="117">
        <f>VLOOKUP($A405+ROUND((COLUMN()-2)/24,5),АТС!$A$41:$F$784,3)+'Иные услуги '!$C$5+'РСТ РСО-А'!$L$6+'РСТ РСО-А'!$G$9</f>
        <v>4903.5600000000004</v>
      </c>
      <c r="M405" s="117">
        <f>VLOOKUP($A405+ROUND((COLUMN()-2)/24,5),АТС!$A$41:$F$784,3)+'Иные услуги '!$C$5+'РСТ РСО-А'!$L$6+'РСТ РСО-А'!$G$9</f>
        <v>4903.7700000000004</v>
      </c>
      <c r="N405" s="117">
        <f>VLOOKUP($A405+ROUND((COLUMN()-2)/24,5),АТС!$A$41:$F$784,3)+'Иные услуги '!$C$5+'РСТ РСО-А'!$L$6+'РСТ РСО-А'!$G$9</f>
        <v>4903.8100000000004</v>
      </c>
      <c r="O405" s="117">
        <f>VLOOKUP($A405+ROUND((COLUMN()-2)/24,5),АТС!$A$41:$F$784,3)+'Иные услуги '!$C$5+'РСТ РСО-А'!$L$6+'РСТ РСО-А'!$G$9</f>
        <v>4903.83</v>
      </c>
      <c r="P405" s="117">
        <f>VLOOKUP($A405+ROUND((COLUMN()-2)/24,5),АТС!$A$41:$F$784,3)+'Иные услуги '!$C$5+'РСТ РСО-А'!$L$6+'РСТ РСО-А'!$G$9</f>
        <v>4903.8</v>
      </c>
      <c r="Q405" s="117">
        <f>VLOOKUP($A405+ROUND((COLUMN()-2)/24,5),АТС!$A$41:$F$784,3)+'Иные услуги '!$C$5+'РСТ РСО-А'!$L$6+'РСТ РСО-А'!$G$9</f>
        <v>4903.72</v>
      </c>
      <c r="R405" s="117">
        <f>VLOOKUP($A405+ROUND((COLUMN()-2)/24,5),АТС!$A$41:$F$784,3)+'Иные услуги '!$C$5+'РСТ РСО-А'!$L$6+'РСТ РСО-А'!$G$9</f>
        <v>4903.41</v>
      </c>
      <c r="S405" s="117">
        <f>VLOOKUP($A405+ROUND((COLUMN()-2)/24,5),АТС!$A$41:$F$784,3)+'Иные услуги '!$C$5+'РСТ РСО-А'!$L$6+'РСТ РСО-А'!$G$9</f>
        <v>4903.05</v>
      </c>
      <c r="T405" s="117">
        <f>VLOOKUP($A405+ROUND((COLUMN()-2)/24,5),АТС!$A$41:$F$784,3)+'Иные услуги '!$C$5+'РСТ РСО-А'!$L$6+'РСТ РСО-А'!$G$9</f>
        <v>4902.76</v>
      </c>
      <c r="U405" s="117">
        <f>VLOOKUP($A405+ROUND((COLUMN()-2)/24,5),АТС!$A$41:$F$784,3)+'Иные услуги '!$C$5+'РСТ РСО-А'!$L$6+'РСТ РСО-А'!$G$9</f>
        <v>4902.82</v>
      </c>
      <c r="V405" s="117">
        <f>VLOOKUP($A405+ROUND((COLUMN()-2)/24,5),АТС!$A$41:$F$784,3)+'Иные услуги '!$C$5+'РСТ РСО-А'!$L$6+'РСТ РСО-А'!$G$9</f>
        <v>4902.8</v>
      </c>
      <c r="W405" s="117">
        <f>VLOOKUP($A405+ROUND((COLUMN()-2)/24,5),АТС!$A$41:$F$784,3)+'Иные услуги '!$C$5+'РСТ РСО-А'!$L$6+'РСТ РСО-А'!$G$9</f>
        <v>4902.9800000000005</v>
      </c>
      <c r="X405" s="117">
        <f>VLOOKUP($A405+ROUND((COLUMN()-2)/24,5),АТС!$A$41:$F$784,3)+'Иные услуги '!$C$5+'РСТ РСО-А'!$L$6+'РСТ РСО-А'!$G$9</f>
        <v>4903.68</v>
      </c>
      <c r="Y405" s="117">
        <f>VLOOKUP($A405+ROUND((COLUMN()-2)/24,5),АТС!$A$41:$F$784,3)+'Иные услуги '!$C$5+'РСТ РСО-А'!$L$6+'РСТ РСО-А'!$G$9</f>
        <v>4903.63</v>
      </c>
    </row>
    <row r="406" spans="1:25" x14ac:dyDescent="0.2">
      <c r="A406" s="66">
        <f t="shared" si="11"/>
        <v>43787</v>
      </c>
      <c r="B406" s="117">
        <f>VLOOKUP($A406+ROUND((COLUMN()-2)/24,5),АТС!$A$41:$F$784,3)+'Иные услуги '!$C$5+'РСТ РСО-А'!$L$6+'РСТ РСО-А'!$G$9</f>
        <v>4903.96</v>
      </c>
      <c r="C406" s="117">
        <f>VLOOKUP($A406+ROUND((COLUMN()-2)/24,5),АТС!$A$41:$F$784,3)+'Иные услуги '!$C$5+'РСТ РСО-А'!$L$6+'РСТ РСО-А'!$G$9</f>
        <v>4904.0300000000007</v>
      </c>
      <c r="D406" s="117">
        <f>VLOOKUP($A406+ROUND((COLUMN()-2)/24,5),АТС!$A$41:$F$784,3)+'Иные услуги '!$C$5+'РСТ РСО-А'!$L$6+'РСТ РСО-А'!$G$9</f>
        <v>4904.0600000000004</v>
      </c>
      <c r="E406" s="117">
        <f>VLOOKUP($A406+ROUND((COLUMN()-2)/24,5),АТС!$A$41:$F$784,3)+'Иные услуги '!$C$5+'РСТ РСО-А'!$L$6+'РСТ РСО-А'!$G$9</f>
        <v>4904.07</v>
      </c>
      <c r="F406" s="117">
        <f>VLOOKUP($A406+ROUND((COLUMN()-2)/24,5),АТС!$A$41:$F$784,3)+'Иные услуги '!$C$5+'РСТ РСО-А'!$L$6+'РСТ РСО-А'!$G$9</f>
        <v>4904.0600000000004</v>
      </c>
      <c r="G406" s="117">
        <f>VLOOKUP($A406+ROUND((COLUMN()-2)/24,5),АТС!$A$41:$F$784,3)+'Иные услуги '!$C$5+'РСТ РСО-А'!$L$6+'РСТ РСО-А'!$G$9</f>
        <v>4903.97</v>
      </c>
      <c r="H406" s="117">
        <f>VLOOKUP($A406+ROUND((COLUMN()-2)/24,5),АТС!$A$41:$F$784,3)+'Иные услуги '!$C$5+'РСТ РСО-А'!$L$6+'РСТ РСО-А'!$G$9</f>
        <v>4903.72</v>
      </c>
      <c r="I406" s="117">
        <f>VLOOKUP($A406+ROUND((COLUMN()-2)/24,5),АТС!$A$41:$F$784,3)+'Иные услуги '!$C$5+'РСТ РСО-А'!$L$6+'РСТ РСО-А'!$G$9</f>
        <v>4903.5300000000007</v>
      </c>
      <c r="J406" s="117">
        <f>VLOOKUP($A406+ROUND((COLUMN()-2)/24,5),АТС!$A$41:$F$784,3)+'Иные услуги '!$C$5+'РСТ РСО-А'!$L$6+'РСТ РСО-А'!$G$9</f>
        <v>4903.5200000000004</v>
      </c>
      <c r="K406" s="117">
        <f>VLOOKUP($A406+ROUND((COLUMN()-2)/24,5),АТС!$A$41:$F$784,3)+'Иные услуги '!$C$5+'РСТ РСО-А'!$L$6+'РСТ РСО-А'!$G$9</f>
        <v>4903.59</v>
      </c>
      <c r="L406" s="117">
        <f>VLOOKUP($A406+ROUND((COLUMN()-2)/24,5),АТС!$A$41:$F$784,3)+'Иные услуги '!$C$5+'РСТ РСО-А'!$L$6+'РСТ РСО-А'!$G$9</f>
        <v>4903.6400000000003</v>
      </c>
      <c r="M406" s="117">
        <f>VLOOKUP($A406+ROUND((COLUMN()-2)/24,5),АТС!$A$41:$F$784,3)+'Иные услуги '!$C$5+'РСТ РСО-А'!$L$6+'РСТ РСО-А'!$G$9</f>
        <v>4903.63</v>
      </c>
      <c r="N406" s="117">
        <f>VLOOKUP($A406+ROUND((COLUMN()-2)/24,5),АТС!$A$41:$F$784,3)+'Иные услуги '!$C$5+'РСТ РСО-А'!$L$6+'РСТ РСО-А'!$G$9</f>
        <v>4903.6400000000003</v>
      </c>
      <c r="O406" s="117">
        <f>VLOOKUP($A406+ROUND((COLUMN()-2)/24,5),АТС!$A$41:$F$784,3)+'Иные услуги '!$C$5+'РСТ РСО-А'!$L$6+'РСТ РСО-А'!$G$9</f>
        <v>4903.6400000000003</v>
      </c>
      <c r="P406" s="117">
        <f>VLOOKUP($A406+ROUND((COLUMN()-2)/24,5),АТС!$A$41:$F$784,3)+'Иные услуги '!$C$5+'РСТ РСО-А'!$L$6+'РСТ РСО-А'!$G$9</f>
        <v>4903.6000000000004</v>
      </c>
      <c r="Q406" s="117">
        <f>VLOOKUP($A406+ROUND((COLUMN()-2)/24,5),АТС!$A$41:$F$784,3)+'Иные услуги '!$C$5+'РСТ РСО-А'!$L$6+'РСТ РСО-А'!$G$9</f>
        <v>4903.4800000000005</v>
      </c>
      <c r="R406" s="117">
        <f>VLOOKUP($A406+ROUND((COLUMN()-2)/24,5),АТС!$A$41:$F$784,3)+'Иные услуги '!$C$5+'РСТ РСО-А'!$L$6+'РСТ РСО-А'!$G$9</f>
        <v>4903.3600000000006</v>
      </c>
      <c r="S406" s="117">
        <f>VLOOKUP($A406+ROUND((COLUMN()-2)/24,5),АТС!$A$41:$F$784,3)+'Иные услуги '!$C$5+'РСТ РСО-А'!$L$6+'РСТ РСО-А'!$G$9</f>
        <v>4903.55</v>
      </c>
      <c r="T406" s="117">
        <f>VLOOKUP($A406+ROUND((COLUMN()-2)/24,5),АТС!$A$41:$F$784,3)+'Иные услуги '!$C$5+'РСТ РСО-А'!$L$6+'РСТ РСО-А'!$G$9</f>
        <v>4902.97</v>
      </c>
      <c r="U406" s="117">
        <f>VLOOKUP($A406+ROUND((COLUMN()-2)/24,5),АТС!$A$41:$F$784,3)+'Иные услуги '!$C$5+'РСТ РСО-А'!$L$6+'РСТ РСО-А'!$G$9</f>
        <v>4902.87</v>
      </c>
      <c r="V406" s="117">
        <f>VLOOKUP($A406+ROUND((COLUMN()-2)/24,5),АТС!$A$41:$F$784,3)+'Иные услуги '!$C$5+'РСТ РСО-А'!$L$6+'РСТ РСО-А'!$G$9</f>
        <v>4902.9400000000005</v>
      </c>
      <c r="W406" s="117">
        <f>VLOOKUP($A406+ROUND((COLUMN()-2)/24,5),АТС!$A$41:$F$784,3)+'Иные услуги '!$C$5+'РСТ РСО-А'!$L$6+'РСТ РСО-А'!$G$9</f>
        <v>4903.0300000000007</v>
      </c>
      <c r="X406" s="117">
        <f>VLOOKUP($A406+ROUND((COLUMN()-2)/24,5),АТС!$A$41:$F$784,3)+'Иные услуги '!$C$5+'РСТ РСО-А'!$L$6+'РСТ РСО-А'!$G$9</f>
        <v>4903.92</v>
      </c>
      <c r="Y406" s="117">
        <f>VLOOKUP($A406+ROUND((COLUMN()-2)/24,5),АТС!$A$41:$F$784,3)+'Иные услуги '!$C$5+'РСТ РСО-А'!$L$6+'РСТ РСО-А'!$G$9</f>
        <v>4904.01</v>
      </c>
    </row>
    <row r="407" spans="1:25" x14ac:dyDescent="0.2">
      <c r="A407" s="66">
        <f t="shared" si="11"/>
        <v>43788</v>
      </c>
      <c r="B407" s="117">
        <f>VLOOKUP($A407+ROUND((COLUMN()-2)/24,5),АТС!$A$41:$F$784,3)+'Иные услуги '!$C$5+'РСТ РСО-А'!$L$6+'РСТ РСО-А'!$G$9</f>
        <v>4904.05</v>
      </c>
      <c r="C407" s="117">
        <f>VLOOKUP($A407+ROUND((COLUMN()-2)/24,5),АТС!$A$41:$F$784,3)+'Иные услуги '!$C$5+'РСТ РСО-А'!$L$6+'РСТ РСО-А'!$G$9</f>
        <v>4904.1000000000004</v>
      </c>
      <c r="D407" s="117">
        <f>VLOOKUP($A407+ROUND((COLUMN()-2)/24,5),АТС!$A$41:$F$784,3)+'Иные услуги '!$C$5+'РСТ РСО-А'!$L$6+'РСТ РСО-А'!$G$9</f>
        <v>4904.17</v>
      </c>
      <c r="E407" s="117">
        <f>VLOOKUP($A407+ROUND((COLUMN()-2)/24,5),АТС!$A$41:$F$784,3)+'Иные услуги '!$C$5+'РСТ РСО-А'!$L$6+'РСТ РСО-А'!$G$9</f>
        <v>4904.43</v>
      </c>
      <c r="F407" s="117">
        <f>VLOOKUP($A407+ROUND((COLUMN()-2)/24,5),АТС!$A$41:$F$784,3)+'Иные услуги '!$C$5+'РСТ РСО-А'!$L$6+'РСТ РСО-А'!$G$9</f>
        <v>4904.1100000000006</v>
      </c>
      <c r="G407" s="117">
        <f>VLOOKUP($A407+ROUND((COLUMN()-2)/24,5),АТС!$A$41:$F$784,3)+'Иные услуги '!$C$5+'РСТ РСО-А'!$L$6+'РСТ РСО-А'!$G$9</f>
        <v>4904.04</v>
      </c>
      <c r="H407" s="117">
        <f>VLOOKUP($A407+ROUND((COLUMN()-2)/24,5),АТС!$A$41:$F$784,3)+'Иные услуги '!$C$5+'РСТ РСО-А'!$L$6+'РСТ РСО-А'!$G$9</f>
        <v>4903.71</v>
      </c>
      <c r="I407" s="117">
        <f>VLOOKUP($A407+ROUND((COLUMN()-2)/24,5),АТС!$A$41:$F$784,3)+'Иные услуги '!$C$5+'РСТ РСО-А'!$L$6+'РСТ РСО-А'!$G$9</f>
        <v>4903.63</v>
      </c>
      <c r="J407" s="117">
        <f>VLOOKUP($A407+ROUND((COLUMN()-2)/24,5),АТС!$A$41:$F$784,3)+'Иные услуги '!$C$5+'РСТ РСО-А'!$L$6+'РСТ РСО-А'!$G$9</f>
        <v>4903.5600000000004</v>
      </c>
      <c r="K407" s="117">
        <f>VLOOKUP($A407+ROUND((COLUMN()-2)/24,5),АТС!$A$41:$F$784,3)+'Иные услуги '!$C$5+'РСТ РСО-А'!$L$6+'РСТ РСО-А'!$G$9</f>
        <v>4903.66</v>
      </c>
      <c r="L407" s="117">
        <f>VLOOKUP($A407+ROUND((COLUMN()-2)/24,5),АТС!$A$41:$F$784,3)+'Иные услуги '!$C$5+'РСТ РСО-А'!$L$6+'РСТ РСО-А'!$G$9</f>
        <v>4903.6400000000003</v>
      </c>
      <c r="M407" s="117">
        <f>VLOOKUP($A407+ROUND((COLUMN()-2)/24,5),АТС!$A$41:$F$784,3)+'Иные услуги '!$C$5+'РСТ РСО-А'!$L$6+'РСТ РСО-А'!$G$9</f>
        <v>4903.62</v>
      </c>
      <c r="N407" s="117">
        <f>VLOOKUP($A407+ROUND((COLUMN()-2)/24,5),АТС!$A$41:$F$784,3)+'Иные услуги '!$C$5+'РСТ РСО-А'!$L$6+'РСТ РСО-А'!$G$9</f>
        <v>4903.59</v>
      </c>
      <c r="O407" s="117">
        <f>VLOOKUP($A407+ROUND((COLUMN()-2)/24,5),АТС!$A$41:$F$784,3)+'Иные услуги '!$C$5+'РСТ РСО-А'!$L$6+'РСТ РСО-А'!$G$9</f>
        <v>4903.6000000000004</v>
      </c>
      <c r="P407" s="117">
        <f>VLOOKUP($A407+ROUND((COLUMN()-2)/24,5),АТС!$A$41:$F$784,3)+'Иные услуги '!$C$5+'РСТ РСО-А'!$L$6+'РСТ РСО-А'!$G$9</f>
        <v>4903.59</v>
      </c>
      <c r="Q407" s="117">
        <f>VLOOKUP($A407+ROUND((COLUMN()-2)/24,5),АТС!$A$41:$F$784,3)+'Иные услуги '!$C$5+'РСТ РСО-А'!$L$6+'РСТ РСО-А'!$G$9</f>
        <v>4903.67</v>
      </c>
      <c r="R407" s="117">
        <f>VLOOKUP($A407+ROUND((COLUMN()-2)/24,5),АТС!$A$41:$F$784,3)+'Иные услуги '!$C$5+'РСТ РСО-А'!$L$6+'РСТ РСО-А'!$G$9</f>
        <v>4903.51</v>
      </c>
      <c r="S407" s="117">
        <f>VLOOKUP($A407+ROUND((COLUMN()-2)/24,5),АТС!$A$41:$F$784,3)+'Иные услуги '!$C$5+'РСТ РСО-А'!$L$6+'РСТ РСО-А'!$G$9</f>
        <v>4903.68</v>
      </c>
      <c r="T407" s="117">
        <f>VLOOKUP($A407+ROUND((COLUMN()-2)/24,5),АТС!$A$41:$F$784,3)+'Иные услуги '!$C$5+'РСТ РСО-А'!$L$6+'РСТ РСО-А'!$G$9</f>
        <v>4902.99</v>
      </c>
      <c r="U407" s="117">
        <f>VLOOKUP($A407+ROUND((COLUMN()-2)/24,5),АТС!$A$41:$F$784,3)+'Иные услуги '!$C$5+'РСТ РСО-А'!$L$6+'РСТ РСО-А'!$G$9</f>
        <v>4903</v>
      </c>
      <c r="V407" s="117">
        <f>VLOOKUP($A407+ROUND((COLUMN()-2)/24,5),АТС!$A$41:$F$784,3)+'Иные услуги '!$C$5+'РСТ РСО-А'!$L$6+'РСТ РСО-А'!$G$9</f>
        <v>4903</v>
      </c>
      <c r="W407" s="117">
        <f>VLOOKUP($A407+ROUND((COLUMN()-2)/24,5),АТС!$A$41:$F$784,3)+'Иные услуги '!$C$5+'РСТ РСО-А'!$L$6+'РСТ РСО-А'!$G$9</f>
        <v>4903.2000000000007</v>
      </c>
      <c r="X407" s="117">
        <f>VLOOKUP($A407+ROUND((COLUMN()-2)/24,5),АТС!$A$41:$F$784,3)+'Иные услуги '!$C$5+'РСТ РСО-А'!$L$6+'РСТ РСО-А'!$G$9</f>
        <v>4903.82</v>
      </c>
      <c r="Y407" s="117">
        <f>VLOOKUP($A407+ROUND((COLUMN()-2)/24,5),АТС!$A$41:$F$784,3)+'Иные услуги '!$C$5+'РСТ РСО-А'!$L$6+'РСТ РСО-А'!$G$9</f>
        <v>4903.9000000000005</v>
      </c>
    </row>
    <row r="408" spans="1:25" x14ac:dyDescent="0.2">
      <c r="A408" s="66">
        <f t="shared" si="11"/>
        <v>43789</v>
      </c>
      <c r="B408" s="117">
        <f>VLOOKUP($A408+ROUND((COLUMN()-2)/24,5),АТС!$A$41:$F$784,3)+'Иные услуги '!$C$5+'РСТ РСО-А'!$L$6+'РСТ РСО-А'!$G$9</f>
        <v>4903.99</v>
      </c>
      <c r="C408" s="117">
        <f>VLOOKUP($A408+ROUND((COLUMN()-2)/24,5),АТС!$A$41:$F$784,3)+'Иные услуги '!$C$5+'РСТ РСО-А'!$L$6+'РСТ РСО-А'!$G$9</f>
        <v>4904.16</v>
      </c>
      <c r="D408" s="117">
        <f>VLOOKUP($A408+ROUND((COLUMN()-2)/24,5),АТС!$A$41:$F$784,3)+'Иные услуги '!$C$5+'РСТ РСО-А'!$L$6+'РСТ РСО-А'!$G$9</f>
        <v>4904.4400000000005</v>
      </c>
      <c r="E408" s="117">
        <f>VLOOKUP($A408+ROUND((COLUMN()-2)/24,5),АТС!$A$41:$F$784,3)+'Иные услуги '!$C$5+'РСТ РСО-А'!$L$6+'РСТ РСО-А'!$G$9</f>
        <v>4904.4400000000005</v>
      </c>
      <c r="F408" s="117">
        <f>VLOOKUP($A408+ROUND((COLUMN()-2)/24,5),АТС!$A$41:$F$784,3)+'Иные услуги '!$C$5+'РСТ РСО-А'!$L$6+'РСТ РСО-А'!$G$9</f>
        <v>4904.1100000000006</v>
      </c>
      <c r="G408" s="117">
        <f>VLOOKUP($A408+ROUND((COLUMN()-2)/24,5),АТС!$A$41:$F$784,3)+'Иные услуги '!$C$5+'РСТ РСО-А'!$L$6+'РСТ РСО-А'!$G$9</f>
        <v>4904.04</v>
      </c>
      <c r="H408" s="117">
        <f>VLOOKUP($A408+ROUND((COLUMN()-2)/24,5),АТС!$A$41:$F$784,3)+'Иные услуги '!$C$5+'РСТ РСО-А'!$L$6+'РСТ РСО-А'!$G$9</f>
        <v>4903.6900000000005</v>
      </c>
      <c r="I408" s="117">
        <f>VLOOKUP($A408+ROUND((COLUMN()-2)/24,5),АТС!$A$41:$F$784,3)+'Иные услуги '!$C$5+'РСТ РСО-А'!$L$6+'РСТ РСО-А'!$G$9</f>
        <v>4903.21</v>
      </c>
      <c r="J408" s="117">
        <f>VLOOKUP($A408+ROUND((COLUMN()-2)/24,5),АТС!$A$41:$F$784,3)+'Иные услуги '!$C$5+'РСТ РСО-А'!$L$6+'РСТ РСО-А'!$G$9</f>
        <v>4903.3100000000004</v>
      </c>
      <c r="K408" s="117">
        <f>VLOOKUP($A408+ROUND((COLUMN()-2)/24,5),АТС!$A$41:$F$784,3)+'Иные услуги '!$C$5+'РСТ РСО-А'!$L$6+'РСТ РСО-А'!$G$9</f>
        <v>4903.51</v>
      </c>
      <c r="L408" s="117">
        <f>VLOOKUP($A408+ROUND((COLUMN()-2)/24,5),АТС!$A$41:$F$784,3)+'Иные услуги '!$C$5+'РСТ РСО-А'!$L$6+'РСТ РСО-А'!$G$9</f>
        <v>4903.58</v>
      </c>
      <c r="M408" s="117">
        <f>VLOOKUP($A408+ROUND((COLUMN()-2)/24,5),АТС!$A$41:$F$784,3)+'Иные услуги '!$C$5+'РСТ РСО-А'!$L$6+'РСТ РСО-А'!$G$9</f>
        <v>4903.62</v>
      </c>
      <c r="N408" s="117">
        <f>VLOOKUP($A408+ROUND((COLUMN()-2)/24,5),АТС!$A$41:$F$784,3)+'Иные услуги '!$C$5+'РСТ РСО-А'!$L$6+'РСТ РСО-А'!$G$9</f>
        <v>4903.67</v>
      </c>
      <c r="O408" s="117">
        <f>VLOOKUP($A408+ROUND((COLUMN()-2)/24,5),АТС!$A$41:$F$784,3)+'Иные услуги '!$C$5+'РСТ РСО-А'!$L$6+'РСТ РСО-А'!$G$9</f>
        <v>4903.7000000000007</v>
      </c>
      <c r="P408" s="117">
        <f>VLOOKUP($A408+ROUND((COLUMN()-2)/24,5),АТС!$A$41:$F$784,3)+'Иные услуги '!$C$5+'РСТ РСО-А'!$L$6+'РСТ РСО-А'!$G$9</f>
        <v>4903.71</v>
      </c>
      <c r="Q408" s="117">
        <f>VLOOKUP($A408+ROUND((COLUMN()-2)/24,5),АТС!$A$41:$F$784,3)+'Иные услуги '!$C$5+'РСТ РСО-А'!$L$6+'РСТ РСО-А'!$G$9</f>
        <v>4903.6100000000006</v>
      </c>
      <c r="R408" s="117">
        <f>VLOOKUP($A408+ROUND((COLUMN()-2)/24,5),АТС!$A$41:$F$784,3)+'Иные услуги '!$C$5+'РСТ РСО-А'!$L$6+'РСТ РСО-А'!$G$9</f>
        <v>4903.54</v>
      </c>
      <c r="S408" s="117">
        <f>VLOOKUP($A408+ROUND((COLUMN()-2)/24,5),АТС!$A$41:$F$784,3)+'Иные услуги '!$C$5+'РСТ РСО-А'!$L$6+'РСТ РСО-А'!$G$9</f>
        <v>4903.62</v>
      </c>
      <c r="T408" s="117">
        <f>VLOOKUP($A408+ROUND((COLUMN()-2)/24,5),АТС!$A$41:$F$784,3)+'Иные услуги '!$C$5+'РСТ РСО-А'!$L$6+'РСТ РСО-А'!$G$9</f>
        <v>4902.9400000000005</v>
      </c>
      <c r="U408" s="117">
        <f>VLOOKUP($A408+ROUND((COLUMN()-2)/24,5),АТС!$A$41:$F$784,3)+'Иные услуги '!$C$5+'РСТ РСО-А'!$L$6+'РСТ РСО-А'!$G$9</f>
        <v>4902.92</v>
      </c>
      <c r="V408" s="117">
        <f>VLOOKUP($A408+ROUND((COLUMN()-2)/24,5),АТС!$A$41:$F$784,3)+'Иные услуги '!$C$5+'РСТ РСО-А'!$L$6+'РСТ РСО-А'!$G$9</f>
        <v>4902.91</v>
      </c>
      <c r="W408" s="117">
        <f>VLOOKUP($A408+ROUND((COLUMN()-2)/24,5),АТС!$A$41:$F$784,3)+'Иные услуги '!$C$5+'РСТ РСО-А'!$L$6+'РСТ РСО-А'!$G$9</f>
        <v>4903.0200000000004</v>
      </c>
      <c r="X408" s="117">
        <f>VLOOKUP($A408+ROUND((COLUMN()-2)/24,5),АТС!$A$41:$F$784,3)+'Иные услуги '!$C$5+'РСТ РСО-А'!$L$6+'РСТ РСО-А'!$G$9</f>
        <v>4903.8</v>
      </c>
      <c r="Y408" s="117">
        <f>VLOOKUP($A408+ROUND((COLUMN()-2)/24,5),АТС!$A$41:$F$784,3)+'Иные услуги '!$C$5+'РСТ РСО-А'!$L$6+'РСТ РСО-А'!$G$9</f>
        <v>4903.71</v>
      </c>
    </row>
    <row r="409" spans="1:25" x14ac:dyDescent="0.2">
      <c r="A409" s="66">
        <f t="shared" si="11"/>
        <v>43790</v>
      </c>
      <c r="B409" s="117">
        <f>VLOOKUP($A409+ROUND((COLUMN()-2)/24,5),АТС!$A$41:$F$784,3)+'Иные услуги '!$C$5+'РСТ РСО-А'!$L$6+'РСТ РСО-А'!$G$9</f>
        <v>4903.91</v>
      </c>
      <c r="C409" s="117">
        <f>VLOOKUP($A409+ROUND((COLUMN()-2)/24,5),АТС!$A$41:$F$784,3)+'Иные услуги '!$C$5+'РСТ РСО-А'!$L$6+'РСТ РСО-А'!$G$9</f>
        <v>4904.07</v>
      </c>
      <c r="D409" s="117">
        <f>VLOOKUP($A409+ROUND((COLUMN()-2)/24,5),АТС!$A$41:$F$784,3)+'Иные услуги '!$C$5+'РСТ РСО-А'!$L$6+'РСТ РСО-А'!$G$9</f>
        <v>4904.13</v>
      </c>
      <c r="E409" s="117">
        <f>VLOOKUP($A409+ROUND((COLUMN()-2)/24,5),АТС!$A$41:$F$784,3)+'Иные услуги '!$C$5+'РСТ РСО-А'!$L$6+'РСТ РСО-А'!$G$9</f>
        <v>4904.13</v>
      </c>
      <c r="F409" s="117">
        <f>VLOOKUP($A409+ROUND((COLUMN()-2)/24,5),АТС!$A$41:$F$784,3)+'Иные услуги '!$C$5+'РСТ РСО-А'!$L$6+'РСТ РСО-А'!$G$9</f>
        <v>4904.1100000000006</v>
      </c>
      <c r="G409" s="117">
        <f>VLOOKUP($A409+ROUND((COLUMN()-2)/24,5),АТС!$A$41:$F$784,3)+'Иные услуги '!$C$5+'РСТ РСО-А'!$L$6+'РСТ РСО-А'!$G$9</f>
        <v>4904.0200000000004</v>
      </c>
      <c r="H409" s="117">
        <f>VLOOKUP($A409+ROUND((COLUMN()-2)/24,5),АТС!$A$41:$F$784,3)+'Иные услуги '!$C$5+'РСТ РСО-А'!$L$6+'РСТ РСО-А'!$G$9</f>
        <v>4903.66</v>
      </c>
      <c r="I409" s="117">
        <f>VLOOKUP($A409+ROUND((COLUMN()-2)/24,5),АТС!$A$41:$F$784,3)+'Иные услуги '!$C$5+'РСТ РСО-А'!$L$6+'РСТ РСО-А'!$G$9</f>
        <v>4903.6100000000006</v>
      </c>
      <c r="J409" s="117">
        <f>VLOOKUP($A409+ROUND((COLUMN()-2)/24,5),АТС!$A$41:$F$784,3)+'Иные услуги '!$C$5+'РСТ РСО-А'!$L$6+'РСТ РСО-А'!$G$9</f>
        <v>4902.7000000000007</v>
      </c>
      <c r="K409" s="117">
        <f>VLOOKUP($A409+ROUND((COLUMN()-2)/24,5),АТС!$A$41:$F$784,3)+'Иные услуги '!$C$5+'РСТ РСО-А'!$L$6+'РСТ РСО-А'!$G$9</f>
        <v>4902.7800000000007</v>
      </c>
      <c r="L409" s="117">
        <f>VLOOKUP($A409+ROUND((COLUMN()-2)/24,5),АТС!$A$41:$F$784,3)+'Иные услуги '!$C$5+'РСТ РСО-А'!$L$6+'РСТ РСО-А'!$G$9</f>
        <v>4902.74</v>
      </c>
      <c r="M409" s="117">
        <f>VLOOKUP($A409+ROUND((COLUMN()-2)/24,5),АТС!$A$41:$F$784,3)+'Иные услуги '!$C$5+'РСТ РСО-А'!$L$6+'РСТ РСО-А'!$G$9</f>
        <v>4902.84</v>
      </c>
      <c r="N409" s="117">
        <f>VLOOKUP($A409+ROUND((COLUMN()-2)/24,5),АТС!$A$41:$F$784,3)+'Иные услуги '!$C$5+'РСТ РСО-А'!$L$6+'РСТ РСО-А'!$G$9</f>
        <v>4902.82</v>
      </c>
      <c r="O409" s="117">
        <f>VLOOKUP($A409+ROUND((COLUMN()-2)/24,5),АТС!$A$41:$F$784,3)+'Иные услуги '!$C$5+'РСТ РСО-А'!$L$6+'РСТ РСО-А'!$G$9</f>
        <v>4902.92</v>
      </c>
      <c r="P409" s="117">
        <f>VLOOKUP($A409+ROUND((COLUMN()-2)/24,5),АТС!$A$41:$F$784,3)+'Иные услуги '!$C$5+'РСТ РСО-А'!$L$6+'РСТ РСО-А'!$G$9</f>
        <v>4902.88</v>
      </c>
      <c r="Q409" s="117">
        <f>VLOOKUP($A409+ROUND((COLUMN()-2)/24,5),АТС!$A$41:$F$784,3)+'Иные услуги '!$C$5+'РСТ РСО-А'!$L$6+'РСТ РСО-А'!$G$9</f>
        <v>4902.83</v>
      </c>
      <c r="R409" s="117">
        <f>VLOOKUP($A409+ROUND((COLUMN()-2)/24,5),АТС!$A$41:$F$784,3)+'Иные услуги '!$C$5+'РСТ РСО-А'!$L$6+'РСТ РСО-А'!$G$9</f>
        <v>4902.66</v>
      </c>
      <c r="S409" s="117">
        <f>VLOOKUP($A409+ROUND((COLUMN()-2)/24,5),АТС!$A$41:$F$784,3)+'Иные услуги '!$C$5+'РСТ РСО-А'!$L$6+'РСТ РСО-А'!$G$9</f>
        <v>4903.25</v>
      </c>
      <c r="T409" s="117">
        <f>VLOOKUP($A409+ROUND((COLUMN()-2)/24,5),АТС!$A$41:$F$784,3)+'Иные услуги '!$C$5+'РСТ РСО-А'!$L$6+'РСТ РСО-А'!$G$9</f>
        <v>4901.3900000000003</v>
      </c>
      <c r="U409" s="117">
        <f>VLOOKUP($A409+ROUND((COLUMN()-2)/24,5),АТС!$A$41:$F$784,3)+'Иные услуги '!$C$5+'РСТ РСО-А'!$L$6+'РСТ РСО-А'!$G$9</f>
        <v>4901.33</v>
      </c>
      <c r="V409" s="117">
        <f>VLOOKUP($A409+ROUND((COLUMN()-2)/24,5),АТС!$A$41:$F$784,3)+'Иные услуги '!$C$5+'РСТ РСО-А'!$L$6+'РСТ РСО-А'!$G$9</f>
        <v>4901.17</v>
      </c>
      <c r="W409" s="117">
        <f>VLOOKUP($A409+ROUND((COLUMN()-2)/24,5),АТС!$A$41:$F$784,3)+'Иные услуги '!$C$5+'РСТ РСО-А'!$L$6+'РСТ РСО-А'!$G$9</f>
        <v>4901.34</v>
      </c>
      <c r="X409" s="117">
        <f>VLOOKUP($A409+ROUND((COLUMN()-2)/24,5),АТС!$A$41:$F$784,3)+'Иные услуги '!$C$5+'РСТ РСО-А'!$L$6+'РСТ РСО-А'!$G$9</f>
        <v>4903.2700000000004</v>
      </c>
      <c r="Y409" s="117">
        <f>VLOOKUP($A409+ROUND((COLUMN()-2)/24,5),АТС!$A$41:$F$784,3)+'Иные услуги '!$C$5+'РСТ РСО-А'!$L$6+'РСТ РСО-А'!$G$9</f>
        <v>4903.4800000000005</v>
      </c>
    </row>
    <row r="410" spans="1:25" x14ac:dyDescent="0.2">
      <c r="A410" s="66">
        <f t="shared" si="11"/>
        <v>43791</v>
      </c>
      <c r="B410" s="117">
        <f>VLOOKUP($A410+ROUND((COLUMN()-2)/24,5),АТС!$A$41:$F$784,3)+'Иные услуги '!$C$5+'РСТ РСО-А'!$L$6+'РСТ РСО-А'!$G$9</f>
        <v>4903.47</v>
      </c>
      <c r="C410" s="117">
        <f>VLOOKUP($A410+ROUND((COLUMN()-2)/24,5),АТС!$A$41:$F$784,3)+'Иные услуги '!$C$5+'РСТ РСО-А'!$L$6+'РСТ РСО-А'!$G$9</f>
        <v>4903.5200000000004</v>
      </c>
      <c r="D410" s="117">
        <f>VLOOKUP($A410+ROUND((COLUMN()-2)/24,5),АТС!$A$41:$F$784,3)+'Иные услуги '!$C$5+'РСТ РСО-А'!$L$6+'РСТ РСО-А'!$G$9</f>
        <v>4903.6100000000006</v>
      </c>
      <c r="E410" s="117">
        <f>VLOOKUP($A410+ROUND((COLUMN()-2)/24,5),АТС!$A$41:$F$784,3)+'Иные услуги '!$C$5+'РСТ РСО-А'!$L$6+'РСТ РСО-А'!$G$9</f>
        <v>4904.4500000000007</v>
      </c>
      <c r="F410" s="117">
        <f>VLOOKUP($A410+ROUND((COLUMN()-2)/24,5),АТС!$A$41:$F$784,3)+'Иные услуги '!$C$5+'РСТ РСО-А'!$L$6+'РСТ РСО-А'!$G$9</f>
        <v>4904.0200000000004</v>
      </c>
      <c r="G410" s="117">
        <f>VLOOKUP($A410+ROUND((COLUMN()-2)/24,5),АТС!$A$41:$F$784,3)+'Иные услуги '!$C$5+'РСТ РСО-А'!$L$6+'РСТ РСО-А'!$G$9</f>
        <v>4903.54</v>
      </c>
      <c r="H410" s="117">
        <f>VLOOKUP($A410+ROUND((COLUMN()-2)/24,5),АТС!$A$41:$F$784,3)+'Иные услуги '!$C$5+'РСТ РСО-А'!$L$6+'РСТ РСО-А'!$G$9</f>
        <v>4902.79</v>
      </c>
      <c r="I410" s="117">
        <f>VLOOKUP($A410+ROUND((COLUMN()-2)/24,5),АТС!$A$41:$F$784,3)+'Иные услуги '!$C$5+'РСТ РСО-А'!$L$6+'РСТ РСО-А'!$G$9</f>
        <v>4902.6400000000003</v>
      </c>
      <c r="J410" s="117">
        <f>VLOOKUP($A410+ROUND((COLUMN()-2)/24,5),АТС!$A$41:$F$784,3)+'Иные услуги '!$C$5+'РСТ РСО-А'!$L$6+'РСТ РСО-А'!$G$9</f>
        <v>4902.8</v>
      </c>
      <c r="K410" s="117">
        <f>VLOOKUP($A410+ROUND((COLUMN()-2)/24,5),АТС!$A$41:$F$784,3)+'Иные услуги '!$C$5+'РСТ РСО-А'!$L$6+'РСТ РСО-А'!$G$9</f>
        <v>4902.92</v>
      </c>
      <c r="L410" s="117">
        <f>VLOOKUP($A410+ROUND((COLUMN()-2)/24,5),АТС!$A$41:$F$784,3)+'Иные услуги '!$C$5+'РСТ РСО-А'!$L$6+'РСТ РСО-А'!$G$9</f>
        <v>4902.97</v>
      </c>
      <c r="M410" s="117">
        <f>VLOOKUP($A410+ROUND((COLUMN()-2)/24,5),АТС!$A$41:$F$784,3)+'Иные услуги '!$C$5+'РСТ РСО-А'!$L$6+'РСТ РСО-А'!$G$9</f>
        <v>4903.08</v>
      </c>
      <c r="N410" s="117">
        <f>VLOOKUP($A410+ROUND((COLUMN()-2)/24,5),АТС!$A$41:$F$784,3)+'Иные услуги '!$C$5+'РСТ РСО-А'!$L$6+'РСТ РСО-А'!$G$9</f>
        <v>4903.05</v>
      </c>
      <c r="O410" s="117">
        <f>VLOOKUP($A410+ROUND((COLUMN()-2)/24,5),АТС!$A$41:$F$784,3)+'Иные услуги '!$C$5+'РСТ РСО-А'!$L$6+'РСТ РСО-А'!$G$9</f>
        <v>4903.1100000000006</v>
      </c>
      <c r="P410" s="117">
        <f>VLOOKUP($A410+ROUND((COLUMN()-2)/24,5),АТС!$A$41:$F$784,3)+'Иные услуги '!$C$5+'РСТ РСО-А'!$L$6+'РСТ РСО-А'!$G$9</f>
        <v>4903.09</v>
      </c>
      <c r="Q410" s="117">
        <f>VLOOKUP($A410+ROUND((COLUMN()-2)/24,5),АТС!$A$41:$F$784,3)+'Иные услуги '!$C$5+'РСТ РСО-А'!$L$6+'РСТ РСО-А'!$G$9</f>
        <v>4903.0300000000007</v>
      </c>
      <c r="R410" s="117">
        <f>VLOOKUP($A410+ROUND((COLUMN()-2)/24,5),АТС!$A$41:$F$784,3)+'Иные услуги '!$C$5+'РСТ РСО-А'!$L$6+'РСТ РСО-А'!$G$9</f>
        <v>4902.88</v>
      </c>
      <c r="S410" s="117">
        <f>VLOOKUP($A410+ROUND((COLUMN()-2)/24,5),АТС!$A$41:$F$784,3)+'Иные услуги '!$C$5+'РСТ РСО-А'!$L$6+'РСТ РСО-А'!$G$9</f>
        <v>4903.71</v>
      </c>
      <c r="T410" s="117">
        <f>VLOOKUP($A410+ROUND((COLUMN()-2)/24,5),АТС!$A$41:$F$784,3)+'Иные услуги '!$C$5+'РСТ РСО-А'!$L$6+'РСТ РСО-А'!$G$9</f>
        <v>4903.08</v>
      </c>
      <c r="U410" s="117">
        <f>VLOOKUP($A410+ROUND((COLUMN()-2)/24,5),АТС!$A$41:$F$784,3)+'Иные услуги '!$C$5+'РСТ РСО-А'!$L$6+'РСТ РСО-А'!$G$9</f>
        <v>4902.97</v>
      </c>
      <c r="V410" s="117">
        <f>VLOOKUP($A410+ROUND((COLUMN()-2)/24,5),АТС!$A$41:$F$784,3)+'Иные услуги '!$C$5+'РСТ РСО-А'!$L$6+'РСТ РСО-А'!$G$9</f>
        <v>4902.76</v>
      </c>
      <c r="W410" s="117">
        <f>VLOOKUP($A410+ROUND((COLUMN()-2)/24,5),АТС!$A$41:$F$784,3)+'Иные услуги '!$C$5+'РСТ РСО-А'!$L$6+'РСТ РСО-А'!$G$9</f>
        <v>4902.92</v>
      </c>
      <c r="X410" s="117">
        <f>VLOOKUP($A410+ROUND((COLUMN()-2)/24,5),АТС!$A$41:$F$784,3)+'Иные услуги '!$C$5+'РСТ РСО-А'!$L$6+'РСТ РСО-А'!$G$9</f>
        <v>4903.7700000000004</v>
      </c>
      <c r="Y410" s="117">
        <f>VLOOKUP($A410+ROUND((COLUMN()-2)/24,5),АТС!$A$41:$F$784,3)+'Иные услуги '!$C$5+'РСТ РСО-А'!$L$6+'РСТ РСО-А'!$G$9</f>
        <v>4903.76</v>
      </c>
    </row>
    <row r="411" spans="1:25" x14ac:dyDescent="0.2">
      <c r="A411" s="66">
        <f t="shared" si="11"/>
        <v>43792</v>
      </c>
      <c r="B411" s="117">
        <f>VLOOKUP($A411+ROUND((COLUMN()-2)/24,5),АТС!$A$41:$F$784,3)+'Иные услуги '!$C$5+'РСТ РСО-А'!$L$6+'РСТ РСО-А'!$G$9</f>
        <v>4903.84</v>
      </c>
      <c r="C411" s="117">
        <f>VLOOKUP($A411+ROUND((COLUMN()-2)/24,5),АТС!$A$41:$F$784,3)+'Иные услуги '!$C$5+'РСТ РСО-А'!$L$6+'РСТ РСО-А'!$G$9</f>
        <v>4903.87</v>
      </c>
      <c r="D411" s="117">
        <f>VLOOKUP($A411+ROUND((COLUMN()-2)/24,5),АТС!$A$41:$F$784,3)+'Иные услуги '!$C$5+'РСТ РСО-А'!$L$6+'РСТ РСО-А'!$G$9</f>
        <v>4903.9400000000005</v>
      </c>
      <c r="E411" s="117">
        <f>VLOOKUP($A411+ROUND((COLUMN()-2)/24,5),АТС!$A$41:$F$784,3)+'Иные услуги '!$C$5+'РСТ РСО-А'!$L$6+'РСТ РСО-А'!$G$9</f>
        <v>4903.72</v>
      </c>
      <c r="F411" s="117">
        <f>VLOOKUP($A411+ROUND((COLUMN()-2)/24,5),АТС!$A$41:$F$784,3)+'Иные услуги '!$C$5+'РСТ РСО-А'!$L$6+'РСТ РСО-А'!$G$9</f>
        <v>4903.7300000000005</v>
      </c>
      <c r="G411" s="117">
        <f>VLOOKUP($A411+ROUND((COLUMN()-2)/24,5),АТС!$A$41:$F$784,3)+'Иные услуги '!$C$5+'РСТ РСО-А'!$L$6+'РСТ РСО-А'!$G$9</f>
        <v>4903.76</v>
      </c>
      <c r="H411" s="117">
        <f>VLOOKUP($A411+ROUND((COLUMN()-2)/24,5),АТС!$A$41:$F$784,3)+'Иные услуги '!$C$5+'РСТ РСО-А'!$L$6+'РСТ РСО-А'!$G$9</f>
        <v>4903.3</v>
      </c>
      <c r="I411" s="117">
        <f>VLOOKUP($A411+ROUND((COLUMN()-2)/24,5),АТС!$A$41:$F$784,3)+'Иные услуги '!$C$5+'РСТ РСО-А'!$L$6+'РСТ РСО-А'!$G$9</f>
        <v>4903.6900000000005</v>
      </c>
      <c r="J411" s="117">
        <f>VLOOKUP($A411+ROUND((COLUMN()-2)/24,5),АТС!$A$41:$F$784,3)+'Иные услуги '!$C$5+'РСТ РСО-А'!$L$6+'РСТ РСО-А'!$G$9</f>
        <v>4903.7700000000004</v>
      </c>
      <c r="K411" s="117">
        <f>VLOOKUP($A411+ROUND((COLUMN()-2)/24,5),АТС!$A$41:$F$784,3)+'Иные услуги '!$C$5+'РСТ РСО-А'!$L$6+'РСТ РСО-А'!$G$9</f>
        <v>4903.76</v>
      </c>
      <c r="L411" s="117">
        <f>VLOOKUP($A411+ROUND((COLUMN()-2)/24,5),АТС!$A$41:$F$784,3)+'Иные услуги '!$C$5+'РСТ РСО-А'!$L$6+'РСТ РСО-А'!$G$9</f>
        <v>4903.7700000000004</v>
      </c>
      <c r="M411" s="117">
        <f>VLOOKUP($A411+ROUND((COLUMN()-2)/24,5),АТС!$A$41:$F$784,3)+'Иные услуги '!$C$5+'РСТ РСО-А'!$L$6+'РСТ РСО-А'!$G$9</f>
        <v>4903.8</v>
      </c>
      <c r="N411" s="117">
        <f>VLOOKUP($A411+ROUND((COLUMN()-2)/24,5),АТС!$A$41:$F$784,3)+'Иные услуги '!$C$5+'РСТ РСО-А'!$L$6+'РСТ РСО-А'!$G$9</f>
        <v>4903.8100000000004</v>
      </c>
      <c r="O411" s="117">
        <f>VLOOKUP($A411+ROUND((COLUMN()-2)/24,5),АТС!$A$41:$F$784,3)+'Иные услуги '!$C$5+'РСТ РСО-А'!$L$6+'РСТ РСО-А'!$G$9</f>
        <v>4903.8600000000006</v>
      </c>
      <c r="P411" s="117">
        <f>VLOOKUP($A411+ROUND((COLUMN()-2)/24,5),АТС!$A$41:$F$784,3)+'Иные услуги '!$C$5+'РСТ РСО-А'!$L$6+'РСТ РСО-А'!$G$9</f>
        <v>4903.8600000000006</v>
      </c>
      <c r="Q411" s="117">
        <f>VLOOKUP($A411+ROUND((COLUMN()-2)/24,5),АТС!$A$41:$F$784,3)+'Иные услуги '!$C$5+'РСТ РСО-А'!$L$6+'РСТ РСО-А'!$G$9</f>
        <v>4903.8600000000006</v>
      </c>
      <c r="R411" s="117">
        <f>VLOOKUP($A411+ROUND((COLUMN()-2)/24,5),АТС!$A$41:$F$784,3)+'Иные услуги '!$C$5+'РСТ РСО-А'!$L$6+'РСТ РСО-А'!$G$9</f>
        <v>4903.79</v>
      </c>
      <c r="S411" s="117">
        <f>VLOOKUP($A411+ROUND((COLUMN()-2)/24,5),АТС!$A$41:$F$784,3)+'Иные услуги '!$C$5+'РСТ РСО-А'!$L$6+'РСТ РСО-А'!$G$9</f>
        <v>4903.7000000000007</v>
      </c>
      <c r="T411" s="117">
        <f>VLOOKUP($A411+ROUND((COLUMN()-2)/24,5),АТС!$A$41:$F$784,3)+'Иные услуги '!$C$5+'РСТ РСО-А'!$L$6+'РСТ РСО-А'!$G$9</f>
        <v>4903</v>
      </c>
      <c r="U411" s="117">
        <f>VLOOKUP($A411+ROUND((COLUMN()-2)/24,5),АТС!$A$41:$F$784,3)+'Иные услуги '!$C$5+'РСТ РСО-А'!$L$6+'РСТ РСО-А'!$G$9</f>
        <v>4903.05</v>
      </c>
      <c r="V411" s="117">
        <f>VLOOKUP($A411+ROUND((COLUMN()-2)/24,5),АТС!$A$41:$F$784,3)+'Иные услуги '!$C$5+'РСТ РСО-А'!$L$6+'РСТ РСО-А'!$G$9</f>
        <v>4903.09</v>
      </c>
      <c r="W411" s="117">
        <f>VLOOKUP($A411+ROUND((COLUMN()-2)/24,5),АТС!$A$41:$F$784,3)+'Иные услуги '!$C$5+'РСТ РСО-А'!$L$6+'РСТ РСО-А'!$G$9</f>
        <v>4903.12</v>
      </c>
      <c r="X411" s="117">
        <f>VLOOKUP($A411+ROUND((COLUMN()-2)/24,5),АТС!$A$41:$F$784,3)+'Иные услуги '!$C$5+'РСТ РСО-А'!$L$6+'РСТ РСО-А'!$G$9</f>
        <v>4907.8900000000003</v>
      </c>
      <c r="Y411" s="117">
        <f>VLOOKUP($A411+ROUND((COLUMN()-2)/24,5),АТС!$A$41:$F$784,3)+'Иные услуги '!$C$5+'РСТ РСО-А'!$L$6+'РСТ РСО-А'!$G$9</f>
        <v>4903.83</v>
      </c>
    </row>
    <row r="412" spans="1:25" x14ac:dyDescent="0.2">
      <c r="A412" s="66">
        <f t="shared" si="11"/>
        <v>43793</v>
      </c>
      <c r="B412" s="117">
        <f>VLOOKUP($A412+ROUND((COLUMN()-2)/24,5),АТС!$A$41:$F$784,3)+'Иные услуги '!$C$5+'РСТ РСО-А'!$L$6+'РСТ РСО-А'!$G$9</f>
        <v>4903.67</v>
      </c>
      <c r="C412" s="117">
        <f>VLOOKUP($A412+ROUND((COLUMN()-2)/24,5),АТС!$A$41:$F$784,3)+'Иные услуги '!$C$5+'РСТ РСО-А'!$L$6+'РСТ РСО-А'!$G$9</f>
        <v>4903.6900000000005</v>
      </c>
      <c r="D412" s="117">
        <f>VLOOKUP($A412+ROUND((COLUMN()-2)/24,5),АТС!$A$41:$F$784,3)+'Иные услуги '!$C$5+'РСТ РСО-А'!$L$6+'РСТ РСО-А'!$G$9</f>
        <v>4903.6900000000005</v>
      </c>
      <c r="E412" s="117">
        <f>VLOOKUP($A412+ROUND((COLUMN()-2)/24,5),АТС!$A$41:$F$784,3)+'Иные услуги '!$C$5+'РСТ РСО-А'!$L$6+'РСТ РСО-А'!$G$9</f>
        <v>4903.7000000000007</v>
      </c>
      <c r="F412" s="117">
        <f>VLOOKUP($A412+ROUND((COLUMN()-2)/24,5),АТС!$A$41:$F$784,3)+'Иные услуги '!$C$5+'РСТ РСО-А'!$L$6+'РСТ РСО-А'!$G$9</f>
        <v>4903.6900000000005</v>
      </c>
      <c r="G412" s="117">
        <f>VLOOKUP($A412+ROUND((COLUMN()-2)/24,5),АТС!$A$41:$F$784,3)+'Иные услуги '!$C$5+'РСТ РСО-А'!$L$6+'РСТ РСО-А'!$G$9</f>
        <v>4903.76</v>
      </c>
      <c r="H412" s="117">
        <f>VLOOKUP($A412+ROUND((COLUMN()-2)/24,5),АТС!$A$41:$F$784,3)+'Иные услуги '!$C$5+'РСТ РСО-А'!$L$6+'РСТ РСО-А'!$G$9</f>
        <v>4903.38</v>
      </c>
      <c r="I412" s="117">
        <f>VLOOKUP($A412+ROUND((COLUMN()-2)/24,5),АТС!$A$41:$F$784,3)+'Иные услуги '!$C$5+'РСТ РСО-А'!$L$6+'РСТ РСО-А'!$G$9</f>
        <v>4903.5</v>
      </c>
      <c r="J412" s="117">
        <f>VLOOKUP($A412+ROUND((COLUMN()-2)/24,5),АТС!$A$41:$F$784,3)+'Иные услуги '!$C$5+'РСТ РСО-А'!$L$6+'РСТ РСО-А'!$G$9</f>
        <v>4903.63</v>
      </c>
      <c r="K412" s="117">
        <f>VLOOKUP($A412+ROUND((COLUMN()-2)/24,5),АТС!$A$41:$F$784,3)+'Иные услуги '!$C$5+'РСТ РСО-А'!$L$6+'РСТ РСО-А'!$G$9</f>
        <v>4903.6500000000005</v>
      </c>
      <c r="L412" s="117">
        <f>VLOOKUP($A412+ROUND((COLUMN()-2)/24,5),АТС!$A$41:$F$784,3)+'Иные услуги '!$C$5+'РСТ РСО-А'!$L$6+'РСТ РСО-А'!$G$9</f>
        <v>4903.62</v>
      </c>
      <c r="M412" s="117">
        <f>VLOOKUP($A412+ROUND((COLUMN()-2)/24,5),АТС!$A$41:$F$784,3)+'Иные услуги '!$C$5+'РСТ РСО-А'!$L$6+'РСТ РСО-А'!$G$9</f>
        <v>4903.63</v>
      </c>
      <c r="N412" s="117">
        <f>VLOOKUP($A412+ROUND((COLUMN()-2)/24,5),АТС!$A$41:$F$784,3)+'Иные услуги '!$C$5+'РСТ РСО-А'!$L$6+'РСТ РСО-А'!$G$9</f>
        <v>4903.62</v>
      </c>
      <c r="O412" s="117">
        <f>VLOOKUP($A412+ROUND((COLUMN()-2)/24,5),АТС!$A$41:$F$784,3)+'Иные услуги '!$C$5+'РСТ РСО-А'!$L$6+'РСТ РСО-А'!$G$9</f>
        <v>4903.74</v>
      </c>
      <c r="P412" s="117">
        <f>VLOOKUP($A412+ROUND((COLUMN()-2)/24,5),АТС!$A$41:$F$784,3)+'Иные услуги '!$C$5+'РСТ РСО-А'!$L$6+'РСТ РСО-А'!$G$9</f>
        <v>4903.67</v>
      </c>
      <c r="Q412" s="117">
        <f>VLOOKUP($A412+ROUND((COLUMN()-2)/24,5),АТС!$A$41:$F$784,3)+'Иные услуги '!$C$5+'РСТ РСО-А'!$L$6+'РСТ РСО-А'!$G$9</f>
        <v>4903.6400000000003</v>
      </c>
      <c r="R412" s="117">
        <f>VLOOKUP($A412+ROUND((COLUMN()-2)/24,5),АТС!$A$41:$F$784,3)+'Иные услуги '!$C$5+'РСТ РСО-А'!$L$6+'РСТ РСО-А'!$G$9</f>
        <v>4903.49</v>
      </c>
      <c r="S412" s="117">
        <f>VLOOKUP($A412+ROUND((COLUMN()-2)/24,5),АТС!$A$41:$F$784,3)+'Иные услуги '!$C$5+'РСТ РСО-А'!$L$6+'РСТ РСО-А'!$G$9</f>
        <v>4903.41</v>
      </c>
      <c r="T412" s="117">
        <f>VLOOKUP($A412+ROUND((COLUMN()-2)/24,5),АТС!$A$41:$F$784,3)+'Иные услуги '!$C$5+'РСТ РСО-А'!$L$6+'РСТ РСО-А'!$G$9</f>
        <v>4902.8500000000004</v>
      </c>
      <c r="U412" s="117">
        <f>VLOOKUP($A412+ROUND((COLUMN()-2)/24,5),АТС!$A$41:$F$784,3)+'Иные услуги '!$C$5+'РСТ РСО-А'!$L$6+'РСТ РСО-А'!$G$9</f>
        <v>4902.8900000000003</v>
      </c>
      <c r="V412" s="117">
        <f>VLOOKUP($A412+ROUND((COLUMN()-2)/24,5),АТС!$A$41:$F$784,3)+'Иные услуги '!$C$5+'РСТ РСО-А'!$L$6+'РСТ РСО-А'!$G$9</f>
        <v>4902.93</v>
      </c>
      <c r="W412" s="117">
        <f>VLOOKUP($A412+ROUND((COLUMN()-2)/24,5),АТС!$A$41:$F$784,3)+'Иные услуги '!$C$5+'РСТ РСО-А'!$L$6+'РСТ РСО-А'!$G$9</f>
        <v>4903.07</v>
      </c>
      <c r="X412" s="117">
        <f>VLOOKUP($A412+ROUND((COLUMN()-2)/24,5),АТС!$A$41:$F$784,3)+'Иные услуги '!$C$5+'РСТ РСО-А'!$L$6+'РСТ РСО-А'!$G$9</f>
        <v>4907.9400000000005</v>
      </c>
      <c r="Y412" s="117">
        <f>VLOOKUP($A412+ROUND((COLUMN()-2)/24,5),АТС!$A$41:$F$784,3)+'Иные услуги '!$C$5+'РСТ РСО-А'!$L$6+'РСТ РСО-А'!$G$9</f>
        <v>4903.74</v>
      </c>
    </row>
    <row r="413" spans="1:25" x14ac:dyDescent="0.2">
      <c r="A413" s="66">
        <f t="shared" si="11"/>
        <v>43794</v>
      </c>
      <c r="B413" s="117">
        <f>VLOOKUP($A413+ROUND((COLUMN()-2)/24,5),АТС!$A$41:$F$784,3)+'Иные услуги '!$C$5+'РСТ РСО-А'!$L$6+'РСТ РСО-А'!$G$9</f>
        <v>4903.76</v>
      </c>
      <c r="C413" s="117">
        <f>VLOOKUP($A413+ROUND((COLUMN()-2)/24,5),АТС!$A$41:$F$784,3)+'Иные услуги '!$C$5+'РСТ РСО-А'!$L$6+'РСТ РСО-А'!$G$9</f>
        <v>4903.8100000000004</v>
      </c>
      <c r="D413" s="117">
        <f>VLOOKUP($A413+ROUND((COLUMN()-2)/24,5),АТС!$A$41:$F$784,3)+'Иные услуги '!$C$5+'РСТ РСО-А'!$L$6+'РСТ РСО-А'!$G$9</f>
        <v>4903.7800000000007</v>
      </c>
      <c r="E413" s="117">
        <f>VLOOKUP($A413+ROUND((COLUMN()-2)/24,5),АТС!$A$41:$F$784,3)+'Иные услуги '!$C$5+'РСТ РСО-А'!$L$6+'РСТ РСО-А'!$G$9</f>
        <v>4903.79</v>
      </c>
      <c r="F413" s="117">
        <f>VLOOKUP($A413+ROUND((COLUMN()-2)/24,5),АТС!$A$41:$F$784,3)+'Иные услуги '!$C$5+'РСТ РСО-А'!$L$6+'РСТ РСО-А'!$G$9</f>
        <v>4903.79</v>
      </c>
      <c r="G413" s="117">
        <f>VLOOKUP($A413+ROUND((COLUMN()-2)/24,5),АТС!$A$41:$F$784,3)+'Иные услуги '!$C$5+'РСТ РСО-А'!$L$6+'РСТ РСО-А'!$G$9</f>
        <v>4903.8900000000003</v>
      </c>
      <c r="H413" s="117">
        <f>VLOOKUP($A413+ROUND((COLUMN()-2)/24,5),АТС!$A$41:$F$784,3)+'Иные услуги '!$C$5+'РСТ РСО-А'!$L$6+'РСТ РСО-А'!$G$9</f>
        <v>4903.6000000000004</v>
      </c>
      <c r="I413" s="117">
        <f>VLOOKUP($A413+ROUND((COLUMN()-2)/24,5),АТС!$A$41:$F$784,3)+'Иные услуги '!$C$5+'РСТ РСО-А'!$L$6+'РСТ РСО-А'!$G$9</f>
        <v>4903.6500000000005</v>
      </c>
      <c r="J413" s="117">
        <f>VLOOKUP($A413+ROUND((COLUMN()-2)/24,5),АТС!$A$41:$F$784,3)+'Иные услуги '!$C$5+'РСТ РСО-А'!$L$6+'РСТ РСО-А'!$G$9</f>
        <v>4903.6000000000004</v>
      </c>
      <c r="K413" s="117">
        <f>VLOOKUP($A413+ROUND((COLUMN()-2)/24,5),АТС!$A$41:$F$784,3)+'Иные услуги '!$C$5+'РСТ РСО-А'!$L$6+'РСТ РСО-А'!$G$9</f>
        <v>4903.6500000000005</v>
      </c>
      <c r="L413" s="117">
        <f>VLOOKUP($A413+ROUND((COLUMN()-2)/24,5),АТС!$A$41:$F$784,3)+'Иные услуги '!$C$5+'РСТ РСО-А'!$L$6+'РСТ РСО-А'!$G$9</f>
        <v>4903.6500000000005</v>
      </c>
      <c r="M413" s="117">
        <f>VLOOKUP($A413+ROUND((COLUMN()-2)/24,5),АТС!$A$41:$F$784,3)+'Иные услуги '!$C$5+'РСТ РСО-А'!$L$6+'РСТ РСО-А'!$G$9</f>
        <v>4903.66</v>
      </c>
      <c r="N413" s="117">
        <f>VLOOKUP($A413+ROUND((COLUMN()-2)/24,5),АТС!$A$41:$F$784,3)+'Иные услуги '!$C$5+'РСТ РСО-А'!$L$6+'РСТ РСО-А'!$G$9</f>
        <v>4903.6500000000005</v>
      </c>
      <c r="O413" s="117">
        <f>VLOOKUP($A413+ROUND((COLUMN()-2)/24,5),АТС!$A$41:$F$784,3)+'Иные услуги '!$C$5+'РСТ РСО-А'!$L$6+'РСТ РСО-А'!$G$9</f>
        <v>4903.71</v>
      </c>
      <c r="P413" s="117">
        <f>VLOOKUP($A413+ROUND((COLUMN()-2)/24,5),АТС!$A$41:$F$784,3)+'Иные услуги '!$C$5+'РСТ РСО-А'!$L$6+'РСТ РСО-А'!$G$9</f>
        <v>4903.72</v>
      </c>
      <c r="Q413" s="117">
        <f>VLOOKUP($A413+ROUND((COLUMN()-2)/24,5),АТС!$A$41:$F$784,3)+'Иные услуги '!$C$5+'РСТ РСО-А'!$L$6+'РСТ РСО-А'!$G$9</f>
        <v>4903.7300000000005</v>
      </c>
      <c r="R413" s="117">
        <f>VLOOKUP($A413+ROUND((COLUMN()-2)/24,5),АТС!$A$41:$F$784,3)+'Иные услуги '!$C$5+'РСТ РСО-А'!$L$6+'РСТ РСО-А'!$G$9</f>
        <v>4903.75</v>
      </c>
      <c r="S413" s="117">
        <f>VLOOKUP($A413+ROUND((COLUMN()-2)/24,5),АТС!$A$41:$F$784,3)+'Иные услуги '!$C$5+'РСТ РСО-А'!$L$6+'РСТ РСО-А'!$G$9</f>
        <v>4907.22</v>
      </c>
      <c r="T413" s="117">
        <f>VLOOKUP($A413+ROUND((COLUMN()-2)/24,5),АТС!$A$41:$F$784,3)+'Иные услуги '!$C$5+'РСТ РСО-А'!$L$6+'РСТ РСО-А'!$G$9</f>
        <v>4903.24</v>
      </c>
      <c r="U413" s="117">
        <f>VLOOKUP($A413+ROUND((COLUMN()-2)/24,5),АТС!$A$41:$F$784,3)+'Иные услуги '!$C$5+'РСТ РСО-А'!$L$6+'РСТ РСО-А'!$G$9</f>
        <v>4903.22</v>
      </c>
      <c r="V413" s="117">
        <f>VLOOKUP($A413+ROUND((COLUMN()-2)/24,5),АТС!$A$41:$F$784,3)+'Иные услуги '!$C$5+'РСТ РСО-А'!$L$6+'РСТ РСО-А'!$G$9</f>
        <v>4903.24</v>
      </c>
      <c r="W413" s="117">
        <f>VLOOKUP($A413+ROUND((COLUMN()-2)/24,5),АТС!$A$41:$F$784,3)+'Иные услуги '!$C$5+'РСТ РСО-А'!$L$6+'РСТ РСО-А'!$G$9</f>
        <v>4903.29</v>
      </c>
      <c r="X413" s="117">
        <f>VLOOKUP($A413+ROUND((COLUMN()-2)/24,5),АТС!$A$41:$F$784,3)+'Иные услуги '!$C$5+'РСТ РСО-А'!$L$6+'РСТ РСО-А'!$G$9</f>
        <v>4954.17</v>
      </c>
      <c r="Y413" s="117">
        <f>VLOOKUP($A413+ROUND((COLUMN()-2)/24,5),АТС!$A$41:$F$784,3)+'Иные услуги '!$C$5+'РСТ РСО-А'!$L$6+'РСТ РСО-А'!$G$9</f>
        <v>4903.9400000000005</v>
      </c>
    </row>
    <row r="414" spans="1:25" x14ac:dyDescent="0.2">
      <c r="A414" s="66">
        <f t="shared" si="11"/>
        <v>43795</v>
      </c>
      <c r="B414" s="117">
        <f>VLOOKUP($A414+ROUND((COLUMN()-2)/24,5),АТС!$A$41:$F$784,3)+'Иные услуги '!$C$5+'РСТ РСО-А'!$L$6+'РСТ РСО-А'!$G$9</f>
        <v>4903.8600000000006</v>
      </c>
      <c r="C414" s="117">
        <f>VLOOKUP($A414+ROUND((COLUMN()-2)/24,5),АТС!$A$41:$F$784,3)+'Иные услуги '!$C$5+'РСТ РСО-А'!$L$6+'РСТ РСО-А'!$G$9</f>
        <v>4903.84</v>
      </c>
      <c r="D414" s="117">
        <f>VLOOKUP($A414+ROUND((COLUMN()-2)/24,5),АТС!$A$41:$F$784,3)+'Иные услуги '!$C$5+'РСТ РСО-А'!$L$6+'РСТ РСО-А'!$G$9</f>
        <v>4903.8</v>
      </c>
      <c r="E414" s="117">
        <f>VLOOKUP($A414+ROUND((COLUMN()-2)/24,5),АТС!$A$41:$F$784,3)+'Иные услуги '!$C$5+'РСТ РСО-А'!$L$6+'РСТ РСО-А'!$G$9</f>
        <v>4903.8</v>
      </c>
      <c r="F414" s="117">
        <f>VLOOKUP($A414+ROUND((COLUMN()-2)/24,5),АТС!$A$41:$F$784,3)+'Иные услуги '!$C$5+'РСТ РСО-А'!$L$6+'РСТ РСО-А'!$G$9</f>
        <v>4903.8100000000004</v>
      </c>
      <c r="G414" s="117">
        <f>VLOOKUP($A414+ROUND((COLUMN()-2)/24,5),АТС!$A$41:$F$784,3)+'Иные услуги '!$C$5+'РСТ РСО-А'!$L$6+'РСТ РСО-А'!$G$9</f>
        <v>4903.9000000000005</v>
      </c>
      <c r="H414" s="117">
        <f>VLOOKUP($A414+ROUND((COLUMN()-2)/24,5),АТС!$A$41:$F$784,3)+'Иные услуги '!$C$5+'РСТ РСО-А'!$L$6+'РСТ РСО-А'!$G$9</f>
        <v>4903.58</v>
      </c>
      <c r="I414" s="117">
        <f>VLOOKUP($A414+ROUND((COLUMN()-2)/24,5),АТС!$A$41:$F$784,3)+'Иные услуги '!$C$5+'РСТ РСО-А'!$L$6+'РСТ РСО-А'!$G$9</f>
        <v>4903.58</v>
      </c>
      <c r="J414" s="117">
        <f>VLOOKUP($A414+ROUND((COLUMN()-2)/24,5),АТС!$A$41:$F$784,3)+'Иные услуги '!$C$5+'РСТ РСО-А'!$L$6+'РСТ РСО-А'!$G$9</f>
        <v>4903.5</v>
      </c>
      <c r="K414" s="117">
        <f>VLOOKUP($A414+ROUND((COLUMN()-2)/24,5),АТС!$A$41:$F$784,3)+'Иные услуги '!$C$5+'РСТ РСО-А'!$L$6+'РСТ РСО-А'!$G$9</f>
        <v>4903.54</v>
      </c>
      <c r="L414" s="117">
        <f>VLOOKUP($A414+ROUND((COLUMN()-2)/24,5),АТС!$A$41:$F$784,3)+'Иные услуги '!$C$5+'РСТ РСО-А'!$L$6+'РСТ РСО-А'!$G$9</f>
        <v>4903.55</v>
      </c>
      <c r="M414" s="117">
        <f>VLOOKUP($A414+ROUND((COLUMN()-2)/24,5),АТС!$A$41:$F$784,3)+'Иные услуги '!$C$5+'РСТ РСО-А'!$L$6+'РСТ РСО-А'!$G$9</f>
        <v>4903.5600000000004</v>
      </c>
      <c r="N414" s="117">
        <f>VLOOKUP($A414+ROUND((COLUMN()-2)/24,5),АТС!$A$41:$F$784,3)+'Иные услуги '!$C$5+'РСТ РСО-А'!$L$6+'РСТ РСО-А'!$G$9</f>
        <v>4903.5600000000004</v>
      </c>
      <c r="O414" s="117">
        <f>VLOOKUP($A414+ROUND((COLUMN()-2)/24,5),АТС!$A$41:$F$784,3)+'Иные услуги '!$C$5+'РСТ РСО-А'!$L$6+'РСТ РСО-А'!$G$9</f>
        <v>4903.62</v>
      </c>
      <c r="P414" s="117">
        <f>VLOOKUP($A414+ROUND((COLUMN()-2)/24,5),АТС!$A$41:$F$784,3)+'Иные услуги '!$C$5+'РСТ РСО-А'!$L$6+'РСТ РСО-А'!$G$9</f>
        <v>4903.63</v>
      </c>
      <c r="Q414" s="117">
        <f>VLOOKUP($A414+ROUND((COLUMN()-2)/24,5),АТС!$A$41:$F$784,3)+'Иные услуги '!$C$5+'РСТ РСО-А'!$L$6+'РСТ РСО-А'!$G$9</f>
        <v>4903.6500000000005</v>
      </c>
      <c r="R414" s="117">
        <f>VLOOKUP($A414+ROUND((COLUMN()-2)/24,5),АТС!$A$41:$F$784,3)+'Иные услуги '!$C$5+'РСТ РСО-А'!$L$6+'РСТ РСО-А'!$G$9</f>
        <v>4903.6400000000003</v>
      </c>
      <c r="S414" s="117">
        <f>VLOOKUP($A414+ROUND((COLUMN()-2)/24,5),АТС!$A$41:$F$784,3)+'Иные услуги '!$C$5+'РСТ РСО-А'!$L$6+'РСТ РСО-А'!$G$9</f>
        <v>4908.2800000000007</v>
      </c>
      <c r="T414" s="117">
        <f>VLOOKUP($A414+ROUND((COLUMN()-2)/24,5),АТС!$A$41:$F$784,3)+'Иные услуги '!$C$5+'РСТ РСО-А'!$L$6+'РСТ РСО-А'!$G$9</f>
        <v>4903.1500000000005</v>
      </c>
      <c r="U414" s="117">
        <f>VLOOKUP($A414+ROUND((COLUMN()-2)/24,5),АТС!$A$41:$F$784,3)+'Иные услуги '!$C$5+'РСТ РСО-А'!$L$6+'РСТ РСО-А'!$G$9</f>
        <v>4903.1400000000003</v>
      </c>
      <c r="V414" s="117">
        <f>VLOOKUP($A414+ROUND((COLUMN()-2)/24,5),АТС!$A$41:$F$784,3)+'Иные услуги '!$C$5+'РСТ РСО-А'!$L$6+'РСТ РСО-А'!$G$9</f>
        <v>4903.1100000000006</v>
      </c>
      <c r="W414" s="117">
        <f>VLOOKUP($A414+ROUND((COLUMN()-2)/24,5),АТС!$A$41:$F$784,3)+'Иные услуги '!$C$5+'РСТ РСО-А'!$L$6+'РСТ РСО-А'!$G$9</f>
        <v>4903.2000000000007</v>
      </c>
      <c r="X414" s="117">
        <f>VLOOKUP($A414+ROUND((COLUMN()-2)/24,5),АТС!$A$41:$F$784,3)+'Иные услуги '!$C$5+'РСТ РСО-А'!$L$6+'РСТ РСО-А'!$G$9</f>
        <v>4959.7300000000005</v>
      </c>
      <c r="Y414" s="117">
        <f>VLOOKUP($A414+ROUND((COLUMN()-2)/24,5),АТС!$A$41:$F$784,3)+'Иные услуги '!$C$5+'РСТ РСО-А'!$L$6+'РСТ РСО-А'!$G$9</f>
        <v>4903.91</v>
      </c>
    </row>
    <row r="415" spans="1:25" x14ac:dyDescent="0.2">
      <c r="A415" s="66">
        <f t="shared" si="11"/>
        <v>43796</v>
      </c>
      <c r="B415" s="117">
        <f>VLOOKUP($A415+ROUND((COLUMN()-2)/24,5),АТС!$A$41:$F$784,3)+'Иные услуги '!$C$5+'РСТ РСО-А'!$L$6+'РСТ РСО-А'!$G$9</f>
        <v>4903.87</v>
      </c>
      <c r="C415" s="117">
        <f>VLOOKUP($A415+ROUND((COLUMN()-2)/24,5),АТС!$A$41:$F$784,3)+'Иные услуги '!$C$5+'РСТ РСО-А'!$L$6+'РСТ РСО-А'!$G$9</f>
        <v>4903.88</v>
      </c>
      <c r="D415" s="117">
        <f>VLOOKUP($A415+ROUND((COLUMN()-2)/24,5),АТС!$A$41:$F$784,3)+'Иные услуги '!$C$5+'РСТ РСО-А'!$L$6+'РСТ РСО-А'!$G$9</f>
        <v>4903.8900000000003</v>
      </c>
      <c r="E415" s="117">
        <f>VLOOKUP($A415+ROUND((COLUMN()-2)/24,5),АТС!$A$41:$F$784,3)+'Иные услуги '!$C$5+'РСТ РСО-А'!$L$6+'РСТ РСО-А'!$G$9</f>
        <v>4903.8900000000003</v>
      </c>
      <c r="F415" s="117">
        <f>VLOOKUP($A415+ROUND((COLUMN()-2)/24,5),АТС!$A$41:$F$784,3)+'Иные услуги '!$C$5+'РСТ РСО-А'!$L$6+'РСТ РСО-А'!$G$9</f>
        <v>4903.88</v>
      </c>
      <c r="G415" s="117">
        <f>VLOOKUP($A415+ROUND((COLUMN()-2)/24,5),АТС!$A$41:$F$784,3)+'Иные услуги '!$C$5+'РСТ РСО-А'!$L$6+'РСТ РСО-А'!$G$9</f>
        <v>4903.92</v>
      </c>
      <c r="H415" s="117">
        <f>VLOOKUP($A415+ROUND((COLUMN()-2)/24,5),АТС!$A$41:$F$784,3)+'Иные услуги '!$C$5+'РСТ РСО-А'!$L$6+'РСТ РСО-А'!$G$9</f>
        <v>4903.6500000000005</v>
      </c>
      <c r="I415" s="117">
        <f>VLOOKUP($A415+ROUND((COLUMN()-2)/24,5),АТС!$A$41:$F$784,3)+'Иные услуги '!$C$5+'РСТ РСО-А'!$L$6+'РСТ РСО-А'!$G$9</f>
        <v>4903.67</v>
      </c>
      <c r="J415" s="117">
        <f>VLOOKUP($A415+ROUND((COLUMN()-2)/24,5),АТС!$A$41:$F$784,3)+'Иные услуги '!$C$5+'РСТ РСО-А'!$L$6+'РСТ РСО-А'!$G$9</f>
        <v>4903.71</v>
      </c>
      <c r="K415" s="117">
        <f>VLOOKUP($A415+ROUND((COLUMN()-2)/24,5),АТС!$A$41:$F$784,3)+'Иные услуги '!$C$5+'РСТ РСО-А'!$L$6+'РСТ РСО-А'!$G$9</f>
        <v>4903.6900000000005</v>
      </c>
      <c r="L415" s="117">
        <f>VLOOKUP($A415+ROUND((COLUMN()-2)/24,5),АТС!$A$41:$F$784,3)+'Иные услуги '!$C$5+'РСТ РСО-А'!$L$6+'РСТ РСО-А'!$G$9</f>
        <v>4903.71</v>
      </c>
      <c r="M415" s="117">
        <f>VLOOKUP($A415+ROUND((COLUMN()-2)/24,5),АТС!$A$41:$F$784,3)+'Иные услуги '!$C$5+'РСТ РСО-А'!$L$6+'РСТ РСО-А'!$G$9</f>
        <v>4903.7300000000005</v>
      </c>
      <c r="N415" s="117">
        <f>VLOOKUP($A415+ROUND((COLUMN()-2)/24,5),АТС!$A$41:$F$784,3)+'Иные услуги '!$C$5+'РСТ РСО-А'!$L$6+'РСТ РСО-А'!$G$9</f>
        <v>4903.7300000000005</v>
      </c>
      <c r="O415" s="117">
        <f>VLOOKUP($A415+ROUND((COLUMN()-2)/24,5),АТС!$A$41:$F$784,3)+'Иные услуги '!$C$5+'РСТ РСО-А'!$L$6+'РСТ РСО-А'!$G$9</f>
        <v>4903.7800000000007</v>
      </c>
      <c r="P415" s="117">
        <f>VLOOKUP($A415+ROUND((COLUMN()-2)/24,5),АТС!$A$41:$F$784,3)+'Иные услуги '!$C$5+'РСТ РСО-А'!$L$6+'РСТ РСО-А'!$G$9</f>
        <v>4903.8</v>
      </c>
      <c r="Q415" s="117">
        <f>VLOOKUP($A415+ROUND((COLUMN()-2)/24,5),АТС!$A$41:$F$784,3)+'Иные услуги '!$C$5+'РСТ РСО-А'!$L$6+'РСТ РСО-А'!$G$9</f>
        <v>4903.8</v>
      </c>
      <c r="R415" s="117">
        <f>VLOOKUP($A415+ROUND((COLUMN()-2)/24,5),АТС!$A$41:$F$784,3)+'Иные услуги '!$C$5+'РСТ РСО-А'!$L$6+'РСТ РСО-А'!$G$9</f>
        <v>4907.9800000000005</v>
      </c>
      <c r="S415" s="117">
        <f>VLOOKUP($A415+ROUND((COLUMN()-2)/24,5),АТС!$A$41:$F$784,3)+'Иные услуги '!$C$5+'РСТ РСО-А'!$L$6+'РСТ РСО-А'!$G$9</f>
        <v>4903.33</v>
      </c>
      <c r="T415" s="117">
        <f>VLOOKUP($A415+ROUND((COLUMN()-2)/24,5),АТС!$A$41:$F$784,3)+'Иные услуги '!$C$5+'РСТ РСО-А'!$L$6+'РСТ РСО-А'!$G$9</f>
        <v>4903.32</v>
      </c>
      <c r="U415" s="117">
        <f>VLOOKUP($A415+ROUND((COLUMN()-2)/24,5),АТС!$A$41:$F$784,3)+'Иные услуги '!$C$5+'РСТ РСО-А'!$L$6+'РСТ РСО-А'!$G$9</f>
        <v>4903.3</v>
      </c>
      <c r="V415" s="117">
        <f>VLOOKUP($A415+ROUND((COLUMN()-2)/24,5),АТС!$A$41:$F$784,3)+'Иные услуги '!$C$5+'РСТ РСО-А'!$L$6+'РСТ РСО-А'!$G$9</f>
        <v>4903.34</v>
      </c>
      <c r="W415" s="117">
        <f>VLOOKUP($A415+ROUND((COLUMN()-2)/24,5),АТС!$A$41:$F$784,3)+'Иные услуги '!$C$5+'РСТ РСО-А'!$L$6+'РСТ РСО-А'!$G$9</f>
        <v>4903.3500000000004</v>
      </c>
      <c r="X415" s="117">
        <f>VLOOKUP($A415+ROUND((COLUMN()-2)/24,5),АТС!$A$41:$F$784,3)+'Иные услуги '!$C$5+'РСТ РСО-А'!$L$6+'РСТ РСО-А'!$G$9</f>
        <v>4965.57</v>
      </c>
      <c r="Y415" s="117">
        <f>VLOOKUP($A415+ROUND((COLUMN()-2)/24,5),АТС!$A$41:$F$784,3)+'Иные услуги '!$C$5+'РСТ РСО-А'!$L$6+'РСТ РСО-А'!$G$9</f>
        <v>4903.9400000000005</v>
      </c>
    </row>
    <row r="416" spans="1:25" x14ac:dyDescent="0.2">
      <c r="A416" s="66">
        <f t="shared" si="11"/>
        <v>43797</v>
      </c>
      <c r="B416" s="117">
        <f>VLOOKUP($A416+ROUND((COLUMN()-2)/24,5),АТС!$A$41:$F$784,3)+'Иные услуги '!$C$5+'РСТ РСО-А'!$L$6+'РСТ РСО-А'!$G$9</f>
        <v>4903.8900000000003</v>
      </c>
      <c r="C416" s="117">
        <f>VLOOKUP($A416+ROUND((COLUMN()-2)/24,5),АТС!$A$41:$F$784,3)+'Иные услуги '!$C$5+'РСТ РСО-А'!$L$6+'РСТ РСО-А'!$G$9</f>
        <v>4903.8900000000003</v>
      </c>
      <c r="D416" s="117">
        <f>VLOOKUP($A416+ROUND((COLUMN()-2)/24,5),АТС!$A$41:$F$784,3)+'Иные услуги '!$C$5+'РСТ РСО-А'!$L$6+'РСТ РСО-А'!$G$9</f>
        <v>4903.8900000000003</v>
      </c>
      <c r="E416" s="117">
        <f>VLOOKUP($A416+ROUND((COLUMN()-2)/24,5),АТС!$A$41:$F$784,3)+'Иные услуги '!$C$5+'РСТ РСО-А'!$L$6+'РСТ РСО-А'!$G$9</f>
        <v>4903.87</v>
      </c>
      <c r="F416" s="117">
        <f>VLOOKUP($A416+ROUND((COLUMN()-2)/24,5),АТС!$A$41:$F$784,3)+'Иные услуги '!$C$5+'РСТ РСО-А'!$L$6+'РСТ РСО-А'!$G$9</f>
        <v>4903.8600000000006</v>
      </c>
      <c r="G416" s="117">
        <f>VLOOKUP($A416+ROUND((COLUMN()-2)/24,5),АТС!$A$41:$F$784,3)+'Иные услуги '!$C$5+'РСТ РСО-А'!$L$6+'РСТ РСО-А'!$G$9</f>
        <v>4903.91</v>
      </c>
      <c r="H416" s="117">
        <f>VLOOKUP($A416+ROUND((COLUMN()-2)/24,5),АТС!$A$41:$F$784,3)+'Иные услуги '!$C$5+'РСТ РСО-А'!$L$6+'РСТ РСО-А'!$G$9</f>
        <v>4903.6100000000006</v>
      </c>
      <c r="I416" s="117">
        <f>VLOOKUP($A416+ROUND((COLUMN()-2)/24,5),АТС!$A$41:$F$784,3)+'Иные услуги '!$C$5+'РСТ РСО-А'!$L$6+'РСТ РСО-А'!$G$9</f>
        <v>4903.66</v>
      </c>
      <c r="J416" s="117">
        <f>VLOOKUP($A416+ROUND((COLUMN()-2)/24,5),АТС!$A$41:$F$784,3)+'Иные услуги '!$C$5+'РСТ РСО-А'!$L$6+'РСТ РСО-А'!$G$9</f>
        <v>4903.6500000000005</v>
      </c>
      <c r="K416" s="117">
        <f>VLOOKUP($A416+ROUND((COLUMN()-2)/24,5),АТС!$A$41:$F$784,3)+'Иные услуги '!$C$5+'РСТ РСО-А'!$L$6+'РСТ РСО-А'!$G$9</f>
        <v>4903.62</v>
      </c>
      <c r="L416" s="117">
        <f>VLOOKUP($A416+ROUND((COLUMN()-2)/24,5),АТС!$A$41:$F$784,3)+'Иные услуги '!$C$5+'РСТ РСО-А'!$L$6+'РСТ РСО-А'!$G$9</f>
        <v>4903.6400000000003</v>
      </c>
      <c r="M416" s="117">
        <f>VLOOKUP($A416+ROUND((COLUMN()-2)/24,5),АТС!$A$41:$F$784,3)+'Иные услуги '!$C$5+'РСТ РСО-А'!$L$6+'РСТ РСО-А'!$G$9</f>
        <v>4903.68</v>
      </c>
      <c r="N416" s="117">
        <f>VLOOKUP($A416+ROUND((COLUMN()-2)/24,5),АТС!$A$41:$F$784,3)+'Иные услуги '!$C$5+'РСТ РСО-А'!$L$6+'РСТ РСО-А'!$G$9</f>
        <v>4903.72</v>
      </c>
      <c r="O416" s="117">
        <f>VLOOKUP($A416+ROUND((COLUMN()-2)/24,5),АТС!$A$41:$F$784,3)+'Иные услуги '!$C$5+'РСТ РСО-А'!$L$6+'РСТ РСО-А'!$G$9</f>
        <v>4903.7000000000007</v>
      </c>
      <c r="P416" s="117">
        <f>VLOOKUP($A416+ROUND((COLUMN()-2)/24,5),АТС!$A$41:$F$784,3)+'Иные услуги '!$C$5+'РСТ РСО-А'!$L$6+'РСТ РСО-А'!$G$9</f>
        <v>4903.6900000000005</v>
      </c>
      <c r="Q416" s="117">
        <f>VLOOKUP($A416+ROUND((COLUMN()-2)/24,5),АТС!$A$41:$F$784,3)+'Иные услуги '!$C$5+'РСТ РСО-А'!$L$6+'РСТ РСО-А'!$G$9</f>
        <v>4903.74</v>
      </c>
      <c r="R416" s="117">
        <f>VLOOKUP($A416+ROUND((COLUMN()-2)/24,5),АТС!$A$41:$F$784,3)+'Иные услуги '!$C$5+'РСТ РСО-А'!$L$6+'РСТ РСО-А'!$G$9</f>
        <v>4926.22</v>
      </c>
      <c r="S416" s="117">
        <f>VLOOKUP($A416+ROUND((COLUMN()-2)/24,5),АТС!$A$41:$F$784,3)+'Иные услуги '!$C$5+'РСТ РСО-А'!$L$6+'РСТ РСО-А'!$G$9</f>
        <v>5021.7700000000004</v>
      </c>
      <c r="T416" s="117">
        <f>VLOOKUP($A416+ROUND((COLUMN()-2)/24,5),АТС!$A$41:$F$784,3)+'Иные услуги '!$C$5+'РСТ РСО-А'!$L$6+'РСТ РСО-А'!$G$9</f>
        <v>4930.47</v>
      </c>
      <c r="U416" s="117">
        <f>VLOOKUP($A416+ROUND((COLUMN()-2)/24,5),АТС!$A$41:$F$784,3)+'Иные услуги '!$C$5+'РСТ РСО-А'!$L$6+'РСТ РСО-А'!$G$9</f>
        <v>4903.12</v>
      </c>
      <c r="V416" s="117">
        <f>VLOOKUP($A416+ROUND((COLUMN()-2)/24,5),АТС!$A$41:$F$784,3)+'Иные услуги '!$C$5+'РСТ РСО-А'!$L$6+'РСТ РСО-А'!$G$9</f>
        <v>4903.12</v>
      </c>
      <c r="W416" s="117">
        <f>VLOOKUP($A416+ROUND((COLUMN()-2)/24,5),АТС!$A$41:$F$784,3)+'Иные услуги '!$C$5+'РСТ РСО-А'!$L$6+'РСТ РСО-А'!$G$9</f>
        <v>4903.3</v>
      </c>
      <c r="X416" s="117">
        <f>VLOOKUP($A416+ROUND((COLUMN()-2)/24,5),АТС!$A$41:$F$784,3)+'Иные услуги '!$C$5+'РСТ РСО-А'!$L$6+'РСТ РСО-А'!$G$9</f>
        <v>5022.68</v>
      </c>
      <c r="Y416" s="117">
        <f>VLOOKUP($A416+ROUND((COLUMN()-2)/24,5),АТС!$A$41:$F$784,3)+'Иные услуги '!$C$5+'РСТ РСО-А'!$L$6+'РСТ РСО-А'!$G$9</f>
        <v>4950.37</v>
      </c>
    </row>
    <row r="417" spans="1:27" x14ac:dyDescent="0.2">
      <c r="A417" s="66">
        <f t="shared" si="11"/>
        <v>43798</v>
      </c>
      <c r="B417" s="117">
        <f>VLOOKUP($A417+ROUND((COLUMN()-2)/24,5),АТС!$A$41:$F$784,3)+'Иные услуги '!$C$5+'РСТ РСО-А'!$L$6+'РСТ РСО-А'!$G$9</f>
        <v>4903.9000000000005</v>
      </c>
      <c r="C417" s="117">
        <f>VLOOKUP($A417+ROUND((COLUMN()-2)/24,5),АТС!$A$41:$F$784,3)+'Иные услуги '!$C$5+'РСТ РСО-А'!$L$6+'РСТ РСО-А'!$G$9</f>
        <v>4903.8900000000003</v>
      </c>
      <c r="D417" s="117">
        <f>VLOOKUP($A417+ROUND((COLUMN()-2)/24,5),АТС!$A$41:$F$784,3)+'Иные услуги '!$C$5+'РСТ РСО-А'!$L$6+'РСТ РСО-А'!$G$9</f>
        <v>4903.8500000000004</v>
      </c>
      <c r="E417" s="117">
        <f>VLOOKUP($A417+ROUND((COLUMN()-2)/24,5),АТС!$A$41:$F$784,3)+'Иные услуги '!$C$5+'РСТ РСО-А'!$L$6+'РСТ РСО-А'!$G$9</f>
        <v>4904.05</v>
      </c>
      <c r="F417" s="117">
        <f>VLOOKUP($A417+ROUND((COLUMN()-2)/24,5),АТС!$A$41:$F$784,3)+'Иные услуги '!$C$5+'РСТ РСО-А'!$L$6+'РСТ РСО-А'!$G$9</f>
        <v>4904.04</v>
      </c>
      <c r="G417" s="117">
        <f>VLOOKUP($A417+ROUND((COLUMN()-2)/24,5),АТС!$A$41:$F$784,3)+'Иные услуги '!$C$5+'РСТ РСО-А'!$L$6+'РСТ РСО-А'!$G$9</f>
        <v>4903.92</v>
      </c>
      <c r="H417" s="117">
        <f>VLOOKUP($A417+ROUND((COLUMN()-2)/24,5),АТС!$A$41:$F$784,3)+'Иные услуги '!$C$5+'РСТ РСО-А'!$L$6+'РСТ РСО-А'!$G$9</f>
        <v>4903.58</v>
      </c>
      <c r="I417" s="117">
        <f>VLOOKUP($A417+ROUND((COLUMN()-2)/24,5),АТС!$A$41:$F$784,3)+'Иные услуги '!$C$5+'РСТ РСО-А'!$L$6+'РСТ РСО-А'!$G$9</f>
        <v>4903.66</v>
      </c>
      <c r="J417" s="117">
        <f>VLOOKUP($A417+ROUND((COLUMN()-2)/24,5),АТС!$A$41:$F$784,3)+'Иные услуги '!$C$5+'РСТ РСО-А'!$L$6+'РСТ РСО-А'!$G$9</f>
        <v>4903.71</v>
      </c>
      <c r="K417" s="117">
        <f>VLOOKUP($A417+ROUND((COLUMN()-2)/24,5),АТС!$A$41:$F$784,3)+'Иные услуги '!$C$5+'РСТ РСО-А'!$L$6+'РСТ РСО-А'!$G$9</f>
        <v>4903.71</v>
      </c>
      <c r="L417" s="117">
        <f>VLOOKUP($A417+ROUND((COLUMN()-2)/24,5),АТС!$A$41:$F$784,3)+'Иные услуги '!$C$5+'РСТ РСО-А'!$L$6+'РСТ РСО-А'!$G$9</f>
        <v>4903.7000000000007</v>
      </c>
      <c r="M417" s="117">
        <f>VLOOKUP($A417+ROUND((COLUMN()-2)/24,5),АТС!$A$41:$F$784,3)+'Иные услуги '!$C$5+'РСТ РСО-А'!$L$6+'РСТ РСО-А'!$G$9</f>
        <v>4903.72</v>
      </c>
      <c r="N417" s="117">
        <f>VLOOKUP($A417+ROUND((COLUMN()-2)/24,5),АТС!$A$41:$F$784,3)+'Иные услуги '!$C$5+'РСТ РСО-А'!$L$6+'РСТ РСО-А'!$G$9</f>
        <v>4903.71</v>
      </c>
      <c r="O417" s="117">
        <f>VLOOKUP($A417+ROUND((COLUMN()-2)/24,5),АТС!$A$41:$F$784,3)+'Иные услуги '!$C$5+'РСТ РСО-А'!$L$6+'РСТ РСО-А'!$G$9</f>
        <v>4903.75</v>
      </c>
      <c r="P417" s="117">
        <f>VLOOKUP($A417+ROUND((COLUMN()-2)/24,5),АТС!$A$41:$F$784,3)+'Иные услуги '!$C$5+'РСТ РСО-А'!$L$6+'РСТ РСО-А'!$G$9</f>
        <v>4903.76</v>
      </c>
      <c r="Q417" s="117">
        <f>VLOOKUP($A417+ROUND((COLUMN()-2)/24,5),АТС!$A$41:$F$784,3)+'Иные услуги '!$C$5+'РСТ РСО-А'!$L$6+'РСТ РСО-А'!$G$9</f>
        <v>4903.76</v>
      </c>
      <c r="R417" s="117">
        <f>VLOOKUP($A417+ROUND((COLUMN()-2)/24,5),АТС!$A$41:$F$784,3)+'Иные услуги '!$C$5+'РСТ РСО-А'!$L$6+'РСТ РСО-А'!$G$9</f>
        <v>4925</v>
      </c>
      <c r="S417" s="117">
        <f>VLOOKUP($A417+ROUND((COLUMN()-2)/24,5),АТС!$A$41:$F$784,3)+'Иные услуги '!$C$5+'РСТ РСО-А'!$L$6+'РСТ РСО-А'!$G$9</f>
        <v>4991.8600000000006</v>
      </c>
      <c r="T417" s="117">
        <f>VLOOKUP($A417+ROUND((COLUMN()-2)/24,5),АТС!$A$41:$F$784,3)+'Иные услуги '!$C$5+'РСТ РСО-А'!$L$6+'РСТ РСО-А'!$G$9</f>
        <v>4924.72</v>
      </c>
      <c r="U417" s="117">
        <f>VLOOKUP($A417+ROUND((COLUMN()-2)/24,5),АТС!$A$41:$F$784,3)+'Иные услуги '!$C$5+'РСТ РСО-А'!$L$6+'РСТ РСО-А'!$G$9</f>
        <v>4903.24</v>
      </c>
      <c r="V417" s="117">
        <f>VLOOKUP($A417+ROUND((COLUMN()-2)/24,5),АТС!$A$41:$F$784,3)+'Иные услуги '!$C$5+'РСТ РСО-А'!$L$6+'РСТ РСО-А'!$G$9</f>
        <v>4903.3100000000004</v>
      </c>
      <c r="W417" s="117">
        <f>VLOOKUP($A417+ROUND((COLUMN()-2)/24,5),АТС!$A$41:$F$784,3)+'Иные услуги '!$C$5+'РСТ РСО-А'!$L$6+'РСТ РСО-А'!$G$9</f>
        <v>4903.3100000000004</v>
      </c>
      <c r="X417" s="117">
        <f>VLOOKUP($A417+ROUND((COLUMN()-2)/24,5),АТС!$A$41:$F$784,3)+'Иные услуги '!$C$5+'РСТ РСО-А'!$L$6+'РСТ РСО-А'!$G$9</f>
        <v>5023.6400000000003</v>
      </c>
      <c r="Y417" s="117">
        <f>VLOOKUP($A417+ROUND((COLUMN()-2)/24,5),АТС!$A$41:$F$784,3)+'Иные услуги '!$C$5+'РСТ РСО-А'!$L$6+'РСТ РСО-А'!$G$9</f>
        <v>4951.08</v>
      </c>
    </row>
    <row r="418" spans="1:27" x14ac:dyDescent="0.2">
      <c r="A418" s="66">
        <f t="shared" si="11"/>
        <v>43799</v>
      </c>
      <c r="B418" s="117">
        <f>VLOOKUP($A418+ROUND((COLUMN()-2)/24,5),АТС!$A$41:$F$784,3)+'Иные услуги '!$C$5+'РСТ РСО-А'!$L$6+'РСТ РСО-А'!$G$9</f>
        <v>4903.8900000000003</v>
      </c>
      <c r="C418" s="117">
        <f>VLOOKUP($A418+ROUND((COLUMN()-2)/24,5),АТС!$A$41:$F$784,3)+'Иные услуги '!$C$5+'РСТ РСО-А'!$L$6+'РСТ РСО-А'!$G$9</f>
        <v>4903.8500000000004</v>
      </c>
      <c r="D418" s="117">
        <f>VLOOKUP($A418+ROUND((COLUMN()-2)/24,5),АТС!$A$41:$F$784,3)+'Иные услуги '!$C$5+'РСТ РСО-А'!$L$6+'РСТ РСО-А'!$G$9</f>
        <v>4904.04</v>
      </c>
      <c r="E418" s="117">
        <f>VLOOKUP($A418+ROUND((COLUMN()-2)/24,5),АТС!$A$41:$F$784,3)+'Иные услуги '!$C$5+'РСТ РСО-А'!$L$6+'РСТ РСО-А'!$G$9</f>
        <v>4904.04</v>
      </c>
      <c r="F418" s="117">
        <f>VLOOKUP($A418+ROUND((COLUMN()-2)/24,5),АТС!$A$41:$F$784,3)+'Иные услуги '!$C$5+'РСТ РСО-А'!$L$6+'РСТ РСО-А'!$G$9</f>
        <v>4904.08</v>
      </c>
      <c r="G418" s="117">
        <f>VLOOKUP($A418+ROUND((COLUMN()-2)/24,5),АТС!$A$41:$F$784,3)+'Иные услуги '!$C$5+'РСТ РСО-А'!$L$6+'РСТ РСО-А'!$G$9</f>
        <v>4904.09</v>
      </c>
      <c r="H418" s="117">
        <f>VLOOKUP($A418+ROUND((COLUMN()-2)/24,5),АТС!$A$41:$F$784,3)+'Иные услуги '!$C$5+'РСТ РСО-А'!$L$6+'РСТ РСО-А'!$G$9</f>
        <v>4903.8</v>
      </c>
      <c r="I418" s="117">
        <f>VLOOKUP($A418+ROUND((COLUMN()-2)/24,5),АТС!$A$41:$F$784,3)+'Иные услуги '!$C$5+'РСТ РСО-А'!$L$6+'РСТ РСО-А'!$G$9</f>
        <v>4903.6000000000004</v>
      </c>
      <c r="J418" s="117">
        <f>VLOOKUP($A418+ROUND((COLUMN()-2)/24,5),АТС!$A$41:$F$784,3)+'Иные услуги '!$C$5+'РСТ РСО-А'!$L$6+'РСТ РСО-А'!$G$9</f>
        <v>4903.66</v>
      </c>
      <c r="K418" s="117">
        <f>VLOOKUP($A418+ROUND((COLUMN()-2)/24,5),АТС!$A$41:$F$784,3)+'Иные услуги '!$C$5+'РСТ РСО-А'!$L$6+'РСТ РСО-А'!$G$9</f>
        <v>4903.68</v>
      </c>
      <c r="L418" s="117">
        <f>VLOOKUP($A418+ROUND((COLUMN()-2)/24,5),АТС!$A$41:$F$784,3)+'Иные услуги '!$C$5+'РСТ РСО-А'!$L$6+'РСТ РСО-А'!$G$9</f>
        <v>4903.71</v>
      </c>
      <c r="M418" s="117">
        <f>VLOOKUP($A418+ROUND((COLUMN()-2)/24,5),АТС!$A$41:$F$784,3)+'Иные услуги '!$C$5+'РСТ РСО-А'!$L$6+'РСТ РСО-А'!$G$9</f>
        <v>4903.72</v>
      </c>
      <c r="N418" s="117">
        <f>VLOOKUP($A418+ROUND((COLUMN()-2)/24,5),АТС!$A$41:$F$784,3)+'Иные услуги '!$C$5+'РСТ РСО-А'!$L$6+'РСТ РСО-А'!$G$9</f>
        <v>4903.72</v>
      </c>
      <c r="O418" s="117">
        <f>VLOOKUP($A418+ROUND((COLUMN()-2)/24,5),АТС!$A$41:$F$784,3)+'Иные услуги '!$C$5+'РСТ РСО-А'!$L$6+'РСТ РСО-А'!$G$9</f>
        <v>4903.74</v>
      </c>
      <c r="P418" s="117">
        <f>VLOOKUP($A418+ROUND((COLUMN()-2)/24,5),АТС!$A$41:$F$784,3)+'Иные услуги '!$C$5+'РСТ РСО-А'!$L$6+'РСТ РСО-А'!$G$9</f>
        <v>4903.7800000000007</v>
      </c>
      <c r="Q418" s="117">
        <f>VLOOKUP($A418+ROUND((COLUMN()-2)/24,5),АТС!$A$41:$F$784,3)+'Иные услуги '!$C$5+'РСТ РСО-А'!$L$6+'РСТ РСО-А'!$G$9</f>
        <v>4903.7700000000004</v>
      </c>
      <c r="R418" s="117">
        <f>VLOOKUP($A418+ROUND((COLUMN()-2)/24,5),АТС!$A$41:$F$784,3)+'Иные услуги '!$C$5+'РСТ РСО-А'!$L$6+'РСТ РСО-А'!$G$9</f>
        <v>4925.4000000000005</v>
      </c>
      <c r="S418" s="117">
        <f>VLOOKUP($A418+ROUND((COLUMN()-2)/24,5),АТС!$A$41:$F$784,3)+'Иные услуги '!$C$5+'РСТ РСО-А'!$L$6+'РСТ РСО-А'!$G$9</f>
        <v>4968.79</v>
      </c>
      <c r="T418" s="117">
        <f>VLOOKUP($A418+ROUND((COLUMN()-2)/24,5),АТС!$A$41:$F$784,3)+'Иные услуги '!$C$5+'РСТ РСО-А'!$L$6+'РСТ РСО-А'!$G$9</f>
        <v>4903.2000000000007</v>
      </c>
      <c r="U418" s="117">
        <f>VLOOKUP($A418+ROUND((COLUMN()-2)/24,5),АТС!$A$41:$F$784,3)+'Иные услуги '!$C$5+'РСТ РСО-А'!$L$6+'РСТ РСО-А'!$G$9</f>
        <v>4903.2300000000005</v>
      </c>
      <c r="V418" s="117">
        <f>VLOOKUP($A418+ROUND((COLUMN()-2)/24,5),АТС!$A$41:$F$784,3)+'Иные услуги '!$C$5+'РСТ РСО-А'!$L$6+'РСТ РСО-А'!$G$9</f>
        <v>4903.25</v>
      </c>
      <c r="W418" s="117">
        <f>VLOOKUP($A418+ROUND((COLUMN()-2)/24,5),АТС!$A$41:$F$784,3)+'Иные услуги '!$C$5+'РСТ РСО-А'!$L$6+'РСТ РСО-А'!$G$9</f>
        <v>4903.1900000000005</v>
      </c>
      <c r="X418" s="117">
        <f>VLOOKUP($A418+ROUND((COLUMN()-2)/24,5),АТС!$A$41:$F$784,3)+'Иные услуги '!$C$5+'РСТ РСО-А'!$L$6+'РСТ РСО-А'!$G$9</f>
        <v>5024.17</v>
      </c>
      <c r="Y418" s="117">
        <f>VLOOKUP($A418+ROUND((COLUMN()-2)/24,5),АТС!$A$41:$F$784,3)+'Иные услуги '!$C$5+'РСТ РСО-А'!$L$6+'РСТ РСО-А'!$G$9</f>
        <v>4932.93</v>
      </c>
    </row>
    <row r="419" spans="1:27" hidden="1" x14ac:dyDescent="0.2">
      <c r="A419" s="66">
        <f t="shared" si="11"/>
        <v>43800</v>
      </c>
      <c r="B419" s="117">
        <f>VLOOKUP($A419+ROUND((COLUMN()-2)/24,5),АТС!$A$41:$F$784,3)+'Иные услуги '!$C$5+'РСТ РСО-А'!$L$6+'РСТ РСО-А'!$G$9</f>
        <v>4008.0099999999998</v>
      </c>
      <c r="C419" s="117">
        <f>VLOOKUP($A419+ROUND((COLUMN()-2)/24,5),АТС!$A$41:$F$784,3)+'Иные услуги '!$C$5+'РСТ РСО-А'!$L$6+'РСТ РСО-А'!$G$9</f>
        <v>4008.0099999999998</v>
      </c>
      <c r="D419" s="117">
        <f>VLOOKUP($A419+ROUND((COLUMN()-2)/24,5),АТС!$A$41:$F$784,3)+'Иные услуги '!$C$5+'РСТ РСО-А'!$L$6+'РСТ РСО-А'!$G$9</f>
        <v>4008.0099999999998</v>
      </c>
      <c r="E419" s="117">
        <f>VLOOKUP($A419+ROUND((COLUMN()-2)/24,5),АТС!$A$41:$F$784,3)+'Иные услуги '!$C$5+'РСТ РСО-А'!$L$6+'РСТ РСО-А'!$G$9</f>
        <v>4008.0099999999998</v>
      </c>
      <c r="F419" s="117">
        <f>VLOOKUP($A419+ROUND((COLUMN()-2)/24,5),АТС!$A$41:$F$784,3)+'Иные услуги '!$C$5+'РСТ РСО-А'!$L$6+'РСТ РСО-А'!$G$9</f>
        <v>4008.0099999999998</v>
      </c>
      <c r="G419" s="117">
        <f>VLOOKUP($A419+ROUND((COLUMN()-2)/24,5),АТС!$A$41:$F$784,3)+'Иные услуги '!$C$5+'РСТ РСО-А'!$L$6+'РСТ РСО-А'!$G$9</f>
        <v>4008.0099999999998</v>
      </c>
      <c r="H419" s="117">
        <f>VLOOKUP($A419+ROUND((COLUMN()-2)/24,5),АТС!$A$41:$F$784,3)+'Иные услуги '!$C$5+'РСТ РСО-А'!$L$6+'РСТ РСО-А'!$G$9</f>
        <v>4008.0099999999998</v>
      </c>
      <c r="I419" s="117">
        <f>VLOOKUP($A419+ROUND((COLUMN()-2)/24,5),АТС!$A$41:$F$784,3)+'Иные услуги '!$C$5+'РСТ РСО-А'!$L$6+'РСТ РСО-А'!$G$9</f>
        <v>4008.0099999999998</v>
      </c>
      <c r="J419" s="117">
        <f>VLOOKUP($A419+ROUND((COLUMN()-2)/24,5),АТС!$A$41:$F$784,3)+'Иные услуги '!$C$5+'РСТ РСО-А'!$L$6+'РСТ РСО-А'!$G$9</f>
        <v>4008.0099999999998</v>
      </c>
      <c r="K419" s="117">
        <f>VLOOKUP($A419+ROUND((COLUMN()-2)/24,5),АТС!$A$41:$F$784,3)+'Иные услуги '!$C$5+'РСТ РСО-А'!$L$6+'РСТ РСО-А'!$G$9</f>
        <v>4008.0099999999998</v>
      </c>
      <c r="L419" s="117">
        <f>VLOOKUP($A419+ROUND((COLUMN()-2)/24,5),АТС!$A$41:$F$784,3)+'Иные услуги '!$C$5+'РСТ РСО-А'!$L$6+'РСТ РСО-А'!$G$9</f>
        <v>4008.0099999999998</v>
      </c>
      <c r="M419" s="117">
        <f>VLOOKUP($A419+ROUND((COLUMN()-2)/24,5),АТС!$A$41:$F$784,3)+'Иные услуги '!$C$5+'РСТ РСО-А'!$L$6+'РСТ РСО-А'!$G$9</f>
        <v>4008.0099999999998</v>
      </c>
      <c r="N419" s="117">
        <f>VLOOKUP($A419+ROUND((COLUMN()-2)/24,5),АТС!$A$41:$F$784,3)+'Иные услуги '!$C$5+'РСТ РСО-А'!$L$6+'РСТ РСО-А'!$G$9</f>
        <v>4008.0099999999998</v>
      </c>
      <c r="O419" s="117">
        <f>VLOOKUP($A419+ROUND((COLUMN()-2)/24,5),АТС!$A$41:$F$784,3)+'Иные услуги '!$C$5+'РСТ РСО-А'!$L$6+'РСТ РСО-А'!$G$9</f>
        <v>4008.0099999999998</v>
      </c>
      <c r="P419" s="117">
        <f>VLOOKUP($A419+ROUND((COLUMN()-2)/24,5),АТС!$A$41:$F$784,3)+'Иные услуги '!$C$5+'РСТ РСО-А'!$L$6+'РСТ РСО-А'!$G$9</f>
        <v>4008.0099999999998</v>
      </c>
      <c r="Q419" s="117">
        <f>VLOOKUP($A419+ROUND((COLUMN()-2)/24,5),АТС!$A$41:$F$784,3)+'Иные услуги '!$C$5+'РСТ РСО-А'!$L$6+'РСТ РСО-А'!$G$9</f>
        <v>4008.0099999999998</v>
      </c>
      <c r="R419" s="117">
        <f>VLOOKUP($A419+ROUND((COLUMN()-2)/24,5),АТС!$A$41:$F$784,3)+'Иные услуги '!$C$5+'РСТ РСО-А'!$L$6+'РСТ РСО-А'!$G$9</f>
        <v>4008.0099999999998</v>
      </c>
      <c r="S419" s="117">
        <f>VLOOKUP($A419+ROUND((COLUMN()-2)/24,5),АТС!$A$41:$F$784,3)+'Иные услуги '!$C$5+'РСТ РСО-А'!$L$6+'РСТ РСО-А'!$G$9</f>
        <v>4008.0099999999998</v>
      </c>
      <c r="T419" s="117">
        <f>VLOOKUP($A419+ROUND((COLUMN()-2)/24,5),АТС!$A$41:$F$784,3)+'Иные услуги '!$C$5+'РСТ РСО-А'!$L$6+'РСТ РСО-А'!$G$9</f>
        <v>4008.0099999999998</v>
      </c>
      <c r="U419" s="117">
        <f>VLOOKUP($A419+ROUND((COLUMN()-2)/24,5),АТС!$A$41:$F$784,3)+'Иные услуги '!$C$5+'РСТ РСО-А'!$L$6+'РСТ РСО-А'!$G$9</f>
        <v>4008.0099999999998</v>
      </c>
      <c r="V419" s="117">
        <f>VLOOKUP($A419+ROUND((COLUMN()-2)/24,5),АТС!$A$41:$F$784,3)+'Иные услуги '!$C$5+'РСТ РСО-А'!$L$6+'РСТ РСО-А'!$G$9</f>
        <v>4008.0099999999998</v>
      </c>
      <c r="W419" s="117">
        <f>VLOOKUP($A419+ROUND((COLUMN()-2)/24,5),АТС!$A$41:$F$784,3)+'Иные услуги '!$C$5+'РСТ РСО-А'!$L$6+'РСТ РСО-А'!$G$9</f>
        <v>4008.0099999999998</v>
      </c>
      <c r="X419" s="117">
        <f>VLOOKUP($A419+ROUND((COLUMN()-2)/24,5),АТС!$A$41:$F$784,3)+'Иные услуги '!$C$5+'РСТ РСО-А'!$L$6+'РСТ РСО-А'!$G$9</f>
        <v>4008.0099999999998</v>
      </c>
      <c r="Y419" s="117">
        <f>VLOOKUP($A419+ROUND((COLUMN()-2)/24,5),АТС!$A$41:$F$784,3)+'Иные услуги '!$C$5+'РСТ РСО-А'!$L$6+'РСТ РСО-А'!$G$9</f>
        <v>4008.0099999999998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43770</v>
      </c>
      <c r="B426" s="91">
        <f>VLOOKUP($A426+ROUND((COLUMN()-2)/24,5),АТС!$A$41:$F$784,3)+'Иные услуги '!$C$5+'РСТ РСО-А'!$L$6+'РСТ РСО-А'!$H$9</f>
        <v>4814.41</v>
      </c>
      <c r="C426" s="117">
        <f>VLOOKUP($A426+ROUND((COLUMN()-2)/24,5),АТС!$A$41:$F$784,3)+'Иные услуги '!$C$5+'РСТ РСО-А'!$L$6+'РСТ РСО-А'!$H$9</f>
        <v>4814.41</v>
      </c>
      <c r="D426" s="117">
        <f>VLOOKUP($A426+ROUND((COLUMN()-2)/24,5),АТС!$A$41:$F$784,3)+'Иные услуги '!$C$5+'РСТ РСО-А'!$L$6+'РСТ РСО-А'!$H$9</f>
        <v>4814.3999999999996</v>
      </c>
      <c r="E426" s="117">
        <f>VLOOKUP($A426+ROUND((COLUMN()-2)/24,5),АТС!$A$41:$F$784,3)+'Иные услуги '!$C$5+'РСТ РСО-А'!$L$6+'РСТ РСО-А'!$H$9</f>
        <v>4814.3999999999996</v>
      </c>
      <c r="F426" s="117">
        <f>VLOOKUP($A426+ROUND((COLUMN()-2)/24,5),АТС!$A$41:$F$784,3)+'Иные услуги '!$C$5+'РСТ РСО-А'!$L$6+'РСТ РСО-А'!$H$9</f>
        <v>4814.3899999999994</v>
      </c>
      <c r="G426" s="117">
        <f>VLOOKUP($A426+ROUND((COLUMN()-2)/24,5),АТС!$A$41:$F$784,3)+'Иные услуги '!$C$5+'РСТ РСО-А'!$L$6+'РСТ РСО-А'!$H$9</f>
        <v>4814.3799999999992</v>
      </c>
      <c r="H426" s="117">
        <f>VLOOKUP($A426+ROUND((COLUMN()-2)/24,5),АТС!$A$41:$F$784,3)+'Иные услуги '!$C$5+'РСТ РСО-А'!$L$6+'РСТ РСО-А'!$H$9</f>
        <v>4814.04</v>
      </c>
      <c r="I426" s="117">
        <f>VLOOKUP($A426+ROUND((COLUMN()-2)/24,5),АТС!$A$41:$F$784,3)+'Иные услуги '!$C$5+'РСТ РСО-А'!$L$6+'РСТ РСО-А'!$H$9</f>
        <v>4814.08</v>
      </c>
      <c r="J426" s="117">
        <f>VLOOKUP($A426+ROUND((COLUMN()-2)/24,5),АТС!$A$41:$F$784,3)+'Иные услуги '!$C$5+'РСТ РСО-А'!$L$6+'РСТ РСО-А'!$H$9</f>
        <v>4814.12</v>
      </c>
      <c r="K426" s="117">
        <f>VLOOKUP($A426+ROUND((COLUMN()-2)/24,5),АТС!$A$41:$F$784,3)+'Иные услуги '!$C$5+'РСТ РСО-А'!$L$6+'РСТ РСО-А'!$H$9</f>
        <v>4814.09</v>
      </c>
      <c r="L426" s="117">
        <f>VLOOKUP($A426+ROUND((COLUMN()-2)/24,5),АТС!$A$41:$F$784,3)+'Иные услуги '!$C$5+'РСТ РСО-А'!$L$6+'РСТ РСО-А'!$H$9</f>
        <v>4814.12</v>
      </c>
      <c r="M426" s="117">
        <f>VLOOKUP($A426+ROUND((COLUMN()-2)/24,5),АТС!$A$41:$F$784,3)+'Иные услуги '!$C$5+'РСТ РСО-А'!$L$6+'РСТ РСО-А'!$H$9</f>
        <v>4814.1499999999996</v>
      </c>
      <c r="N426" s="117">
        <f>VLOOKUP($A426+ROUND((COLUMN()-2)/24,5),АТС!$A$41:$F$784,3)+'Иные услуги '!$C$5+'РСТ РСО-А'!$L$6+'РСТ РСО-А'!$H$9</f>
        <v>4814.2</v>
      </c>
      <c r="O426" s="117">
        <f>VLOOKUP($A426+ROUND((COLUMN()-2)/24,5),АТС!$A$41:$F$784,3)+'Иные услуги '!$C$5+'РСТ РСО-А'!$L$6+'РСТ РСО-А'!$H$9</f>
        <v>4814.2</v>
      </c>
      <c r="P426" s="117">
        <f>VLOOKUP($A426+ROUND((COLUMN()-2)/24,5),АТС!$A$41:$F$784,3)+'Иные услуги '!$C$5+'РСТ РСО-А'!$L$6+'РСТ РСО-А'!$H$9</f>
        <v>4814.21</v>
      </c>
      <c r="Q426" s="117">
        <f>VLOOKUP($A426+ROUND((COLUMN()-2)/24,5),АТС!$A$41:$F$784,3)+'Иные услуги '!$C$5+'РСТ РСО-А'!$L$6+'РСТ РСО-А'!$H$9</f>
        <v>4814.2199999999993</v>
      </c>
      <c r="R426" s="117">
        <f>VLOOKUP($A426+ROUND((COLUMN()-2)/24,5),АТС!$A$41:$F$784,3)+'Иные услуги '!$C$5+'РСТ РСО-А'!$L$6+'РСТ РСО-А'!$H$9</f>
        <v>4814.2299999999996</v>
      </c>
      <c r="S426" s="117">
        <f>VLOOKUP($A426+ROUND((COLUMN()-2)/24,5),АТС!$A$41:$F$784,3)+'Иные услуги '!$C$5+'РСТ РСО-А'!$L$6+'РСТ РСО-А'!$H$9</f>
        <v>4814.0599999999995</v>
      </c>
      <c r="T426" s="117">
        <f>VLOOKUP($A426+ROUND((COLUMN()-2)/24,5),АТС!$A$41:$F$784,3)+'Иные услуги '!$C$5+'РСТ РСО-А'!$L$6+'РСТ РСО-А'!$H$9</f>
        <v>4814.03</v>
      </c>
      <c r="U426" s="117">
        <f>VLOOKUP($A426+ROUND((COLUMN()-2)/24,5),АТС!$A$41:$F$784,3)+'Иные услуги '!$C$5+'РСТ РСО-А'!$L$6+'РСТ РСО-А'!$H$9</f>
        <v>4813.6399999999994</v>
      </c>
      <c r="V426" s="117">
        <f>VLOOKUP($A426+ROUND((COLUMN()-2)/24,5),АТС!$A$41:$F$784,3)+'Иные услуги '!$C$5+'РСТ РСО-А'!$L$6+'РСТ РСО-А'!$H$9</f>
        <v>4813.53</v>
      </c>
      <c r="W426" s="117">
        <f>VLOOKUP($A426+ROUND((COLUMN()-2)/24,5),АТС!$A$41:$F$784,3)+'Иные услуги '!$C$5+'РСТ РСО-А'!$L$6+'РСТ РСО-А'!$H$9</f>
        <v>4813.46</v>
      </c>
      <c r="X426" s="117">
        <f>VLOOKUP($A426+ROUND((COLUMN()-2)/24,5),АТС!$A$41:$F$784,3)+'Иные услуги '!$C$5+'РСТ РСО-А'!$L$6+'РСТ РСО-А'!$H$9</f>
        <v>4814.1899999999996</v>
      </c>
      <c r="Y426" s="117">
        <f>VLOOKUP($A426+ROUND((COLUMN()-2)/24,5),АТС!$A$41:$F$784,3)+'Иные услуги '!$C$5+'РСТ РСО-А'!$L$6+'РСТ РСО-А'!$H$9</f>
        <v>4814.2199999999993</v>
      </c>
      <c r="AA426" s="67"/>
    </row>
    <row r="427" spans="1:27" x14ac:dyDescent="0.2">
      <c r="A427" s="66">
        <f>A426+1</f>
        <v>43771</v>
      </c>
      <c r="B427" s="117">
        <f>VLOOKUP($A427+ROUND((COLUMN()-2)/24,5),АТС!$A$41:$F$784,3)+'Иные услуги '!$C$5+'РСТ РСО-А'!$L$6+'РСТ РСО-А'!$H$9</f>
        <v>4814.26</v>
      </c>
      <c r="C427" s="117">
        <f>VLOOKUP($A427+ROUND((COLUMN()-2)/24,5),АТС!$A$41:$F$784,3)+'Иные услуги '!$C$5+'РСТ РСО-А'!$L$6+'РСТ РСО-А'!$H$9</f>
        <v>4814.3599999999997</v>
      </c>
      <c r="D427" s="117">
        <f>VLOOKUP($A427+ROUND((COLUMN()-2)/24,5),АТС!$A$41:$F$784,3)+'Иные услуги '!$C$5+'РСТ РСО-А'!$L$6+'РСТ РСО-А'!$H$9</f>
        <v>4814.3599999999997</v>
      </c>
      <c r="E427" s="117">
        <f>VLOOKUP($A427+ROUND((COLUMN()-2)/24,5),АТС!$A$41:$F$784,3)+'Иные услуги '!$C$5+'РСТ РСО-А'!$L$6+'РСТ РСО-А'!$H$9</f>
        <v>4814.37</v>
      </c>
      <c r="F427" s="117">
        <f>VLOOKUP($A427+ROUND((COLUMN()-2)/24,5),АТС!$A$41:$F$784,3)+'Иные услуги '!$C$5+'РСТ РСО-А'!$L$6+'РСТ РСО-А'!$H$9</f>
        <v>4814.3899999999994</v>
      </c>
      <c r="G427" s="117">
        <f>VLOOKUP($A427+ROUND((COLUMN()-2)/24,5),АТС!$A$41:$F$784,3)+'Иные услуги '!$C$5+'РСТ РСО-А'!$L$6+'РСТ РСО-А'!$H$9</f>
        <v>4814.3499999999995</v>
      </c>
      <c r="H427" s="117">
        <f>VLOOKUP($A427+ROUND((COLUMN()-2)/24,5),АТС!$A$41:$F$784,3)+'Иные услуги '!$C$5+'РСТ РСО-А'!$L$6+'РСТ РСО-А'!$H$9</f>
        <v>4814.0199999999995</v>
      </c>
      <c r="I427" s="117">
        <f>VLOOKUP($A427+ROUND((COLUMN()-2)/24,5),АТС!$A$41:$F$784,3)+'Иные услуги '!$C$5+'РСТ РСО-А'!$L$6+'РСТ РСО-А'!$H$9</f>
        <v>4814.0199999999995</v>
      </c>
      <c r="J427" s="117">
        <f>VLOOKUP($A427+ROUND((COLUMN()-2)/24,5),АТС!$A$41:$F$784,3)+'Иные услуги '!$C$5+'РСТ РСО-А'!$L$6+'РСТ РСО-А'!$H$9</f>
        <v>4814.0499999999993</v>
      </c>
      <c r="K427" s="117">
        <f>VLOOKUP($A427+ROUND((COLUMN()-2)/24,5),АТС!$A$41:$F$784,3)+'Иные услуги '!$C$5+'РСТ РСО-А'!$L$6+'РСТ РСО-А'!$H$9</f>
        <v>4814.09</v>
      </c>
      <c r="L427" s="117">
        <f>VLOOKUP($A427+ROUND((COLUMN()-2)/24,5),АТС!$A$41:$F$784,3)+'Иные услуги '!$C$5+'РСТ РСО-А'!$L$6+'РСТ РСО-А'!$H$9</f>
        <v>4814.1099999999997</v>
      </c>
      <c r="M427" s="117">
        <f>VLOOKUP($A427+ROUND((COLUMN()-2)/24,5),АТС!$A$41:$F$784,3)+'Иные услуги '!$C$5+'РСТ РСО-А'!$L$6+'РСТ РСО-А'!$H$9</f>
        <v>4814.09</v>
      </c>
      <c r="N427" s="117">
        <f>VLOOKUP($A427+ROUND((COLUMN()-2)/24,5),АТС!$A$41:$F$784,3)+'Иные услуги '!$C$5+'РСТ РСО-А'!$L$6+'РСТ РСО-А'!$H$9</f>
        <v>4814.12</v>
      </c>
      <c r="O427" s="117">
        <f>VLOOKUP($A427+ROUND((COLUMN()-2)/24,5),АТС!$A$41:$F$784,3)+'Иные услуги '!$C$5+'РСТ РСО-А'!$L$6+'РСТ РСО-А'!$H$9</f>
        <v>4814.1099999999997</v>
      </c>
      <c r="P427" s="117">
        <f>VLOOKUP($A427+ROUND((COLUMN()-2)/24,5),АТС!$A$41:$F$784,3)+'Иные услуги '!$C$5+'РСТ РСО-А'!$L$6+'РСТ РСО-А'!$H$9</f>
        <v>4814.1299999999992</v>
      </c>
      <c r="Q427" s="117">
        <f>VLOOKUP($A427+ROUND((COLUMN()-2)/24,5),АТС!$A$41:$F$784,3)+'Иные услуги '!$C$5+'РСТ РСО-А'!$L$6+'РСТ РСО-А'!$H$9</f>
        <v>4814.12</v>
      </c>
      <c r="R427" s="117">
        <f>VLOOKUP($A427+ROUND((COLUMN()-2)/24,5),АТС!$A$41:$F$784,3)+'Иные услуги '!$C$5+'РСТ РСО-А'!$L$6+'РСТ РСО-А'!$H$9</f>
        <v>4814.12</v>
      </c>
      <c r="S427" s="117">
        <f>VLOOKUP($A427+ROUND((COLUMN()-2)/24,5),АТС!$A$41:$F$784,3)+'Иные услуги '!$C$5+'РСТ РСО-А'!$L$6+'РСТ РСО-А'!$H$9</f>
        <v>4814.0499999999993</v>
      </c>
      <c r="T427" s="117">
        <f>VLOOKUP($A427+ROUND((COLUMN()-2)/24,5),АТС!$A$41:$F$784,3)+'Иные услуги '!$C$5+'РСТ РСО-А'!$L$6+'РСТ РСО-А'!$H$9</f>
        <v>4813.5599999999995</v>
      </c>
      <c r="U427" s="117">
        <f>VLOOKUP($A427+ROUND((COLUMN()-2)/24,5),АТС!$A$41:$F$784,3)+'Иные услуги '!$C$5+'РСТ РСО-А'!$L$6+'РСТ РСО-А'!$H$9</f>
        <v>4813.5</v>
      </c>
      <c r="V427" s="117">
        <f>VLOOKUP($A427+ROUND((COLUMN()-2)/24,5),АТС!$A$41:$F$784,3)+'Иные услуги '!$C$5+'РСТ РСО-А'!$L$6+'РСТ РСО-А'!$H$9</f>
        <v>4813.4299999999994</v>
      </c>
      <c r="W427" s="117">
        <f>VLOOKUP($A427+ROUND((COLUMN()-2)/24,5),АТС!$A$41:$F$784,3)+'Иные услуги '!$C$5+'РСТ РСО-А'!$L$6+'РСТ РСО-А'!$H$9</f>
        <v>4813.34</v>
      </c>
      <c r="X427" s="117">
        <f>VLOOKUP($A427+ROUND((COLUMN()-2)/24,5),АТС!$A$41:$F$784,3)+'Иные услуги '!$C$5+'РСТ РСО-А'!$L$6+'РСТ РСО-А'!$H$9</f>
        <v>4814.1799999999994</v>
      </c>
      <c r="Y427" s="117">
        <f>VLOOKUP($A427+ROUND((COLUMN()-2)/24,5),АТС!$A$41:$F$784,3)+'Иные услуги '!$C$5+'РСТ РСО-А'!$L$6+'РСТ РСО-А'!$H$9</f>
        <v>4814.17</v>
      </c>
    </row>
    <row r="428" spans="1:27" x14ac:dyDescent="0.2">
      <c r="A428" s="66">
        <f t="shared" ref="A428:A456" si="12">A427+1</f>
        <v>43772</v>
      </c>
      <c r="B428" s="117">
        <f>VLOOKUP($A428+ROUND((COLUMN()-2)/24,5),АТС!$A$41:$F$784,3)+'Иные услуги '!$C$5+'РСТ РСО-А'!$L$6+'РСТ РСО-А'!$H$9</f>
        <v>4814.2699999999995</v>
      </c>
      <c r="C428" s="117">
        <f>VLOOKUP($A428+ROUND((COLUMN()-2)/24,5),АТС!$A$41:$F$784,3)+'Иные услуги '!$C$5+'РСТ РСО-А'!$L$6+'РСТ РСО-А'!$H$9</f>
        <v>4814.3599999999997</v>
      </c>
      <c r="D428" s="117">
        <f>VLOOKUP($A428+ROUND((COLUMN()-2)/24,5),АТС!$A$41:$F$784,3)+'Иные услуги '!$C$5+'РСТ РСО-А'!$L$6+'РСТ РСО-А'!$H$9</f>
        <v>4814.3999999999996</v>
      </c>
      <c r="E428" s="117">
        <f>VLOOKUP($A428+ROUND((COLUMN()-2)/24,5),АТС!$A$41:$F$784,3)+'Иные услуги '!$C$5+'РСТ РСО-А'!$L$6+'РСТ РСО-А'!$H$9</f>
        <v>4814.41</v>
      </c>
      <c r="F428" s="117">
        <f>VLOOKUP($A428+ROUND((COLUMN()-2)/24,5),АТС!$A$41:$F$784,3)+'Иные услуги '!$C$5+'РСТ РСО-А'!$L$6+'РСТ РСО-А'!$H$9</f>
        <v>4814.3999999999996</v>
      </c>
      <c r="G428" s="117">
        <f>VLOOKUP($A428+ROUND((COLUMN()-2)/24,5),АТС!$A$41:$F$784,3)+'Иные услуги '!$C$5+'РСТ РСО-А'!$L$6+'РСТ РСО-А'!$H$9</f>
        <v>4814.3999999999996</v>
      </c>
      <c r="H428" s="117">
        <f>VLOOKUP($A428+ROUND((COLUMN()-2)/24,5),АТС!$A$41:$F$784,3)+'Иные услуги '!$C$5+'РСТ РСО-А'!$L$6+'РСТ РСО-А'!$H$9</f>
        <v>4814.09</v>
      </c>
      <c r="I428" s="117">
        <f>VLOOKUP($A428+ROUND((COLUMN()-2)/24,5),АТС!$A$41:$F$784,3)+'Иные услуги '!$C$5+'РСТ РСО-А'!$L$6+'РСТ РСО-А'!$H$9</f>
        <v>4814.03</v>
      </c>
      <c r="J428" s="117">
        <f>VLOOKUP($A428+ROUND((COLUMN()-2)/24,5),АТС!$A$41:$F$784,3)+'Иные услуги '!$C$5+'РСТ РСО-А'!$L$6+'РСТ РСО-А'!$H$9</f>
        <v>4814.1799999999994</v>
      </c>
      <c r="K428" s="117">
        <f>VLOOKUP($A428+ROUND((COLUMN()-2)/24,5),АТС!$A$41:$F$784,3)+'Иные услуги '!$C$5+'РСТ РСО-А'!$L$6+'РСТ РСО-А'!$H$9</f>
        <v>4813.92</v>
      </c>
      <c r="L428" s="117">
        <f>VLOOKUP($A428+ROUND((COLUMN()-2)/24,5),АТС!$A$41:$F$784,3)+'Иные услуги '!$C$5+'РСТ РСО-А'!$L$6+'РСТ РСО-А'!$H$9</f>
        <v>4813.9399999999996</v>
      </c>
      <c r="M428" s="117">
        <f>VLOOKUP($A428+ROUND((COLUMN()-2)/24,5),АТС!$A$41:$F$784,3)+'Иные услуги '!$C$5+'РСТ РСО-А'!$L$6+'РСТ РСО-А'!$H$9</f>
        <v>4813.9299999999994</v>
      </c>
      <c r="N428" s="117">
        <f>VLOOKUP($A428+ROUND((COLUMN()-2)/24,5),АТС!$A$41:$F$784,3)+'Иные услуги '!$C$5+'РСТ РСО-А'!$L$6+'РСТ РСО-А'!$H$9</f>
        <v>4814.03</v>
      </c>
      <c r="O428" s="117">
        <f>VLOOKUP($A428+ROUND((COLUMN()-2)/24,5),АТС!$A$41:$F$784,3)+'Иные услуги '!$C$5+'РСТ РСО-А'!$L$6+'РСТ РСО-А'!$H$9</f>
        <v>4814</v>
      </c>
      <c r="P428" s="117">
        <f>VLOOKUP($A428+ROUND((COLUMN()-2)/24,5),АТС!$A$41:$F$784,3)+'Иные услуги '!$C$5+'РСТ РСО-А'!$L$6+'РСТ РСО-А'!$H$9</f>
        <v>4813.9699999999993</v>
      </c>
      <c r="Q428" s="117">
        <f>VLOOKUP($A428+ROUND((COLUMN()-2)/24,5),АТС!$A$41:$F$784,3)+'Иные услуги '!$C$5+'РСТ РСО-А'!$L$6+'РСТ РСО-А'!$H$9</f>
        <v>4814.0499999999993</v>
      </c>
      <c r="R428" s="117">
        <f>VLOOKUP($A428+ROUND((COLUMN()-2)/24,5),АТС!$A$41:$F$784,3)+'Иные услуги '!$C$5+'РСТ РСО-А'!$L$6+'РСТ РСО-А'!$H$9</f>
        <v>4813.9799999999996</v>
      </c>
      <c r="S428" s="117">
        <f>VLOOKUP($A428+ROUND((COLUMN()-2)/24,5),АТС!$A$41:$F$784,3)+'Иные услуги '!$C$5+'РСТ РСО-А'!$L$6+'РСТ РСО-А'!$H$9</f>
        <v>4813.9399999999996</v>
      </c>
      <c r="T428" s="117">
        <f>VLOOKUP($A428+ROUND((COLUMN()-2)/24,5),АТС!$A$41:$F$784,3)+'Иные услуги '!$C$5+'РСТ РСО-А'!$L$6+'РСТ РСО-А'!$H$9</f>
        <v>4813.5</v>
      </c>
      <c r="U428" s="117">
        <f>VLOOKUP($A428+ROUND((COLUMN()-2)/24,5),АТС!$A$41:$F$784,3)+'Иные услуги '!$C$5+'РСТ РСО-А'!$L$6+'РСТ РСО-А'!$H$9</f>
        <v>4813.5</v>
      </c>
      <c r="V428" s="117">
        <f>VLOOKUP($A428+ROUND((COLUMN()-2)/24,5),АТС!$A$41:$F$784,3)+'Иные услуги '!$C$5+'РСТ РСО-А'!$L$6+'РСТ РСО-А'!$H$9</f>
        <v>4813.51</v>
      </c>
      <c r="W428" s="117">
        <f>VLOOKUP($A428+ROUND((COLUMN()-2)/24,5),АТС!$A$41:$F$784,3)+'Иные услуги '!$C$5+'РСТ РСО-А'!$L$6+'РСТ РСО-А'!$H$9</f>
        <v>4813.4299999999994</v>
      </c>
      <c r="X428" s="117">
        <f>VLOOKUP($A428+ROUND((COLUMN()-2)/24,5),АТС!$A$41:$F$784,3)+'Иные услуги '!$C$5+'РСТ РСО-А'!$L$6+'РСТ РСО-А'!$H$9</f>
        <v>4814.1399999999994</v>
      </c>
      <c r="Y428" s="117">
        <f>VLOOKUP($A428+ROUND((COLUMN()-2)/24,5),АТС!$A$41:$F$784,3)+'Иные услуги '!$C$5+'РСТ РСО-А'!$L$6+'РСТ РСО-А'!$H$9</f>
        <v>4814.17</v>
      </c>
    </row>
    <row r="429" spans="1:27" x14ac:dyDescent="0.2">
      <c r="A429" s="66">
        <f t="shared" si="12"/>
        <v>43773</v>
      </c>
      <c r="B429" s="117">
        <f>VLOOKUP($A429+ROUND((COLUMN()-2)/24,5),АТС!$A$41:$F$784,3)+'Иные услуги '!$C$5+'РСТ РСО-А'!$L$6+'РСТ РСО-А'!$H$9</f>
        <v>4814.26</v>
      </c>
      <c r="C429" s="117">
        <f>VLOOKUP($A429+ROUND((COLUMN()-2)/24,5),АТС!$A$41:$F$784,3)+'Иные услуги '!$C$5+'РСТ РСО-А'!$L$6+'РСТ РСО-А'!$H$9</f>
        <v>4814.3599999999997</v>
      </c>
      <c r="D429" s="117">
        <f>VLOOKUP($A429+ROUND((COLUMN()-2)/24,5),АТС!$A$41:$F$784,3)+'Иные услуги '!$C$5+'РСТ РСО-А'!$L$6+'РСТ РСО-А'!$H$9</f>
        <v>4814.3799999999992</v>
      </c>
      <c r="E429" s="117">
        <f>VLOOKUP($A429+ROUND((COLUMN()-2)/24,5),АТС!$A$41:$F$784,3)+'Иные услуги '!$C$5+'РСТ РСО-А'!$L$6+'РСТ РСО-А'!$H$9</f>
        <v>4814.3999999999996</v>
      </c>
      <c r="F429" s="117">
        <f>VLOOKUP($A429+ROUND((COLUMN()-2)/24,5),АТС!$A$41:$F$784,3)+'Иные услуги '!$C$5+'РСТ РСО-А'!$L$6+'РСТ РСО-А'!$H$9</f>
        <v>4814.3899999999994</v>
      </c>
      <c r="G429" s="117">
        <f>VLOOKUP($A429+ROUND((COLUMN()-2)/24,5),АТС!$A$41:$F$784,3)+'Иные услуги '!$C$5+'РСТ РСО-А'!$L$6+'РСТ РСО-А'!$H$9</f>
        <v>4814.4299999999994</v>
      </c>
      <c r="H429" s="117">
        <f>VLOOKUP($A429+ROUND((COLUMN()-2)/24,5),АТС!$A$41:$F$784,3)+'Иные услуги '!$C$5+'РСТ РСО-А'!$L$6+'РСТ РСО-А'!$H$9</f>
        <v>4814.1399999999994</v>
      </c>
      <c r="I429" s="117">
        <f>VLOOKUP($A429+ROUND((COLUMN()-2)/24,5),АТС!$A$41:$F$784,3)+'Иные услуги '!$C$5+'РСТ РСО-А'!$L$6+'РСТ РСО-А'!$H$9</f>
        <v>4814.08</v>
      </c>
      <c r="J429" s="117">
        <f>VLOOKUP($A429+ROUND((COLUMN()-2)/24,5),АТС!$A$41:$F$784,3)+'Иные услуги '!$C$5+'РСТ РСО-А'!$L$6+'РСТ РСО-А'!$H$9</f>
        <v>4814.2199999999993</v>
      </c>
      <c r="K429" s="117">
        <f>VLOOKUP($A429+ROUND((COLUMN()-2)/24,5),АТС!$A$41:$F$784,3)+'Иные услуги '!$C$5+'РСТ РСО-А'!$L$6+'РСТ РСО-А'!$H$9</f>
        <v>4814.0499999999993</v>
      </c>
      <c r="L429" s="117">
        <f>VLOOKUP($A429+ROUND((COLUMN()-2)/24,5),АТС!$A$41:$F$784,3)+'Иные услуги '!$C$5+'РСТ РСО-А'!$L$6+'РСТ РСО-А'!$H$9</f>
        <v>4814.03</v>
      </c>
      <c r="M429" s="117">
        <f>VLOOKUP($A429+ROUND((COLUMN()-2)/24,5),АТС!$A$41:$F$784,3)+'Иные услуги '!$C$5+'РСТ РСО-А'!$L$6+'РСТ РСО-А'!$H$9</f>
        <v>4814.03</v>
      </c>
      <c r="N429" s="117">
        <f>VLOOKUP($A429+ROUND((COLUMN()-2)/24,5),АТС!$A$41:$F$784,3)+'Иные услуги '!$C$5+'РСТ РСО-А'!$L$6+'РСТ РСО-А'!$H$9</f>
        <v>4814.08</v>
      </c>
      <c r="O429" s="117">
        <f>VLOOKUP($A429+ROUND((COLUMN()-2)/24,5),АТС!$A$41:$F$784,3)+'Иные услуги '!$C$5+'РСТ РСО-А'!$L$6+'РСТ РСО-А'!$H$9</f>
        <v>4814.07</v>
      </c>
      <c r="P429" s="117">
        <f>VLOOKUP($A429+ROUND((COLUMN()-2)/24,5),АТС!$A$41:$F$784,3)+'Иные услуги '!$C$5+'РСТ РСО-А'!$L$6+'РСТ РСО-А'!$H$9</f>
        <v>4814.08</v>
      </c>
      <c r="Q429" s="117">
        <f>VLOOKUP($A429+ROUND((COLUMN()-2)/24,5),АТС!$A$41:$F$784,3)+'Иные услуги '!$C$5+'РСТ РСО-А'!$L$6+'РСТ РСО-А'!$H$9</f>
        <v>4814.07</v>
      </c>
      <c r="R429" s="117">
        <f>VLOOKUP($A429+ROUND((COLUMN()-2)/24,5),АТС!$A$41:$F$784,3)+'Иные услуги '!$C$5+'РСТ РСО-А'!$L$6+'РСТ РСО-А'!$H$9</f>
        <v>4813.95</v>
      </c>
      <c r="S429" s="117">
        <f>VLOOKUP($A429+ROUND((COLUMN()-2)/24,5),АТС!$A$41:$F$784,3)+'Иные услуги '!$C$5+'РСТ РСО-А'!$L$6+'РСТ РСО-А'!$H$9</f>
        <v>4813.6399999999994</v>
      </c>
      <c r="T429" s="117">
        <f>VLOOKUP($A429+ROUND((COLUMN()-2)/24,5),АТС!$A$41:$F$784,3)+'Иные услуги '!$C$5+'РСТ РСО-А'!$L$6+'РСТ РСО-А'!$H$9</f>
        <v>4813.3999999999996</v>
      </c>
      <c r="U429" s="117">
        <f>VLOOKUP($A429+ROUND((COLUMN()-2)/24,5),АТС!$A$41:$F$784,3)+'Иные услуги '!$C$5+'РСТ РСО-А'!$L$6+'РСТ РСО-А'!$H$9</f>
        <v>4813.41</v>
      </c>
      <c r="V429" s="117">
        <f>VLOOKUP($A429+ROUND((COLUMN()-2)/24,5),АТС!$A$41:$F$784,3)+'Иные услуги '!$C$5+'РСТ РСО-А'!$L$6+'РСТ РСО-А'!$H$9</f>
        <v>4813.42</v>
      </c>
      <c r="W429" s="117">
        <f>VLOOKUP($A429+ROUND((COLUMN()-2)/24,5),АТС!$A$41:$F$784,3)+'Иные услуги '!$C$5+'РСТ РСО-А'!$L$6+'РСТ РСО-А'!$H$9</f>
        <v>4813.3899999999994</v>
      </c>
      <c r="X429" s="117">
        <f>VLOOKUP($A429+ROUND((COLUMN()-2)/24,5),АТС!$A$41:$F$784,3)+'Иные услуги '!$C$5+'РСТ РСО-А'!$L$6+'РСТ РСО-А'!$H$9</f>
        <v>4814.1499999999996</v>
      </c>
      <c r="Y429" s="117">
        <f>VLOOKUP($A429+ROUND((COLUMN()-2)/24,5),АТС!$A$41:$F$784,3)+'Иные услуги '!$C$5+'РСТ РСО-А'!$L$6+'РСТ РСО-А'!$H$9</f>
        <v>4814.1299999999992</v>
      </c>
    </row>
    <row r="430" spans="1:27" x14ac:dyDescent="0.2">
      <c r="A430" s="66">
        <f t="shared" si="12"/>
        <v>43774</v>
      </c>
      <c r="B430" s="117">
        <f>VLOOKUP($A430+ROUND((COLUMN()-2)/24,5),АТС!$A$41:$F$784,3)+'Иные услуги '!$C$5+'РСТ РСО-А'!$L$6+'РСТ РСО-А'!$H$9</f>
        <v>4814.3499999999995</v>
      </c>
      <c r="C430" s="117">
        <f>VLOOKUP($A430+ROUND((COLUMN()-2)/24,5),АТС!$A$41:$F$784,3)+'Иные услуги '!$C$5+'РСТ РСО-А'!$L$6+'РСТ РСО-А'!$H$9</f>
        <v>4814.3799999999992</v>
      </c>
      <c r="D430" s="117">
        <f>VLOOKUP($A430+ROUND((COLUMN()-2)/24,5),АТС!$A$41:$F$784,3)+'Иные услуги '!$C$5+'РСТ РСО-А'!$L$6+'РСТ РСО-А'!$H$9</f>
        <v>4814.3999999999996</v>
      </c>
      <c r="E430" s="117">
        <f>VLOOKUP($A430+ROUND((COLUMN()-2)/24,5),АТС!$A$41:$F$784,3)+'Иные услуги '!$C$5+'РСТ РСО-А'!$L$6+'РСТ РСО-А'!$H$9</f>
        <v>4814.42</v>
      </c>
      <c r="F430" s="117">
        <f>VLOOKUP($A430+ROUND((COLUMN()-2)/24,5),АТС!$A$41:$F$784,3)+'Иные услуги '!$C$5+'РСТ РСО-А'!$L$6+'РСТ РСО-А'!$H$9</f>
        <v>4814.3799999999992</v>
      </c>
      <c r="G430" s="117">
        <f>VLOOKUP($A430+ROUND((COLUMN()-2)/24,5),АТС!$A$41:$F$784,3)+'Иные услуги '!$C$5+'РСТ РСО-А'!$L$6+'РСТ РСО-А'!$H$9</f>
        <v>4814.3999999999996</v>
      </c>
      <c r="H430" s="117">
        <f>VLOOKUP($A430+ROUND((COLUMN()-2)/24,5),АТС!$A$41:$F$784,3)+'Иные услуги '!$C$5+'РСТ РСО-А'!$L$6+'РСТ РСО-А'!$H$9</f>
        <v>4814.08</v>
      </c>
      <c r="I430" s="117">
        <f>VLOOKUP($A430+ROUND((COLUMN()-2)/24,5),АТС!$A$41:$F$784,3)+'Иные услуги '!$C$5+'РСТ РСО-А'!$L$6+'РСТ РСО-А'!$H$9</f>
        <v>4814.2</v>
      </c>
      <c r="J430" s="117">
        <f>VLOOKUP($A430+ROUND((COLUMN()-2)/24,5),АТС!$A$41:$F$784,3)+'Иные услуги '!$C$5+'РСТ РСО-А'!$L$6+'РСТ РСО-А'!$H$9</f>
        <v>4814.21</v>
      </c>
      <c r="K430" s="117">
        <f>VLOOKUP($A430+ROUND((COLUMN()-2)/24,5),АТС!$A$41:$F$784,3)+'Иные услуги '!$C$5+'РСТ РСО-А'!$L$6+'РСТ РСО-А'!$H$9</f>
        <v>4814.09</v>
      </c>
      <c r="L430" s="117">
        <f>VLOOKUP($A430+ROUND((COLUMN()-2)/24,5),АТС!$A$41:$F$784,3)+'Иные услуги '!$C$5+'РСТ РСО-А'!$L$6+'РСТ РСО-А'!$H$9</f>
        <v>4814.0999999999995</v>
      </c>
      <c r="M430" s="117">
        <f>VLOOKUP($A430+ROUND((COLUMN()-2)/24,5),АТС!$A$41:$F$784,3)+'Иные услуги '!$C$5+'РСТ РСО-А'!$L$6+'РСТ РСО-А'!$H$9</f>
        <v>4814.0999999999995</v>
      </c>
      <c r="N430" s="117">
        <f>VLOOKUP($A430+ROUND((COLUMN()-2)/24,5),АТС!$A$41:$F$784,3)+'Иные услуги '!$C$5+'РСТ РСО-А'!$L$6+'РСТ РСО-А'!$H$9</f>
        <v>4814.1399999999994</v>
      </c>
      <c r="O430" s="117">
        <f>VLOOKUP($A430+ROUND((COLUMN()-2)/24,5),АТС!$A$41:$F$784,3)+'Иные услуги '!$C$5+'РСТ РСО-А'!$L$6+'РСТ РСО-А'!$H$9</f>
        <v>4814.1399999999994</v>
      </c>
      <c r="P430" s="117">
        <f>VLOOKUP($A430+ROUND((COLUMN()-2)/24,5),АТС!$A$41:$F$784,3)+'Иные услуги '!$C$5+'РСТ РСО-А'!$L$6+'РСТ РСО-А'!$H$9</f>
        <v>4814.1799999999994</v>
      </c>
      <c r="Q430" s="117">
        <f>VLOOKUP($A430+ROUND((COLUMN()-2)/24,5),АТС!$A$41:$F$784,3)+'Иные услуги '!$C$5+'РСТ РСО-А'!$L$6+'РСТ РСО-А'!$H$9</f>
        <v>4814.1899999999996</v>
      </c>
      <c r="R430" s="117">
        <f>VLOOKUP($A430+ROUND((COLUMN()-2)/24,5),АТС!$A$41:$F$784,3)+'Иные услуги '!$C$5+'РСТ РСО-А'!$L$6+'РСТ РСО-А'!$H$9</f>
        <v>4814.2</v>
      </c>
      <c r="S430" s="117">
        <f>VLOOKUP($A430+ROUND((COLUMN()-2)/24,5),АТС!$A$41:$F$784,3)+'Иные услуги '!$C$5+'РСТ РСО-А'!$L$6+'РСТ РСО-А'!$H$9</f>
        <v>4813.99</v>
      </c>
      <c r="T430" s="117">
        <f>VLOOKUP($A430+ROUND((COLUMN()-2)/24,5),АТС!$A$41:$F$784,3)+'Иные услуги '!$C$5+'РСТ РСО-А'!$L$6+'РСТ РСО-А'!$H$9</f>
        <v>4813.62</v>
      </c>
      <c r="U430" s="117">
        <f>VLOOKUP($A430+ROUND((COLUMN()-2)/24,5),АТС!$A$41:$F$784,3)+'Иные услуги '!$C$5+'РСТ РСО-А'!$L$6+'РСТ РСО-А'!$H$9</f>
        <v>4813.59</v>
      </c>
      <c r="V430" s="117">
        <f>VLOOKUP($A430+ROUND((COLUMN()-2)/24,5),АТС!$A$41:$F$784,3)+'Иные услуги '!$C$5+'РСТ РСО-А'!$L$6+'РСТ РСО-А'!$H$9</f>
        <v>4813.62</v>
      </c>
      <c r="W430" s="117">
        <f>VLOOKUP($A430+ROUND((COLUMN()-2)/24,5),АТС!$A$41:$F$784,3)+'Иные услуги '!$C$5+'РСТ РСО-А'!$L$6+'РСТ РСО-А'!$H$9</f>
        <v>4813.57</v>
      </c>
      <c r="X430" s="117">
        <f>VLOOKUP($A430+ROUND((COLUMN()-2)/24,5),АТС!$A$41:$F$784,3)+'Иные услуги '!$C$5+'РСТ РСО-А'!$L$6+'РСТ РСО-А'!$H$9</f>
        <v>4814.24</v>
      </c>
      <c r="Y430" s="117">
        <f>VLOOKUP($A430+ROUND((COLUMN()-2)/24,5),АТС!$A$41:$F$784,3)+'Иные услуги '!$C$5+'РСТ РСО-А'!$L$6+'РСТ РСО-А'!$H$9</f>
        <v>4814.37</v>
      </c>
    </row>
    <row r="431" spans="1:27" x14ac:dyDescent="0.2">
      <c r="A431" s="66">
        <f t="shared" si="12"/>
        <v>43775</v>
      </c>
      <c r="B431" s="117">
        <f>VLOOKUP($A431+ROUND((COLUMN()-2)/24,5),АТС!$A$41:$F$784,3)+'Иные услуги '!$C$5+'РСТ РСО-А'!$L$6+'РСТ РСО-А'!$H$9</f>
        <v>4814.3799999999992</v>
      </c>
      <c r="C431" s="117">
        <f>VLOOKUP($A431+ROUND((COLUMN()-2)/24,5),АТС!$A$41:$F$784,3)+'Иные услуги '!$C$5+'РСТ РСО-А'!$L$6+'РСТ РСО-А'!$H$9</f>
        <v>4814.41</v>
      </c>
      <c r="D431" s="117">
        <f>VLOOKUP($A431+ROUND((COLUMN()-2)/24,5),АТС!$A$41:$F$784,3)+'Иные услуги '!$C$5+'РСТ РСО-А'!$L$6+'РСТ РСО-А'!$H$9</f>
        <v>4814.41</v>
      </c>
      <c r="E431" s="117">
        <f>VLOOKUP($A431+ROUND((COLUMN()-2)/24,5),АТС!$A$41:$F$784,3)+'Иные услуги '!$C$5+'РСТ РСО-А'!$L$6+'РСТ РСО-А'!$H$9</f>
        <v>4814.41</v>
      </c>
      <c r="F431" s="117">
        <f>VLOOKUP($A431+ROUND((COLUMN()-2)/24,5),АТС!$A$41:$F$784,3)+'Иные услуги '!$C$5+'РСТ РСО-А'!$L$6+'РСТ РСО-А'!$H$9</f>
        <v>4814.3999999999996</v>
      </c>
      <c r="G431" s="117">
        <f>VLOOKUP($A431+ROUND((COLUMN()-2)/24,5),АТС!$A$41:$F$784,3)+'Иные услуги '!$C$5+'РСТ РСО-А'!$L$6+'РСТ РСО-А'!$H$9</f>
        <v>4814.3999999999996</v>
      </c>
      <c r="H431" s="117">
        <f>VLOOKUP($A431+ROUND((COLUMN()-2)/24,5),АТС!$A$41:$F$784,3)+'Иные услуги '!$C$5+'РСТ РСО-А'!$L$6+'РСТ РСО-А'!$H$9</f>
        <v>4814.09</v>
      </c>
      <c r="I431" s="117">
        <f>VLOOKUP($A431+ROUND((COLUMN()-2)/24,5),АТС!$A$41:$F$784,3)+'Иные услуги '!$C$5+'РСТ РСО-А'!$L$6+'РСТ РСО-А'!$H$9</f>
        <v>4814.08</v>
      </c>
      <c r="J431" s="117">
        <f>VLOOKUP($A431+ROUND((COLUMN()-2)/24,5),АТС!$A$41:$F$784,3)+'Иные услуги '!$C$5+'РСТ РСО-А'!$L$6+'РСТ РСО-А'!$H$9</f>
        <v>4814.07</v>
      </c>
      <c r="K431" s="117">
        <f>VLOOKUP($A431+ROUND((COLUMN()-2)/24,5),АТС!$A$41:$F$784,3)+'Иные услуги '!$C$5+'РСТ РСО-А'!$L$6+'РСТ РСО-А'!$H$9</f>
        <v>4813.99</v>
      </c>
      <c r="L431" s="117">
        <f>VLOOKUP($A431+ROUND((COLUMN()-2)/24,5),АТС!$A$41:$F$784,3)+'Иные услуги '!$C$5+'РСТ РСО-А'!$L$6+'РСТ РСО-А'!$H$9</f>
        <v>4814.01</v>
      </c>
      <c r="M431" s="117">
        <f>VLOOKUP($A431+ROUND((COLUMN()-2)/24,5),АТС!$A$41:$F$784,3)+'Иные услуги '!$C$5+'РСТ РСО-А'!$L$6+'РСТ РСО-А'!$H$9</f>
        <v>4814.04</v>
      </c>
      <c r="N431" s="117">
        <f>VLOOKUP($A431+ROUND((COLUMN()-2)/24,5),АТС!$A$41:$F$784,3)+'Иные услуги '!$C$5+'РСТ РСО-А'!$L$6+'РСТ РСО-А'!$H$9</f>
        <v>4814.07</v>
      </c>
      <c r="O431" s="117">
        <f>VLOOKUP($A431+ROUND((COLUMN()-2)/24,5),АТС!$A$41:$F$784,3)+'Иные услуги '!$C$5+'РСТ РСО-А'!$L$6+'РСТ РСО-А'!$H$9</f>
        <v>4814.09</v>
      </c>
      <c r="P431" s="117">
        <f>VLOOKUP($A431+ROUND((COLUMN()-2)/24,5),АТС!$A$41:$F$784,3)+'Иные услуги '!$C$5+'РСТ РСО-А'!$L$6+'РСТ РСО-А'!$H$9</f>
        <v>4814.12</v>
      </c>
      <c r="Q431" s="117">
        <f>VLOOKUP($A431+ROUND((COLUMN()-2)/24,5),АТС!$A$41:$F$784,3)+'Иные услуги '!$C$5+'РСТ РСО-А'!$L$6+'РСТ РСО-А'!$H$9</f>
        <v>4814.1299999999992</v>
      </c>
      <c r="R431" s="117">
        <f>VLOOKUP($A431+ROUND((COLUMN()-2)/24,5),АТС!$A$41:$F$784,3)+'Иные услуги '!$C$5+'РСТ РСО-А'!$L$6+'РСТ РСО-А'!$H$9</f>
        <v>4814.17</v>
      </c>
      <c r="S431" s="117">
        <f>VLOOKUP($A431+ROUND((COLUMN()-2)/24,5),АТС!$A$41:$F$784,3)+'Иные услуги '!$C$5+'РСТ РСО-А'!$L$6+'РСТ РСО-А'!$H$9</f>
        <v>4814.1099999999997</v>
      </c>
      <c r="T431" s="117">
        <f>VLOOKUP($A431+ROUND((COLUMN()-2)/24,5),АТС!$A$41:$F$784,3)+'Иные услуги '!$C$5+'РСТ РСО-А'!$L$6+'РСТ РСО-А'!$H$9</f>
        <v>4813.49</v>
      </c>
      <c r="U431" s="117">
        <f>VLOOKUP($A431+ROUND((COLUMN()-2)/24,5),АТС!$A$41:$F$784,3)+'Иные услуги '!$C$5+'РСТ РСО-А'!$L$6+'РСТ РСО-А'!$H$9</f>
        <v>4813.03</v>
      </c>
      <c r="V431" s="117">
        <f>VLOOKUP($A431+ROUND((COLUMN()-2)/24,5),АТС!$A$41:$F$784,3)+'Иные услуги '!$C$5+'РСТ РСО-А'!$L$6+'РСТ РСО-А'!$H$9</f>
        <v>4813.2699999999995</v>
      </c>
      <c r="W431" s="117">
        <f>VLOOKUP($A431+ROUND((COLUMN()-2)/24,5),АТС!$A$41:$F$784,3)+'Иные услуги '!$C$5+'РСТ РСО-А'!$L$6+'РСТ РСО-А'!$H$9</f>
        <v>4813.04</v>
      </c>
      <c r="X431" s="117">
        <f>VLOOKUP($A431+ROUND((COLUMN()-2)/24,5),АТС!$A$41:$F$784,3)+'Иные услуги '!$C$5+'РСТ РСО-А'!$L$6+'РСТ РСО-А'!$H$9</f>
        <v>4814.1399999999994</v>
      </c>
      <c r="Y431" s="117">
        <f>VLOOKUP($A431+ROUND((COLUMN()-2)/24,5),АТС!$A$41:$F$784,3)+'Иные услуги '!$C$5+'РСТ РСО-А'!$L$6+'РСТ РСО-А'!$H$9</f>
        <v>4814.2999999999993</v>
      </c>
    </row>
    <row r="432" spans="1:27" x14ac:dyDescent="0.2">
      <c r="A432" s="66">
        <f t="shared" si="12"/>
        <v>43776</v>
      </c>
      <c r="B432" s="117">
        <f>VLOOKUP($A432+ROUND((COLUMN()-2)/24,5),АТС!$A$41:$F$784,3)+'Иные услуги '!$C$5+'РСТ РСО-А'!$L$6+'РСТ РСО-А'!$H$9</f>
        <v>4814.29</v>
      </c>
      <c r="C432" s="117">
        <f>VLOOKUP($A432+ROUND((COLUMN()-2)/24,5),АТС!$A$41:$F$784,3)+'Иные услуги '!$C$5+'РСТ РСО-А'!$L$6+'РСТ РСО-А'!$H$9</f>
        <v>4814.3499999999995</v>
      </c>
      <c r="D432" s="117">
        <f>VLOOKUP($A432+ROUND((COLUMN()-2)/24,5),АТС!$A$41:$F$784,3)+'Иные услуги '!$C$5+'РСТ РСО-А'!$L$6+'РСТ РСО-А'!$H$9</f>
        <v>4814.3599999999997</v>
      </c>
      <c r="E432" s="117">
        <f>VLOOKUP($A432+ROUND((COLUMN()-2)/24,5),АТС!$A$41:$F$784,3)+'Иные услуги '!$C$5+'РСТ РСО-А'!$L$6+'РСТ РСО-А'!$H$9</f>
        <v>4814.4299999999994</v>
      </c>
      <c r="F432" s="117">
        <f>VLOOKUP($A432+ROUND((COLUMN()-2)/24,5),АТС!$A$41:$F$784,3)+'Иные услуги '!$C$5+'РСТ РСО-А'!$L$6+'РСТ РСО-А'!$H$9</f>
        <v>4814.4399999999996</v>
      </c>
      <c r="G432" s="117">
        <f>VLOOKUP($A432+ROUND((COLUMN()-2)/24,5),АТС!$A$41:$F$784,3)+'Иные услуги '!$C$5+'РСТ РСО-А'!$L$6+'РСТ РСО-А'!$H$9</f>
        <v>4814.3899999999994</v>
      </c>
      <c r="H432" s="117">
        <f>VLOOKUP($A432+ROUND((COLUMN()-2)/24,5),АТС!$A$41:$F$784,3)+'Иные услуги '!$C$5+'РСТ РСО-А'!$L$6+'РСТ РСО-А'!$H$9</f>
        <v>4814.01</v>
      </c>
      <c r="I432" s="117">
        <f>VLOOKUP($A432+ROUND((COLUMN()-2)/24,5),АТС!$A$41:$F$784,3)+'Иные услуги '!$C$5+'РСТ РСО-А'!$L$6+'РСТ РСО-А'!$H$9</f>
        <v>4813.83</v>
      </c>
      <c r="J432" s="117">
        <f>VLOOKUP($A432+ROUND((COLUMN()-2)/24,5),АТС!$A$41:$F$784,3)+'Иные услуги '!$C$5+'РСТ РСО-А'!$L$6+'РСТ РСО-А'!$H$9</f>
        <v>4813.91</v>
      </c>
      <c r="K432" s="117">
        <f>VLOOKUP($A432+ROUND((COLUMN()-2)/24,5),АТС!$A$41:$F$784,3)+'Иные услуги '!$C$5+'РСТ РСО-А'!$L$6+'РСТ РСО-А'!$H$9</f>
        <v>4813.9299999999994</v>
      </c>
      <c r="L432" s="117">
        <f>VLOOKUP($A432+ROUND((COLUMN()-2)/24,5),АТС!$A$41:$F$784,3)+'Иные услуги '!$C$5+'РСТ РСО-А'!$L$6+'РСТ РСО-А'!$H$9</f>
        <v>4813.92</v>
      </c>
      <c r="M432" s="117">
        <f>VLOOKUP($A432+ROUND((COLUMN()-2)/24,5),АТС!$A$41:$F$784,3)+'Иные услуги '!$C$5+'РСТ РСО-А'!$L$6+'РСТ РСО-А'!$H$9</f>
        <v>4813.9399999999996</v>
      </c>
      <c r="N432" s="117">
        <f>VLOOKUP($A432+ROUND((COLUMN()-2)/24,5),АТС!$A$41:$F$784,3)+'Иные услуги '!$C$5+'РСТ РСО-А'!$L$6+'РСТ РСО-А'!$H$9</f>
        <v>4813.9799999999996</v>
      </c>
      <c r="O432" s="117">
        <f>VLOOKUP($A432+ROUND((COLUMN()-2)/24,5),АТС!$A$41:$F$784,3)+'Иные услуги '!$C$5+'РСТ РСО-А'!$L$6+'РСТ РСО-А'!$H$9</f>
        <v>4813.96</v>
      </c>
      <c r="P432" s="117">
        <f>VLOOKUP($A432+ROUND((COLUMN()-2)/24,5),АТС!$A$41:$F$784,3)+'Иные услуги '!$C$5+'РСТ РСО-А'!$L$6+'РСТ РСО-А'!$H$9</f>
        <v>4814.01</v>
      </c>
      <c r="Q432" s="117">
        <f>VLOOKUP($A432+ROUND((COLUMN()-2)/24,5),АТС!$A$41:$F$784,3)+'Иные услуги '!$C$5+'РСТ РСО-А'!$L$6+'РСТ РСО-А'!$H$9</f>
        <v>4814.0499999999993</v>
      </c>
      <c r="R432" s="117">
        <f>VLOOKUP($A432+ROUND((COLUMN()-2)/24,5),АТС!$A$41:$F$784,3)+'Иные услуги '!$C$5+'РСТ РСО-А'!$L$6+'РСТ РСО-А'!$H$9</f>
        <v>4813.8499999999995</v>
      </c>
      <c r="S432" s="117">
        <f>VLOOKUP($A432+ROUND((COLUMN()-2)/24,5),АТС!$A$41:$F$784,3)+'Иные услуги '!$C$5+'РСТ РСО-А'!$L$6+'РСТ РСО-А'!$H$9</f>
        <v>4813.59</v>
      </c>
      <c r="T432" s="117">
        <f>VLOOKUP($A432+ROUND((COLUMN()-2)/24,5),АТС!$A$41:$F$784,3)+'Иные услуги '!$C$5+'РСТ РСО-А'!$L$6+'РСТ РСО-А'!$H$9</f>
        <v>4813.2299999999996</v>
      </c>
      <c r="U432" s="117">
        <f>VLOOKUP($A432+ROUND((COLUMN()-2)/24,5),АТС!$A$41:$F$784,3)+'Иные услуги '!$C$5+'РСТ РСО-А'!$L$6+'РСТ РСО-А'!$H$9</f>
        <v>4813.2699999999995</v>
      </c>
      <c r="V432" s="117">
        <f>VLOOKUP($A432+ROUND((COLUMN()-2)/24,5),АТС!$A$41:$F$784,3)+'Иные услуги '!$C$5+'РСТ РСО-А'!$L$6+'РСТ РСО-А'!$H$9</f>
        <v>4813.17</v>
      </c>
      <c r="W432" s="117">
        <f>VLOOKUP($A432+ROUND((COLUMN()-2)/24,5),АТС!$A$41:$F$784,3)+'Иные услуги '!$C$5+'РСТ РСО-А'!$L$6+'РСТ РСО-А'!$H$9</f>
        <v>4813.21</v>
      </c>
      <c r="X432" s="117">
        <f>VLOOKUP($A432+ROUND((COLUMN()-2)/24,5),АТС!$A$41:$F$784,3)+'Иные услуги '!$C$5+'РСТ РСО-А'!$L$6+'РСТ РСО-А'!$H$9</f>
        <v>4814.1499999999996</v>
      </c>
      <c r="Y432" s="117">
        <f>VLOOKUP($A432+ROUND((COLUMN()-2)/24,5),АТС!$A$41:$F$784,3)+'Иные услуги '!$C$5+'РСТ РСО-А'!$L$6+'РСТ РСО-А'!$H$9</f>
        <v>4813.99</v>
      </c>
    </row>
    <row r="433" spans="1:25" x14ac:dyDescent="0.2">
      <c r="A433" s="66">
        <f t="shared" si="12"/>
        <v>43777</v>
      </c>
      <c r="B433" s="117">
        <f>VLOOKUP($A433+ROUND((COLUMN()-2)/24,5),АТС!$A$41:$F$784,3)+'Иные услуги '!$C$5+'РСТ РСО-А'!$L$6+'РСТ РСО-А'!$H$9</f>
        <v>4814.29</v>
      </c>
      <c r="C433" s="117">
        <f>VLOOKUP($A433+ROUND((COLUMN()-2)/24,5),АТС!$A$41:$F$784,3)+'Иные услуги '!$C$5+'РСТ РСО-А'!$L$6+'РСТ РСО-А'!$H$9</f>
        <v>4814.3499999999995</v>
      </c>
      <c r="D433" s="117">
        <f>VLOOKUP($A433+ROUND((COLUMN()-2)/24,5),АТС!$A$41:$F$784,3)+'Иные услуги '!$C$5+'РСТ РСО-А'!$L$6+'РСТ РСО-А'!$H$9</f>
        <v>4814.4399999999996</v>
      </c>
      <c r="E433" s="117">
        <f>VLOOKUP($A433+ROUND((COLUMN()-2)/24,5),АТС!$A$41:$F$784,3)+'Иные услуги '!$C$5+'РСТ РСО-А'!$L$6+'РСТ РСО-А'!$H$9</f>
        <v>4814.4399999999996</v>
      </c>
      <c r="F433" s="117">
        <f>VLOOKUP($A433+ROUND((COLUMN()-2)/24,5),АТС!$A$41:$F$784,3)+'Иные услуги '!$C$5+'РСТ РСО-А'!$L$6+'РСТ РСО-А'!$H$9</f>
        <v>4814.4299999999994</v>
      </c>
      <c r="G433" s="117">
        <f>VLOOKUP($A433+ROUND((COLUMN()-2)/24,5),АТС!$A$41:$F$784,3)+'Иные услуги '!$C$5+'РСТ РСО-А'!$L$6+'РСТ РСО-А'!$H$9</f>
        <v>4814.41</v>
      </c>
      <c r="H433" s="117">
        <f>VLOOKUP($A433+ROUND((COLUMN()-2)/24,5),АТС!$A$41:$F$784,3)+'Иные услуги '!$C$5+'РСТ РСО-А'!$L$6+'РСТ РСО-А'!$H$9</f>
        <v>4814.0599999999995</v>
      </c>
      <c r="I433" s="117">
        <f>VLOOKUP($A433+ROUND((COLUMN()-2)/24,5),АТС!$A$41:$F$784,3)+'Иные услуги '!$C$5+'РСТ РСО-А'!$L$6+'РСТ РСО-А'!$H$9</f>
        <v>4814.07</v>
      </c>
      <c r="J433" s="117">
        <f>VLOOKUP($A433+ROUND((COLUMN()-2)/24,5),АТС!$A$41:$F$784,3)+'Иные услуги '!$C$5+'РСТ РСО-А'!$L$6+'РСТ РСО-А'!$H$9</f>
        <v>4813.9399999999996</v>
      </c>
      <c r="K433" s="117">
        <f>VLOOKUP($A433+ROUND((COLUMN()-2)/24,5),АТС!$A$41:$F$784,3)+'Иные услуги '!$C$5+'РСТ РСО-А'!$L$6+'РСТ РСО-А'!$H$9</f>
        <v>4813.9699999999993</v>
      </c>
      <c r="L433" s="117">
        <f>VLOOKUP($A433+ROUND((COLUMN()-2)/24,5),АТС!$A$41:$F$784,3)+'Иные услуги '!$C$5+'РСТ РСО-А'!$L$6+'РСТ РСО-А'!$H$9</f>
        <v>4813.99</v>
      </c>
      <c r="M433" s="117">
        <f>VLOOKUP($A433+ROUND((COLUMN()-2)/24,5),АТС!$A$41:$F$784,3)+'Иные услуги '!$C$5+'РСТ РСО-А'!$L$6+'РСТ РСО-А'!$H$9</f>
        <v>4813.9799999999996</v>
      </c>
      <c r="N433" s="117">
        <f>VLOOKUP($A433+ROUND((COLUMN()-2)/24,5),АТС!$A$41:$F$784,3)+'Иные услуги '!$C$5+'РСТ РСО-А'!$L$6+'РСТ РСО-А'!$H$9</f>
        <v>4813.96</v>
      </c>
      <c r="O433" s="117">
        <f>VLOOKUP($A433+ROUND((COLUMN()-2)/24,5),АТС!$A$41:$F$784,3)+'Иные услуги '!$C$5+'РСТ РСО-А'!$L$6+'РСТ РСО-А'!$H$9</f>
        <v>4813.9699999999993</v>
      </c>
      <c r="P433" s="117">
        <f>VLOOKUP($A433+ROUND((COLUMN()-2)/24,5),АТС!$A$41:$F$784,3)+'Иные услуги '!$C$5+'РСТ РСО-А'!$L$6+'РСТ РСО-А'!$H$9</f>
        <v>4814.01</v>
      </c>
      <c r="Q433" s="117">
        <f>VLOOKUP($A433+ROUND((COLUMN()-2)/24,5),АТС!$A$41:$F$784,3)+'Иные услуги '!$C$5+'РСТ РСО-А'!$L$6+'РСТ РСО-А'!$H$9</f>
        <v>4814.04</v>
      </c>
      <c r="R433" s="117">
        <f>VLOOKUP($A433+ROUND((COLUMN()-2)/24,5),АТС!$A$41:$F$784,3)+'Иные услуги '!$C$5+'РСТ РСО-А'!$L$6+'РСТ РСО-А'!$H$9</f>
        <v>4813.95</v>
      </c>
      <c r="S433" s="117">
        <f>VLOOKUP($A433+ROUND((COLUMN()-2)/24,5),АТС!$A$41:$F$784,3)+'Иные услуги '!$C$5+'РСТ РСО-А'!$L$6+'РСТ РСО-А'!$H$9</f>
        <v>4813.8899999999994</v>
      </c>
      <c r="T433" s="117">
        <f>VLOOKUP($A433+ROUND((COLUMN()-2)/24,5),АТС!$A$41:$F$784,3)+'Иные услуги '!$C$5+'РСТ РСО-А'!$L$6+'РСТ РСО-А'!$H$9</f>
        <v>4813.5</v>
      </c>
      <c r="U433" s="117">
        <f>VLOOKUP($A433+ROUND((COLUMN()-2)/24,5),АТС!$A$41:$F$784,3)+'Иные услуги '!$C$5+'РСТ РСО-А'!$L$6+'РСТ РСО-А'!$H$9</f>
        <v>4813.4799999999996</v>
      </c>
      <c r="V433" s="117">
        <f>VLOOKUP($A433+ROUND((COLUMN()-2)/24,5),АТС!$A$41:$F$784,3)+'Иные услуги '!$C$5+'РСТ РСО-А'!$L$6+'РСТ РСО-А'!$H$9</f>
        <v>4813.3599999999997</v>
      </c>
      <c r="W433" s="117">
        <f>VLOOKUP($A433+ROUND((COLUMN()-2)/24,5),АТС!$A$41:$F$784,3)+'Иные услуги '!$C$5+'РСТ РСО-А'!$L$6+'РСТ РСО-А'!$H$9</f>
        <v>4813.2999999999993</v>
      </c>
      <c r="X433" s="117">
        <f>VLOOKUP($A433+ROUND((COLUMN()-2)/24,5),АТС!$A$41:$F$784,3)+'Иные услуги '!$C$5+'РСТ РСО-А'!$L$6+'РСТ РСО-А'!$H$9</f>
        <v>4814.17</v>
      </c>
      <c r="Y433" s="117">
        <f>VLOOKUP($A433+ROUND((COLUMN()-2)/24,5),АТС!$A$41:$F$784,3)+'Иные услуги '!$C$5+'РСТ РСО-А'!$L$6+'РСТ РСО-А'!$H$9</f>
        <v>4814.07</v>
      </c>
    </row>
    <row r="434" spans="1:25" x14ac:dyDescent="0.2">
      <c r="A434" s="66">
        <f t="shared" si="12"/>
        <v>43778</v>
      </c>
      <c r="B434" s="117">
        <f>VLOOKUP($A434+ROUND((COLUMN()-2)/24,5),АТС!$A$41:$F$784,3)+'Иные услуги '!$C$5+'РСТ РСО-А'!$L$6+'РСТ РСО-А'!$H$9</f>
        <v>4814.32</v>
      </c>
      <c r="C434" s="117">
        <f>VLOOKUP($A434+ROUND((COLUMN()-2)/24,5),АТС!$A$41:$F$784,3)+'Иные услуги '!$C$5+'РСТ РСО-А'!$L$6+'РСТ РСО-А'!$H$9</f>
        <v>4814.3899999999994</v>
      </c>
      <c r="D434" s="117">
        <f>VLOOKUP($A434+ROUND((COLUMN()-2)/24,5),АТС!$A$41:$F$784,3)+'Иные услуги '!$C$5+'РСТ РСО-А'!$L$6+'РСТ РСО-А'!$H$9</f>
        <v>4814.4799999999996</v>
      </c>
      <c r="E434" s="117">
        <f>VLOOKUP($A434+ROUND((COLUMN()-2)/24,5),АТС!$A$41:$F$784,3)+'Иные услуги '!$C$5+'РСТ РСО-А'!$L$6+'РСТ РСО-А'!$H$9</f>
        <v>4814.4699999999993</v>
      </c>
      <c r="F434" s="117">
        <f>VLOOKUP($A434+ROUND((COLUMN()-2)/24,5),АТС!$A$41:$F$784,3)+'Иные услуги '!$C$5+'РСТ РСО-А'!$L$6+'РСТ РСО-А'!$H$9</f>
        <v>4814.46</v>
      </c>
      <c r="G434" s="117">
        <f>VLOOKUP($A434+ROUND((COLUMN()-2)/24,5),АТС!$A$41:$F$784,3)+'Иные услуги '!$C$5+'РСТ РСО-А'!$L$6+'РСТ РСО-А'!$H$9</f>
        <v>4814.5</v>
      </c>
      <c r="H434" s="117">
        <f>VLOOKUP($A434+ROUND((COLUMN()-2)/24,5),АТС!$A$41:$F$784,3)+'Иные услуги '!$C$5+'РСТ РСО-А'!$L$6+'РСТ РСО-А'!$H$9</f>
        <v>4814.2299999999996</v>
      </c>
      <c r="I434" s="117">
        <f>VLOOKUP($A434+ROUND((COLUMN()-2)/24,5),АТС!$A$41:$F$784,3)+'Иные услуги '!$C$5+'РСТ РСО-А'!$L$6+'РСТ РСО-А'!$H$9</f>
        <v>4814.08</v>
      </c>
      <c r="J434" s="117">
        <f>VLOOKUP($A434+ROUND((COLUMN()-2)/24,5),АТС!$A$41:$F$784,3)+'Иные услуги '!$C$5+'РСТ РСО-А'!$L$6+'РСТ РСО-А'!$H$9</f>
        <v>4814.1499999999996</v>
      </c>
      <c r="K434" s="117">
        <f>VLOOKUP($A434+ROUND((COLUMN()-2)/24,5),АТС!$A$41:$F$784,3)+'Иные услуги '!$C$5+'РСТ РСО-А'!$L$6+'РСТ РСО-А'!$H$9</f>
        <v>4813.9799999999996</v>
      </c>
      <c r="L434" s="117">
        <f>VLOOKUP($A434+ROUND((COLUMN()-2)/24,5),АТС!$A$41:$F$784,3)+'Иные услуги '!$C$5+'РСТ РСО-А'!$L$6+'РСТ РСО-А'!$H$9</f>
        <v>4814.0499999999993</v>
      </c>
      <c r="M434" s="117">
        <f>VLOOKUP($A434+ROUND((COLUMN()-2)/24,5),АТС!$A$41:$F$784,3)+'Иные услуги '!$C$5+'РСТ РСО-А'!$L$6+'РСТ РСО-А'!$H$9</f>
        <v>4814.03</v>
      </c>
      <c r="N434" s="117">
        <f>VLOOKUP($A434+ROUND((COLUMN()-2)/24,5),АТС!$A$41:$F$784,3)+'Иные услуги '!$C$5+'РСТ РСО-А'!$L$6+'РСТ РСО-А'!$H$9</f>
        <v>4814.03</v>
      </c>
      <c r="O434" s="117">
        <f>VLOOKUP($A434+ROUND((COLUMN()-2)/24,5),АТС!$A$41:$F$784,3)+'Иные услуги '!$C$5+'РСТ РСО-А'!$L$6+'РСТ РСО-А'!$H$9</f>
        <v>4814.0499999999993</v>
      </c>
      <c r="P434" s="117">
        <f>VLOOKUP($A434+ROUND((COLUMN()-2)/24,5),АТС!$A$41:$F$784,3)+'Иные услуги '!$C$5+'РСТ РСО-А'!$L$6+'РСТ РСО-А'!$H$9</f>
        <v>4814.0499999999993</v>
      </c>
      <c r="Q434" s="117">
        <f>VLOOKUP($A434+ROUND((COLUMN()-2)/24,5),АТС!$A$41:$F$784,3)+'Иные услуги '!$C$5+'РСТ РСО-А'!$L$6+'РСТ РСО-А'!$H$9</f>
        <v>4814.0599999999995</v>
      </c>
      <c r="R434" s="117">
        <f>VLOOKUP($A434+ROUND((COLUMN()-2)/24,5),АТС!$A$41:$F$784,3)+'Иные услуги '!$C$5+'РСТ РСО-А'!$L$6+'РСТ РСО-А'!$H$9</f>
        <v>4813.7699999999995</v>
      </c>
      <c r="S434" s="117">
        <f>VLOOKUP($A434+ROUND((COLUMN()-2)/24,5),АТС!$A$41:$F$784,3)+'Иные услуги '!$C$5+'РСТ РСО-А'!$L$6+'РСТ РСО-А'!$H$9</f>
        <v>4813.54</v>
      </c>
      <c r="T434" s="117">
        <f>VLOOKUP($A434+ROUND((COLUMN()-2)/24,5),АТС!$A$41:$F$784,3)+'Иные услуги '!$C$5+'РСТ РСО-А'!$L$6+'РСТ РСО-А'!$H$9</f>
        <v>4813.28</v>
      </c>
      <c r="U434" s="117">
        <f>VLOOKUP($A434+ROUND((COLUMN()-2)/24,5),АТС!$A$41:$F$784,3)+'Иные услуги '!$C$5+'РСТ РСО-А'!$L$6+'РСТ РСО-А'!$H$9</f>
        <v>4813.37</v>
      </c>
      <c r="V434" s="117">
        <f>VLOOKUP($A434+ROUND((COLUMN()-2)/24,5),АТС!$A$41:$F$784,3)+'Иные услуги '!$C$5+'РСТ РСО-А'!$L$6+'РСТ РСО-А'!$H$9</f>
        <v>4813.3799999999992</v>
      </c>
      <c r="W434" s="117">
        <f>VLOOKUP($A434+ROUND((COLUMN()-2)/24,5),АТС!$A$41:$F$784,3)+'Иные услуги '!$C$5+'РСТ РСО-А'!$L$6+'РСТ РСО-А'!$H$9</f>
        <v>4813.32</v>
      </c>
      <c r="X434" s="117">
        <f>VLOOKUP($A434+ROUND((COLUMN()-2)/24,5),АТС!$A$41:$F$784,3)+'Иные услуги '!$C$5+'РСТ РСО-А'!$L$6+'РСТ РСО-А'!$H$9</f>
        <v>4814.2199999999993</v>
      </c>
      <c r="Y434" s="117">
        <f>VLOOKUP($A434+ROUND((COLUMN()-2)/24,5),АТС!$A$41:$F$784,3)+'Иные услуги '!$C$5+'РСТ РСО-А'!$L$6+'РСТ РСО-А'!$H$9</f>
        <v>4814.09</v>
      </c>
    </row>
    <row r="435" spans="1:25" x14ac:dyDescent="0.2">
      <c r="A435" s="66">
        <f t="shared" si="12"/>
        <v>43779</v>
      </c>
      <c r="B435" s="117">
        <f>VLOOKUP($A435+ROUND((COLUMN()-2)/24,5),АТС!$A$41:$F$784,3)+'Иные услуги '!$C$5+'РСТ РСО-А'!$L$6+'РСТ РСО-А'!$H$9</f>
        <v>4814.2199999999993</v>
      </c>
      <c r="C435" s="117">
        <f>VLOOKUP($A435+ROUND((COLUMN()-2)/24,5),АТС!$A$41:$F$784,3)+'Иные услуги '!$C$5+'РСТ РСО-А'!$L$6+'РСТ РСО-А'!$H$9</f>
        <v>4814.29</v>
      </c>
      <c r="D435" s="117">
        <f>VLOOKUP($A435+ROUND((COLUMN()-2)/24,5),АТС!$A$41:$F$784,3)+'Иные услуги '!$C$5+'РСТ РСО-А'!$L$6+'РСТ РСО-А'!$H$9</f>
        <v>4814.28</v>
      </c>
      <c r="E435" s="117">
        <f>VLOOKUP($A435+ROUND((COLUMN()-2)/24,5),АТС!$A$41:$F$784,3)+'Иные услуги '!$C$5+'РСТ РСО-А'!$L$6+'РСТ РСО-А'!$H$9</f>
        <v>4814.42</v>
      </c>
      <c r="F435" s="117">
        <f>VLOOKUP($A435+ROUND((COLUMN()-2)/24,5),АТС!$A$41:$F$784,3)+'Иные услуги '!$C$5+'РСТ РСО-А'!$L$6+'РСТ РСО-А'!$H$9</f>
        <v>4814.26</v>
      </c>
      <c r="G435" s="117">
        <f>VLOOKUP($A435+ROUND((COLUMN()-2)/24,5),АТС!$A$41:$F$784,3)+'Иные услуги '!$C$5+'РСТ РСО-А'!$L$6+'РСТ РСО-А'!$H$9</f>
        <v>4814.74</v>
      </c>
      <c r="H435" s="117">
        <f>VLOOKUP($A435+ROUND((COLUMN()-2)/24,5),АТС!$A$41:$F$784,3)+'Иные услуги '!$C$5+'РСТ РСО-А'!$L$6+'РСТ РСО-А'!$H$9</f>
        <v>4814.1099999999997</v>
      </c>
      <c r="I435" s="117">
        <f>VLOOKUP($A435+ROUND((COLUMN()-2)/24,5),АТС!$A$41:$F$784,3)+'Иные услуги '!$C$5+'РСТ РСО-А'!$L$6+'РСТ РСО-А'!$H$9</f>
        <v>4813.83</v>
      </c>
      <c r="J435" s="117">
        <f>VLOOKUP($A435+ROUND((COLUMN()-2)/24,5),АТС!$A$41:$F$784,3)+'Иные услуги '!$C$5+'РСТ РСО-А'!$L$6+'РСТ РСО-А'!$H$9</f>
        <v>4814.04</v>
      </c>
      <c r="K435" s="117">
        <f>VLOOKUP($A435+ROUND((COLUMN()-2)/24,5),АТС!$A$41:$F$784,3)+'Иные услуги '!$C$5+'РСТ РСО-А'!$L$6+'РСТ РСО-А'!$H$9</f>
        <v>4813.8999999999996</v>
      </c>
      <c r="L435" s="117">
        <f>VLOOKUP($A435+ROUND((COLUMN()-2)/24,5),АТС!$A$41:$F$784,3)+'Иные услуги '!$C$5+'РСТ РСО-А'!$L$6+'РСТ РСО-А'!$H$9</f>
        <v>4813.9699999999993</v>
      </c>
      <c r="M435" s="117">
        <f>VLOOKUP($A435+ROUND((COLUMN()-2)/24,5),АТС!$A$41:$F$784,3)+'Иные услуги '!$C$5+'РСТ РСО-А'!$L$6+'РСТ РСО-А'!$H$9</f>
        <v>4813.96</v>
      </c>
      <c r="N435" s="117">
        <f>VLOOKUP($A435+ROUND((COLUMN()-2)/24,5),АТС!$A$41:$F$784,3)+'Иные услуги '!$C$5+'РСТ РСО-А'!$L$6+'РСТ РСО-А'!$H$9</f>
        <v>4813.96</v>
      </c>
      <c r="O435" s="117">
        <f>VLOOKUP($A435+ROUND((COLUMN()-2)/24,5),АТС!$A$41:$F$784,3)+'Иные услуги '!$C$5+'РСТ РСО-А'!$L$6+'РСТ РСО-А'!$H$9</f>
        <v>4813.99</v>
      </c>
      <c r="P435" s="117">
        <f>VLOOKUP($A435+ROUND((COLUMN()-2)/24,5),АТС!$A$41:$F$784,3)+'Иные услуги '!$C$5+'РСТ РСО-А'!$L$6+'РСТ РСО-А'!$H$9</f>
        <v>4813.92</v>
      </c>
      <c r="Q435" s="117">
        <f>VLOOKUP($A435+ROUND((COLUMN()-2)/24,5),АТС!$A$41:$F$784,3)+'Иные услуги '!$C$5+'РСТ РСО-А'!$L$6+'РСТ РСО-А'!$H$9</f>
        <v>4813.83</v>
      </c>
      <c r="R435" s="117">
        <f>VLOOKUP($A435+ROUND((COLUMN()-2)/24,5),АТС!$A$41:$F$784,3)+'Иные услуги '!$C$5+'РСТ РСО-А'!$L$6+'РСТ РСО-А'!$H$9</f>
        <v>4813.67</v>
      </c>
      <c r="S435" s="117">
        <f>VLOOKUP($A435+ROUND((COLUMN()-2)/24,5),АТС!$A$41:$F$784,3)+'Иные услуги '!$C$5+'РСТ РСО-А'!$L$6+'РСТ РСО-А'!$H$9</f>
        <v>4813.1899999999996</v>
      </c>
      <c r="T435" s="117">
        <f>VLOOKUP($A435+ROUND((COLUMN()-2)/24,5),АТС!$A$41:$F$784,3)+'Иные услуги '!$C$5+'РСТ РСО-А'!$L$6+'РСТ РСО-А'!$H$9</f>
        <v>4813.09</v>
      </c>
      <c r="U435" s="117">
        <f>VLOOKUP($A435+ROUND((COLUMN()-2)/24,5),АТС!$A$41:$F$784,3)+'Иные услуги '!$C$5+'РСТ РСО-А'!$L$6+'РСТ РСО-А'!$H$9</f>
        <v>4813.0599999999995</v>
      </c>
      <c r="V435" s="117">
        <f>VLOOKUP($A435+ROUND((COLUMN()-2)/24,5),АТС!$A$41:$F$784,3)+'Иные услуги '!$C$5+'РСТ РСО-А'!$L$6+'РСТ РСО-А'!$H$9</f>
        <v>4813.1799999999994</v>
      </c>
      <c r="W435" s="117">
        <f>VLOOKUP($A435+ROUND((COLUMN()-2)/24,5),АТС!$A$41:$F$784,3)+'Иные услуги '!$C$5+'РСТ РСО-А'!$L$6+'РСТ РСО-А'!$H$9</f>
        <v>4813.1499999999996</v>
      </c>
      <c r="X435" s="117">
        <f>VLOOKUP($A435+ROUND((COLUMN()-2)/24,5),АТС!$A$41:$F$784,3)+'Иные услуги '!$C$5+'РСТ РСО-А'!$L$6+'РСТ РСО-А'!$H$9</f>
        <v>4814.1299999999992</v>
      </c>
      <c r="Y435" s="117">
        <f>VLOOKUP($A435+ROUND((COLUMN()-2)/24,5),АТС!$A$41:$F$784,3)+'Иные услуги '!$C$5+'РСТ РСО-А'!$L$6+'РСТ РСО-А'!$H$9</f>
        <v>4814.07</v>
      </c>
    </row>
    <row r="436" spans="1:25" x14ac:dyDescent="0.2">
      <c r="A436" s="66">
        <f t="shared" si="12"/>
        <v>43780</v>
      </c>
      <c r="B436" s="117">
        <f>VLOOKUP($A436+ROUND((COLUMN()-2)/24,5),АТС!$A$41:$F$784,3)+'Иные услуги '!$C$5+'РСТ РСО-А'!$L$6+'РСТ РСО-А'!$H$9</f>
        <v>4814.2999999999993</v>
      </c>
      <c r="C436" s="117">
        <f>VLOOKUP($A436+ROUND((COLUMN()-2)/24,5),АТС!$A$41:$F$784,3)+'Иные услуги '!$C$5+'РСТ РСО-А'!$L$6+'РСТ РСО-А'!$H$9</f>
        <v>4814.32</v>
      </c>
      <c r="D436" s="117">
        <f>VLOOKUP($A436+ROUND((COLUMN()-2)/24,5),АТС!$A$41:$F$784,3)+'Иные услуги '!$C$5+'РСТ РСО-А'!$L$6+'РСТ РСО-А'!$H$9</f>
        <v>4814.4699999999993</v>
      </c>
      <c r="E436" s="117">
        <f>VLOOKUP($A436+ROUND((COLUMN()-2)/24,5),АТС!$A$41:$F$784,3)+'Иные услуги '!$C$5+'РСТ РСО-А'!$L$6+'РСТ РСО-А'!$H$9</f>
        <v>4814.75</v>
      </c>
      <c r="F436" s="117">
        <f>VLOOKUP($A436+ROUND((COLUMN()-2)/24,5),АТС!$A$41:$F$784,3)+'Иные услуги '!$C$5+'РСТ РСО-А'!$L$6+'РСТ РСО-А'!$H$9</f>
        <v>4814.41</v>
      </c>
      <c r="G436" s="117">
        <f>VLOOKUP($A436+ROUND((COLUMN()-2)/24,5),АТС!$A$41:$F$784,3)+'Иные услуги '!$C$5+'РСТ РСО-А'!$L$6+'РСТ РСО-А'!$H$9</f>
        <v>4814.3799999999992</v>
      </c>
      <c r="H436" s="117">
        <f>VLOOKUP($A436+ROUND((COLUMN()-2)/24,5),АТС!$A$41:$F$784,3)+'Иные услуги '!$C$5+'РСТ РСО-А'!$L$6+'РСТ РСО-А'!$H$9</f>
        <v>4814</v>
      </c>
      <c r="I436" s="117">
        <f>VLOOKUP($A436+ROUND((COLUMN()-2)/24,5),АТС!$A$41:$F$784,3)+'Иные услуги '!$C$5+'РСТ РСО-А'!$L$6+'РСТ РСО-А'!$H$9</f>
        <v>4814.0199999999995</v>
      </c>
      <c r="J436" s="117">
        <f>VLOOKUP($A436+ROUND((COLUMN()-2)/24,5),АТС!$A$41:$F$784,3)+'Иные услуги '!$C$5+'РСТ РСО-А'!$L$6+'РСТ РСО-А'!$H$9</f>
        <v>4814.04</v>
      </c>
      <c r="K436" s="117">
        <f>VLOOKUP($A436+ROUND((COLUMN()-2)/24,5),АТС!$A$41:$F$784,3)+'Иные услуги '!$C$5+'РСТ РСО-А'!$L$6+'РСТ РСО-А'!$H$9</f>
        <v>4814.0599999999995</v>
      </c>
      <c r="L436" s="117">
        <f>VLOOKUP($A436+ROUND((COLUMN()-2)/24,5),АТС!$A$41:$F$784,3)+'Иные услуги '!$C$5+'РСТ РСО-А'!$L$6+'РСТ РСО-А'!$H$9</f>
        <v>4814.09</v>
      </c>
      <c r="M436" s="117">
        <f>VLOOKUP($A436+ROUND((COLUMN()-2)/24,5),АТС!$A$41:$F$784,3)+'Иные услуги '!$C$5+'РСТ РСО-А'!$L$6+'РСТ РСО-А'!$H$9</f>
        <v>4814.0499999999993</v>
      </c>
      <c r="N436" s="117">
        <f>VLOOKUP($A436+ROUND((COLUMN()-2)/24,5),АТС!$A$41:$F$784,3)+'Иные услуги '!$C$5+'РСТ РСО-А'!$L$6+'РСТ РСО-А'!$H$9</f>
        <v>4814.04</v>
      </c>
      <c r="O436" s="117">
        <f>VLOOKUP($A436+ROUND((COLUMN()-2)/24,5),АТС!$A$41:$F$784,3)+'Иные услуги '!$C$5+'РСТ РСО-А'!$L$6+'РСТ РСО-А'!$H$9</f>
        <v>4814.03</v>
      </c>
      <c r="P436" s="117">
        <f>VLOOKUP($A436+ROUND((COLUMN()-2)/24,5),АТС!$A$41:$F$784,3)+'Иные услуги '!$C$5+'РСТ РСО-А'!$L$6+'РСТ РСО-А'!$H$9</f>
        <v>4814.0199999999995</v>
      </c>
      <c r="Q436" s="117">
        <f>VLOOKUP($A436+ROUND((COLUMN()-2)/24,5),АТС!$A$41:$F$784,3)+'Иные услуги '!$C$5+'РСТ РСО-А'!$L$6+'РСТ РСО-А'!$H$9</f>
        <v>4813.9699999999993</v>
      </c>
      <c r="R436" s="117">
        <f>VLOOKUP($A436+ROUND((COLUMN()-2)/24,5),АТС!$A$41:$F$784,3)+'Иные услуги '!$C$5+'РСТ РСО-А'!$L$6+'РСТ РСО-А'!$H$9</f>
        <v>4813.8999999999996</v>
      </c>
      <c r="S436" s="117">
        <f>VLOOKUP($A436+ROUND((COLUMN()-2)/24,5),АТС!$A$41:$F$784,3)+'Иные услуги '!$C$5+'РСТ РСО-А'!$L$6+'РСТ РСО-А'!$H$9</f>
        <v>4813.67</v>
      </c>
      <c r="T436" s="117">
        <f>VLOOKUP($A436+ROUND((COLUMN()-2)/24,5),АТС!$A$41:$F$784,3)+'Иные услуги '!$C$5+'РСТ РСО-А'!$L$6+'РСТ РСО-А'!$H$9</f>
        <v>4813.45</v>
      </c>
      <c r="U436" s="117">
        <f>VLOOKUP($A436+ROUND((COLUMN()-2)/24,5),АТС!$A$41:$F$784,3)+'Иные услуги '!$C$5+'РСТ РСО-А'!$L$6+'РСТ РСО-А'!$H$9</f>
        <v>4813.46</v>
      </c>
      <c r="V436" s="117">
        <f>VLOOKUP($A436+ROUND((COLUMN()-2)/24,5),АТС!$A$41:$F$784,3)+'Иные услуги '!$C$5+'РСТ РСО-А'!$L$6+'РСТ РСО-А'!$H$9</f>
        <v>4813.5199999999995</v>
      </c>
      <c r="W436" s="117">
        <f>VLOOKUP($A436+ROUND((COLUMN()-2)/24,5),АТС!$A$41:$F$784,3)+'Иные услуги '!$C$5+'РСТ РСО-А'!$L$6+'РСТ РСО-А'!$H$9</f>
        <v>4813.3499999999995</v>
      </c>
      <c r="X436" s="117">
        <f>VLOOKUP($A436+ROUND((COLUMN()-2)/24,5),АТС!$A$41:$F$784,3)+'Иные услуги '!$C$5+'РСТ РСО-А'!$L$6+'РСТ РСО-А'!$H$9</f>
        <v>4814.2</v>
      </c>
      <c r="Y436" s="117">
        <f>VLOOKUP($A436+ROUND((COLUMN()-2)/24,5),АТС!$A$41:$F$784,3)+'Иные услуги '!$C$5+'РСТ РСО-А'!$L$6+'РСТ РСО-А'!$H$9</f>
        <v>4814.26</v>
      </c>
    </row>
    <row r="437" spans="1:25" x14ac:dyDescent="0.2">
      <c r="A437" s="66">
        <f t="shared" si="12"/>
        <v>43781</v>
      </c>
      <c r="B437" s="117">
        <f>VLOOKUP($A437+ROUND((COLUMN()-2)/24,5),АТС!$A$41:$F$784,3)+'Иные услуги '!$C$5+'РСТ РСО-А'!$L$6+'РСТ РСО-А'!$H$9</f>
        <v>4814.33</v>
      </c>
      <c r="C437" s="117">
        <f>VLOOKUP($A437+ROUND((COLUMN()-2)/24,5),АТС!$A$41:$F$784,3)+'Иные услуги '!$C$5+'РСТ РСО-А'!$L$6+'РСТ РСО-А'!$H$9</f>
        <v>4814.51</v>
      </c>
      <c r="D437" s="117">
        <f>VLOOKUP($A437+ROUND((COLUMN()-2)/24,5),АТС!$A$41:$F$784,3)+'Иные услуги '!$C$5+'РСТ РСО-А'!$L$6+'РСТ РСО-А'!$H$9</f>
        <v>4814.7299999999996</v>
      </c>
      <c r="E437" s="117">
        <f>VLOOKUP($A437+ROUND((COLUMN()-2)/24,5),АТС!$A$41:$F$784,3)+'Иные услуги '!$C$5+'РСТ РСО-А'!$L$6+'РСТ РСО-А'!$H$9</f>
        <v>4814.5599999999995</v>
      </c>
      <c r="F437" s="117">
        <f>VLOOKUP($A437+ROUND((COLUMN()-2)/24,5),АТС!$A$41:$F$784,3)+'Иные услуги '!$C$5+'РСТ РСО-А'!$L$6+'РСТ РСО-А'!$H$9</f>
        <v>4814.4399999999996</v>
      </c>
      <c r="G437" s="117">
        <f>VLOOKUP($A437+ROUND((COLUMN()-2)/24,5),АТС!$A$41:$F$784,3)+'Иные услуги '!$C$5+'РСТ РСО-А'!$L$6+'РСТ РСО-А'!$H$9</f>
        <v>4814.1899999999996</v>
      </c>
      <c r="H437" s="117">
        <f>VLOOKUP($A437+ROUND((COLUMN()-2)/24,5),АТС!$A$41:$F$784,3)+'Иные услуги '!$C$5+'РСТ РСО-А'!$L$6+'РСТ РСО-А'!$H$9</f>
        <v>4813.8899999999994</v>
      </c>
      <c r="I437" s="117">
        <f>VLOOKUP($A437+ROUND((COLUMN()-2)/24,5),АТС!$A$41:$F$784,3)+'Иные услуги '!$C$5+'РСТ РСО-А'!$L$6+'РСТ РСО-А'!$H$9</f>
        <v>4813.9699999999993</v>
      </c>
      <c r="J437" s="117">
        <f>VLOOKUP($A437+ROUND((COLUMN()-2)/24,5),АТС!$A$41:$F$784,3)+'Иные услуги '!$C$5+'РСТ РСО-А'!$L$6+'РСТ РСО-А'!$H$9</f>
        <v>4814.1099999999997</v>
      </c>
      <c r="K437" s="117">
        <f>VLOOKUP($A437+ROUND((COLUMN()-2)/24,5),АТС!$A$41:$F$784,3)+'Иные услуги '!$C$5+'РСТ РСО-А'!$L$6+'РСТ РСО-А'!$H$9</f>
        <v>4814.12</v>
      </c>
      <c r="L437" s="117">
        <f>VLOOKUP($A437+ROUND((COLUMN()-2)/24,5),АТС!$A$41:$F$784,3)+'Иные услуги '!$C$5+'РСТ РСО-А'!$L$6+'РСТ РСО-А'!$H$9</f>
        <v>4814.1399999999994</v>
      </c>
      <c r="M437" s="117">
        <f>VLOOKUP($A437+ROUND((COLUMN()-2)/24,5),АТС!$A$41:$F$784,3)+'Иные услуги '!$C$5+'РСТ РСО-А'!$L$6+'РСТ РСО-А'!$H$9</f>
        <v>4814.12</v>
      </c>
      <c r="N437" s="117">
        <f>VLOOKUP($A437+ROUND((COLUMN()-2)/24,5),АТС!$A$41:$F$784,3)+'Иные услуги '!$C$5+'РСТ РСО-А'!$L$6+'РСТ РСО-А'!$H$9</f>
        <v>4814.12</v>
      </c>
      <c r="O437" s="117">
        <f>VLOOKUP($A437+ROUND((COLUMN()-2)/24,5),АТС!$A$41:$F$784,3)+'Иные услуги '!$C$5+'РСТ РСО-А'!$L$6+'РСТ РСО-А'!$H$9</f>
        <v>4814.12</v>
      </c>
      <c r="P437" s="117">
        <f>VLOOKUP($A437+ROUND((COLUMN()-2)/24,5),АТС!$A$41:$F$784,3)+'Иные услуги '!$C$5+'РСТ РСО-А'!$L$6+'РСТ РСО-А'!$H$9</f>
        <v>4814.1399999999994</v>
      </c>
      <c r="Q437" s="117">
        <f>VLOOKUP($A437+ROUND((COLUMN()-2)/24,5),АТС!$A$41:$F$784,3)+'Иные услуги '!$C$5+'РСТ РСО-А'!$L$6+'РСТ РСО-А'!$H$9</f>
        <v>4814.1399999999994</v>
      </c>
      <c r="R437" s="117">
        <f>VLOOKUP($A437+ROUND((COLUMN()-2)/24,5),АТС!$A$41:$F$784,3)+'Иные услуги '!$C$5+'РСТ РСО-А'!$L$6+'РСТ РСО-А'!$H$9</f>
        <v>4813.84</v>
      </c>
      <c r="S437" s="117">
        <f>VLOOKUP($A437+ROUND((COLUMN()-2)/24,5),АТС!$A$41:$F$784,3)+'Иные услуги '!$C$5+'РСТ РСО-А'!$L$6+'РСТ РСО-А'!$H$9</f>
        <v>4813.45</v>
      </c>
      <c r="T437" s="117">
        <f>VLOOKUP($A437+ROUND((COLUMN()-2)/24,5),АТС!$A$41:$F$784,3)+'Иные услуги '!$C$5+'РСТ РСО-А'!$L$6+'РСТ РСО-А'!$H$9</f>
        <v>4813.3999999999996</v>
      </c>
      <c r="U437" s="117">
        <f>VLOOKUP($A437+ROUND((COLUMN()-2)/24,5),АТС!$A$41:$F$784,3)+'Иные услуги '!$C$5+'РСТ РСО-А'!$L$6+'РСТ РСО-А'!$H$9</f>
        <v>4813.3799999999992</v>
      </c>
      <c r="V437" s="117">
        <f>VLOOKUP($A437+ROUND((COLUMN()-2)/24,5),АТС!$A$41:$F$784,3)+'Иные услуги '!$C$5+'РСТ РСО-А'!$L$6+'РСТ РСО-А'!$H$9</f>
        <v>4813.37</v>
      </c>
      <c r="W437" s="117">
        <f>VLOOKUP($A437+ROUND((COLUMN()-2)/24,5),АТС!$A$41:$F$784,3)+'Иные услуги '!$C$5+'РСТ РСО-А'!$L$6+'РСТ РСО-А'!$H$9</f>
        <v>4813.33</v>
      </c>
      <c r="X437" s="117">
        <f>VLOOKUP($A437+ROUND((COLUMN()-2)/24,5),АТС!$A$41:$F$784,3)+'Иные услуги '!$C$5+'РСТ РСО-А'!$L$6+'РСТ РСО-А'!$H$9</f>
        <v>4814.1399999999994</v>
      </c>
      <c r="Y437" s="117">
        <f>VLOOKUP($A437+ROUND((COLUMN()-2)/24,5),АТС!$A$41:$F$784,3)+'Иные услуги '!$C$5+'РСТ РСО-А'!$L$6+'РСТ РСО-А'!$H$9</f>
        <v>4814.07</v>
      </c>
    </row>
    <row r="438" spans="1:25" x14ac:dyDescent="0.2">
      <c r="A438" s="66">
        <f t="shared" si="12"/>
        <v>43782</v>
      </c>
      <c r="B438" s="117">
        <f>VLOOKUP($A438+ROUND((COLUMN()-2)/24,5),АТС!$A$41:$F$784,3)+'Иные услуги '!$C$5+'РСТ РСО-А'!$L$6+'РСТ РСО-А'!$H$9</f>
        <v>4814.41</v>
      </c>
      <c r="C438" s="117">
        <f>VLOOKUP($A438+ROUND((COLUMN()-2)/24,5),АТС!$A$41:$F$784,3)+'Иные услуги '!$C$5+'РСТ РСО-А'!$L$6+'РСТ РСО-А'!$H$9</f>
        <v>4814.46</v>
      </c>
      <c r="D438" s="117">
        <f>VLOOKUP($A438+ROUND((COLUMN()-2)/24,5),АТС!$A$41:$F$784,3)+'Иные услуги '!$C$5+'РСТ РСО-А'!$L$6+'РСТ РСО-А'!$H$9</f>
        <v>4814.4799999999996</v>
      </c>
      <c r="E438" s="117">
        <f>VLOOKUP($A438+ROUND((COLUMN()-2)/24,5),АТС!$A$41:$F$784,3)+'Иные услуги '!$C$5+'РСТ РСО-А'!$L$6+'РСТ РСО-А'!$H$9</f>
        <v>4814.7299999999996</v>
      </c>
      <c r="F438" s="117">
        <f>VLOOKUP($A438+ROUND((COLUMN()-2)/24,5),АТС!$A$41:$F$784,3)+'Иные услуги '!$C$5+'РСТ РСО-А'!$L$6+'РСТ РСО-А'!$H$9</f>
        <v>4814.6499999999996</v>
      </c>
      <c r="G438" s="117">
        <f>VLOOKUP($A438+ROUND((COLUMN()-2)/24,5),АТС!$A$41:$F$784,3)+'Иные услуги '!$C$5+'РСТ РСО-А'!$L$6+'РСТ РСО-А'!$H$9</f>
        <v>4814.2</v>
      </c>
      <c r="H438" s="117">
        <f>VLOOKUP($A438+ROUND((COLUMN()-2)/24,5),АТС!$A$41:$F$784,3)+'Иные услуги '!$C$5+'РСТ РСО-А'!$L$6+'РСТ РСО-А'!$H$9</f>
        <v>4813.8999999999996</v>
      </c>
      <c r="I438" s="117">
        <f>VLOOKUP($A438+ROUND((COLUMN()-2)/24,5),АТС!$A$41:$F$784,3)+'Иные услуги '!$C$5+'РСТ РСО-А'!$L$6+'РСТ РСО-А'!$H$9</f>
        <v>4813.9299999999994</v>
      </c>
      <c r="J438" s="117">
        <f>VLOOKUP($A438+ROUND((COLUMN()-2)/24,5),АТС!$A$41:$F$784,3)+'Иные услуги '!$C$5+'РСТ РСО-А'!$L$6+'РСТ РСО-А'!$H$9</f>
        <v>4814.0199999999995</v>
      </c>
      <c r="K438" s="117">
        <f>VLOOKUP($A438+ROUND((COLUMN()-2)/24,5),АТС!$A$41:$F$784,3)+'Иные услуги '!$C$5+'РСТ РСО-А'!$L$6+'РСТ РСО-А'!$H$9</f>
        <v>4814.0499999999993</v>
      </c>
      <c r="L438" s="117">
        <f>VLOOKUP($A438+ROUND((COLUMN()-2)/24,5),АТС!$A$41:$F$784,3)+'Иные услуги '!$C$5+'РСТ РСО-А'!$L$6+'РСТ РСО-А'!$H$9</f>
        <v>4814.04</v>
      </c>
      <c r="M438" s="117">
        <f>VLOOKUP($A438+ROUND((COLUMN()-2)/24,5),АТС!$A$41:$F$784,3)+'Иные услуги '!$C$5+'РСТ РСО-А'!$L$6+'РСТ РСО-А'!$H$9</f>
        <v>4814.04</v>
      </c>
      <c r="N438" s="117">
        <f>VLOOKUP($A438+ROUND((COLUMN()-2)/24,5),АТС!$A$41:$F$784,3)+'Иные услуги '!$C$5+'РСТ РСО-А'!$L$6+'РСТ РСО-А'!$H$9</f>
        <v>4814.04</v>
      </c>
      <c r="O438" s="117">
        <f>VLOOKUP($A438+ROUND((COLUMN()-2)/24,5),АТС!$A$41:$F$784,3)+'Иные услуги '!$C$5+'РСТ РСО-А'!$L$6+'РСТ РСО-А'!$H$9</f>
        <v>4814.07</v>
      </c>
      <c r="P438" s="117">
        <f>VLOOKUP($A438+ROUND((COLUMN()-2)/24,5),АТС!$A$41:$F$784,3)+'Иные услуги '!$C$5+'РСТ РСО-А'!$L$6+'РСТ РСО-А'!$H$9</f>
        <v>4814.0999999999995</v>
      </c>
      <c r="Q438" s="117">
        <f>VLOOKUP($A438+ROUND((COLUMN()-2)/24,5),АТС!$A$41:$F$784,3)+'Иные услуги '!$C$5+'РСТ РСО-А'!$L$6+'РСТ РСО-А'!$H$9</f>
        <v>4814.08</v>
      </c>
      <c r="R438" s="117">
        <f>VLOOKUP($A438+ROUND((COLUMN()-2)/24,5),АТС!$A$41:$F$784,3)+'Иные услуги '!$C$5+'РСТ РСО-А'!$L$6+'РСТ РСО-А'!$H$9</f>
        <v>4813.8099999999995</v>
      </c>
      <c r="S438" s="117">
        <f>VLOOKUP($A438+ROUND((COLUMN()-2)/24,5),АТС!$A$41:$F$784,3)+'Иные услуги '!$C$5+'РСТ РСО-А'!$L$6+'РСТ РСО-А'!$H$9</f>
        <v>4813.5599999999995</v>
      </c>
      <c r="T438" s="117">
        <f>VLOOKUP($A438+ROUND((COLUMN()-2)/24,5),АТС!$A$41:$F$784,3)+'Иные услуги '!$C$5+'РСТ РСО-А'!$L$6+'РСТ РСО-А'!$H$9</f>
        <v>4813.21</v>
      </c>
      <c r="U438" s="117">
        <f>VLOOKUP($A438+ROUND((COLUMN()-2)/24,5),АТС!$A$41:$F$784,3)+'Иные услуги '!$C$5+'РСТ РСО-А'!$L$6+'РСТ РСО-А'!$H$9</f>
        <v>4813.1899999999996</v>
      </c>
      <c r="V438" s="117">
        <f>VLOOKUP($A438+ROUND((COLUMN()-2)/24,5),АТС!$A$41:$F$784,3)+'Иные услуги '!$C$5+'РСТ РСО-А'!$L$6+'РСТ РСО-А'!$H$9</f>
        <v>4813.32</v>
      </c>
      <c r="W438" s="117">
        <f>VLOOKUP($A438+ROUND((COLUMN()-2)/24,5),АТС!$A$41:$F$784,3)+'Иные услуги '!$C$5+'РСТ РСО-А'!$L$6+'РСТ РСО-А'!$H$9</f>
        <v>4813.3499999999995</v>
      </c>
      <c r="X438" s="117">
        <f>VLOOKUP($A438+ROUND((COLUMN()-2)/24,5),АТС!$A$41:$F$784,3)+'Иные услуги '!$C$5+'РСТ РСО-А'!$L$6+'РСТ РСО-А'!$H$9</f>
        <v>4814.17</v>
      </c>
      <c r="Y438" s="117">
        <f>VLOOKUP($A438+ROUND((COLUMN()-2)/24,5),АТС!$A$41:$F$784,3)+'Иные услуги '!$C$5+'РСТ РСО-А'!$L$6+'РСТ РСО-А'!$H$9</f>
        <v>4814.0599999999995</v>
      </c>
    </row>
    <row r="439" spans="1:25" x14ac:dyDescent="0.2">
      <c r="A439" s="66">
        <f t="shared" si="12"/>
        <v>43783</v>
      </c>
      <c r="B439" s="117">
        <f>VLOOKUP($A439+ROUND((COLUMN()-2)/24,5),АТС!$A$41:$F$784,3)+'Иные услуги '!$C$5+'РСТ РСО-А'!$L$6+'РСТ РСО-А'!$H$9</f>
        <v>4814.3999999999996</v>
      </c>
      <c r="C439" s="117">
        <f>VLOOKUP($A439+ROUND((COLUMN()-2)/24,5),АТС!$A$41:$F$784,3)+'Иные услуги '!$C$5+'РСТ РСО-А'!$L$6+'РСТ РСО-А'!$H$9</f>
        <v>4814.46</v>
      </c>
      <c r="D439" s="117">
        <f>VLOOKUP($A439+ROUND((COLUMN()-2)/24,5),АТС!$A$41:$F$784,3)+'Иные услуги '!$C$5+'РСТ РСО-А'!$L$6+'РСТ РСО-А'!$H$9</f>
        <v>4814.49</v>
      </c>
      <c r="E439" s="117">
        <f>VLOOKUP($A439+ROUND((COLUMN()-2)/24,5),АТС!$A$41:$F$784,3)+'Иные услуги '!$C$5+'РСТ РСО-А'!$L$6+'РСТ РСО-А'!$H$9</f>
        <v>4814.7199999999993</v>
      </c>
      <c r="F439" s="117">
        <f>VLOOKUP($A439+ROUND((COLUMN()-2)/24,5),АТС!$A$41:$F$784,3)+'Иные услуги '!$C$5+'РСТ РСО-А'!$L$6+'РСТ РСО-А'!$H$9</f>
        <v>4814.45</v>
      </c>
      <c r="G439" s="117">
        <f>VLOOKUP($A439+ROUND((COLUMN()-2)/24,5),АТС!$A$41:$F$784,3)+'Иные услуги '!$C$5+'РСТ РСО-А'!$L$6+'РСТ РСО-А'!$H$9</f>
        <v>4814.17</v>
      </c>
      <c r="H439" s="117">
        <f>VLOOKUP($A439+ROUND((COLUMN()-2)/24,5),АТС!$A$41:$F$784,3)+'Иные услуги '!$C$5+'РСТ РСО-А'!$L$6+'РСТ РСО-А'!$H$9</f>
        <v>4813.8799999999992</v>
      </c>
      <c r="I439" s="117">
        <f>VLOOKUP($A439+ROUND((COLUMN()-2)/24,5),АТС!$A$41:$F$784,3)+'Иные услуги '!$C$5+'РСТ РСО-А'!$L$6+'РСТ РСО-А'!$H$9</f>
        <v>4813.9399999999996</v>
      </c>
      <c r="J439" s="117">
        <f>VLOOKUP($A439+ROUND((COLUMN()-2)/24,5),АТС!$A$41:$F$784,3)+'Иные услуги '!$C$5+'РСТ РСО-А'!$L$6+'РСТ РСО-А'!$H$9</f>
        <v>4814.0499999999993</v>
      </c>
      <c r="K439" s="117">
        <f>VLOOKUP($A439+ROUND((COLUMN()-2)/24,5),АТС!$A$41:$F$784,3)+'Иные услуги '!$C$5+'РСТ РСО-А'!$L$6+'РСТ РСО-А'!$H$9</f>
        <v>4814.07</v>
      </c>
      <c r="L439" s="117">
        <f>VLOOKUP($A439+ROUND((COLUMN()-2)/24,5),АТС!$A$41:$F$784,3)+'Иные услуги '!$C$5+'РСТ РСО-А'!$L$6+'РСТ РСО-А'!$H$9</f>
        <v>4814.09</v>
      </c>
      <c r="M439" s="117">
        <f>VLOOKUP($A439+ROUND((COLUMN()-2)/24,5),АТС!$A$41:$F$784,3)+'Иные услуги '!$C$5+'РСТ РСО-А'!$L$6+'РСТ РСО-А'!$H$9</f>
        <v>4814.08</v>
      </c>
      <c r="N439" s="117">
        <f>VLOOKUP($A439+ROUND((COLUMN()-2)/24,5),АТС!$A$41:$F$784,3)+'Иные услуги '!$C$5+'РСТ РСО-А'!$L$6+'РСТ РСО-А'!$H$9</f>
        <v>4814.12</v>
      </c>
      <c r="O439" s="117">
        <f>VLOOKUP($A439+ROUND((COLUMN()-2)/24,5),АТС!$A$41:$F$784,3)+'Иные услуги '!$C$5+'РСТ РСО-А'!$L$6+'РСТ РСО-А'!$H$9</f>
        <v>4814.12</v>
      </c>
      <c r="P439" s="117">
        <f>VLOOKUP($A439+ROUND((COLUMN()-2)/24,5),АТС!$A$41:$F$784,3)+'Иные услуги '!$C$5+'РСТ РСО-А'!$L$6+'РСТ РСО-А'!$H$9</f>
        <v>4814.1399999999994</v>
      </c>
      <c r="Q439" s="117">
        <f>VLOOKUP($A439+ROUND((COLUMN()-2)/24,5),АТС!$A$41:$F$784,3)+'Иные услуги '!$C$5+'РСТ РСО-А'!$L$6+'РСТ РСО-А'!$H$9</f>
        <v>4814.1299999999992</v>
      </c>
      <c r="R439" s="117">
        <f>VLOOKUP($A439+ROUND((COLUMN()-2)/24,5),АТС!$A$41:$F$784,3)+'Иные услуги '!$C$5+'РСТ РСО-А'!$L$6+'РСТ РСО-А'!$H$9</f>
        <v>4813.95</v>
      </c>
      <c r="S439" s="117">
        <f>VLOOKUP($A439+ROUND((COLUMN()-2)/24,5),АТС!$A$41:$F$784,3)+'Иные услуги '!$C$5+'РСТ РСО-А'!$L$6+'РСТ РСО-А'!$H$9</f>
        <v>4813.6399999999994</v>
      </c>
      <c r="T439" s="117">
        <f>VLOOKUP($A439+ROUND((COLUMN()-2)/24,5),АТС!$A$41:$F$784,3)+'Иные услуги '!$C$5+'РСТ РСО-А'!$L$6+'РСТ РСО-А'!$H$9</f>
        <v>4813.37</v>
      </c>
      <c r="U439" s="117">
        <f>VLOOKUP($A439+ROUND((COLUMN()-2)/24,5),АТС!$A$41:$F$784,3)+'Иные услуги '!$C$5+'РСТ РСО-А'!$L$6+'РСТ РСО-А'!$H$9</f>
        <v>4813.3899999999994</v>
      </c>
      <c r="V439" s="117">
        <f>VLOOKUP($A439+ROUND((COLUMN()-2)/24,5),АТС!$A$41:$F$784,3)+'Иные услуги '!$C$5+'РСТ РСО-А'!$L$6+'РСТ РСО-А'!$H$9</f>
        <v>4813.41</v>
      </c>
      <c r="W439" s="117">
        <f>VLOOKUP($A439+ROUND((COLUMN()-2)/24,5),АТС!$A$41:$F$784,3)+'Иные услуги '!$C$5+'РСТ РСО-А'!$L$6+'РСТ РСО-А'!$H$9</f>
        <v>4813.25</v>
      </c>
      <c r="X439" s="117">
        <f>VLOOKUP($A439+ROUND((COLUMN()-2)/24,5),АТС!$A$41:$F$784,3)+'Иные услуги '!$C$5+'РСТ РСО-А'!$L$6+'РСТ РСО-А'!$H$9</f>
        <v>4814.1399999999994</v>
      </c>
      <c r="Y439" s="117">
        <f>VLOOKUP($A439+ROUND((COLUMN()-2)/24,5),АТС!$A$41:$F$784,3)+'Иные услуги '!$C$5+'РСТ РСО-А'!$L$6+'РСТ РСО-А'!$H$9</f>
        <v>4814.0599999999995</v>
      </c>
    </row>
    <row r="440" spans="1:25" x14ac:dyDescent="0.2">
      <c r="A440" s="66">
        <f t="shared" si="12"/>
        <v>43784</v>
      </c>
      <c r="B440" s="117">
        <f>VLOOKUP($A440+ROUND((COLUMN()-2)/24,5),АТС!$A$41:$F$784,3)+'Иные услуги '!$C$5+'РСТ РСО-А'!$L$6+'РСТ РСО-А'!$H$9</f>
        <v>4814.37</v>
      </c>
      <c r="C440" s="117">
        <f>VLOOKUP($A440+ROUND((COLUMN()-2)/24,5),АТС!$A$41:$F$784,3)+'Иные услуги '!$C$5+'РСТ РСО-А'!$L$6+'РСТ РСО-А'!$H$9</f>
        <v>4814.4399999999996</v>
      </c>
      <c r="D440" s="117">
        <f>VLOOKUP($A440+ROUND((COLUMN()-2)/24,5),АТС!$A$41:$F$784,3)+'Иные услуги '!$C$5+'РСТ РСО-А'!$L$6+'РСТ РСО-А'!$H$9</f>
        <v>4814.7199999999993</v>
      </c>
      <c r="E440" s="117">
        <f>VLOOKUP($A440+ROUND((COLUMN()-2)/24,5),АТС!$A$41:$F$784,3)+'Иные услуги '!$C$5+'РСТ РСО-А'!$L$6+'РСТ РСО-А'!$H$9</f>
        <v>4814.75</v>
      </c>
      <c r="F440" s="117">
        <f>VLOOKUP($A440+ROUND((COLUMN()-2)/24,5),АТС!$A$41:$F$784,3)+'Иные услуги '!$C$5+'РСТ РСО-А'!$L$6+'РСТ РСО-А'!$H$9</f>
        <v>4814.4399999999996</v>
      </c>
      <c r="G440" s="117">
        <f>VLOOKUP($A440+ROUND((COLUMN()-2)/24,5),АТС!$A$41:$F$784,3)+'Иные услуги '!$C$5+'РСТ РСО-А'!$L$6+'РСТ РСО-А'!$H$9</f>
        <v>4814.17</v>
      </c>
      <c r="H440" s="117">
        <f>VLOOKUP($A440+ROUND((COLUMN()-2)/24,5),АТС!$A$41:$F$784,3)+'Иные услуги '!$C$5+'РСТ РСО-А'!$L$6+'РСТ РСО-А'!$H$9</f>
        <v>4813.87</v>
      </c>
      <c r="I440" s="117">
        <f>VLOOKUP($A440+ROUND((COLUMN()-2)/24,5),АТС!$A$41:$F$784,3)+'Иные услуги '!$C$5+'РСТ РСО-А'!$L$6+'РСТ РСО-А'!$H$9</f>
        <v>4814.1299999999992</v>
      </c>
      <c r="J440" s="117">
        <f>VLOOKUP($A440+ROUND((COLUMN()-2)/24,5),АТС!$A$41:$F$784,3)+'Иные услуги '!$C$5+'РСТ РСО-А'!$L$6+'РСТ РСО-А'!$H$9</f>
        <v>4814.0199999999995</v>
      </c>
      <c r="K440" s="117">
        <f>VLOOKUP($A440+ROUND((COLUMN()-2)/24,5),АТС!$A$41:$F$784,3)+'Иные услуги '!$C$5+'РСТ РСО-А'!$L$6+'РСТ РСО-А'!$H$9</f>
        <v>4814.0599999999995</v>
      </c>
      <c r="L440" s="117">
        <f>VLOOKUP($A440+ROUND((COLUMN()-2)/24,5),АТС!$A$41:$F$784,3)+'Иные услуги '!$C$5+'РСТ РСО-А'!$L$6+'РСТ РСО-А'!$H$9</f>
        <v>4814.08</v>
      </c>
      <c r="M440" s="117">
        <f>VLOOKUP($A440+ROUND((COLUMN()-2)/24,5),АТС!$A$41:$F$784,3)+'Иные услуги '!$C$5+'РСТ РСО-А'!$L$6+'РСТ РСО-А'!$H$9</f>
        <v>4814.07</v>
      </c>
      <c r="N440" s="117">
        <f>VLOOKUP($A440+ROUND((COLUMN()-2)/24,5),АТС!$A$41:$F$784,3)+'Иные услуги '!$C$5+'РСТ РСО-А'!$L$6+'РСТ РСО-А'!$H$9</f>
        <v>4814.12</v>
      </c>
      <c r="O440" s="117">
        <f>VLOOKUP($A440+ROUND((COLUMN()-2)/24,5),АТС!$A$41:$F$784,3)+'Иные услуги '!$C$5+'РСТ РСО-А'!$L$6+'РСТ РСО-А'!$H$9</f>
        <v>4814.1299999999992</v>
      </c>
      <c r="P440" s="117">
        <f>VLOOKUP($A440+ROUND((COLUMN()-2)/24,5),АТС!$A$41:$F$784,3)+'Иные услуги '!$C$5+'РСТ РСО-А'!$L$6+'РСТ РСО-А'!$H$9</f>
        <v>4814.1499999999996</v>
      </c>
      <c r="Q440" s="117">
        <f>VLOOKUP($A440+ROUND((COLUMN()-2)/24,5),АТС!$A$41:$F$784,3)+'Иные услуги '!$C$5+'РСТ РСО-А'!$L$6+'РСТ РСО-А'!$H$9</f>
        <v>4814.1499999999996</v>
      </c>
      <c r="R440" s="117">
        <f>VLOOKUP($A440+ROUND((COLUMN()-2)/24,5),АТС!$A$41:$F$784,3)+'Иные услуги '!$C$5+'РСТ РСО-А'!$L$6+'РСТ РСО-А'!$H$9</f>
        <v>4814.1299999999992</v>
      </c>
      <c r="S440" s="117">
        <f>VLOOKUP($A440+ROUND((COLUMN()-2)/24,5),АТС!$A$41:$F$784,3)+'Иные услуги '!$C$5+'РСТ РСО-А'!$L$6+'РСТ РСО-А'!$H$9</f>
        <v>4814.1299999999992</v>
      </c>
      <c r="T440" s="117">
        <f>VLOOKUP($A440+ROUND((COLUMN()-2)/24,5),АТС!$A$41:$F$784,3)+'Иные услуги '!$C$5+'РСТ РСО-А'!$L$6+'РСТ РСО-А'!$H$9</f>
        <v>4813.54</v>
      </c>
      <c r="U440" s="117">
        <f>VLOOKUP($A440+ROUND((COLUMN()-2)/24,5),АТС!$A$41:$F$784,3)+'Иные услуги '!$C$5+'РСТ РСО-А'!$L$6+'РСТ РСО-А'!$H$9</f>
        <v>4813.0599999999995</v>
      </c>
      <c r="V440" s="117">
        <f>VLOOKUP($A440+ROUND((COLUMN()-2)/24,5),АТС!$A$41:$F$784,3)+'Иные услуги '!$C$5+'РСТ РСО-А'!$L$6+'РСТ РСО-А'!$H$9</f>
        <v>4813.3799999999992</v>
      </c>
      <c r="W440" s="117">
        <f>VLOOKUP($A440+ROUND((COLUMN()-2)/24,5),АТС!$A$41:$F$784,3)+'Иные услуги '!$C$5+'РСТ РСО-А'!$L$6+'РСТ РСО-А'!$H$9</f>
        <v>4813.2699999999995</v>
      </c>
      <c r="X440" s="117">
        <f>VLOOKUP($A440+ROUND((COLUMN()-2)/24,5),АТС!$A$41:$F$784,3)+'Иные услуги '!$C$5+'РСТ РСО-А'!$L$6+'РСТ РСО-А'!$H$9</f>
        <v>4813.99</v>
      </c>
      <c r="Y440" s="117">
        <f>VLOOKUP($A440+ROUND((COLUMN()-2)/24,5),АТС!$A$41:$F$784,3)+'Иные услуги '!$C$5+'РСТ РСО-А'!$L$6+'РСТ РСО-А'!$H$9</f>
        <v>4813.9699999999993</v>
      </c>
    </row>
    <row r="441" spans="1:25" x14ac:dyDescent="0.2">
      <c r="A441" s="66">
        <f t="shared" si="12"/>
        <v>43785</v>
      </c>
      <c r="B441" s="117">
        <f>VLOOKUP($A441+ROUND((COLUMN()-2)/24,5),АТС!$A$41:$F$784,3)+'Иные услуги '!$C$5+'РСТ РСО-А'!$L$6+'РСТ РСО-А'!$H$9</f>
        <v>4814.21</v>
      </c>
      <c r="C441" s="117">
        <f>VLOOKUP($A441+ROUND((COLUMN()-2)/24,5),АТС!$A$41:$F$784,3)+'Иные услуги '!$C$5+'РСТ РСО-А'!$L$6+'РСТ РСО-А'!$H$9</f>
        <v>4814.33</v>
      </c>
      <c r="D441" s="117">
        <f>VLOOKUP($A441+ROUND((COLUMN()-2)/24,5),АТС!$A$41:$F$784,3)+'Иные услуги '!$C$5+'РСТ РСО-А'!$L$6+'РСТ РСО-А'!$H$9</f>
        <v>4814.3799999999992</v>
      </c>
      <c r="E441" s="117">
        <f>VLOOKUP($A441+ROUND((COLUMN()-2)/24,5),АТС!$A$41:$F$784,3)+'Иные услуги '!$C$5+'РСТ РСО-А'!$L$6+'РСТ РСО-А'!$H$9</f>
        <v>4814.3999999999996</v>
      </c>
      <c r="F441" s="117">
        <f>VLOOKUP($A441+ROUND((COLUMN()-2)/24,5),АТС!$A$41:$F$784,3)+'Иные услуги '!$C$5+'РСТ РСО-А'!$L$6+'РСТ РСО-А'!$H$9</f>
        <v>4814.3799999999992</v>
      </c>
      <c r="G441" s="117">
        <f>VLOOKUP($A441+ROUND((COLUMN()-2)/24,5),АТС!$A$41:$F$784,3)+'Иные услуги '!$C$5+'РСТ РСО-А'!$L$6+'РСТ РСО-А'!$H$9</f>
        <v>4814.33</v>
      </c>
      <c r="H441" s="117">
        <f>VLOOKUP($A441+ROUND((COLUMN()-2)/24,5),АТС!$A$41:$F$784,3)+'Иные услуги '!$C$5+'РСТ РСО-А'!$L$6+'РСТ РСО-А'!$H$9</f>
        <v>4813.9799999999996</v>
      </c>
      <c r="I441" s="117">
        <f>VLOOKUP($A441+ROUND((COLUMN()-2)/24,5),АТС!$A$41:$F$784,3)+'Иные услуги '!$C$5+'РСТ РСО-А'!$L$6+'РСТ РСО-А'!$H$9</f>
        <v>4814.03</v>
      </c>
      <c r="J441" s="117">
        <f>VLOOKUP($A441+ROUND((COLUMN()-2)/24,5),АТС!$A$41:$F$784,3)+'Иные услуги '!$C$5+'РСТ РСО-А'!$L$6+'РСТ РСО-А'!$H$9</f>
        <v>4814.03</v>
      </c>
      <c r="K441" s="117">
        <f>VLOOKUP($A441+ROUND((COLUMN()-2)/24,5),АТС!$A$41:$F$784,3)+'Иные услуги '!$C$5+'РСТ РСО-А'!$L$6+'РСТ РСО-А'!$H$9</f>
        <v>4813.8499999999995</v>
      </c>
      <c r="L441" s="117">
        <f>VLOOKUP($A441+ROUND((COLUMN()-2)/24,5),АТС!$A$41:$F$784,3)+'Иные услуги '!$C$5+'РСТ РСО-А'!$L$6+'РСТ РСО-А'!$H$9</f>
        <v>4813.8799999999992</v>
      </c>
      <c r="M441" s="117">
        <f>VLOOKUP($A441+ROUND((COLUMN()-2)/24,5),АТС!$A$41:$F$784,3)+'Иные услуги '!$C$5+'РСТ РСО-А'!$L$6+'РСТ РСО-А'!$H$9</f>
        <v>4813.8799999999992</v>
      </c>
      <c r="N441" s="117">
        <f>VLOOKUP($A441+ROUND((COLUMN()-2)/24,5),АТС!$A$41:$F$784,3)+'Иные услуги '!$C$5+'РСТ РСО-А'!$L$6+'РСТ РСО-А'!$H$9</f>
        <v>4813.96</v>
      </c>
      <c r="O441" s="117">
        <f>VLOOKUP($A441+ROUND((COLUMN()-2)/24,5),АТС!$A$41:$F$784,3)+'Иные услуги '!$C$5+'РСТ РСО-А'!$L$6+'РСТ РСО-А'!$H$9</f>
        <v>4813.91</v>
      </c>
      <c r="P441" s="117">
        <f>VLOOKUP($A441+ROUND((COLUMN()-2)/24,5),АТС!$A$41:$F$784,3)+'Иные услуги '!$C$5+'РСТ РСО-А'!$L$6+'РСТ РСО-А'!$H$9</f>
        <v>4813.87</v>
      </c>
      <c r="Q441" s="117">
        <f>VLOOKUP($A441+ROUND((COLUMN()-2)/24,5),АТС!$A$41:$F$784,3)+'Иные услуги '!$C$5+'РСТ РСО-А'!$L$6+'РСТ РСО-А'!$H$9</f>
        <v>4813.83</v>
      </c>
      <c r="R441" s="117">
        <f>VLOOKUP($A441+ROUND((COLUMN()-2)/24,5),АТС!$A$41:$F$784,3)+'Иные услуги '!$C$5+'РСТ РСО-А'!$L$6+'РСТ РСО-А'!$H$9</f>
        <v>4813.6299999999992</v>
      </c>
      <c r="S441" s="117">
        <f>VLOOKUP($A441+ROUND((COLUMN()-2)/24,5),АТС!$A$41:$F$784,3)+'Иные услуги '!$C$5+'РСТ РСО-А'!$L$6+'РСТ РСО-А'!$H$9</f>
        <v>4813.16</v>
      </c>
      <c r="T441" s="117">
        <f>VLOOKUP($A441+ROUND((COLUMN()-2)/24,5),АТС!$A$41:$F$784,3)+'Иные услуги '!$C$5+'РСТ РСО-А'!$L$6+'РСТ РСО-А'!$H$9</f>
        <v>4813.0199999999995</v>
      </c>
      <c r="U441" s="117">
        <f>VLOOKUP($A441+ROUND((COLUMN()-2)/24,5),АТС!$A$41:$F$784,3)+'Иные услуги '!$C$5+'РСТ РСО-А'!$L$6+'РСТ РСО-А'!$H$9</f>
        <v>4813.0599999999995</v>
      </c>
      <c r="V441" s="117">
        <f>VLOOKUP($A441+ROUND((COLUMN()-2)/24,5),АТС!$A$41:$F$784,3)+'Иные услуги '!$C$5+'РСТ РСО-А'!$L$6+'РСТ РСО-А'!$H$9</f>
        <v>4813.01</v>
      </c>
      <c r="W441" s="117">
        <f>VLOOKUP($A441+ROUND((COLUMN()-2)/24,5),АТС!$A$41:$F$784,3)+'Иные услуги '!$C$5+'РСТ РСО-А'!$L$6+'РСТ РСО-А'!$H$9</f>
        <v>4813.33</v>
      </c>
      <c r="X441" s="117">
        <f>VLOOKUP($A441+ROUND((COLUMN()-2)/24,5),АТС!$A$41:$F$784,3)+'Иные услуги '!$C$5+'РСТ РСО-А'!$L$6+'РСТ РСО-А'!$H$9</f>
        <v>4814.0599999999995</v>
      </c>
      <c r="Y441" s="117">
        <f>VLOOKUP($A441+ROUND((COLUMN()-2)/24,5),АТС!$A$41:$F$784,3)+'Иные услуги '!$C$5+'РСТ РСО-А'!$L$6+'РСТ РСО-А'!$H$9</f>
        <v>4814.1099999999997</v>
      </c>
    </row>
    <row r="442" spans="1:25" x14ac:dyDescent="0.2">
      <c r="A442" s="66">
        <f t="shared" si="12"/>
        <v>43786</v>
      </c>
      <c r="B442" s="117">
        <f>VLOOKUP($A442+ROUND((COLUMN()-2)/24,5),АТС!$A$41:$F$784,3)+'Иные услуги '!$C$5+'РСТ РСО-А'!$L$6+'РСТ РСО-А'!$H$9</f>
        <v>4814.2</v>
      </c>
      <c r="C442" s="117">
        <f>VLOOKUP($A442+ROUND((COLUMN()-2)/24,5),АТС!$A$41:$F$784,3)+'Иные услуги '!$C$5+'РСТ РСО-А'!$L$6+'РСТ РСО-А'!$H$9</f>
        <v>4814.71</v>
      </c>
      <c r="D442" s="117">
        <f>VLOOKUP($A442+ROUND((COLUMN()-2)/24,5),АТС!$A$41:$F$784,3)+'Иные услуги '!$C$5+'РСТ РСО-А'!$L$6+'РСТ РСО-А'!$H$9</f>
        <v>4814.75</v>
      </c>
      <c r="E442" s="117">
        <f>VLOOKUP($A442+ROUND((COLUMN()-2)/24,5),АТС!$A$41:$F$784,3)+'Иные услуги '!$C$5+'РСТ РСО-А'!$L$6+'РСТ РСО-А'!$H$9</f>
        <v>4814.76</v>
      </c>
      <c r="F442" s="117">
        <f>VLOOKUP($A442+ROUND((COLUMN()-2)/24,5),АТС!$A$41:$F$784,3)+'Иные услуги '!$C$5+'РСТ РСО-А'!$L$6+'РСТ РСО-А'!$H$9</f>
        <v>4814.76</v>
      </c>
      <c r="G442" s="117">
        <f>VLOOKUP($A442+ROUND((COLUMN()-2)/24,5),АТС!$A$41:$F$784,3)+'Иные услуги '!$C$5+'РСТ РСО-А'!$L$6+'РСТ РСО-А'!$H$9</f>
        <v>4814.76</v>
      </c>
      <c r="H442" s="117">
        <f>VLOOKUP($A442+ROUND((COLUMN()-2)/24,5),АТС!$A$41:$F$784,3)+'Иные услуги '!$C$5+'РСТ РСО-А'!$L$6+'РСТ РСО-А'!$H$9</f>
        <v>4814.0999999999995</v>
      </c>
      <c r="I442" s="117">
        <f>VLOOKUP($A442+ROUND((COLUMN()-2)/24,5),АТС!$A$41:$F$784,3)+'Иные услуги '!$C$5+'РСТ РСО-А'!$L$6+'РСТ РСО-А'!$H$9</f>
        <v>4814.0199999999995</v>
      </c>
      <c r="J442" s="117">
        <f>VLOOKUP($A442+ROUND((COLUMN()-2)/24,5),АТС!$A$41:$F$784,3)+'Иные услуги '!$C$5+'РСТ РСО-А'!$L$6+'РСТ РСО-А'!$H$9</f>
        <v>4813.96</v>
      </c>
      <c r="K442" s="117">
        <f>VLOOKUP($A442+ROUND((COLUMN()-2)/24,5),АТС!$A$41:$F$784,3)+'Иные услуги '!$C$5+'РСТ РСО-А'!$L$6+'РСТ РСО-А'!$H$9</f>
        <v>4813.92</v>
      </c>
      <c r="L442" s="117">
        <f>VLOOKUP($A442+ROUND((COLUMN()-2)/24,5),АТС!$A$41:$F$784,3)+'Иные услуги '!$C$5+'РСТ РСО-А'!$L$6+'РСТ РСО-А'!$H$9</f>
        <v>4813.87</v>
      </c>
      <c r="M442" s="117">
        <f>VLOOKUP($A442+ROUND((COLUMN()-2)/24,5),АТС!$A$41:$F$784,3)+'Иные услуги '!$C$5+'РСТ РСО-А'!$L$6+'РСТ РСО-А'!$H$9</f>
        <v>4814.08</v>
      </c>
      <c r="N442" s="117">
        <f>VLOOKUP($A442+ROUND((COLUMN()-2)/24,5),АТС!$A$41:$F$784,3)+'Иные услуги '!$C$5+'РСТ РСО-А'!$L$6+'РСТ РСО-А'!$H$9</f>
        <v>4814.12</v>
      </c>
      <c r="O442" s="117">
        <f>VLOOKUP($A442+ROUND((COLUMN()-2)/24,5),АТС!$A$41:$F$784,3)+'Иные услуги '!$C$5+'РСТ РСО-А'!$L$6+'РСТ РСО-А'!$H$9</f>
        <v>4814.1399999999994</v>
      </c>
      <c r="P442" s="117">
        <f>VLOOKUP($A442+ROUND((COLUMN()-2)/24,5),АТС!$A$41:$F$784,3)+'Иные услуги '!$C$5+'РСТ РСО-А'!$L$6+'РСТ РСО-А'!$H$9</f>
        <v>4814.1099999999997</v>
      </c>
      <c r="Q442" s="117">
        <f>VLOOKUP($A442+ROUND((COLUMN()-2)/24,5),АТС!$A$41:$F$784,3)+'Иные услуги '!$C$5+'РСТ РСО-А'!$L$6+'РСТ РСО-А'!$H$9</f>
        <v>4814.03</v>
      </c>
      <c r="R442" s="117">
        <f>VLOOKUP($A442+ROUND((COLUMN()-2)/24,5),АТС!$A$41:$F$784,3)+'Иные услуги '!$C$5+'РСТ РСО-А'!$L$6+'РСТ РСО-А'!$H$9</f>
        <v>4813.7199999999993</v>
      </c>
      <c r="S442" s="117">
        <f>VLOOKUP($A442+ROUND((COLUMN()-2)/24,5),АТС!$A$41:$F$784,3)+'Иные услуги '!$C$5+'РСТ РСО-А'!$L$6+'РСТ РСО-А'!$H$9</f>
        <v>4813.3599999999997</v>
      </c>
      <c r="T442" s="117">
        <f>VLOOKUP($A442+ROUND((COLUMN()-2)/24,5),АТС!$A$41:$F$784,3)+'Иные услуги '!$C$5+'РСТ РСО-А'!$L$6+'РСТ РСО-А'!$H$9</f>
        <v>4813.07</v>
      </c>
      <c r="U442" s="117">
        <f>VLOOKUP($A442+ROUND((COLUMN()-2)/24,5),АТС!$A$41:$F$784,3)+'Иные услуги '!$C$5+'РСТ РСО-А'!$L$6+'РСТ РСО-А'!$H$9</f>
        <v>4813.1299999999992</v>
      </c>
      <c r="V442" s="117">
        <f>VLOOKUP($A442+ROUND((COLUMN()-2)/24,5),АТС!$A$41:$F$784,3)+'Иные услуги '!$C$5+'РСТ РСО-А'!$L$6+'РСТ РСО-А'!$H$9</f>
        <v>4813.1099999999997</v>
      </c>
      <c r="W442" s="117">
        <f>VLOOKUP($A442+ROUND((COLUMN()-2)/24,5),АТС!$A$41:$F$784,3)+'Иные услуги '!$C$5+'РСТ РСО-А'!$L$6+'РСТ РСО-А'!$H$9</f>
        <v>4813.29</v>
      </c>
      <c r="X442" s="117">
        <f>VLOOKUP($A442+ROUND((COLUMN()-2)/24,5),АТС!$A$41:$F$784,3)+'Иные услуги '!$C$5+'РСТ РСО-А'!$L$6+'РСТ РСО-А'!$H$9</f>
        <v>4813.99</v>
      </c>
      <c r="Y442" s="117">
        <f>VLOOKUP($A442+ROUND((COLUMN()-2)/24,5),АТС!$A$41:$F$784,3)+'Иные услуги '!$C$5+'РСТ РСО-А'!$L$6+'РСТ РСО-А'!$H$9</f>
        <v>4813.9399999999996</v>
      </c>
    </row>
    <row r="443" spans="1:25" x14ac:dyDescent="0.2">
      <c r="A443" s="66">
        <f t="shared" si="12"/>
        <v>43787</v>
      </c>
      <c r="B443" s="117">
        <f>VLOOKUP($A443+ROUND((COLUMN()-2)/24,5),АТС!$A$41:$F$784,3)+'Иные услуги '!$C$5+'РСТ РСО-А'!$L$6+'РСТ РСО-А'!$H$9</f>
        <v>4814.2699999999995</v>
      </c>
      <c r="C443" s="117">
        <f>VLOOKUP($A443+ROUND((COLUMN()-2)/24,5),АТС!$A$41:$F$784,3)+'Иные услуги '!$C$5+'РСТ РСО-А'!$L$6+'РСТ РСО-А'!$H$9</f>
        <v>4814.34</v>
      </c>
      <c r="D443" s="117">
        <f>VLOOKUP($A443+ROUND((COLUMN()-2)/24,5),АТС!$A$41:$F$784,3)+'Иные услуги '!$C$5+'РСТ РСО-А'!$L$6+'РСТ РСО-А'!$H$9</f>
        <v>4814.37</v>
      </c>
      <c r="E443" s="117">
        <f>VLOOKUP($A443+ROUND((COLUMN()-2)/24,5),АТС!$A$41:$F$784,3)+'Иные услуги '!$C$5+'РСТ РСО-А'!$L$6+'РСТ РСО-А'!$H$9</f>
        <v>4814.3799999999992</v>
      </c>
      <c r="F443" s="117">
        <f>VLOOKUP($A443+ROUND((COLUMN()-2)/24,5),АТС!$A$41:$F$784,3)+'Иные услуги '!$C$5+'РСТ РСО-А'!$L$6+'РСТ РСО-А'!$H$9</f>
        <v>4814.37</v>
      </c>
      <c r="G443" s="117">
        <f>VLOOKUP($A443+ROUND((COLUMN()-2)/24,5),АТС!$A$41:$F$784,3)+'Иные услуги '!$C$5+'РСТ РСО-А'!$L$6+'РСТ РСО-А'!$H$9</f>
        <v>4814.28</v>
      </c>
      <c r="H443" s="117">
        <f>VLOOKUP($A443+ROUND((COLUMN()-2)/24,5),АТС!$A$41:$F$784,3)+'Иные услуги '!$C$5+'РСТ РСО-А'!$L$6+'РСТ РСО-А'!$H$9</f>
        <v>4814.03</v>
      </c>
      <c r="I443" s="117">
        <f>VLOOKUP($A443+ROUND((COLUMN()-2)/24,5),АТС!$A$41:$F$784,3)+'Иные услуги '!$C$5+'РСТ РСО-А'!$L$6+'РСТ РСО-А'!$H$9</f>
        <v>4813.84</v>
      </c>
      <c r="J443" s="117">
        <f>VLOOKUP($A443+ROUND((COLUMN()-2)/24,5),АТС!$A$41:$F$784,3)+'Иные услуги '!$C$5+'РСТ РСО-А'!$L$6+'РСТ РСО-А'!$H$9</f>
        <v>4813.83</v>
      </c>
      <c r="K443" s="117">
        <f>VLOOKUP($A443+ROUND((COLUMN()-2)/24,5),АТС!$A$41:$F$784,3)+'Иные услуги '!$C$5+'РСТ РСО-А'!$L$6+'РСТ РСО-А'!$H$9</f>
        <v>4813.8999999999996</v>
      </c>
      <c r="L443" s="117">
        <f>VLOOKUP($A443+ROUND((COLUMN()-2)/24,5),АТС!$A$41:$F$784,3)+'Иные услуги '!$C$5+'РСТ РСО-А'!$L$6+'РСТ РСО-А'!$H$9</f>
        <v>4813.95</v>
      </c>
      <c r="M443" s="117">
        <f>VLOOKUP($A443+ROUND((COLUMN()-2)/24,5),АТС!$A$41:$F$784,3)+'Иные услуги '!$C$5+'РСТ РСО-А'!$L$6+'РСТ РСО-А'!$H$9</f>
        <v>4813.9399999999996</v>
      </c>
      <c r="N443" s="117">
        <f>VLOOKUP($A443+ROUND((COLUMN()-2)/24,5),АТС!$A$41:$F$784,3)+'Иные услуги '!$C$5+'РСТ РСО-А'!$L$6+'РСТ РСО-А'!$H$9</f>
        <v>4813.95</v>
      </c>
      <c r="O443" s="117">
        <f>VLOOKUP($A443+ROUND((COLUMN()-2)/24,5),АТС!$A$41:$F$784,3)+'Иные услуги '!$C$5+'РСТ РСО-А'!$L$6+'РСТ РСО-А'!$H$9</f>
        <v>4813.95</v>
      </c>
      <c r="P443" s="117">
        <f>VLOOKUP($A443+ROUND((COLUMN()-2)/24,5),АТС!$A$41:$F$784,3)+'Иные услуги '!$C$5+'РСТ РСО-А'!$L$6+'РСТ РСО-А'!$H$9</f>
        <v>4813.91</v>
      </c>
      <c r="Q443" s="117">
        <f>VLOOKUP($A443+ROUND((COLUMN()-2)/24,5),АТС!$A$41:$F$784,3)+'Иные услуги '!$C$5+'РСТ РСО-А'!$L$6+'РСТ РСО-А'!$H$9</f>
        <v>4813.79</v>
      </c>
      <c r="R443" s="117">
        <f>VLOOKUP($A443+ROUND((COLUMN()-2)/24,5),АТС!$A$41:$F$784,3)+'Иные услуги '!$C$5+'РСТ РСО-А'!$L$6+'РСТ РСО-А'!$H$9</f>
        <v>4813.67</v>
      </c>
      <c r="S443" s="117">
        <f>VLOOKUP($A443+ROUND((COLUMN()-2)/24,5),АТС!$A$41:$F$784,3)+'Иные услуги '!$C$5+'РСТ РСО-А'!$L$6+'РСТ РСО-А'!$H$9</f>
        <v>4813.8599999999997</v>
      </c>
      <c r="T443" s="117">
        <f>VLOOKUP($A443+ROUND((COLUMN()-2)/24,5),АТС!$A$41:$F$784,3)+'Иные услуги '!$C$5+'РСТ РСО-А'!$L$6+'РСТ РСО-А'!$H$9</f>
        <v>4813.28</v>
      </c>
      <c r="U443" s="117">
        <f>VLOOKUP($A443+ROUND((COLUMN()-2)/24,5),АТС!$A$41:$F$784,3)+'Иные услуги '!$C$5+'РСТ РСО-А'!$L$6+'РСТ РСО-А'!$H$9</f>
        <v>4813.1799999999994</v>
      </c>
      <c r="V443" s="117">
        <f>VLOOKUP($A443+ROUND((COLUMN()-2)/24,5),АТС!$A$41:$F$784,3)+'Иные услуги '!$C$5+'РСТ РСО-А'!$L$6+'РСТ РСО-А'!$H$9</f>
        <v>4813.25</v>
      </c>
      <c r="W443" s="117">
        <f>VLOOKUP($A443+ROUND((COLUMN()-2)/24,5),АТС!$A$41:$F$784,3)+'Иные услуги '!$C$5+'РСТ РСО-А'!$L$6+'РСТ РСО-А'!$H$9</f>
        <v>4813.34</v>
      </c>
      <c r="X443" s="117">
        <f>VLOOKUP($A443+ROUND((COLUMN()-2)/24,5),АТС!$A$41:$F$784,3)+'Иные услуги '!$C$5+'РСТ РСО-А'!$L$6+'РСТ РСО-А'!$H$9</f>
        <v>4814.2299999999996</v>
      </c>
      <c r="Y443" s="117">
        <f>VLOOKUP($A443+ROUND((COLUMN()-2)/24,5),АТС!$A$41:$F$784,3)+'Иные услуги '!$C$5+'РСТ РСО-А'!$L$6+'РСТ РСО-А'!$H$9</f>
        <v>4814.32</v>
      </c>
    </row>
    <row r="444" spans="1:25" x14ac:dyDescent="0.2">
      <c r="A444" s="66">
        <f t="shared" si="12"/>
        <v>43788</v>
      </c>
      <c r="B444" s="117">
        <f>VLOOKUP($A444+ROUND((COLUMN()-2)/24,5),АТС!$A$41:$F$784,3)+'Иные услуги '!$C$5+'РСТ РСО-А'!$L$6+'РСТ РСО-А'!$H$9</f>
        <v>4814.3599999999997</v>
      </c>
      <c r="C444" s="117">
        <f>VLOOKUP($A444+ROUND((COLUMN()-2)/24,5),АТС!$A$41:$F$784,3)+'Иные услуги '!$C$5+'РСТ РСО-А'!$L$6+'РСТ РСО-А'!$H$9</f>
        <v>4814.41</v>
      </c>
      <c r="D444" s="117">
        <f>VLOOKUP($A444+ROUND((COLUMN()-2)/24,5),АТС!$A$41:$F$784,3)+'Иные услуги '!$C$5+'РСТ РСО-А'!$L$6+'РСТ РСО-А'!$H$9</f>
        <v>4814.4799999999996</v>
      </c>
      <c r="E444" s="117">
        <f>VLOOKUP($A444+ROUND((COLUMN()-2)/24,5),АТС!$A$41:$F$784,3)+'Иные услуги '!$C$5+'РСТ РСО-А'!$L$6+'РСТ РСО-А'!$H$9</f>
        <v>4814.74</v>
      </c>
      <c r="F444" s="117">
        <f>VLOOKUP($A444+ROUND((COLUMN()-2)/24,5),АТС!$A$41:$F$784,3)+'Иные услуги '!$C$5+'РСТ РСО-А'!$L$6+'РСТ РСО-А'!$H$9</f>
        <v>4814.42</v>
      </c>
      <c r="G444" s="117">
        <f>VLOOKUP($A444+ROUND((COLUMN()-2)/24,5),АТС!$A$41:$F$784,3)+'Иные услуги '!$C$5+'РСТ РСО-А'!$L$6+'РСТ РСО-А'!$H$9</f>
        <v>4814.3499999999995</v>
      </c>
      <c r="H444" s="117">
        <f>VLOOKUP($A444+ROUND((COLUMN()-2)/24,5),АТС!$A$41:$F$784,3)+'Иные услуги '!$C$5+'РСТ РСО-А'!$L$6+'РСТ РСО-А'!$H$9</f>
        <v>4814.0199999999995</v>
      </c>
      <c r="I444" s="117">
        <f>VLOOKUP($A444+ROUND((COLUMN()-2)/24,5),АТС!$A$41:$F$784,3)+'Иные услуги '!$C$5+'РСТ РСО-А'!$L$6+'РСТ РСО-А'!$H$9</f>
        <v>4813.9399999999996</v>
      </c>
      <c r="J444" s="117">
        <f>VLOOKUP($A444+ROUND((COLUMN()-2)/24,5),АТС!$A$41:$F$784,3)+'Иные услуги '!$C$5+'РСТ РСО-А'!$L$6+'РСТ РСО-А'!$H$9</f>
        <v>4813.87</v>
      </c>
      <c r="K444" s="117">
        <f>VLOOKUP($A444+ROUND((COLUMN()-2)/24,5),АТС!$A$41:$F$784,3)+'Иные услуги '!$C$5+'РСТ РСО-А'!$L$6+'РСТ РСО-А'!$H$9</f>
        <v>4813.9699999999993</v>
      </c>
      <c r="L444" s="117">
        <f>VLOOKUP($A444+ROUND((COLUMN()-2)/24,5),АТС!$A$41:$F$784,3)+'Иные услуги '!$C$5+'РСТ РСО-А'!$L$6+'РСТ РСО-А'!$H$9</f>
        <v>4813.95</v>
      </c>
      <c r="M444" s="117">
        <f>VLOOKUP($A444+ROUND((COLUMN()-2)/24,5),АТС!$A$41:$F$784,3)+'Иные услуги '!$C$5+'РСТ РСО-А'!$L$6+'РСТ РСО-А'!$H$9</f>
        <v>4813.9299999999994</v>
      </c>
      <c r="N444" s="117">
        <f>VLOOKUP($A444+ROUND((COLUMN()-2)/24,5),АТС!$A$41:$F$784,3)+'Иные услуги '!$C$5+'РСТ РСО-А'!$L$6+'РСТ РСО-А'!$H$9</f>
        <v>4813.8999999999996</v>
      </c>
      <c r="O444" s="117">
        <f>VLOOKUP($A444+ROUND((COLUMN()-2)/24,5),АТС!$A$41:$F$784,3)+'Иные услуги '!$C$5+'РСТ РСО-А'!$L$6+'РСТ РСО-А'!$H$9</f>
        <v>4813.91</v>
      </c>
      <c r="P444" s="117">
        <f>VLOOKUP($A444+ROUND((COLUMN()-2)/24,5),АТС!$A$41:$F$784,3)+'Иные услуги '!$C$5+'РСТ РСО-А'!$L$6+'РСТ РСО-А'!$H$9</f>
        <v>4813.8999999999996</v>
      </c>
      <c r="Q444" s="117">
        <f>VLOOKUP($A444+ROUND((COLUMN()-2)/24,5),АТС!$A$41:$F$784,3)+'Иные услуги '!$C$5+'РСТ РСО-А'!$L$6+'РСТ РСО-А'!$H$9</f>
        <v>4813.9799999999996</v>
      </c>
      <c r="R444" s="117">
        <f>VLOOKUP($A444+ROUND((COLUMN()-2)/24,5),АТС!$A$41:$F$784,3)+'Иные услуги '!$C$5+'РСТ РСО-А'!$L$6+'РСТ РСО-А'!$H$9</f>
        <v>4813.82</v>
      </c>
      <c r="S444" s="117">
        <f>VLOOKUP($A444+ROUND((COLUMN()-2)/24,5),АТС!$A$41:$F$784,3)+'Иные услуги '!$C$5+'РСТ РСО-А'!$L$6+'РСТ РСО-А'!$H$9</f>
        <v>4813.99</v>
      </c>
      <c r="T444" s="117">
        <f>VLOOKUP($A444+ROUND((COLUMN()-2)/24,5),АТС!$A$41:$F$784,3)+'Иные услуги '!$C$5+'РСТ РСО-А'!$L$6+'РСТ РСО-А'!$H$9</f>
        <v>4813.2999999999993</v>
      </c>
      <c r="U444" s="117">
        <f>VLOOKUP($A444+ROUND((COLUMN()-2)/24,5),АТС!$A$41:$F$784,3)+'Иные услуги '!$C$5+'РСТ РСО-А'!$L$6+'РСТ РСО-А'!$H$9</f>
        <v>4813.3099999999995</v>
      </c>
      <c r="V444" s="117">
        <f>VLOOKUP($A444+ROUND((COLUMN()-2)/24,5),АТС!$A$41:$F$784,3)+'Иные услуги '!$C$5+'РСТ РСО-А'!$L$6+'РСТ РСО-А'!$H$9</f>
        <v>4813.3099999999995</v>
      </c>
      <c r="W444" s="117">
        <f>VLOOKUP($A444+ROUND((COLUMN()-2)/24,5),АТС!$A$41:$F$784,3)+'Иные услуги '!$C$5+'РСТ РСО-А'!$L$6+'РСТ РСО-А'!$H$9</f>
        <v>4813.51</v>
      </c>
      <c r="X444" s="117">
        <f>VLOOKUP($A444+ROUND((COLUMN()-2)/24,5),АТС!$A$41:$F$784,3)+'Иные услуги '!$C$5+'РСТ РСО-А'!$L$6+'РСТ РСО-А'!$H$9</f>
        <v>4814.1299999999992</v>
      </c>
      <c r="Y444" s="117">
        <f>VLOOKUP($A444+ROUND((COLUMN()-2)/24,5),АТС!$A$41:$F$784,3)+'Иные услуги '!$C$5+'РСТ РСО-А'!$L$6+'РСТ РСО-А'!$H$9</f>
        <v>4814.21</v>
      </c>
    </row>
    <row r="445" spans="1:25" x14ac:dyDescent="0.2">
      <c r="A445" s="66">
        <f t="shared" si="12"/>
        <v>43789</v>
      </c>
      <c r="B445" s="117">
        <f>VLOOKUP($A445+ROUND((COLUMN()-2)/24,5),АТС!$A$41:$F$784,3)+'Иные услуги '!$C$5+'РСТ РСО-А'!$L$6+'РСТ РСО-А'!$H$9</f>
        <v>4814.2999999999993</v>
      </c>
      <c r="C445" s="117">
        <f>VLOOKUP($A445+ROUND((COLUMN()-2)/24,5),АТС!$A$41:$F$784,3)+'Иные услуги '!$C$5+'РСТ РСО-А'!$L$6+'РСТ РСО-А'!$H$9</f>
        <v>4814.4699999999993</v>
      </c>
      <c r="D445" s="117">
        <f>VLOOKUP($A445+ROUND((COLUMN()-2)/24,5),АТС!$A$41:$F$784,3)+'Иные услуги '!$C$5+'РСТ РСО-А'!$L$6+'РСТ РСО-А'!$H$9</f>
        <v>4814.75</v>
      </c>
      <c r="E445" s="117">
        <f>VLOOKUP($A445+ROUND((COLUMN()-2)/24,5),АТС!$A$41:$F$784,3)+'Иные услуги '!$C$5+'РСТ РСО-А'!$L$6+'РСТ РСО-А'!$H$9</f>
        <v>4814.75</v>
      </c>
      <c r="F445" s="117">
        <f>VLOOKUP($A445+ROUND((COLUMN()-2)/24,5),АТС!$A$41:$F$784,3)+'Иные услуги '!$C$5+'РСТ РСО-А'!$L$6+'РСТ РСО-А'!$H$9</f>
        <v>4814.42</v>
      </c>
      <c r="G445" s="117">
        <f>VLOOKUP($A445+ROUND((COLUMN()-2)/24,5),АТС!$A$41:$F$784,3)+'Иные услуги '!$C$5+'РСТ РСО-А'!$L$6+'РСТ РСО-А'!$H$9</f>
        <v>4814.3499999999995</v>
      </c>
      <c r="H445" s="117">
        <f>VLOOKUP($A445+ROUND((COLUMN()-2)/24,5),АТС!$A$41:$F$784,3)+'Иные услуги '!$C$5+'РСТ РСО-А'!$L$6+'РСТ РСО-А'!$H$9</f>
        <v>4814</v>
      </c>
      <c r="I445" s="117">
        <f>VLOOKUP($A445+ROUND((COLUMN()-2)/24,5),АТС!$A$41:$F$784,3)+'Иные услуги '!$C$5+'РСТ РСО-А'!$L$6+'РСТ РСО-А'!$H$9</f>
        <v>4813.5199999999995</v>
      </c>
      <c r="J445" s="117">
        <f>VLOOKUP($A445+ROUND((COLUMN()-2)/24,5),АТС!$A$41:$F$784,3)+'Иные услуги '!$C$5+'РСТ РСО-А'!$L$6+'РСТ РСО-А'!$H$9</f>
        <v>4813.62</v>
      </c>
      <c r="K445" s="117">
        <f>VLOOKUP($A445+ROUND((COLUMN()-2)/24,5),АТС!$A$41:$F$784,3)+'Иные услуги '!$C$5+'РСТ РСО-А'!$L$6+'РСТ РСО-А'!$H$9</f>
        <v>4813.82</v>
      </c>
      <c r="L445" s="117">
        <f>VLOOKUP($A445+ROUND((COLUMN()-2)/24,5),АТС!$A$41:$F$784,3)+'Иные услуги '!$C$5+'РСТ РСО-А'!$L$6+'РСТ РСО-А'!$H$9</f>
        <v>4813.8899999999994</v>
      </c>
      <c r="M445" s="117">
        <f>VLOOKUP($A445+ROUND((COLUMN()-2)/24,5),АТС!$A$41:$F$784,3)+'Иные услуги '!$C$5+'РСТ РСО-А'!$L$6+'РСТ РСО-А'!$H$9</f>
        <v>4813.9299999999994</v>
      </c>
      <c r="N445" s="117">
        <f>VLOOKUP($A445+ROUND((COLUMN()-2)/24,5),АТС!$A$41:$F$784,3)+'Иные услуги '!$C$5+'РСТ РСО-А'!$L$6+'РСТ РСО-А'!$H$9</f>
        <v>4813.9799999999996</v>
      </c>
      <c r="O445" s="117">
        <f>VLOOKUP($A445+ROUND((COLUMN()-2)/24,5),АТС!$A$41:$F$784,3)+'Иные услуги '!$C$5+'РСТ РСО-А'!$L$6+'РСТ РСО-А'!$H$9</f>
        <v>4814.01</v>
      </c>
      <c r="P445" s="117">
        <f>VLOOKUP($A445+ROUND((COLUMN()-2)/24,5),АТС!$A$41:$F$784,3)+'Иные услуги '!$C$5+'РСТ РСО-А'!$L$6+'РСТ РСО-А'!$H$9</f>
        <v>4814.0199999999995</v>
      </c>
      <c r="Q445" s="117">
        <f>VLOOKUP($A445+ROUND((COLUMN()-2)/24,5),АТС!$A$41:$F$784,3)+'Иные услуги '!$C$5+'РСТ РСО-А'!$L$6+'РСТ РСО-А'!$H$9</f>
        <v>4813.92</v>
      </c>
      <c r="R445" s="117">
        <f>VLOOKUP($A445+ROUND((COLUMN()-2)/24,5),АТС!$A$41:$F$784,3)+'Иные услуги '!$C$5+'РСТ РСО-А'!$L$6+'РСТ РСО-А'!$H$9</f>
        <v>4813.8499999999995</v>
      </c>
      <c r="S445" s="117">
        <f>VLOOKUP($A445+ROUND((COLUMN()-2)/24,5),АТС!$A$41:$F$784,3)+'Иные услуги '!$C$5+'РСТ РСО-А'!$L$6+'РСТ РСО-А'!$H$9</f>
        <v>4813.9299999999994</v>
      </c>
      <c r="T445" s="117">
        <f>VLOOKUP($A445+ROUND((COLUMN()-2)/24,5),АТС!$A$41:$F$784,3)+'Иные услуги '!$C$5+'РСТ РСО-А'!$L$6+'РСТ РСО-А'!$H$9</f>
        <v>4813.25</v>
      </c>
      <c r="U445" s="117">
        <f>VLOOKUP($A445+ROUND((COLUMN()-2)/24,5),АТС!$A$41:$F$784,3)+'Иные услуги '!$C$5+'РСТ РСО-А'!$L$6+'РСТ РСО-А'!$H$9</f>
        <v>4813.2299999999996</v>
      </c>
      <c r="V445" s="117">
        <f>VLOOKUP($A445+ROUND((COLUMN()-2)/24,5),АТС!$A$41:$F$784,3)+'Иные услуги '!$C$5+'РСТ РСО-А'!$L$6+'РСТ РСО-А'!$H$9</f>
        <v>4813.2199999999993</v>
      </c>
      <c r="W445" s="117">
        <f>VLOOKUP($A445+ROUND((COLUMN()-2)/24,5),АТС!$A$41:$F$784,3)+'Иные услуги '!$C$5+'РСТ РСО-А'!$L$6+'РСТ РСО-А'!$H$9</f>
        <v>4813.33</v>
      </c>
      <c r="X445" s="117">
        <f>VLOOKUP($A445+ROUND((COLUMN()-2)/24,5),АТС!$A$41:$F$784,3)+'Иные услуги '!$C$5+'РСТ РСО-А'!$L$6+'РСТ РСО-А'!$H$9</f>
        <v>4814.1099999999997</v>
      </c>
      <c r="Y445" s="117">
        <f>VLOOKUP($A445+ROUND((COLUMN()-2)/24,5),АТС!$A$41:$F$784,3)+'Иные услуги '!$C$5+'РСТ РСО-А'!$L$6+'РСТ РСО-А'!$H$9</f>
        <v>4814.0199999999995</v>
      </c>
    </row>
    <row r="446" spans="1:25" x14ac:dyDescent="0.2">
      <c r="A446" s="66">
        <f t="shared" si="12"/>
        <v>43790</v>
      </c>
      <c r="B446" s="117">
        <f>VLOOKUP($A446+ROUND((COLUMN()-2)/24,5),АТС!$A$41:$F$784,3)+'Иные услуги '!$C$5+'РСТ РСО-А'!$L$6+'РСТ РСО-А'!$H$9</f>
        <v>4814.2199999999993</v>
      </c>
      <c r="C446" s="117">
        <f>VLOOKUP($A446+ROUND((COLUMN()-2)/24,5),АТС!$A$41:$F$784,3)+'Иные услуги '!$C$5+'РСТ РСО-А'!$L$6+'РСТ РСО-А'!$H$9</f>
        <v>4814.3799999999992</v>
      </c>
      <c r="D446" s="117">
        <f>VLOOKUP($A446+ROUND((COLUMN()-2)/24,5),АТС!$A$41:$F$784,3)+'Иные услуги '!$C$5+'РСТ РСО-А'!$L$6+'РСТ РСО-А'!$H$9</f>
        <v>4814.4399999999996</v>
      </c>
      <c r="E446" s="117">
        <f>VLOOKUP($A446+ROUND((COLUMN()-2)/24,5),АТС!$A$41:$F$784,3)+'Иные услуги '!$C$5+'РСТ РСО-А'!$L$6+'РСТ РСО-А'!$H$9</f>
        <v>4814.4399999999996</v>
      </c>
      <c r="F446" s="117">
        <f>VLOOKUP($A446+ROUND((COLUMN()-2)/24,5),АТС!$A$41:$F$784,3)+'Иные услуги '!$C$5+'РСТ РСО-А'!$L$6+'РСТ РСО-А'!$H$9</f>
        <v>4814.42</v>
      </c>
      <c r="G446" s="117">
        <f>VLOOKUP($A446+ROUND((COLUMN()-2)/24,5),АТС!$A$41:$F$784,3)+'Иные услуги '!$C$5+'РСТ РСО-А'!$L$6+'РСТ РСО-А'!$H$9</f>
        <v>4814.33</v>
      </c>
      <c r="H446" s="117">
        <f>VLOOKUP($A446+ROUND((COLUMN()-2)/24,5),АТС!$A$41:$F$784,3)+'Иные услуги '!$C$5+'РСТ РСО-А'!$L$6+'РСТ РСО-А'!$H$9</f>
        <v>4813.9699999999993</v>
      </c>
      <c r="I446" s="117">
        <f>VLOOKUP($A446+ROUND((COLUMN()-2)/24,5),АТС!$A$41:$F$784,3)+'Иные услуги '!$C$5+'РСТ РСО-А'!$L$6+'РСТ РСО-А'!$H$9</f>
        <v>4813.92</v>
      </c>
      <c r="J446" s="117">
        <f>VLOOKUP($A446+ROUND((COLUMN()-2)/24,5),АТС!$A$41:$F$784,3)+'Иные услуги '!$C$5+'РСТ РСО-А'!$L$6+'РСТ РСО-А'!$H$9</f>
        <v>4813.01</v>
      </c>
      <c r="K446" s="117">
        <f>VLOOKUP($A446+ROUND((COLUMN()-2)/24,5),АТС!$A$41:$F$784,3)+'Иные услуги '!$C$5+'РСТ РСО-А'!$L$6+'РСТ РСО-А'!$H$9</f>
        <v>4813.09</v>
      </c>
      <c r="L446" s="117">
        <f>VLOOKUP($A446+ROUND((COLUMN()-2)/24,5),АТС!$A$41:$F$784,3)+'Иные услуги '!$C$5+'РСТ РСО-А'!$L$6+'РСТ РСО-А'!$H$9</f>
        <v>4813.0499999999993</v>
      </c>
      <c r="M446" s="117">
        <f>VLOOKUP($A446+ROUND((COLUMN()-2)/24,5),АТС!$A$41:$F$784,3)+'Иные услуги '!$C$5+'РСТ РСО-А'!$L$6+'РСТ РСО-А'!$H$9</f>
        <v>4813.1499999999996</v>
      </c>
      <c r="N446" s="117">
        <f>VLOOKUP($A446+ROUND((COLUMN()-2)/24,5),АТС!$A$41:$F$784,3)+'Иные услуги '!$C$5+'РСТ РСО-А'!$L$6+'РСТ РСО-А'!$H$9</f>
        <v>4813.1299999999992</v>
      </c>
      <c r="O446" s="117">
        <f>VLOOKUP($A446+ROUND((COLUMN()-2)/24,5),АТС!$A$41:$F$784,3)+'Иные услуги '!$C$5+'РСТ РСО-А'!$L$6+'РСТ РСО-А'!$H$9</f>
        <v>4813.2299999999996</v>
      </c>
      <c r="P446" s="117">
        <f>VLOOKUP($A446+ROUND((COLUMN()-2)/24,5),АТС!$A$41:$F$784,3)+'Иные услуги '!$C$5+'РСТ РСО-А'!$L$6+'РСТ РСО-А'!$H$9</f>
        <v>4813.1899999999996</v>
      </c>
      <c r="Q446" s="117">
        <f>VLOOKUP($A446+ROUND((COLUMN()-2)/24,5),АТС!$A$41:$F$784,3)+'Иные услуги '!$C$5+'РСТ РСО-А'!$L$6+'РСТ РСО-А'!$H$9</f>
        <v>4813.1399999999994</v>
      </c>
      <c r="R446" s="117">
        <f>VLOOKUP($A446+ROUND((COLUMN()-2)/24,5),АТС!$A$41:$F$784,3)+'Иные услуги '!$C$5+'РСТ РСО-А'!$L$6+'РСТ РСО-А'!$H$9</f>
        <v>4812.9699999999993</v>
      </c>
      <c r="S446" s="117">
        <f>VLOOKUP($A446+ROUND((COLUMN()-2)/24,5),АТС!$A$41:$F$784,3)+'Иные услуги '!$C$5+'РСТ РСО-А'!$L$6+'РСТ РСО-А'!$H$9</f>
        <v>4813.5599999999995</v>
      </c>
      <c r="T446" s="117">
        <f>VLOOKUP($A446+ROUND((COLUMN()-2)/24,5),АТС!$A$41:$F$784,3)+'Иные услуги '!$C$5+'РСТ РСО-А'!$L$6+'РСТ РСО-А'!$H$9</f>
        <v>4811.7</v>
      </c>
      <c r="U446" s="117">
        <f>VLOOKUP($A446+ROUND((COLUMN()-2)/24,5),АТС!$A$41:$F$784,3)+'Иные услуги '!$C$5+'РСТ РСО-А'!$L$6+'РСТ РСО-А'!$H$9</f>
        <v>4811.6399999999994</v>
      </c>
      <c r="V446" s="117">
        <f>VLOOKUP($A446+ROUND((COLUMN()-2)/24,5),АТС!$A$41:$F$784,3)+'Иные услуги '!$C$5+'РСТ РСО-А'!$L$6+'РСТ РСО-А'!$H$9</f>
        <v>4811.4799999999996</v>
      </c>
      <c r="W446" s="117">
        <f>VLOOKUP($A446+ROUND((COLUMN()-2)/24,5),АТС!$A$41:$F$784,3)+'Иные услуги '!$C$5+'РСТ РСО-А'!$L$6+'РСТ РСО-А'!$H$9</f>
        <v>4811.6499999999996</v>
      </c>
      <c r="X446" s="117">
        <f>VLOOKUP($A446+ROUND((COLUMN()-2)/24,5),АТС!$A$41:$F$784,3)+'Иные услуги '!$C$5+'РСТ РСО-А'!$L$6+'РСТ РСО-А'!$H$9</f>
        <v>4813.58</v>
      </c>
      <c r="Y446" s="117">
        <f>VLOOKUP($A446+ROUND((COLUMN()-2)/24,5),АТС!$A$41:$F$784,3)+'Иные услуги '!$C$5+'РСТ РСО-А'!$L$6+'РСТ РСО-А'!$H$9</f>
        <v>4813.79</v>
      </c>
    </row>
    <row r="447" spans="1:25" x14ac:dyDescent="0.2">
      <c r="A447" s="66">
        <f t="shared" si="12"/>
        <v>43791</v>
      </c>
      <c r="B447" s="117">
        <f>VLOOKUP($A447+ROUND((COLUMN()-2)/24,5),АТС!$A$41:$F$784,3)+'Иные услуги '!$C$5+'РСТ РСО-А'!$L$6+'РСТ РСО-А'!$H$9</f>
        <v>4813.78</v>
      </c>
      <c r="C447" s="117">
        <f>VLOOKUP($A447+ROUND((COLUMN()-2)/24,5),АТС!$A$41:$F$784,3)+'Иные услуги '!$C$5+'РСТ РСО-А'!$L$6+'РСТ РСО-А'!$H$9</f>
        <v>4813.83</v>
      </c>
      <c r="D447" s="117">
        <f>VLOOKUP($A447+ROUND((COLUMN()-2)/24,5),АТС!$A$41:$F$784,3)+'Иные услуги '!$C$5+'РСТ РСО-А'!$L$6+'РСТ РСО-А'!$H$9</f>
        <v>4813.92</v>
      </c>
      <c r="E447" s="117">
        <f>VLOOKUP($A447+ROUND((COLUMN()-2)/24,5),АТС!$A$41:$F$784,3)+'Иные услуги '!$C$5+'РСТ РСО-А'!$L$6+'РСТ РСО-А'!$H$9</f>
        <v>4814.76</v>
      </c>
      <c r="F447" s="117">
        <f>VLOOKUP($A447+ROUND((COLUMN()-2)/24,5),АТС!$A$41:$F$784,3)+'Иные услуги '!$C$5+'РСТ РСО-А'!$L$6+'РСТ РСО-А'!$H$9</f>
        <v>4814.33</v>
      </c>
      <c r="G447" s="117">
        <f>VLOOKUP($A447+ROUND((COLUMN()-2)/24,5),АТС!$A$41:$F$784,3)+'Иные услуги '!$C$5+'РСТ РСО-А'!$L$6+'РСТ РСО-А'!$H$9</f>
        <v>4813.8499999999995</v>
      </c>
      <c r="H447" s="117">
        <f>VLOOKUP($A447+ROUND((COLUMN()-2)/24,5),АТС!$A$41:$F$784,3)+'Иные услуги '!$C$5+'РСТ РСО-А'!$L$6+'РСТ РСО-А'!$H$9</f>
        <v>4813.0999999999995</v>
      </c>
      <c r="I447" s="117">
        <f>VLOOKUP($A447+ROUND((COLUMN()-2)/24,5),АТС!$A$41:$F$784,3)+'Иные услуги '!$C$5+'РСТ РСО-А'!$L$6+'РСТ РСО-А'!$H$9</f>
        <v>4812.95</v>
      </c>
      <c r="J447" s="117">
        <f>VLOOKUP($A447+ROUND((COLUMN()-2)/24,5),АТС!$A$41:$F$784,3)+'Иные услуги '!$C$5+'РСТ РСО-А'!$L$6+'РСТ РСО-А'!$H$9</f>
        <v>4813.1099999999997</v>
      </c>
      <c r="K447" s="117">
        <f>VLOOKUP($A447+ROUND((COLUMN()-2)/24,5),АТС!$A$41:$F$784,3)+'Иные услуги '!$C$5+'РСТ РСО-А'!$L$6+'РСТ РСО-А'!$H$9</f>
        <v>4813.2299999999996</v>
      </c>
      <c r="L447" s="117">
        <f>VLOOKUP($A447+ROUND((COLUMN()-2)/24,5),АТС!$A$41:$F$784,3)+'Иные услуги '!$C$5+'РСТ РСО-А'!$L$6+'РСТ РСО-А'!$H$9</f>
        <v>4813.28</v>
      </c>
      <c r="M447" s="117">
        <f>VLOOKUP($A447+ROUND((COLUMN()-2)/24,5),АТС!$A$41:$F$784,3)+'Иные услуги '!$C$5+'РСТ РСО-А'!$L$6+'РСТ РСО-А'!$H$9</f>
        <v>4813.3899999999994</v>
      </c>
      <c r="N447" s="117">
        <f>VLOOKUP($A447+ROUND((COLUMN()-2)/24,5),АТС!$A$41:$F$784,3)+'Иные услуги '!$C$5+'РСТ РСО-А'!$L$6+'РСТ РСО-А'!$H$9</f>
        <v>4813.3599999999997</v>
      </c>
      <c r="O447" s="117">
        <f>VLOOKUP($A447+ROUND((COLUMN()-2)/24,5),АТС!$A$41:$F$784,3)+'Иные услуги '!$C$5+'РСТ РСО-А'!$L$6+'РСТ РСО-А'!$H$9</f>
        <v>4813.42</v>
      </c>
      <c r="P447" s="117">
        <f>VLOOKUP($A447+ROUND((COLUMN()-2)/24,5),АТС!$A$41:$F$784,3)+'Иные услуги '!$C$5+'РСТ РСО-А'!$L$6+'РСТ РСО-А'!$H$9</f>
        <v>4813.3999999999996</v>
      </c>
      <c r="Q447" s="117">
        <f>VLOOKUP($A447+ROUND((COLUMN()-2)/24,5),АТС!$A$41:$F$784,3)+'Иные услуги '!$C$5+'РСТ РСО-А'!$L$6+'РСТ РСО-А'!$H$9</f>
        <v>4813.34</v>
      </c>
      <c r="R447" s="117">
        <f>VLOOKUP($A447+ROUND((COLUMN()-2)/24,5),АТС!$A$41:$F$784,3)+'Иные услуги '!$C$5+'РСТ РСО-А'!$L$6+'РСТ РСО-А'!$H$9</f>
        <v>4813.1899999999996</v>
      </c>
      <c r="S447" s="117">
        <f>VLOOKUP($A447+ROUND((COLUMN()-2)/24,5),АТС!$A$41:$F$784,3)+'Иные услуги '!$C$5+'РСТ РСО-А'!$L$6+'РСТ РСО-А'!$H$9</f>
        <v>4814.0199999999995</v>
      </c>
      <c r="T447" s="117">
        <f>VLOOKUP($A447+ROUND((COLUMN()-2)/24,5),АТС!$A$41:$F$784,3)+'Иные услуги '!$C$5+'РСТ РСО-А'!$L$6+'РСТ РСО-А'!$H$9</f>
        <v>4813.3899999999994</v>
      </c>
      <c r="U447" s="117">
        <f>VLOOKUP($A447+ROUND((COLUMN()-2)/24,5),АТС!$A$41:$F$784,3)+'Иные услуги '!$C$5+'РСТ РСО-А'!$L$6+'РСТ РСО-А'!$H$9</f>
        <v>4813.28</v>
      </c>
      <c r="V447" s="117">
        <f>VLOOKUP($A447+ROUND((COLUMN()-2)/24,5),АТС!$A$41:$F$784,3)+'Иные услуги '!$C$5+'РСТ РСО-А'!$L$6+'РСТ РСО-А'!$H$9</f>
        <v>4813.07</v>
      </c>
      <c r="W447" s="117">
        <f>VLOOKUP($A447+ROUND((COLUMN()-2)/24,5),АТС!$A$41:$F$784,3)+'Иные услуги '!$C$5+'РСТ РСО-А'!$L$6+'РСТ РСО-А'!$H$9</f>
        <v>4813.2299999999996</v>
      </c>
      <c r="X447" s="117">
        <f>VLOOKUP($A447+ROUND((COLUMN()-2)/24,5),АТС!$A$41:$F$784,3)+'Иные услуги '!$C$5+'РСТ РСО-А'!$L$6+'РСТ РСО-А'!$H$9</f>
        <v>4814.08</v>
      </c>
      <c r="Y447" s="117">
        <f>VLOOKUP($A447+ROUND((COLUMN()-2)/24,5),АТС!$A$41:$F$784,3)+'Иные услуги '!$C$5+'РСТ РСО-А'!$L$6+'РСТ РСО-А'!$H$9</f>
        <v>4814.07</v>
      </c>
    </row>
    <row r="448" spans="1:25" x14ac:dyDescent="0.2">
      <c r="A448" s="66">
        <f t="shared" si="12"/>
        <v>43792</v>
      </c>
      <c r="B448" s="117">
        <f>VLOOKUP($A448+ROUND((COLUMN()-2)/24,5),АТС!$A$41:$F$784,3)+'Иные услуги '!$C$5+'РСТ РСО-А'!$L$6+'РСТ РСО-А'!$H$9</f>
        <v>4814.1499999999996</v>
      </c>
      <c r="C448" s="117">
        <f>VLOOKUP($A448+ROUND((COLUMN()-2)/24,5),АТС!$A$41:$F$784,3)+'Иные услуги '!$C$5+'РСТ РСО-А'!$L$6+'РСТ РСО-А'!$H$9</f>
        <v>4814.1799999999994</v>
      </c>
      <c r="D448" s="117">
        <f>VLOOKUP($A448+ROUND((COLUMN()-2)/24,5),АТС!$A$41:$F$784,3)+'Иные услуги '!$C$5+'РСТ РСО-А'!$L$6+'РСТ РСО-А'!$H$9</f>
        <v>4814.25</v>
      </c>
      <c r="E448" s="117">
        <f>VLOOKUP($A448+ROUND((COLUMN()-2)/24,5),АТС!$A$41:$F$784,3)+'Иные услуги '!$C$5+'РСТ РСО-А'!$L$6+'РСТ РСО-А'!$H$9</f>
        <v>4814.03</v>
      </c>
      <c r="F448" s="117">
        <f>VLOOKUP($A448+ROUND((COLUMN()-2)/24,5),АТС!$A$41:$F$784,3)+'Иные услуги '!$C$5+'РСТ РСО-А'!$L$6+'РСТ РСО-А'!$H$9</f>
        <v>4814.04</v>
      </c>
      <c r="G448" s="117">
        <f>VLOOKUP($A448+ROUND((COLUMN()-2)/24,5),АТС!$A$41:$F$784,3)+'Иные услуги '!$C$5+'РСТ РСО-А'!$L$6+'РСТ РСО-А'!$H$9</f>
        <v>4814.07</v>
      </c>
      <c r="H448" s="117">
        <f>VLOOKUP($A448+ROUND((COLUMN()-2)/24,5),АТС!$A$41:$F$784,3)+'Иные услуги '!$C$5+'РСТ РСО-А'!$L$6+'РСТ РСО-А'!$H$9</f>
        <v>4813.6099999999997</v>
      </c>
      <c r="I448" s="117">
        <f>VLOOKUP($A448+ROUND((COLUMN()-2)/24,5),АТС!$A$41:$F$784,3)+'Иные услуги '!$C$5+'РСТ РСО-А'!$L$6+'РСТ РСО-А'!$H$9</f>
        <v>4814</v>
      </c>
      <c r="J448" s="117">
        <f>VLOOKUP($A448+ROUND((COLUMN()-2)/24,5),АТС!$A$41:$F$784,3)+'Иные услуги '!$C$5+'РСТ РСО-А'!$L$6+'РСТ РСО-А'!$H$9</f>
        <v>4814.08</v>
      </c>
      <c r="K448" s="117">
        <f>VLOOKUP($A448+ROUND((COLUMN()-2)/24,5),АТС!$A$41:$F$784,3)+'Иные услуги '!$C$5+'РСТ РСО-А'!$L$6+'РСТ РСО-А'!$H$9</f>
        <v>4814.07</v>
      </c>
      <c r="L448" s="117">
        <f>VLOOKUP($A448+ROUND((COLUMN()-2)/24,5),АТС!$A$41:$F$784,3)+'Иные услуги '!$C$5+'РСТ РСО-А'!$L$6+'РСТ РСО-А'!$H$9</f>
        <v>4814.08</v>
      </c>
      <c r="M448" s="117">
        <f>VLOOKUP($A448+ROUND((COLUMN()-2)/24,5),АТС!$A$41:$F$784,3)+'Иные услуги '!$C$5+'РСТ РСО-А'!$L$6+'РСТ РСО-А'!$H$9</f>
        <v>4814.1099999999997</v>
      </c>
      <c r="N448" s="117">
        <f>VLOOKUP($A448+ROUND((COLUMN()-2)/24,5),АТС!$A$41:$F$784,3)+'Иные услуги '!$C$5+'РСТ РСО-А'!$L$6+'РСТ РСО-А'!$H$9</f>
        <v>4814.12</v>
      </c>
      <c r="O448" s="117">
        <f>VLOOKUP($A448+ROUND((COLUMN()-2)/24,5),АТС!$A$41:$F$784,3)+'Иные услуги '!$C$5+'РСТ РСО-А'!$L$6+'РСТ РСО-А'!$H$9</f>
        <v>4814.17</v>
      </c>
      <c r="P448" s="117">
        <f>VLOOKUP($A448+ROUND((COLUMN()-2)/24,5),АТС!$A$41:$F$784,3)+'Иные услуги '!$C$5+'РСТ РСО-А'!$L$6+'РСТ РСО-А'!$H$9</f>
        <v>4814.17</v>
      </c>
      <c r="Q448" s="117">
        <f>VLOOKUP($A448+ROUND((COLUMN()-2)/24,5),АТС!$A$41:$F$784,3)+'Иные услуги '!$C$5+'РСТ РСО-А'!$L$6+'РСТ РСО-А'!$H$9</f>
        <v>4814.17</v>
      </c>
      <c r="R448" s="117">
        <f>VLOOKUP($A448+ROUND((COLUMN()-2)/24,5),АТС!$A$41:$F$784,3)+'Иные услуги '!$C$5+'РСТ РСО-А'!$L$6+'РСТ РСО-А'!$H$9</f>
        <v>4814.0999999999995</v>
      </c>
      <c r="S448" s="117">
        <f>VLOOKUP($A448+ROUND((COLUMN()-2)/24,5),АТС!$A$41:$F$784,3)+'Иные услуги '!$C$5+'РСТ РСО-А'!$L$6+'РСТ РСО-А'!$H$9</f>
        <v>4814.01</v>
      </c>
      <c r="T448" s="117">
        <f>VLOOKUP($A448+ROUND((COLUMN()-2)/24,5),АТС!$A$41:$F$784,3)+'Иные услуги '!$C$5+'РСТ РСО-А'!$L$6+'РСТ РСО-А'!$H$9</f>
        <v>4813.3099999999995</v>
      </c>
      <c r="U448" s="117">
        <f>VLOOKUP($A448+ROUND((COLUMN()-2)/24,5),АТС!$A$41:$F$784,3)+'Иные услуги '!$C$5+'РСТ РСО-А'!$L$6+'РСТ РСО-А'!$H$9</f>
        <v>4813.3599999999997</v>
      </c>
      <c r="V448" s="117">
        <f>VLOOKUP($A448+ROUND((COLUMN()-2)/24,5),АТС!$A$41:$F$784,3)+'Иные услуги '!$C$5+'РСТ РСО-А'!$L$6+'РСТ РСО-А'!$H$9</f>
        <v>4813.3999999999996</v>
      </c>
      <c r="W448" s="117">
        <f>VLOOKUP($A448+ROUND((COLUMN()-2)/24,5),АТС!$A$41:$F$784,3)+'Иные услуги '!$C$5+'РСТ РСО-А'!$L$6+'РСТ РСО-А'!$H$9</f>
        <v>4813.4299999999994</v>
      </c>
      <c r="X448" s="117">
        <f>VLOOKUP($A448+ROUND((COLUMN()-2)/24,5),АТС!$A$41:$F$784,3)+'Иные услуги '!$C$5+'РСТ РСО-А'!$L$6+'РСТ РСО-А'!$H$9</f>
        <v>4818.2</v>
      </c>
      <c r="Y448" s="117">
        <f>VLOOKUP($A448+ROUND((COLUMN()-2)/24,5),АТС!$A$41:$F$784,3)+'Иные услуги '!$C$5+'РСТ РСО-А'!$L$6+'РСТ РСО-А'!$H$9</f>
        <v>4814.1399999999994</v>
      </c>
    </row>
    <row r="449" spans="1:27" x14ac:dyDescent="0.2">
      <c r="A449" s="66">
        <f t="shared" si="12"/>
        <v>43793</v>
      </c>
      <c r="B449" s="117">
        <f>VLOOKUP($A449+ROUND((COLUMN()-2)/24,5),АТС!$A$41:$F$784,3)+'Иные услуги '!$C$5+'РСТ РСО-А'!$L$6+'РСТ РСО-А'!$H$9</f>
        <v>4813.9799999999996</v>
      </c>
      <c r="C449" s="117">
        <f>VLOOKUP($A449+ROUND((COLUMN()-2)/24,5),АТС!$A$41:$F$784,3)+'Иные услуги '!$C$5+'РСТ РСО-А'!$L$6+'РСТ РСО-А'!$H$9</f>
        <v>4814</v>
      </c>
      <c r="D449" s="117">
        <f>VLOOKUP($A449+ROUND((COLUMN()-2)/24,5),АТС!$A$41:$F$784,3)+'Иные услуги '!$C$5+'РСТ РСО-А'!$L$6+'РСТ РСО-А'!$H$9</f>
        <v>4814</v>
      </c>
      <c r="E449" s="117">
        <f>VLOOKUP($A449+ROUND((COLUMN()-2)/24,5),АТС!$A$41:$F$784,3)+'Иные услуги '!$C$5+'РСТ РСО-А'!$L$6+'РСТ РСО-А'!$H$9</f>
        <v>4814.01</v>
      </c>
      <c r="F449" s="117">
        <f>VLOOKUP($A449+ROUND((COLUMN()-2)/24,5),АТС!$A$41:$F$784,3)+'Иные услуги '!$C$5+'РСТ РСО-А'!$L$6+'РСТ РСО-А'!$H$9</f>
        <v>4814</v>
      </c>
      <c r="G449" s="117">
        <f>VLOOKUP($A449+ROUND((COLUMN()-2)/24,5),АТС!$A$41:$F$784,3)+'Иные услуги '!$C$5+'РСТ РСО-А'!$L$6+'РСТ РСО-А'!$H$9</f>
        <v>4814.07</v>
      </c>
      <c r="H449" s="117">
        <f>VLOOKUP($A449+ROUND((COLUMN()-2)/24,5),АТС!$A$41:$F$784,3)+'Иные услуги '!$C$5+'РСТ РСО-А'!$L$6+'РСТ РСО-А'!$H$9</f>
        <v>4813.6899999999996</v>
      </c>
      <c r="I449" s="117">
        <f>VLOOKUP($A449+ROUND((COLUMN()-2)/24,5),АТС!$A$41:$F$784,3)+'Иные услуги '!$C$5+'РСТ РСО-А'!$L$6+'РСТ РСО-А'!$H$9</f>
        <v>4813.8099999999995</v>
      </c>
      <c r="J449" s="117">
        <f>VLOOKUP($A449+ROUND((COLUMN()-2)/24,5),АТС!$A$41:$F$784,3)+'Иные услуги '!$C$5+'РСТ РСО-А'!$L$6+'РСТ РСО-А'!$H$9</f>
        <v>4813.9399999999996</v>
      </c>
      <c r="K449" s="117">
        <f>VLOOKUP($A449+ROUND((COLUMN()-2)/24,5),АТС!$A$41:$F$784,3)+'Иные услуги '!$C$5+'РСТ РСО-А'!$L$6+'РСТ РСО-А'!$H$9</f>
        <v>4813.96</v>
      </c>
      <c r="L449" s="117">
        <f>VLOOKUP($A449+ROUND((COLUMN()-2)/24,5),АТС!$A$41:$F$784,3)+'Иные услуги '!$C$5+'РСТ РСО-А'!$L$6+'РСТ РСО-А'!$H$9</f>
        <v>4813.9299999999994</v>
      </c>
      <c r="M449" s="117">
        <f>VLOOKUP($A449+ROUND((COLUMN()-2)/24,5),АТС!$A$41:$F$784,3)+'Иные услуги '!$C$5+'РСТ РСО-А'!$L$6+'РСТ РСО-А'!$H$9</f>
        <v>4813.9399999999996</v>
      </c>
      <c r="N449" s="117">
        <f>VLOOKUP($A449+ROUND((COLUMN()-2)/24,5),АТС!$A$41:$F$784,3)+'Иные услуги '!$C$5+'РСТ РСО-А'!$L$6+'РСТ РСО-А'!$H$9</f>
        <v>4813.9299999999994</v>
      </c>
      <c r="O449" s="117">
        <f>VLOOKUP($A449+ROUND((COLUMN()-2)/24,5),АТС!$A$41:$F$784,3)+'Иные услуги '!$C$5+'РСТ РСО-А'!$L$6+'РСТ РСО-А'!$H$9</f>
        <v>4814.0499999999993</v>
      </c>
      <c r="P449" s="117">
        <f>VLOOKUP($A449+ROUND((COLUMN()-2)/24,5),АТС!$A$41:$F$784,3)+'Иные услуги '!$C$5+'РСТ РСО-А'!$L$6+'РСТ РСО-А'!$H$9</f>
        <v>4813.9799999999996</v>
      </c>
      <c r="Q449" s="117">
        <f>VLOOKUP($A449+ROUND((COLUMN()-2)/24,5),АТС!$A$41:$F$784,3)+'Иные услуги '!$C$5+'РСТ РСО-А'!$L$6+'РСТ РСО-А'!$H$9</f>
        <v>4813.95</v>
      </c>
      <c r="R449" s="117">
        <f>VLOOKUP($A449+ROUND((COLUMN()-2)/24,5),АТС!$A$41:$F$784,3)+'Иные услуги '!$C$5+'РСТ РСО-А'!$L$6+'РСТ РСО-А'!$H$9</f>
        <v>4813.7999999999993</v>
      </c>
      <c r="S449" s="117">
        <f>VLOOKUP($A449+ROUND((COLUMN()-2)/24,5),АТС!$A$41:$F$784,3)+'Иные услуги '!$C$5+'РСТ РСО-А'!$L$6+'РСТ РСО-А'!$H$9</f>
        <v>4813.7199999999993</v>
      </c>
      <c r="T449" s="117">
        <f>VLOOKUP($A449+ROUND((COLUMN()-2)/24,5),АТС!$A$41:$F$784,3)+'Иные услуги '!$C$5+'РСТ РСО-А'!$L$6+'РСТ РСО-А'!$H$9</f>
        <v>4813.16</v>
      </c>
      <c r="U449" s="117">
        <f>VLOOKUP($A449+ROUND((COLUMN()-2)/24,5),АТС!$A$41:$F$784,3)+'Иные услуги '!$C$5+'РСТ РСО-А'!$L$6+'РСТ РСО-А'!$H$9</f>
        <v>4813.2</v>
      </c>
      <c r="V449" s="117">
        <f>VLOOKUP($A449+ROUND((COLUMN()-2)/24,5),АТС!$A$41:$F$784,3)+'Иные услуги '!$C$5+'РСТ РСО-А'!$L$6+'РСТ РСО-А'!$H$9</f>
        <v>4813.24</v>
      </c>
      <c r="W449" s="117">
        <f>VLOOKUP($A449+ROUND((COLUMN()-2)/24,5),АТС!$A$41:$F$784,3)+'Иные услуги '!$C$5+'РСТ РСО-А'!$L$6+'РСТ РСО-А'!$H$9</f>
        <v>4813.3799999999992</v>
      </c>
      <c r="X449" s="117">
        <f>VLOOKUP($A449+ROUND((COLUMN()-2)/24,5),АТС!$A$41:$F$784,3)+'Иные услуги '!$C$5+'РСТ РСО-А'!$L$6+'РСТ РСО-А'!$H$9</f>
        <v>4818.25</v>
      </c>
      <c r="Y449" s="117">
        <f>VLOOKUP($A449+ROUND((COLUMN()-2)/24,5),АТС!$A$41:$F$784,3)+'Иные услуги '!$C$5+'РСТ РСО-А'!$L$6+'РСТ РСО-А'!$H$9</f>
        <v>4814.0499999999993</v>
      </c>
    </row>
    <row r="450" spans="1:27" x14ac:dyDescent="0.2">
      <c r="A450" s="66">
        <f t="shared" si="12"/>
        <v>43794</v>
      </c>
      <c r="B450" s="117">
        <f>VLOOKUP($A450+ROUND((COLUMN()-2)/24,5),АТС!$A$41:$F$784,3)+'Иные услуги '!$C$5+'РСТ РСО-А'!$L$6+'РСТ РСО-А'!$H$9</f>
        <v>4814.07</v>
      </c>
      <c r="C450" s="117">
        <f>VLOOKUP($A450+ROUND((COLUMN()-2)/24,5),АТС!$A$41:$F$784,3)+'Иные услуги '!$C$5+'РСТ РСО-А'!$L$6+'РСТ РСО-А'!$H$9</f>
        <v>4814.12</v>
      </c>
      <c r="D450" s="117">
        <f>VLOOKUP($A450+ROUND((COLUMN()-2)/24,5),АТС!$A$41:$F$784,3)+'Иные услуги '!$C$5+'РСТ РСО-А'!$L$6+'РСТ РСО-А'!$H$9</f>
        <v>4814.09</v>
      </c>
      <c r="E450" s="117">
        <f>VLOOKUP($A450+ROUND((COLUMN()-2)/24,5),АТС!$A$41:$F$784,3)+'Иные услуги '!$C$5+'РСТ РСО-А'!$L$6+'РСТ РСО-А'!$H$9</f>
        <v>4814.0999999999995</v>
      </c>
      <c r="F450" s="117">
        <f>VLOOKUP($A450+ROUND((COLUMN()-2)/24,5),АТС!$A$41:$F$784,3)+'Иные услуги '!$C$5+'РСТ РСО-А'!$L$6+'РСТ РСО-А'!$H$9</f>
        <v>4814.0999999999995</v>
      </c>
      <c r="G450" s="117">
        <f>VLOOKUP($A450+ROUND((COLUMN()-2)/24,5),АТС!$A$41:$F$784,3)+'Иные услуги '!$C$5+'РСТ РСО-А'!$L$6+'РСТ РСО-А'!$H$9</f>
        <v>4814.2</v>
      </c>
      <c r="H450" s="117">
        <f>VLOOKUP($A450+ROUND((COLUMN()-2)/24,5),АТС!$A$41:$F$784,3)+'Иные услуги '!$C$5+'РСТ РСО-А'!$L$6+'РСТ РСО-А'!$H$9</f>
        <v>4813.91</v>
      </c>
      <c r="I450" s="117">
        <f>VLOOKUP($A450+ROUND((COLUMN()-2)/24,5),АТС!$A$41:$F$784,3)+'Иные услуги '!$C$5+'РСТ РСО-А'!$L$6+'РСТ РСО-А'!$H$9</f>
        <v>4813.96</v>
      </c>
      <c r="J450" s="117">
        <f>VLOOKUP($A450+ROUND((COLUMN()-2)/24,5),АТС!$A$41:$F$784,3)+'Иные услуги '!$C$5+'РСТ РСО-А'!$L$6+'РСТ РСО-А'!$H$9</f>
        <v>4813.91</v>
      </c>
      <c r="K450" s="117">
        <f>VLOOKUP($A450+ROUND((COLUMN()-2)/24,5),АТС!$A$41:$F$784,3)+'Иные услуги '!$C$5+'РСТ РСО-А'!$L$6+'РСТ РСО-А'!$H$9</f>
        <v>4813.96</v>
      </c>
      <c r="L450" s="117">
        <f>VLOOKUP($A450+ROUND((COLUMN()-2)/24,5),АТС!$A$41:$F$784,3)+'Иные услуги '!$C$5+'РСТ РСО-А'!$L$6+'РСТ РСО-А'!$H$9</f>
        <v>4813.96</v>
      </c>
      <c r="M450" s="117">
        <f>VLOOKUP($A450+ROUND((COLUMN()-2)/24,5),АТС!$A$41:$F$784,3)+'Иные услуги '!$C$5+'РСТ РСО-А'!$L$6+'РСТ РСО-А'!$H$9</f>
        <v>4813.9699999999993</v>
      </c>
      <c r="N450" s="117">
        <f>VLOOKUP($A450+ROUND((COLUMN()-2)/24,5),АТС!$A$41:$F$784,3)+'Иные услуги '!$C$5+'РСТ РСО-А'!$L$6+'РСТ РСО-А'!$H$9</f>
        <v>4813.96</v>
      </c>
      <c r="O450" s="117">
        <f>VLOOKUP($A450+ROUND((COLUMN()-2)/24,5),АТС!$A$41:$F$784,3)+'Иные услуги '!$C$5+'РСТ РСО-А'!$L$6+'РСТ РСО-А'!$H$9</f>
        <v>4814.0199999999995</v>
      </c>
      <c r="P450" s="117">
        <f>VLOOKUP($A450+ROUND((COLUMN()-2)/24,5),АТС!$A$41:$F$784,3)+'Иные услуги '!$C$5+'РСТ РСО-А'!$L$6+'РСТ РСО-А'!$H$9</f>
        <v>4814.03</v>
      </c>
      <c r="Q450" s="117">
        <f>VLOOKUP($A450+ROUND((COLUMN()-2)/24,5),АТС!$A$41:$F$784,3)+'Иные услуги '!$C$5+'РСТ РСО-А'!$L$6+'РСТ РСО-А'!$H$9</f>
        <v>4814.04</v>
      </c>
      <c r="R450" s="117">
        <f>VLOOKUP($A450+ROUND((COLUMN()-2)/24,5),АТС!$A$41:$F$784,3)+'Иные услуги '!$C$5+'РСТ РСО-А'!$L$6+'РСТ РСО-А'!$H$9</f>
        <v>4814.0599999999995</v>
      </c>
      <c r="S450" s="117">
        <f>VLOOKUP($A450+ROUND((COLUMN()-2)/24,5),АТС!$A$41:$F$784,3)+'Иные услуги '!$C$5+'РСТ РСО-А'!$L$6+'РСТ РСО-А'!$H$9</f>
        <v>4817.53</v>
      </c>
      <c r="T450" s="117">
        <f>VLOOKUP($A450+ROUND((COLUMN()-2)/24,5),АТС!$A$41:$F$784,3)+'Иные услуги '!$C$5+'РСТ РСО-А'!$L$6+'РСТ РСО-А'!$H$9</f>
        <v>4813.5499999999993</v>
      </c>
      <c r="U450" s="117">
        <f>VLOOKUP($A450+ROUND((COLUMN()-2)/24,5),АТС!$A$41:$F$784,3)+'Иные услуги '!$C$5+'РСТ РСО-А'!$L$6+'РСТ РСО-А'!$H$9</f>
        <v>4813.53</v>
      </c>
      <c r="V450" s="117">
        <f>VLOOKUP($A450+ROUND((COLUMN()-2)/24,5),АТС!$A$41:$F$784,3)+'Иные услуги '!$C$5+'РСТ РСО-А'!$L$6+'РСТ РСО-А'!$H$9</f>
        <v>4813.5499999999993</v>
      </c>
      <c r="W450" s="117">
        <f>VLOOKUP($A450+ROUND((COLUMN()-2)/24,5),АТС!$A$41:$F$784,3)+'Иные услуги '!$C$5+'РСТ РСО-А'!$L$6+'РСТ РСО-А'!$H$9</f>
        <v>4813.5999999999995</v>
      </c>
      <c r="X450" s="117">
        <f>VLOOKUP($A450+ROUND((COLUMN()-2)/24,5),АТС!$A$41:$F$784,3)+'Иные услуги '!$C$5+'РСТ РСО-А'!$L$6+'РСТ РСО-А'!$H$9</f>
        <v>4864.4799999999996</v>
      </c>
      <c r="Y450" s="117">
        <f>VLOOKUP($A450+ROUND((COLUMN()-2)/24,5),АТС!$A$41:$F$784,3)+'Иные услуги '!$C$5+'РСТ РСО-А'!$L$6+'РСТ РСО-А'!$H$9</f>
        <v>4814.25</v>
      </c>
    </row>
    <row r="451" spans="1:27" x14ac:dyDescent="0.2">
      <c r="A451" s="66">
        <f t="shared" si="12"/>
        <v>43795</v>
      </c>
      <c r="B451" s="117">
        <f>VLOOKUP($A451+ROUND((COLUMN()-2)/24,5),АТС!$A$41:$F$784,3)+'Иные услуги '!$C$5+'РСТ РСО-А'!$L$6+'РСТ РСО-А'!$H$9</f>
        <v>4814.17</v>
      </c>
      <c r="C451" s="117">
        <f>VLOOKUP($A451+ROUND((COLUMN()-2)/24,5),АТС!$A$41:$F$784,3)+'Иные услуги '!$C$5+'РСТ РСО-А'!$L$6+'РСТ РСО-А'!$H$9</f>
        <v>4814.1499999999996</v>
      </c>
      <c r="D451" s="117">
        <f>VLOOKUP($A451+ROUND((COLUMN()-2)/24,5),АТС!$A$41:$F$784,3)+'Иные услуги '!$C$5+'РСТ РСО-А'!$L$6+'РСТ РСО-А'!$H$9</f>
        <v>4814.1099999999997</v>
      </c>
      <c r="E451" s="117">
        <f>VLOOKUP($A451+ROUND((COLUMN()-2)/24,5),АТС!$A$41:$F$784,3)+'Иные услуги '!$C$5+'РСТ РСО-А'!$L$6+'РСТ РСО-А'!$H$9</f>
        <v>4814.1099999999997</v>
      </c>
      <c r="F451" s="117">
        <f>VLOOKUP($A451+ROUND((COLUMN()-2)/24,5),АТС!$A$41:$F$784,3)+'Иные услуги '!$C$5+'РСТ РСО-А'!$L$6+'РСТ РСО-А'!$H$9</f>
        <v>4814.12</v>
      </c>
      <c r="G451" s="117">
        <f>VLOOKUP($A451+ROUND((COLUMN()-2)/24,5),АТС!$A$41:$F$784,3)+'Иные услуги '!$C$5+'РСТ РСО-А'!$L$6+'РСТ РСО-А'!$H$9</f>
        <v>4814.21</v>
      </c>
      <c r="H451" s="117">
        <f>VLOOKUP($A451+ROUND((COLUMN()-2)/24,5),АТС!$A$41:$F$784,3)+'Иные услуги '!$C$5+'РСТ РСО-А'!$L$6+'РСТ РСО-А'!$H$9</f>
        <v>4813.8899999999994</v>
      </c>
      <c r="I451" s="117">
        <f>VLOOKUP($A451+ROUND((COLUMN()-2)/24,5),АТС!$A$41:$F$784,3)+'Иные услуги '!$C$5+'РСТ РСО-А'!$L$6+'РСТ РСО-А'!$H$9</f>
        <v>4813.8899999999994</v>
      </c>
      <c r="J451" s="117">
        <f>VLOOKUP($A451+ROUND((COLUMN()-2)/24,5),АТС!$A$41:$F$784,3)+'Иные услуги '!$C$5+'РСТ РСО-А'!$L$6+'РСТ РСО-А'!$H$9</f>
        <v>4813.8099999999995</v>
      </c>
      <c r="K451" s="117">
        <f>VLOOKUP($A451+ROUND((COLUMN()-2)/24,5),АТС!$A$41:$F$784,3)+'Иные услуги '!$C$5+'РСТ РСО-А'!$L$6+'РСТ РСО-А'!$H$9</f>
        <v>4813.8499999999995</v>
      </c>
      <c r="L451" s="117">
        <f>VLOOKUP($A451+ROUND((COLUMN()-2)/24,5),АТС!$A$41:$F$784,3)+'Иные услуги '!$C$5+'РСТ РСО-А'!$L$6+'РСТ РСО-А'!$H$9</f>
        <v>4813.8599999999997</v>
      </c>
      <c r="M451" s="117">
        <f>VLOOKUP($A451+ROUND((COLUMN()-2)/24,5),АТС!$A$41:$F$784,3)+'Иные услуги '!$C$5+'РСТ РСО-А'!$L$6+'РСТ РСО-А'!$H$9</f>
        <v>4813.87</v>
      </c>
      <c r="N451" s="117">
        <f>VLOOKUP($A451+ROUND((COLUMN()-2)/24,5),АТС!$A$41:$F$784,3)+'Иные услуги '!$C$5+'РСТ РСО-А'!$L$6+'РСТ РСО-А'!$H$9</f>
        <v>4813.87</v>
      </c>
      <c r="O451" s="117">
        <f>VLOOKUP($A451+ROUND((COLUMN()-2)/24,5),АТС!$A$41:$F$784,3)+'Иные услуги '!$C$5+'РСТ РСО-А'!$L$6+'РСТ РСО-А'!$H$9</f>
        <v>4813.9299999999994</v>
      </c>
      <c r="P451" s="117">
        <f>VLOOKUP($A451+ROUND((COLUMN()-2)/24,5),АТС!$A$41:$F$784,3)+'Иные услуги '!$C$5+'РСТ РСО-А'!$L$6+'РСТ РСО-А'!$H$9</f>
        <v>4813.9399999999996</v>
      </c>
      <c r="Q451" s="117">
        <f>VLOOKUP($A451+ROUND((COLUMN()-2)/24,5),АТС!$A$41:$F$784,3)+'Иные услуги '!$C$5+'РСТ РСО-А'!$L$6+'РСТ РСО-А'!$H$9</f>
        <v>4813.96</v>
      </c>
      <c r="R451" s="117">
        <f>VLOOKUP($A451+ROUND((COLUMN()-2)/24,5),АТС!$A$41:$F$784,3)+'Иные услуги '!$C$5+'РСТ РСО-А'!$L$6+'РСТ РСО-А'!$H$9</f>
        <v>4813.95</v>
      </c>
      <c r="S451" s="117">
        <f>VLOOKUP($A451+ROUND((COLUMN()-2)/24,5),АТС!$A$41:$F$784,3)+'Иные услуги '!$C$5+'РСТ РСО-А'!$L$6+'РСТ РСО-А'!$H$9</f>
        <v>4818.59</v>
      </c>
      <c r="T451" s="117">
        <f>VLOOKUP($A451+ROUND((COLUMN()-2)/24,5),АТС!$A$41:$F$784,3)+'Иные услуги '!$C$5+'РСТ РСО-А'!$L$6+'РСТ РСО-А'!$H$9</f>
        <v>4813.46</v>
      </c>
      <c r="U451" s="117">
        <f>VLOOKUP($A451+ROUND((COLUMN()-2)/24,5),АТС!$A$41:$F$784,3)+'Иные услуги '!$C$5+'РСТ РСО-А'!$L$6+'РСТ РСО-А'!$H$9</f>
        <v>4813.45</v>
      </c>
      <c r="V451" s="117">
        <f>VLOOKUP($A451+ROUND((COLUMN()-2)/24,5),АТС!$A$41:$F$784,3)+'Иные услуги '!$C$5+'РСТ РСО-А'!$L$6+'РСТ РСО-А'!$H$9</f>
        <v>4813.42</v>
      </c>
      <c r="W451" s="117">
        <f>VLOOKUP($A451+ROUND((COLUMN()-2)/24,5),АТС!$A$41:$F$784,3)+'Иные услуги '!$C$5+'РСТ РСО-А'!$L$6+'РСТ РСО-А'!$H$9</f>
        <v>4813.51</v>
      </c>
      <c r="X451" s="117">
        <f>VLOOKUP($A451+ROUND((COLUMN()-2)/24,5),АТС!$A$41:$F$784,3)+'Иные услуги '!$C$5+'РСТ РСО-А'!$L$6+'РСТ РСО-А'!$H$9</f>
        <v>4870.04</v>
      </c>
      <c r="Y451" s="117">
        <f>VLOOKUP($A451+ROUND((COLUMN()-2)/24,5),АТС!$A$41:$F$784,3)+'Иные услуги '!$C$5+'РСТ РСО-А'!$L$6+'РСТ РСО-А'!$H$9</f>
        <v>4814.2199999999993</v>
      </c>
    </row>
    <row r="452" spans="1:27" x14ac:dyDescent="0.2">
      <c r="A452" s="66">
        <f t="shared" si="12"/>
        <v>43796</v>
      </c>
      <c r="B452" s="117">
        <f>VLOOKUP($A452+ROUND((COLUMN()-2)/24,5),АТС!$A$41:$F$784,3)+'Иные услуги '!$C$5+'РСТ РСО-А'!$L$6+'РСТ РСО-А'!$H$9</f>
        <v>4814.1799999999994</v>
      </c>
      <c r="C452" s="117">
        <f>VLOOKUP($A452+ROUND((COLUMN()-2)/24,5),АТС!$A$41:$F$784,3)+'Иные услуги '!$C$5+'РСТ РСО-А'!$L$6+'РСТ РСО-А'!$H$9</f>
        <v>4814.1899999999996</v>
      </c>
      <c r="D452" s="117">
        <f>VLOOKUP($A452+ROUND((COLUMN()-2)/24,5),АТС!$A$41:$F$784,3)+'Иные услуги '!$C$5+'РСТ РСО-А'!$L$6+'РСТ РСО-А'!$H$9</f>
        <v>4814.2</v>
      </c>
      <c r="E452" s="117">
        <f>VLOOKUP($A452+ROUND((COLUMN()-2)/24,5),АТС!$A$41:$F$784,3)+'Иные услуги '!$C$5+'РСТ РСО-А'!$L$6+'РСТ РСО-А'!$H$9</f>
        <v>4814.2</v>
      </c>
      <c r="F452" s="117">
        <f>VLOOKUP($A452+ROUND((COLUMN()-2)/24,5),АТС!$A$41:$F$784,3)+'Иные услуги '!$C$5+'РСТ РСО-А'!$L$6+'РСТ РСО-А'!$H$9</f>
        <v>4814.1899999999996</v>
      </c>
      <c r="G452" s="117">
        <f>VLOOKUP($A452+ROUND((COLUMN()-2)/24,5),АТС!$A$41:$F$784,3)+'Иные услуги '!$C$5+'РСТ РСО-А'!$L$6+'РСТ РСО-А'!$H$9</f>
        <v>4814.2299999999996</v>
      </c>
      <c r="H452" s="117">
        <f>VLOOKUP($A452+ROUND((COLUMN()-2)/24,5),АТС!$A$41:$F$784,3)+'Иные услуги '!$C$5+'РСТ РСО-А'!$L$6+'РСТ РСО-А'!$H$9</f>
        <v>4813.96</v>
      </c>
      <c r="I452" s="117">
        <f>VLOOKUP($A452+ROUND((COLUMN()-2)/24,5),АТС!$A$41:$F$784,3)+'Иные услуги '!$C$5+'РСТ РСО-А'!$L$6+'РСТ РСО-А'!$H$9</f>
        <v>4813.9799999999996</v>
      </c>
      <c r="J452" s="117">
        <f>VLOOKUP($A452+ROUND((COLUMN()-2)/24,5),АТС!$A$41:$F$784,3)+'Иные услуги '!$C$5+'РСТ РСО-А'!$L$6+'РСТ РСО-А'!$H$9</f>
        <v>4814.0199999999995</v>
      </c>
      <c r="K452" s="117">
        <f>VLOOKUP($A452+ROUND((COLUMN()-2)/24,5),АТС!$A$41:$F$784,3)+'Иные услуги '!$C$5+'РСТ РСО-А'!$L$6+'РСТ РСО-А'!$H$9</f>
        <v>4814</v>
      </c>
      <c r="L452" s="117">
        <f>VLOOKUP($A452+ROUND((COLUMN()-2)/24,5),АТС!$A$41:$F$784,3)+'Иные услуги '!$C$5+'РСТ РСО-А'!$L$6+'РСТ РСО-А'!$H$9</f>
        <v>4814.0199999999995</v>
      </c>
      <c r="M452" s="117">
        <f>VLOOKUP($A452+ROUND((COLUMN()-2)/24,5),АТС!$A$41:$F$784,3)+'Иные услуги '!$C$5+'РСТ РСО-А'!$L$6+'РСТ РСО-А'!$H$9</f>
        <v>4814.04</v>
      </c>
      <c r="N452" s="117">
        <f>VLOOKUP($A452+ROUND((COLUMN()-2)/24,5),АТС!$A$41:$F$784,3)+'Иные услуги '!$C$5+'РСТ РСО-А'!$L$6+'РСТ РСО-А'!$H$9</f>
        <v>4814.04</v>
      </c>
      <c r="O452" s="117">
        <f>VLOOKUP($A452+ROUND((COLUMN()-2)/24,5),АТС!$A$41:$F$784,3)+'Иные услуги '!$C$5+'РСТ РСО-А'!$L$6+'РСТ РСО-А'!$H$9</f>
        <v>4814.09</v>
      </c>
      <c r="P452" s="117">
        <f>VLOOKUP($A452+ROUND((COLUMN()-2)/24,5),АТС!$A$41:$F$784,3)+'Иные услуги '!$C$5+'РСТ РСО-А'!$L$6+'РСТ РСО-А'!$H$9</f>
        <v>4814.1099999999997</v>
      </c>
      <c r="Q452" s="117">
        <f>VLOOKUP($A452+ROUND((COLUMN()-2)/24,5),АТС!$A$41:$F$784,3)+'Иные услуги '!$C$5+'РСТ РСО-А'!$L$6+'РСТ РСО-А'!$H$9</f>
        <v>4814.1099999999997</v>
      </c>
      <c r="R452" s="117">
        <f>VLOOKUP($A452+ROUND((COLUMN()-2)/24,5),АТС!$A$41:$F$784,3)+'Иные услуги '!$C$5+'РСТ РСО-А'!$L$6+'РСТ РСО-А'!$H$9</f>
        <v>4818.29</v>
      </c>
      <c r="S452" s="117">
        <f>VLOOKUP($A452+ROUND((COLUMN()-2)/24,5),АТС!$A$41:$F$784,3)+'Иные услуги '!$C$5+'РСТ РСО-А'!$L$6+'РСТ РСО-А'!$H$9</f>
        <v>4813.6399999999994</v>
      </c>
      <c r="T452" s="117">
        <f>VLOOKUP($A452+ROUND((COLUMN()-2)/24,5),АТС!$A$41:$F$784,3)+'Иные услуги '!$C$5+'РСТ РСО-А'!$L$6+'РСТ РСО-А'!$H$9</f>
        <v>4813.6299999999992</v>
      </c>
      <c r="U452" s="117">
        <f>VLOOKUP($A452+ROUND((COLUMN()-2)/24,5),АТС!$A$41:$F$784,3)+'Иные услуги '!$C$5+'РСТ РСО-А'!$L$6+'РСТ РСО-А'!$H$9</f>
        <v>4813.6099999999997</v>
      </c>
      <c r="V452" s="117">
        <f>VLOOKUP($A452+ROUND((COLUMN()-2)/24,5),АТС!$A$41:$F$784,3)+'Иные услуги '!$C$5+'РСТ РСО-А'!$L$6+'РСТ РСО-А'!$H$9</f>
        <v>4813.6499999999996</v>
      </c>
      <c r="W452" s="117">
        <f>VLOOKUP($A452+ROUND((COLUMN()-2)/24,5),АТС!$A$41:$F$784,3)+'Иные услуги '!$C$5+'РСТ РСО-А'!$L$6+'РСТ РСО-А'!$H$9</f>
        <v>4813.66</v>
      </c>
      <c r="X452" s="117">
        <f>VLOOKUP($A452+ROUND((COLUMN()-2)/24,5),АТС!$A$41:$F$784,3)+'Иные услуги '!$C$5+'РСТ РСО-А'!$L$6+'РСТ РСО-А'!$H$9</f>
        <v>4875.8799999999992</v>
      </c>
      <c r="Y452" s="117">
        <f>VLOOKUP($A452+ROUND((COLUMN()-2)/24,5),АТС!$A$41:$F$784,3)+'Иные услуги '!$C$5+'РСТ РСО-А'!$L$6+'РСТ РСО-А'!$H$9</f>
        <v>4814.25</v>
      </c>
    </row>
    <row r="453" spans="1:27" x14ac:dyDescent="0.2">
      <c r="A453" s="66">
        <f t="shared" si="12"/>
        <v>43797</v>
      </c>
      <c r="B453" s="117">
        <f>VLOOKUP($A453+ROUND((COLUMN()-2)/24,5),АТС!$A$41:$F$784,3)+'Иные услуги '!$C$5+'РСТ РСО-А'!$L$6+'РСТ РСО-А'!$H$9</f>
        <v>4814.2</v>
      </c>
      <c r="C453" s="117">
        <f>VLOOKUP($A453+ROUND((COLUMN()-2)/24,5),АТС!$A$41:$F$784,3)+'Иные услуги '!$C$5+'РСТ РСО-А'!$L$6+'РСТ РСО-А'!$H$9</f>
        <v>4814.2</v>
      </c>
      <c r="D453" s="117">
        <f>VLOOKUP($A453+ROUND((COLUMN()-2)/24,5),АТС!$A$41:$F$784,3)+'Иные услуги '!$C$5+'РСТ РСО-А'!$L$6+'РСТ РСО-А'!$H$9</f>
        <v>4814.2</v>
      </c>
      <c r="E453" s="117">
        <f>VLOOKUP($A453+ROUND((COLUMN()-2)/24,5),АТС!$A$41:$F$784,3)+'Иные услуги '!$C$5+'РСТ РСО-А'!$L$6+'РСТ РСО-А'!$H$9</f>
        <v>4814.1799999999994</v>
      </c>
      <c r="F453" s="117">
        <f>VLOOKUP($A453+ROUND((COLUMN()-2)/24,5),АТС!$A$41:$F$784,3)+'Иные услуги '!$C$5+'РСТ РСО-А'!$L$6+'РСТ РСО-А'!$H$9</f>
        <v>4814.17</v>
      </c>
      <c r="G453" s="117">
        <f>VLOOKUP($A453+ROUND((COLUMN()-2)/24,5),АТС!$A$41:$F$784,3)+'Иные услуги '!$C$5+'РСТ РСО-А'!$L$6+'РСТ РСО-А'!$H$9</f>
        <v>4814.2199999999993</v>
      </c>
      <c r="H453" s="117">
        <f>VLOOKUP($A453+ROUND((COLUMN()-2)/24,5),АТС!$A$41:$F$784,3)+'Иные услуги '!$C$5+'РСТ РСО-А'!$L$6+'РСТ РСО-А'!$H$9</f>
        <v>4813.92</v>
      </c>
      <c r="I453" s="117">
        <f>VLOOKUP($A453+ROUND((COLUMN()-2)/24,5),АТС!$A$41:$F$784,3)+'Иные услуги '!$C$5+'РСТ РСО-А'!$L$6+'РСТ РСО-А'!$H$9</f>
        <v>4813.9699999999993</v>
      </c>
      <c r="J453" s="117">
        <f>VLOOKUP($A453+ROUND((COLUMN()-2)/24,5),АТС!$A$41:$F$784,3)+'Иные услуги '!$C$5+'РСТ РСО-А'!$L$6+'РСТ РСО-А'!$H$9</f>
        <v>4813.96</v>
      </c>
      <c r="K453" s="117">
        <f>VLOOKUP($A453+ROUND((COLUMN()-2)/24,5),АТС!$A$41:$F$784,3)+'Иные услуги '!$C$5+'РСТ РСО-А'!$L$6+'РСТ РСО-А'!$H$9</f>
        <v>4813.9299999999994</v>
      </c>
      <c r="L453" s="117">
        <f>VLOOKUP($A453+ROUND((COLUMN()-2)/24,5),АТС!$A$41:$F$784,3)+'Иные услуги '!$C$5+'РСТ РСО-А'!$L$6+'РСТ РСО-А'!$H$9</f>
        <v>4813.95</v>
      </c>
      <c r="M453" s="117">
        <f>VLOOKUP($A453+ROUND((COLUMN()-2)/24,5),АТС!$A$41:$F$784,3)+'Иные услуги '!$C$5+'РСТ РСО-А'!$L$6+'РСТ РСО-А'!$H$9</f>
        <v>4813.99</v>
      </c>
      <c r="N453" s="117">
        <f>VLOOKUP($A453+ROUND((COLUMN()-2)/24,5),АТС!$A$41:$F$784,3)+'Иные услуги '!$C$5+'РСТ РСО-А'!$L$6+'РСТ РСО-А'!$H$9</f>
        <v>4814.03</v>
      </c>
      <c r="O453" s="117">
        <f>VLOOKUP($A453+ROUND((COLUMN()-2)/24,5),АТС!$A$41:$F$784,3)+'Иные услуги '!$C$5+'РСТ РСО-А'!$L$6+'РСТ РСО-А'!$H$9</f>
        <v>4814.01</v>
      </c>
      <c r="P453" s="117">
        <f>VLOOKUP($A453+ROUND((COLUMN()-2)/24,5),АТС!$A$41:$F$784,3)+'Иные услуги '!$C$5+'РСТ РСО-А'!$L$6+'РСТ РСО-А'!$H$9</f>
        <v>4814</v>
      </c>
      <c r="Q453" s="117">
        <f>VLOOKUP($A453+ROUND((COLUMN()-2)/24,5),АТС!$A$41:$F$784,3)+'Иные услуги '!$C$5+'РСТ РСО-А'!$L$6+'РСТ РСО-А'!$H$9</f>
        <v>4814.0499999999993</v>
      </c>
      <c r="R453" s="117">
        <f>VLOOKUP($A453+ROUND((COLUMN()-2)/24,5),АТС!$A$41:$F$784,3)+'Иные услуги '!$C$5+'РСТ РСО-А'!$L$6+'РСТ РСО-А'!$H$9</f>
        <v>4836.53</v>
      </c>
      <c r="S453" s="117">
        <f>VLOOKUP($A453+ROUND((COLUMN()-2)/24,5),АТС!$A$41:$F$784,3)+'Иные услуги '!$C$5+'РСТ РСО-А'!$L$6+'РСТ РСО-А'!$H$9</f>
        <v>4932.08</v>
      </c>
      <c r="T453" s="117">
        <f>VLOOKUP($A453+ROUND((COLUMN()-2)/24,5),АТС!$A$41:$F$784,3)+'Иные услуги '!$C$5+'РСТ РСО-А'!$L$6+'РСТ РСО-А'!$H$9</f>
        <v>4840.78</v>
      </c>
      <c r="U453" s="117">
        <f>VLOOKUP($A453+ROUND((COLUMN()-2)/24,5),АТС!$A$41:$F$784,3)+'Иные услуги '!$C$5+'РСТ РСО-А'!$L$6+'РСТ РСО-А'!$H$9</f>
        <v>4813.4299999999994</v>
      </c>
      <c r="V453" s="117">
        <f>VLOOKUP($A453+ROUND((COLUMN()-2)/24,5),АТС!$A$41:$F$784,3)+'Иные услуги '!$C$5+'РСТ РСО-А'!$L$6+'РСТ РСО-А'!$H$9</f>
        <v>4813.4299999999994</v>
      </c>
      <c r="W453" s="117">
        <f>VLOOKUP($A453+ROUND((COLUMN()-2)/24,5),АТС!$A$41:$F$784,3)+'Иные услуги '!$C$5+'РСТ РСО-А'!$L$6+'РСТ РСО-А'!$H$9</f>
        <v>4813.6099999999997</v>
      </c>
      <c r="X453" s="117">
        <f>VLOOKUP($A453+ROUND((COLUMN()-2)/24,5),АТС!$A$41:$F$784,3)+'Иные услуги '!$C$5+'РСТ РСО-А'!$L$6+'РСТ РСО-А'!$H$9</f>
        <v>4932.99</v>
      </c>
      <c r="Y453" s="117">
        <f>VLOOKUP($A453+ROUND((COLUMN()-2)/24,5),АТС!$A$41:$F$784,3)+'Иные услуги '!$C$5+'РСТ РСО-А'!$L$6+'РСТ РСО-А'!$H$9</f>
        <v>4860.6799999999994</v>
      </c>
    </row>
    <row r="454" spans="1:27" x14ac:dyDescent="0.2">
      <c r="A454" s="66">
        <f t="shared" si="12"/>
        <v>43798</v>
      </c>
      <c r="B454" s="117">
        <f>VLOOKUP($A454+ROUND((COLUMN()-2)/24,5),АТС!$A$41:$F$784,3)+'Иные услуги '!$C$5+'РСТ РСО-А'!$L$6+'РСТ РСО-А'!$H$9</f>
        <v>4814.21</v>
      </c>
      <c r="C454" s="117">
        <f>VLOOKUP($A454+ROUND((COLUMN()-2)/24,5),АТС!$A$41:$F$784,3)+'Иные услуги '!$C$5+'РСТ РСО-А'!$L$6+'РСТ РСО-А'!$H$9</f>
        <v>4814.2</v>
      </c>
      <c r="D454" s="117">
        <f>VLOOKUP($A454+ROUND((COLUMN()-2)/24,5),АТС!$A$41:$F$784,3)+'Иные услуги '!$C$5+'РСТ РСО-А'!$L$6+'РСТ РСО-А'!$H$9</f>
        <v>4814.16</v>
      </c>
      <c r="E454" s="117">
        <f>VLOOKUP($A454+ROUND((COLUMN()-2)/24,5),АТС!$A$41:$F$784,3)+'Иные услуги '!$C$5+'РСТ РСО-А'!$L$6+'РСТ РСО-А'!$H$9</f>
        <v>4814.3599999999997</v>
      </c>
      <c r="F454" s="117">
        <f>VLOOKUP($A454+ROUND((COLUMN()-2)/24,5),АТС!$A$41:$F$784,3)+'Иные услуги '!$C$5+'РСТ РСО-А'!$L$6+'РСТ РСО-А'!$H$9</f>
        <v>4814.3499999999995</v>
      </c>
      <c r="G454" s="117">
        <f>VLOOKUP($A454+ROUND((COLUMN()-2)/24,5),АТС!$A$41:$F$784,3)+'Иные услуги '!$C$5+'РСТ РСО-А'!$L$6+'РСТ РСО-А'!$H$9</f>
        <v>4814.2299999999996</v>
      </c>
      <c r="H454" s="117">
        <f>VLOOKUP($A454+ROUND((COLUMN()-2)/24,5),АТС!$A$41:$F$784,3)+'Иные услуги '!$C$5+'РСТ РСО-А'!$L$6+'РСТ РСО-А'!$H$9</f>
        <v>4813.8899999999994</v>
      </c>
      <c r="I454" s="117">
        <f>VLOOKUP($A454+ROUND((COLUMN()-2)/24,5),АТС!$A$41:$F$784,3)+'Иные услуги '!$C$5+'РСТ РСО-А'!$L$6+'РСТ РСО-А'!$H$9</f>
        <v>4813.9699999999993</v>
      </c>
      <c r="J454" s="117">
        <f>VLOOKUP($A454+ROUND((COLUMN()-2)/24,5),АТС!$A$41:$F$784,3)+'Иные услуги '!$C$5+'РСТ РСО-А'!$L$6+'РСТ РСО-А'!$H$9</f>
        <v>4814.0199999999995</v>
      </c>
      <c r="K454" s="117">
        <f>VLOOKUP($A454+ROUND((COLUMN()-2)/24,5),АТС!$A$41:$F$784,3)+'Иные услуги '!$C$5+'РСТ РСО-А'!$L$6+'РСТ РСО-А'!$H$9</f>
        <v>4814.0199999999995</v>
      </c>
      <c r="L454" s="117">
        <f>VLOOKUP($A454+ROUND((COLUMN()-2)/24,5),АТС!$A$41:$F$784,3)+'Иные услуги '!$C$5+'РСТ РСО-А'!$L$6+'РСТ РСО-А'!$H$9</f>
        <v>4814.01</v>
      </c>
      <c r="M454" s="117">
        <f>VLOOKUP($A454+ROUND((COLUMN()-2)/24,5),АТС!$A$41:$F$784,3)+'Иные услуги '!$C$5+'РСТ РСО-А'!$L$6+'РСТ РСО-А'!$H$9</f>
        <v>4814.03</v>
      </c>
      <c r="N454" s="117">
        <f>VLOOKUP($A454+ROUND((COLUMN()-2)/24,5),АТС!$A$41:$F$784,3)+'Иные услуги '!$C$5+'РСТ РСО-А'!$L$6+'РСТ РСО-А'!$H$9</f>
        <v>4814.0199999999995</v>
      </c>
      <c r="O454" s="117">
        <f>VLOOKUP($A454+ROUND((COLUMN()-2)/24,5),АТС!$A$41:$F$784,3)+'Иные услуги '!$C$5+'РСТ РСО-А'!$L$6+'РСТ РСО-А'!$H$9</f>
        <v>4814.0599999999995</v>
      </c>
      <c r="P454" s="117">
        <f>VLOOKUP($A454+ROUND((COLUMN()-2)/24,5),АТС!$A$41:$F$784,3)+'Иные услуги '!$C$5+'РСТ РСО-А'!$L$6+'РСТ РСО-А'!$H$9</f>
        <v>4814.07</v>
      </c>
      <c r="Q454" s="117">
        <f>VLOOKUP($A454+ROUND((COLUMN()-2)/24,5),АТС!$A$41:$F$784,3)+'Иные услуги '!$C$5+'РСТ РСО-А'!$L$6+'РСТ РСО-А'!$H$9</f>
        <v>4814.07</v>
      </c>
      <c r="R454" s="117">
        <f>VLOOKUP($A454+ROUND((COLUMN()-2)/24,5),АТС!$A$41:$F$784,3)+'Иные услуги '!$C$5+'РСТ РСО-А'!$L$6+'РСТ РСО-А'!$H$9</f>
        <v>4835.3099999999995</v>
      </c>
      <c r="S454" s="117">
        <f>VLOOKUP($A454+ROUND((COLUMN()-2)/24,5),АТС!$A$41:$F$784,3)+'Иные услуги '!$C$5+'РСТ РСО-А'!$L$6+'РСТ РСО-А'!$H$9</f>
        <v>4902.17</v>
      </c>
      <c r="T454" s="117">
        <f>VLOOKUP($A454+ROUND((COLUMN()-2)/24,5),АТС!$A$41:$F$784,3)+'Иные услуги '!$C$5+'РСТ РСО-А'!$L$6+'РСТ РСО-А'!$H$9</f>
        <v>4835.03</v>
      </c>
      <c r="U454" s="117">
        <f>VLOOKUP($A454+ROUND((COLUMN()-2)/24,5),АТС!$A$41:$F$784,3)+'Иные услуги '!$C$5+'РСТ РСО-А'!$L$6+'РСТ РСО-А'!$H$9</f>
        <v>4813.5499999999993</v>
      </c>
      <c r="V454" s="117">
        <f>VLOOKUP($A454+ROUND((COLUMN()-2)/24,5),АТС!$A$41:$F$784,3)+'Иные услуги '!$C$5+'РСТ РСО-А'!$L$6+'РСТ РСО-А'!$H$9</f>
        <v>4813.62</v>
      </c>
      <c r="W454" s="117">
        <f>VLOOKUP($A454+ROUND((COLUMN()-2)/24,5),АТС!$A$41:$F$784,3)+'Иные услуги '!$C$5+'РСТ РСО-А'!$L$6+'РСТ РСО-А'!$H$9</f>
        <v>4813.62</v>
      </c>
      <c r="X454" s="117">
        <f>VLOOKUP($A454+ROUND((COLUMN()-2)/24,5),АТС!$A$41:$F$784,3)+'Иные услуги '!$C$5+'РСТ РСО-А'!$L$6+'РСТ РСО-А'!$H$9</f>
        <v>4933.95</v>
      </c>
      <c r="Y454" s="117">
        <f>VLOOKUP($A454+ROUND((COLUMN()-2)/24,5),АТС!$A$41:$F$784,3)+'Иные услуги '!$C$5+'РСТ РСО-А'!$L$6+'РСТ РСО-А'!$H$9</f>
        <v>4861.3899999999994</v>
      </c>
    </row>
    <row r="455" spans="1:27" x14ac:dyDescent="0.2">
      <c r="A455" s="66">
        <f t="shared" si="12"/>
        <v>43799</v>
      </c>
      <c r="B455" s="117">
        <f>VLOOKUP($A455+ROUND((COLUMN()-2)/24,5),АТС!$A$41:$F$784,3)+'Иные услуги '!$C$5+'РСТ РСО-А'!$L$6+'РСТ РСО-А'!$H$9</f>
        <v>4814.2</v>
      </c>
      <c r="C455" s="117">
        <f>VLOOKUP($A455+ROUND((COLUMN()-2)/24,5),АТС!$A$41:$F$784,3)+'Иные услуги '!$C$5+'РСТ РСО-А'!$L$6+'РСТ РСО-А'!$H$9</f>
        <v>4814.16</v>
      </c>
      <c r="D455" s="117">
        <f>VLOOKUP($A455+ROUND((COLUMN()-2)/24,5),АТС!$A$41:$F$784,3)+'Иные услуги '!$C$5+'РСТ РСО-А'!$L$6+'РСТ РСО-А'!$H$9</f>
        <v>4814.3499999999995</v>
      </c>
      <c r="E455" s="117">
        <f>VLOOKUP($A455+ROUND((COLUMN()-2)/24,5),АТС!$A$41:$F$784,3)+'Иные услуги '!$C$5+'РСТ РСО-А'!$L$6+'РСТ РСО-А'!$H$9</f>
        <v>4814.3499999999995</v>
      </c>
      <c r="F455" s="117">
        <f>VLOOKUP($A455+ROUND((COLUMN()-2)/24,5),АТС!$A$41:$F$784,3)+'Иные услуги '!$C$5+'РСТ РСО-А'!$L$6+'РСТ РСО-А'!$H$9</f>
        <v>4814.3899999999994</v>
      </c>
      <c r="G455" s="117">
        <f>VLOOKUP($A455+ROUND((COLUMN()-2)/24,5),АТС!$A$41:$F$784,3)+'Иные услуги '!$C$5+'РСТ РСО-А'!$L$6+'РСТ РСО-А'!$H$9</f>
        <v>4814.3999999999996</v>
      </c>
      <c r="H455" s="117">
        <f>VLOOKUP($A455+ROUND((COLUMN()-2)/24,5),АТС!$A$41:$F$784,3)+'Иные услуги '!$C$5+'РСТ РСО-А'!$L$6+'РСТ РСО-А'!$H$9</f>
        <v>4814.1099999999997</v>
      </c>
      <c r="I455" s="117">
        <f>VLOOKUP($A455+ROUND((COLUMN()-2)/24,5),АТС!$A$41:$F$784,3)+'Иные услуги '!$C$5+'РСТ РСО-А'!$L$6+'РСТ РСО-А'!$H$9</f>
        <v>4813.91</v>
      </c>
      <c r="J455" s="117">
        <f>VLOOKUP($A455+ROUND((COLUMN()-2)/24,5),АТС!$A$41:$F$784,3)+'Иные услуги '!$C$5+'РСТ РСО-А'!$L$6+'РСТ РСО-А'!$H$9</f>
        <v>4813.9699999999993</v>
      </c>
      <c r="K455" s="117">
        <f>VLOOKUP($A455+ROUND((COLUMN()-2)/24,5),АТС!$A$41:$F$784,3)+'Иные услуги '!$C$5+'РСТ РСО-А'!$L$6+'РСТ РСО-А'!$H$9</f>
        <v>4813.99</v>
      </c>
      <c r="L455" s="117">
        <f>VLOOKUP($A455+ROUND((COLUMN()-2)/24,5),АТС!$A$41:$F$784,3)+'Иные услуги '!$C$5+'РСТ РСО-А'!$L$6+'РСТ РСО-А'!$H$9</f>
        <v>4814.0199999999995</v>
      </c>
      <c r="M455" s="117">
        <f>VLOOKUP($A455+ROUND((COLUMN()-2)/24,5),АТС!$A$41:$F$784,3)+'Иные услуги '!$C$5+'РСТ РСО-А'!$L$6+'РСТ РСО-А'!$H$9</f>
        <v>4814.03</v>
      </c>
      <c r="N455" s="117">
        <f>VLOOKUP($A455+ROUND((COLUMN()-2)/24,5),АТС!$A$41:$F$784,3)+'Иные услуги '!$C$5+'РСТ РСО-А'!$L$6+'РСТ РСО-А'!$H$9</f>
        <v>4814.03</v>
      </c>
      <c r="O455" s="117">
        <f>VLOOKUP($A455+ROUND((COLUMN()-2)/24,5),АТС!$A$41:$F$784,3)+'Иные услуги '!$C$5+'РСТ РСО-А'!$L$6+'РСТ РСО-А'!$H$9</f>
        <v>4814.0499999999993</v>
      </c>
      <c r="P455" s="117">
        <f>VLOOKUP($A455+ROUND((COLUMN()-2)/24,5),АТС!$A$41:$F$784,3)+'Иные услуги '!$C$5+'РСТ РСО-А'!$L$6+'РСТ РСО-А'!$H$9</f>
        <v>4814.09</v>
      </c>
      <c r="Q455" s="117">
        <f>VLOOKUP($A455+ROUND((COLUMN()-2)/24,5),АТС!$A$41:$F$784,3)+'Иные услуги '!$C$5+'РСТ РСО-А'!$L$6+'РСТ РСО-А'!$H$9</f>
        <v>4814.08</v>
      </c>
      <c r="R455" s="117">
        <f>VLOOKUP($A455+ROUND((COLUMN()-2)/24,5),АТС!$A$41:$F$784,3)+'Иные услуги '!$C$5+'РСТ РСО-А'!$L$6+'РСТ РСО-А'!$H$9</f>
        <v>4835.71</v>
      </c>
      <c r="S455" s="117">
        <f>VLOOKUP($A455+ROUND((COLUMN()-2)/24,5),АТС!$A$41:$F$784,3)+'Иные услуги '!$C$5+'РСТ РСО-А'!$L$6+'РСТ РСО-А'!$H$9</f>
        <v>4879.0999999999995</v>
      </c>
      <c r="T455" s="117">
        <f>VLOOKUP($A455+ROUND((COLUMN()-2)/24,5),АТС!$A$41:$F$784,3)+'Иные услуги '!$C$5+'РСТ РСО-А'!$L$6+'РСТ РСО-А'!$H$9</f>
        <v>4813.51</v>
      </c>
      <c r="U455" s="117">
        <f>VLOOKUP($A455+ROUND((COLUMN()-2)/24,5),АТС!$A$41:$F$784,3)+'Иные услуги '!$C$5+'РСТ РСО-А'!$L$6+'РСТ РСО-А'!$H$9</f>
        <v>4813.54</v>
      </c>
      <c r="V455" s="117">
        <f>VLOOKUP($A455+ROUND((COLUMN()-2)/24,5),АТС!$A$41:$F$784,3)+'Иные услуги '!$C$5+'РСТ РСО-А'!$L$6+'РСТ РСО-А'!$H$9</f>
        <v>4813.5599999999995</v>
      </c>
      <c r="W455" s="117">
        <f>VLOOKUP($A455+ROUND((COLUMN()-2)/24,5),АТС!$A$41:$F$784,3)+'Иные услуги '!$C$5+'РСТ РСО-А'!$L$6+'РСТ РСО-А'!$H$9</f>
        <v>4813.5</v>
      </c>
      <c r="X455" s="117">
        <f>VLOOKUP($A455+ROUND((COLUMN()-2)/24,5),АТС!$A$41:$F$784,3)+'Иные услуги '!$C$5+'РСТ РСО-А'!$L$6+'РСТ РСО-А'!$H$9</f>
        <v>4934.4799999999996</v>
      </c>
      <c r="Y455" s="117">
        <f>VLOOKUP($A455+ROUND((COLUMN()-2)/24,5),АТС!$A$41:$F$784,3)+'Иные услуги '!$C$5+'РСТ РСО-А'!$L$6+'РСТ РСО-А'!$H$9</f>
        <v>4843.24</v>
      </c>
    </row>
    <row r="456" spans="1:27" hidden="1" x14ac:dyDescent="0.2">
      <c r="A456" s="66">
        <f t="shared" si="12"/>
        <v>43800</v>
      </c>
      <c r="B456" s="117">
        <f>VLOOKUP($A456+ROUND((COLUMN()-2)/24,5),АТС!$A$41:$F$784,3)+'Иные услуги '!$C$5+'РСТ РСО-А'!$L$6+'РСТ РСО-А'!$H$9</f>
        <v>3918.3199999999997</v>
      </c>
      <c r="C456" s="117">
        <f>VLOOKUP($A456+ROUND((COLUMN()-2)/24,5),АТС!$A$41:$F$784,3)+'Иные услуги '!$C$5+'РСТ РСО-А'!$L$6+'РСТ РСО-А'!$H$9</f>
        <v>3918.3199999999997</v>
      </c>
      <c r="D456" s="117">
        <f>VLOOKUP($A456+ROUND((COLUMN()-2)/24,5),АТС!$A$41:$F$784,3)+'Иные услуги '!$C$5+'РСТ РСО-А'!$L$6+'РСТ РСО-А'!$H$9</f>
        <v>3918.3199999999997</v>
      </c>
      <c r="E456" s="117">
        <f>VLOOKUP($A456+ROUND((COLUMN()-2)/24,5),АТС!$A$41:$F$784,3)+'Иные услуги '!$C$5+'РСТ РСО-А'!$L$6+'РСТ РСО-А'!$H$9</f>
        <v>3918.3199999999997</v>
      </c>
      <c r="F456" s="117">
        <f>VLOOKUP($A456+ROUND((COLUMN()-2)/24,5),АТС!$A$41:$F$784,3)+'Иные услуги '!$C$5+'РСТ РСО-А'!$L$6+'РСТ РСО-А'!$H$9</f>
        <v>3918.3199999999997</v>
      </c>
      <c r="G456" s="117">
        <f>VLOOKUP($A456+ROUND((COLUMN()-2)/24,5),АТС!$A$41:$F$784,3)+'Иные услуги '!$C$5+'РСТ РСО-А'!$L$6+'РСТ РСО-А'!$H$9</f>
        <v>3918.3199999999997</v>
      </c>
      <c r="H456" s="117">
        <f>VLOOKUP($A456+ROUND((COLUMN()-2)/24,5),АТС!$A$41:$F$784,3)+'Иные услуги '!$C$5+'РСТ РСО-А'!$L$6+'РСТ РСО-А'!$H$9</f>
        <v>3918.3199999999997</v>
      </c>
      <c r="I456" s="117">
        <f>VLOOKUP($A456+ROUND((COLUMN()-2)/24,5),АТС!$A$41:$F$784,3)+'Иные услуги '!$C$5+'РСТ РСО-А'!$L$6+'РСТ РСО-А'!$H$9</f>
        <v>3918.3199999999997</v>
      </c>
      <c r="J456" s="117">
        <f>VLOOKUP($A456+ROUND((COLUMN()-2)/24,5),АТС!$A$41:$F$784,3)+'Иные услуги '!$C$5+'РСТ РСО-А'!$L$6+'РСТ РСО-А'!$H$9</f>
        <v>3918.3199999999997</v>
      </c>
      <c r="K456" s="117">
        <f>VLOOKUP($A456+ROUND((COLUMN()-2)/24,5),АТС!$A$41:$F$784,3)+'Иные услуги '!$C$5+'РСТ РСО-А'!$L$6+'РСТ РСО-А'!$H$9</f>
        <v>3918.3199999999997</v>
      </c>
      <c r="L456" s="117">
        <f>VLOOKUP($A456+ROUND((COLUMN()-2)/24,5),АТС!$A$41:$F$784,3)+'Иные услуги '!$C$5+'РСТ РСО-А'!$L$6+'РСТ РСО-А'!$H$9</f>
        <v>3918.3199999999997</v>
      </c>
      <c r="M456" s="117">
        <f>VLOOKUP($A456+ROUND((COLUMN()-2)/24,5),АТС!$A$41:$F$784,3)+'Иные услуги '!$C$5+'РСТ РСО-А'!$L$6+'РСТ РСО-А'!$H$9</f>
        <v>3918.3199999999997</v>
      </c>
      <c r="N456" s="117">
        <f>VLOOKUP($A456+ROUND((COLUMN()-2)/24,5),АТС!$A$41:$F$784,3)+'Иные услуги '!$C$5+'РСТ РСО-А'!$L$6+'РСТ РСО-А'!$H$9</f>
        <v>3918.3199999999997</v>
      </c>
      <c r="O456" s="117">
        <f>VLOOKUP($A456+ROUND((COLUMN()-2)/24,5),АТС!$A$41:$F$784,3)+'Иные услуги '!$C$5+'РСТ РСО-А'!$L$6+'РСТ РСО-А'!$H$9</f>
        <v>3918.3199999999997</v>
      </c>
      <c r="P456" s="117">
        <f>VLOOKUP($A456+ROUND((COLUMN()-2)/24,5),АТС!$A$41:$F$784,3)+'Иные услуги '!$C$5+'РСТ РСО-А'!$L$6+'РСТ РСО-А'!$H$9</f>
        <v>3918.3199999999997</v>
      </c>
      <c r="Q456" s="117">
        <f>VLOOKUP($A456+ROUND((COLUMN()-2)/24,5),АТС!$A$41:$F$784,3)+'Иные услуги '!$C$5+'РСТ РСО-А'!$L$6+'РСТ РСО-А'!$H$9</f>
        <v>3918.3199999999997</v>
      </c>
      <c r="R456" s="117">
        <f>VLOOKUP($A456+ROUND((COLUMN()-2)/24,5),АТС!$A$41:$F$784,3)+'Иные услуги '!$C$5+'РСТ РСО-А'!$L$6+'РСТ РСО-А'!$H$9</f>
        <v>3918.3199999999997</v>
      </c>
      <c r="S456" s="117">
        <f>VLOOKUP($A456+ROUND((COLUMN()-2)/24,5),АТС!$A$41:$F$784,3)+'Иные услуги '!$C$5+'РСТ РСО-А'!$L$6+'РСТ РСО-А'!$H$9</f>
        <v>3918.3199999999997</v>
      </c>
      <c r="T456" s="117">
        <f>VLOOKUP($A456+ROUND((COLUMN()-2)/24,5),АТС!$A$41:$F$784,3)+'Иные услуги '!$C$5+'РСТ РСО-А'!$L$6+'РСТ РСО-А'!$H$9</f>
        <v>3918.3199999999997</v>
      </c>
      <c r="U456" s="117">
        <f>VLOOKUP($A456+ROUND((COLUMN()-2)/24,5),АТС!$A$41:$F$784,3)+'Иные услуги '!$C$5+'РСТ РСО-А'!$L$6+'РСТ РСО-А'!$H$9</f>
        <v>3918.3199999999997</v>
      </c>
      <c r="V456" s="117">
        <f>VLOOKUP($A456+ROUND((COLUMN()-2)/24,5),АТС!$A$41:$F$784,3)+'Иные услуги '!$C$5+'РСТ РСО-А'!$L$6+'РСТ РСО-А'!$H$9</f>
        <v>3918.3199999999997</v>
      </c>
      <c r="W456" s="117">
        <f>VLOOKUP($A456+ROUND((COLUMN()-2)/24,5),АТС!$A$41:$F$784,3)+'Иные услуги '!$C$5+'РСТ РСО-А'!$L$6+'РСТ РСО-А'!$H$9</f>
        <v>3918.3199999999997</v>
      </c>
      <c r="X456" s="117">
        <f>VLOOKUP($A456+ROUND((COLUMN()-2)/24,5),АТС!$A$41:$F$784,3)+'Иные услуги '!$C$5+'РСТ РСО-А'!$L$6+'РСТ РСО-А'!$H$9</f>
        <v>3918.3199999999997</v>
      </c>
      <c r="Y456" s="117">
        <f>VLOOKUP($A456+ROUND((COLUMN()-2)/24,5),АТС!$A$41:$F$784,3)+'Иные услуги '!$C$5+'РСТ РСО-А'!$L$6+'РСТ РСО-А'!$H$9</f>
        <v>3918.3199999999997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43770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72.3</v>
      </c>
      <c r="E462" s="85">
        <f>VLOOKUP($A462+ROUND((COLUMN()-2)/24,5),АТС!$A$41:$F$784,4)</f>
        <v>78.88</v>
      </c>
      <c r="F462" s="85">
        <f>VLOOKUP($A462+ROUND((COLUMN()-2)/24,5),АТС!$A$41:$F$784,4)</f>
        <v>103.8</v>
      </c>
      <c r="G462" s="85">
        <f>VLOOKUP($A462+ROUND((COLUMN()-2)/24,5),АТС!$A$41:$F$784,4)</f>
        <v>144.59</v>
      </c>
      <c r="H462" s="85">
        <f>VLOOKUP($A462+ROUND((COLUMN()-2)/24,5),АТС!$A$41:$F$784,4)</f>
        <v>216.17</v>
      </c>
      <c r="I462" s="85">
        <f>VLOOKUP($A462+ROUND((COLUMN()-2)/24,5),АТС!$A$41:$F$784,4)</f>
        <v>517.27</v>
      </c>
      <c r="J462" s="85">
        <f>VLOOKUP($A462+ROUND((COLUMN()-2)/24,5),АТС!$A$41:$F$784,4)</f>
        <v>397.92</v>
      </c>
      <c r="K462" s="85">
        <f>VLOOKUP($A462+ROUND((COLUMN()-2)/24,5),АТС!$A$41:$F$784,4)</f>
        <v>65.42</v>
      </c>
      <c r="L462" s="85">
        <f>VLOOKUP($A462+ROUND((COLUMN()-2)/24,5),АТС!$A$41:$F$784,4)</f>
        <v>33.31</v>
      </c>
      <c r="M462" s="85">
        <f>VLOOKUP($A462+ROUND((COLUMN()-2)/24,5),АТС!$A$41:$F$784,4)</f>
        <v>0</v>
      </c>
      <c r="N462" s="85">
        <f>VLOOKUP($A462+ROUND((COLUMN()-2)/24,5),АТС!$A$41:$F$784,4)</f>
        <v>22.05</v>
      </c>
      <c r="O462" s="85">
        <f>VLOOKUP($A462+ROUND((COLUMN()-2)/24,5),АТС!$A$41:$F$784,4)</f>
        <v>89.31</v>
      </c>
      <c r="P462" s="85">
        <f>VLOOKUP($A462+ROUND((COLUMN()-2)/24,5),АТС!$A$41:$F$784,4)</f>
        <v>91.87</v>
      </c>
      <c r="Q462" s="85">
        <f>VLOOKUP($A462+ROUND((COLUMN()-2)/24,5),АТС!$A$41:$F$784,4)</f>
        <v>119.66</v>
      </c>
      <c r="R462" s="85">
        <f>VLOOKUP($A462+ROUND((COLUMN()-2)/24,5),АТС!$A$41:$F$784,4)</f>
        <v>157.72999999999999</v>
      </c>
      <c r="S462" s="85">
        <f>VLOOKUP($A462+ROUND((COLUMN()-2)/24,5),АТС!$A$41:$F$784,4)</f>
        <v>140.88999999999999</v>
      </c>
      <c r="T462" s="85">
        <f>VLOOKUP($A462+ROUND((COLUMN()-2)/24,5),АТС!$A$41:$F$784,4)</f>
        <v>141.47999999999999</v>
      </c>
      <c r="U462" s="85">
        <f>VLOOKUP($A462+ROUND((COLUMN()-2)/24,5),АТС!$A$41:$F$784,4)</f>
        <v>172.03</v>
      </c>
      <c r="V462" s="85">
        <f>VLOOKUP($A462+ROUND((COLUMN()-2)/24,5),АТС!$A$41:$F$784,4)</f>
        <v>118.17</v>
      </c>
      <c r="W462" s="85">
        <f>VLOOKUP($A462+ROUND((COLUMN()-2)/24,5),АТС!$A$41:$F$784,4)</f>
        <v>44.35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43771</v>
      </c>
      <c r="B463" s="85">
        <f>VLOOKUP($A463+ROUND((COLUMN()-2)/24,5),АТС!$A$41:$F$784,4)</f>
        <v>0</v>
      </c>
      <c r="C463" s="85">
        <f>VLOOKUP($A463+ROUND((COLUMN()-2)/24,5),АТС!$A$41:$F$784,4)</f>
        <v>209.35</v>
      </c>
      <c r="D463" s="85">
        <f>VLOOKUP($A463+ROUND((COLUMN()-2)/24,5),АТС!$A$41:$F$784,4)</f>
        <v>220.66</v>
      </c>
      <c r="E463" s="85">
        <f>VLOOKUP($A463+ROUND((COLUMN()-2)/24,5),АТС!$A$41:$F$784,4)</f>
        <v>295.25</v>
      </c>
      <c r="F463" s="85">
        <f>VLOOKUP($A463+ROUND((COLUMN()-2)/24,5),АТС!$A$41:$F$784,4)</f>
        <v>318.35000000000002</v>
      </c>
      <c r="G463" s="85">
        <f>VLOOKUP($A463+ROUND((COLUMN()-2)/24,5),АТС!$A$41:$F$784,4)</f>
        <v>239.27</v>
      </c>
      <c r="H463" s="85">
        <f>VLOOKUP($A463+ROUND((COLUMN()-2)/24,5),АТС!$A$41:$F$784,4)</f>
        <v>185.21</v>
      </c>
      <c r="I463" s="85">
        <f>VLOOKUP($A463+ROUND((COLUMN()-2)/24,5),АТС!$A$41:$F$784,4)</f>
        <v>326.39999999999998</v>
      </c>
      <c r="J463" s="85">
        <f>VLOOKUP($A463+ROUND((COLUMN()-2)/24,5),АТС!$A$41:$F$784,4)</f>
        <v>160.12</v>
      </c>
      <c r="K463" s="85">
        <f>VLOOKUP($A463+ROUND((COLUMN()-2)/24,5),АТС!$A$41:$F$784,4)</f>
        <v>145.38</v>
      </c>
      <c r="L463" s="85">
        <f>VLOOKUP($A463+ROUND((COLUMN()-2)/24,5),АТС!$A$41:$F$784,4)</f>
        <v>129.85</v>
      </c>
      <c r="M463" s="85">
        <f>VLOOKUP($A463+ROUND((COLUMN()-2)/24,5),АТС!$A$41:$F$784,4)</f>
        <v>86.1</v>
      </c>
      <c r="N463" s="85">
        <f>VLOOKUP($A463+ROUND((COLUMN()-2)/24,5),АТС!$A$41:$F$784,4)</f>
        <v>74.33</v>
      </c>
      <c r="O463" s="85">
        <f>VLOOKUP($A463+ROUND((COLUMN()-2)/24,5),АТС!$A$41:$F$784,4)</f>
        <v>62.7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99.87</v>
      </c>
      <c r="S463" s="85">
        <f>VLOOKUP($A463+ROUND((COLUMN()-2)/24,5),АТС!$A$41:$F$784,4)</f>
        <v>107.24</v>
      </c>
      <c r="T463" s="85">
        <f>VLOOKUP($A463+ROUND((COLUMN()-2)/24,5),АТС!$A$41:$F$784,4)</f>
        <v>57.15</v>
      </c>
      <c r="U463" s="85">
        <f>VLOOKUP($A463+ROUND((COLUMN()-2)/24,5),АТС!$A$41:$F$784,4)</f>
        <v>53.22</v>
      </c>
      <c r="V463" s="85">
        <f>VLOOKUP($A463+ROUND((COLUMN()-2)/24,5),АТС!$A$41:$F$784,4)</f>
        <v>50.55</v>
      </c>
      <c r="W463" s="85">
        <f>VLOOKUP($A463+ROUND((COLUMN()-2)/24,5),АТС!$A$41:$F$784,4)</f>
        <v>53.17</v>
      </c>
      <c r="X463" s="85">
        <f>VLOOKUP($A463+ROUND((COLUMN()-2)/24,5),АТС!$A$41:$F$784,4)</f>
        <v>0</v>
      </c>
      <c r="Y463" s="85">
        <f>VLOOKUP($A463+ROUND((COLUMN()-2)/24,5),АТС!$A$41:$F$784,4)</f>
        <v>14.05</v>
      </c>
    </row>
    <row r="464" spans="1:27" x14ac:dyDescent="0.2">
      <c r="A464" s="66">
        <f t="shared" ref="A464:A492" si="13">A463+1</f>
        <v>43772</v>
      </c>
      <c r="B464" s="85">
        <f>VLOOKUP($A464+ROUND((COLUMN()-2)/24,5),АТС!$A$41:$F$784,4)</f>
        <v>46.95</v>
      </c>
      <c r="C464" s="85">
        <f>VLOOKUP($A464+ROUND((COLUMN()-2)/24,5),АТС!$A$41:$F$784,4)</f>
        <v>7.67</v>
      </c>
      <c r="D464" s="85">
        <f>VLOOKUP($A464+ROUND((COLUMN()-2)/24,5),АТС!$A$41:$F$784,4)</f>
        <v>0</v>
      </c>
      <c r="E464" s="85">
        <f>VLOOKUP($A464+ROUND((COLUMN()-2)/24,5),АТС!$A$41:$F$784,4)</f>
        <v>185.16</v>
      </c>
      <c r="F464" s="85">
        <f>VLOOKUP($A464+ROUND((COLUMN()-2)/24,5),АТС!$A$41:$F$784,4)</f>
        <v>0</v>
      </c>
      <c r="G464" s="85">
        <f>VLOOKUP($A464+ROUND((COLUMN()-2)/24,5),АТС!$A$41:$F$784,4)</f>
        <v>33.43</v>
      </c>
      <c r="H464" s="85">
        <f>VLOOKUP($A464+ROUND((COLUMN()-2)/24,5),АТС!$A$41:$F$784,4)</f>
        <v>0</v>
      </c>
      <c r="I464" s="85">
        <f>VLOOKUP($A464+ROUND((COLUMN()-2)/24,5),АТС!$A$41:$F$784,4)</f>
        <v>114.7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44.14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23.63</v>
      </c>
    </row>
    <row r="465" spans="1:25" x14ac:dyDescent="0.2">
      <c r="A465" s="66">
        <f t="shared" si="13"/>
        <v>43773</v>
      </c>
      <c r="B465" s="85">
        <f>VLOOKUP($A465+ROUND((COLUMN()-2)/24,5),АТС!$A$41:$F$784,4)</f>
        <v>58.54</v>
      </c>
      <c r="C465" s="85">
        <f>VLOOKUP($A465+ROUND((COLUMN()-2)/24,5),АТС!$A$41:$F$784,4)</f>
        <v>278.97000000000003</v>
      </c>
      <c r="D465" s="85">
        <f>VLOOKUP($A465+ROUND((COLUMN()-2)/24,5),АТС!$A$41:$F$784,4)</f>
        <v>91.36</v>
      </c>
      <c r="E465" s="85">
        <f>VLOOKUP($A465+ROUND((COLUMN()-2)/24,5),АТС!$A$41:$F$784,4)</f>
        <v>180.44</v>
      </c>
      <c r="F465" s="85">
        <f>VLOOKUP($A465+ROUND((COLUMN()-2)/24,5),АТС!$A$41:$F$784,4)</f>
        <v>0</v>
      </c>
      <c r="G465" s="85">
        <f>VLOOKUP($A465+ROUND((COLUMN()-2)/24,5),АТС!$A$41:$F$784,4)</f>
        <v>0</v>
      </c>
      <c r="H465" s="85">
        <f>VLOOKUP($A465+ROUND((COLUMN()-2)/24,5),АТС!$A$41:$F$784,4)</f>
        <v>0</v>
      </c>
      <c r="I465" s="85">
        <f>VLOOKUP($A465+ROUND((COLUMN()-2)/24,5),АТС!$A$41:$F$784,4)</f>
        <v>61.02</v>
      </c>
      <c r="J465" s="85">
        <f>VLOOKUP($A465+ROUND((COLUMN()-2)/24,5),АТС!$A$41:$F$784,4)</f>
        <v>0</v>
      </c>
      <c r="K465" s="85">
        <f>VLOOKUP($A465+ROUND((COLUMN()-2)/24,5),АТС!$A$41:$F$784,4)</f>
        <v>0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122.72</v>
      </c>
      <c r="S465" s="85">
        <f>VLOOKUP($A465+ROUND((COLUMN()-2)/24,5),АТС!$A$41:$F$784,4)</f>
        <v>71.97</v>
      </c>
      <c r="T465" s="85">
        <f>VLOOKUP($A465+ROUND((COLUMN()-2)/24,5),АТС!$A$41:$F$784,4)</f>
        <v>32.04</v>
      </c>
      <c r="U465" s="85">
        <f>VLOOKUP($A465+ROUND((COLUMN()-2)/24,5),АТС!$A$41:$F$784,4)</f>
        <v>89.24</v>
      </c>
      <c r="V465" s="85">
        <f>VLOOKUP($A465+ROUND((COLUMN()-2)/24,5),АТС!$A$41:$F$784,4)</f>
        <v>84.7</v>
      </c>
      <c r="W465" s="85">
        <f>VLOOKUP($A465+ROUND((COLUMN()-2)/24,5),АТС!$A$41:$F$784,4)</f>
        <v>24.03</v>
      </c>
      <c r="X465" s="85">
        <f>VLOOKUP($A465+ROUND((COLUMN()-2)/24,5),АТС!$A$41:$F$784,4)</f>
        <v>0</v>
      </c>
      <c r="Y465" s="85">
        <f>VLOOKUP($A465+ROUND((COLUMN()-2)/24,5),АТС!$A$41:$F$784,4)</f>
        <v>65.27</v>
      </c>
    </row>
    <row r="466" spans="1:25" x14ac:dyDescent="0.2">
      <c r="A466" s="66">
        <f t="shared" si="13"/>
        <v>43774</v>
      </c>
      <c r="B466" s="85">
        <f>VLOOKUP($A466+ROUND((COLUMN()-2)/24,5),АТС!$A$41:$F$784,4)</f>
        <v>179.73</v>
      </c>
      <c r="C466" s="85">
        <f>VLOOKUP($A466+ROUND((COLUMN()-2)/24,5),АТС!$A$41:$F$784,4)</f>
        <v>58.19</v>
      </c>
      <c r="D466" s="85">
        <f>VLOOKUP($A466+ROUND((COLUMN()-2)/24,5),АТС!$A$41:$F$784,4)</f>
        <v>107.41</v>
      </c>
      <c r="E466" s="85">
        <f>VLOOKUP($A466+ROUND((COLUMN()-2)/24,5),АТС!$A$41:$F$784,4)</f>
        <v>112.05</v>
      </c>
      <c r="F466" s="85">
        <f>VLOOKUP($A466+ROUND((COLUMN()-2)/24,5),АТС!$A$41:$F$784,4)</f>
        <v>128.68</v>
      </c>
      <c r="G466" s="85">
        <f>VLOOKUP($A466+ROUND((COLUMN()-2)/24,5),АТС!$A$41:$F$784,4)</f>
        <v>886.89</v>
      </c>
      <c r="H466" s="85">
        <f>VLOOKUP($A466+ROUND((COLUMN()-2)/24,5),АТС!$A$41:$F$784,4)</f>
        <v>851.9</v>
      </c>
      <c r="I466" s="85">
        <f>VLOOKUP($A466+ROUND((COLUMN()-2)/24,5),АТС!$A$41:$F$784,4)</f>
        <v>152.93</v>
      </c>
      <c r="J466" s="85">
        <f>VLOOKUP($A466+ROUND((COLUMN()-2)/24,5),АТС!$A$41:$F$784,4)</f>
        <v>315.14999999999998</v>
      </c>
      <c r="K466" s="85">
        <f>VLOOKUP($A466+ROUND((COLUMN()-2)/24,5),АТС!$A$41:$F$784,4)</f>
        <v>80.489999999999995</v>
      </c>
      <c r="L466" s="85">
        <f>VLOOKUP($A466+ROUND((COLUMN()-2)/24,5),АТС!$A$41:$F$784,4)</f>
        <v>54.22</v>
      </c>
      <c r="M466" s="85">
        <f>VLOOKUP($A466+ROUND((COLUMN()-2)/24,5),АТС!$A$41:$F$784,4)</f>
        <v>14.75</v>
      </c>
      <c r="N466" s="85">
        <f>VLOOKUP($A466+ROUND((COLUMN()-2)/24,5),АТС!$A$41:$F$784,4)</f>
        <v>0</v>
      </c>
      <c r="O466" s="85">
        <f>VLOOKUP($A466+ROUND((COLUMN()-2)/24,5),АТС!$A$41:$F$784,4)</f>
        <v>14.06</v>
      </c>
      <c r="P466" s="85">
        <f>VLOOKUP($A466+ROUND((COLUMN()-2)/24,5),АТС!$A$41:$F$784,4)</f>
        <v>37.58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49.41</v>
      </c>
      <c r="T466" s="85">
        <f>VLOOKUP($A466+ROUND((COLUMN()-2)/24,5),АТС!$A$41:$F$784,4)</f>
        <v>0</v>
      </c>
      <c r="U466" s="85">
        <f>VLOOKUP($A466+ROUND((COLUMN()-2)/24,5),АТС!$A$41:$F$784,4)</f>
        <v>16.21</v>
      </c>
      <c r="V466" s="85">
        <f>VLOOKUP($A466+ROUND((COLUMN()-2)/24,5),АТС!$A$41:$F$784,4)</f>
        <v>191.31</v>
      </c>
      <c r="W466" s="85">
        <f>VLOOKUP($A466+ROUND((COLUMN()-2)/24,5),АТС!$A$41:$F$784,4)</f>
        <v>787.43</v>
      </c>
      <c r="X466" s="85">
        <f>VLOOKUP($A466+ROUND((COLUMN()-2)/24,5),АТС!$A$41:$F$784,4)</f>
        <v>131.24</v>
      </c>
      <c r="Y466" s="85">
        <f>VLOOKUP($A466+ROUND((COLUMN()-2)/24,5),АТС!$A$41:$F$784,4)</f>
        <v>314.18</v>
      </c>
    </row>
    <row r="467" spans="1:25" x14ac:dyDescent="0.2">
      <c r="A467" s="66">
        <f t="shared" si="13"/>
        <v>43775</v>
      </c>
      <c r="B467" s="85">
        <f>VLOOKUP($A467+ROUND((COLUMN()-2)/24,5),АТС!$A$41:$F$784,4)</f>
        <v>635.86</v>
      </c>
      <c r="C467" s="85">
        <f>VLOOKUP($A467+ROUND((COLUMN()-2)/24,5),АТС!$A$41:$F$784,4)</f>
        <v>375.29</v>
      </c>
      <c r="D467" s="85">
        <f>VLOOKUP($A467+ROUND((COLUMN()-2)/24,5),АТС!$A$41:$F$784,4)</f>
        <v>379.73</v>
      </c>
      <c r="E467" s="85">
        <f>VLOOKUP($A467+ROUND((COLUMN()-2)/24,5),АТС!$A$41:$F$784,4)</f>
        <v>379.27</v>
      </c>
      <c r="F467" s="85">
        <f>VLOOKUP($A467+ROUND((COLUMN()-2)/24,5),АТС!$A$41:$F$784,4)</f>
        <v>404.86</v>
      </c>
      <c r="G467" s="85">
        <f>VLOOKUP($A467+ROUND((COLUMN()-2)/24,5),АТС!$A$41:$F$784,4)</f>
        <v>374.3</v>
      </c>
      <c r="H467" s="85">
        <f>VLOOKUP($A467+ROUND((COLUMN()-2)/24,5),АТС!$A$41:$F$784,4)</f>
        <v>383.4</v>
      </c>
      <c r="I467" s="85">
        <f>VLOOKUP($A467+ROUND((COLUMN()-2)/24,5),АТС!$A$41:$F$784,4)</f>
        <v>529.16</v>
      </c>
      <c r="J467" s="85">
        <f>VLOOKUP($A467+ROUND((COLUMN()-2)/24,5),АТС!$A$41:$F$784,4)</f>
        <v>943.51</v>
      </c>
      <c r="K467" s="85">
        <f>VLOOKUP($A467+ROUND((COLUMN()-2)/24,5),АТС!$A$41:$F$784,4)</f>
        <v>779.24</v>
      </c>
      <c r="L467" s="85">
        <f>VLOOKUP($A467+ROUND((COLUMN()-2)/24,5),АТС!$A$41:$F$784,4)</f>
        <v>827.45</v>
      </c>
      <c r="M467" s="85">
        <f>VLOOKUP($A467+ROUND((COLUMN()-2)/24,5),АТС!$A$41:$F$784,4)</f>
        <v>6.42</v>
      </c>
      <c r="N467" s="85">
        <f>VLOOKUP($A467+ROUND((COLUMN()-2)/24,5),АТС!$A$41:$F$784,4)</f>
        <v>16.34</v>
      </c>
      <c r="O467" s="85">
        <f>VLOOKUP($A467+ROUND((COLUMN()-2)/24,5),АТС!$A$41:$F$784,4)</f>
        <v>40.78</v>
      </c>
      <c r="P467" s="85">
        <f>VLOOKUP($A467+ROUND((COLUMN()-2)/24,5),АТС!$A$41:$F$784,4)</f>
        <v>29.97</v>
      </c>
      <c r="Q467" s="85">
        <f>VLOOKUP($A467+ROUND((COLUMN()-2)/24,5),АТС!$A$41:$F$784,4)</f>
        <v>195.02</v>
      </c>
      <c r="R467" s="85">
        <f>VLOOKUP($A467+ROUND((COLUMN()-2)/24,5),АТС!$A$41:$F$784,4)</f>
        <v>223.41</v>
      </c>
      <c r="S467" s="85">
        <f>VLOOKUP($A467+ROUND((COLUMN()-2)/24,5),АТС!$A$41:$F$784,4)</f>
        <v>790.17</v>
      </c>
      <c r="T467" s="85">
        <f>VLOOKUP($A467+ROUND((COLUMN()-2)/24,5),АТС!$A$41:$F$784,4)</f>
        <v>693.43</v>
      </c>
      <c r="U467" s="85">
        <f>VLOOKUP($A467+ROUND((COLUMN()-2)/24,5),АТС!$A$41:$F$784,4)</f>
        <v>677.64</v>
      </c>
      <c r="V467" s="85">
        <f>VLOOKUP($A467+ROUND((COLUMN()-2)/24,5),АТС!$A$41:$F$784,4)</f>
        <v>829.45</v>
      </c>
      <c r="W467" s="85">
        <f>VLOOKUP($A467+ROUND((COLUMN()-2)/24,5),АТС!$A$41:$F$784,4)</f>
        <v>804.04</v>
      </c>
      <c r="X467" s="85">
        <f>VLOOKUP($A467+ROUND((COLUMN()-2)/24,5),АТС!$A$41:$F$784,4)</f>
        <v>474</v>
      </c>
      <c r="Y467" s="85">
        <f>VLOOKUP($A467+ROUND((COLUMN()-2)/24,5),АТС!$A$41:$F$784,4)</f>
        <v>507.37</v>
      </c>
    </row>
    <row r="468" spans="1:25" x14ac:dyDescent="0.2">
      <c r="A468" s="66">
        <f t="shared" si="13"/>
        <v>43776</v>
      </c>
      <c r="B468" s="85">
        <f>VLOOKUP($A468+ROUND((COLUMN()-2)/24,5),АТС!$A$41:$F$784,4)</f>
        <v>94.43</v>
      </c>
      <c r="C468" s="85">
        <f>VLOOKUP($A468+ROUND((COLUMN()-2)/24,5),АТС!$A$41:$F$784,4)</f>
        <v>162.04</v>
      </c>
      <c r="D468" s="85">
        <f>VLOOKUP($A468+ROUND((COLUMN()-2)/24,5),АТС!$A$41:$F$784,4)</f>
        <v>86.42</v>
      </c>
      <c r="E468" s="85">
        <f>VLOOKUP($A468+ROUND((COLUMN()-2)/24,5),АТС!$A$41:$F$784,4)</f>
        <v>290.83</v>
      </c>
      <c r="F468" s="85">
        <f>VLOOKUP($A468+ROUND((COLUMN()-2)/24,5),АТС!$A$41:$F$784,4)</f>
        <v>215.42</v>
      </c>
      <c r="G468" s="85">
        <f>VLOOKUP($A468+ROUND((COLUMN()-2)/24,5),АТС!$A$41:$F$784,4)</f>
        <v>312.56</v>
      </c>
      <c r="H468" s="85">
        <f>VLOOKUP($A468+ROUND((COLUMN()-2)/24,5),АТС!$A$41:$F$784,4)</f>
        <v>470.92</v>
      </c>
      <c r="I468" s="85">
        <f>VLOOKUP($A468+ROUND((COLUMN()-2)/24,5),АТС!$A$41:$F$784,4)</f>
        <v>145.02000000000001</v>
      </c>
      <c r="J468" s="85">
        <f>VLOOKUP($A468+ROUND((COLUMN()-2)/24,5),АТС!$A$41:$F$784,4)</f>
        <v>712.16</v>
      </c>
      <c r="K468" s="85">
        <f>VLOOKUP($A468+ROUND((COLUMN()-2)/24,5),АТС!$A$41:$F$784,4)</f>
        <v>677.71</v>
      </c>
      <c r="L468" s="85">
        <f>VLOOKUP($A468+ROUND((COLUMN()-2)/24,5),АТС!$A$41:$F$784,4)</f>
        <v>13.34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17.87</v>
      </c>
      <c r="R468" s="85">
        <f>VLOOKUP($A468+ROUND((COLUMN()-2)/24,5),АТС!$A$41:$F$784,4)</f>
        <v>0</v>
      </c>
      <c r="S468" s="85">
        <f>VLOOKUP($A468+ROUND((COLUMN()-2)/24,5),АТС!$A$41:$F$784,4)</f>
        <v>98.85</v>
      </c>
      <c r="T468" s="85">
        <f>VLOOKUP($A468+ROUND((COLUMN()-2)/24,5),АТС!$A$41:$F$784,4)</f>
        <v>437.34</v>
      </c>
      <c r="U468" s="85">
        <f>VLOOKUP($A468+ROUND((COLUMN()-2)/24,5),АТС!$A$41:$F$784,4)</f>
        <v>460.74</v>
      </c>
      <c r="V468" s="85">
        <f>VLOOKUP($A468+ROUND((COLUMN()-2)/24,5),АТС!$A$41:$F$784,4)</f>
        <v>517.82000000000005</v>
      </c>
      <c r="W468" s="85">
        <f>VLOOKUP($A468+ROUND((COLUMN()-2)/24,5),АТС!$A$41:$F$784,4)</f>
        <v>0.5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43777</v>
      </c>
      <c r="B469" s="85">
        <f>VLOOKUP($A469+ROUND((COLUMN()-2)/24,5),АТС!$A$41:$F$784,4)</f>
        <v>19.920000000000002</v>
      </c>
      <c r="C469" s="85">
        <f>VLOOKUP($A469+ROUND((COLUMN()-2)/24,5),АТС!$A$41:$F$784,4)</f>
        <v>0</v>
      </c>
      <c r="D469" s="85">
        <f>VLOOKUP($A469+ROUND((COLUMN()-2)/24,5),АТС!$A$41:$F$784,4)</f>
        <v>196.39</v>
      </c>
      <c r="E469" s="85">
        <f>VLOOKUP($A469+ROUND((COLUMN()-2)/24,5),АТС!$A$41:$F$784,4)</f>
        <v>197.84</v>
      </c>
      <c r="F469" s="85">
        <f>VLOOKUP($A469+ROUND((COLUMN()-2)/24,5),АТС!$A$41:$F$784,4)</f>
        <v>194.28</v>
      </c>
      <c r="G469" s="85">
        <f>VLOOKUP($A469+ROUND((COLUMN()-2)/24,5),АТС!$A$41:$F$784,4)</f>
        <v>67.2</v>
      </c>
      <c r="H469" s="85">
        <f>VLOOKUP($A469+ROUND((COLUMN()-2)/24,5),АТС!$A$41:$F$784,4)</f>
        <v>380.58</v>
      </c>
      <c r="I469" s="85">
        <f>VLOOKUP($A469+ROUND((COLUMN()-2)/24,5),АТС!$A$41:$F$784,4)</f>
        <v>316.92</v>
      </c>
      <c r="J469" s="85">
        <f>VLOOKUP($A469+ROUND((COLUMN()-2)/24,5),АТС!$A$41:$F$784,4)</f>
        <v>3.48</v>
      </c>
      <c r="K469" s="85">
        <f>VLOOKUP($A469+ROUND((COLUMN()-2)/24,5),АТС!$A$41:$F$784,4)</f>
        <v>0</v>
      </c>
      <c r="L469" s="85">
        <f>VLOOKUP($A469+ROUND((COLUMN()-2)/24,5),АТС!$A$41:$F$784,4)</f>
        <v>0.01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92.05</v>
      </c>
      <c r="T469" s="85">
        <f>VLOOKUP($A469+ROUND((COLUMN()-2)/24,5),АТС!$A$41:$F$784,4)</f>
        <v>5.94</v>
      </c>
      <c r="U469" s="85">
        <f>VLOOKUP($A469+ROUND((COLUMN()-2)/24,5),АТС!$A$41:$F$784,4)</f>
        <v>29.05</v>
      </c>
      <c r="V469" s="85">
        <f>VLOOKUP($A469+ROUND((COLUMN()-2)/24,5),АТС!$A$41:$F$784,4)</f>
        <v>631.48</v>
      </c>
      <c r="W469" s="85">
        <f>VLOOKUP($A469+ROUND((COLUMN()-2)/24,5),АТС!$A$41:$F$784,4)</f>
        <v>673.55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43778</v>
      </c>
      <c r="B470" s="85">
        <f>VLOOKUP($A470+ROUND((COLUMN()-2)/24,5),АТС!$A$41:$F$784,4)</f>
        <v>62.52</v>
      </c>
      <c r="C470" s="85">
        <f>VLOOKUP($A470+ROUND((COLUMN()-2)/24,5),АТС!$A$41:$F$784,4)</f>
        <v>1.85</v>
      </c>
      <c r="D470" s="85">
        <f>VLOOKUP($A470+ROUND((COLUMN()-2)/24,5),АТС!$A$41:$F$784,4)</f>
        <v>70.209999999999994</v>
      </c>
      <c r="E470" s="85">
        <f>VLOOKUP($A470+ROUND((COLUMN()-2)/24,5),АТС!$A$41:$F$784,4)</f>
        <v>358.33</v>
      </c>
      <c r="F470" s="85">
        <f>VLOOKUP($A470+ROUND((COLUMN()-2)/24,5),АТС!$A$41:$F$784,4)</f>
        <v>259.31</v>
      </c>
      <c r="G470" s="85">
        <f>VLOOKUP($A470+ROUND((COLUMN()-2)/24,5),АТС!$A$41:$F$784,4)</f>
        <v>59.18</v>
      </c>
      <c r="H470" s="85">
        <f>VLOOKUP($A470+ROUND((COLUMN()-2)/24,5),АТС!$A$41:$F$784,4)</f>
        <v>38.08</v>
      </c>
      <c r="I470" s="85">
        <f>VLOOKUP($A470+ROUND((COLUMN()-2)/24,5),АТС!$A$41:$F$784,4)</f>
        <v>420.79</v>
      </c>
      <c r="J470" s="85">
        <f>VLOOKUP($A470+ROUND((COLUMN()-2)/24,5),АТС!$A$41:$F$784,4)</f>
        <v>284.79000000000002</v>
      </c>
      <c r="K470" s="85">
        <f>VLOOKUP($A470+ROUND((COLUMN()-2)/24,5),АТС!$A$41:$F$784,4)</f>
        <v>0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112.53</v>
      </c>
      <c r="T470" s="85">
        <f>VLOOKUP($A470+ROUND((COLUMN()-2)/24,5),АТС!$A$41:$F$784,4)</f>
        <v>352.45</v>
      </c>
      <c r="U470" s="85">
        <f>VLOOKUP($A470+ROUND((COLUMN()-2)/24,5),АТС!$A$41:$F$784,4)</f>
        <v>21.17</v>
      </c>
      <c r="V470" s="85">
        <f>VLOOKUP($A470+ROUND((COLUMN()-2)/24,5),АТС!$A$41:$F$784,4)</f>
        <v>37.65</v>
      </c>
      <c r="W470" s="85">
        <f>VLOOKUP($A470+ROUND((COLUMN()-2)/24,5),АТС!$A$41:$F$784,4)</f>
        <v>8.06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43779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327.42</v>
      </c>
      <c r="F471" s="85">
        <f>VLOOKUP($A471+ROUND((COLUMN()-2)/24,5),АТС!$A$41:$F$784,4)</f>
        <v>0</v>
      </c>
      <c r="G471" s="85">
        <f>VLOOKUP($A471+ROUND((COLUMN()-2)/24,5),АТС!$A$41:$F$784,4)</f>
        <v>751.29</v>
      </c>
      <c r="H471" s="85">
        <f>VLOOKUP($A471+ROUND((COLUMN()-2)/24,5),АТС!$A$41:$F$784,4)</f>
        <v>43.35</v>
      </c>
      <c r="I471" s="85">
        <f>VLOOKUP($A471+ROUND((COLUMN()-2)/24,5),АТС!$A$41:$F$784,4)</f>
        <v>44.82</v>
      </c>
      <c r="J471" s="85">
        <f>VLOOKUP($A471+ROUND((COLUMN()-2)/24,5),АТС!$A$41:$F$784,4)</f>
        <v>436.86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56.11</v>
      </c>
      <c r="Q471" s="85">
        <f>VLOOKUP($A471+ROUND((COLUMN()-2)/24,5),АТС!$A$41:$F$784,4)</f>
        <v>53.13</v>
      </c>
      <c r="R471" s="85">
        <f>VLOOKUP($A471+ROUND((COLUMN()-2)/24,5),АТС!$A$41:$F$784,4)</f>
        <v>44</v>
      </c>
      <c r="S471" s="85">
        <f>VLOOKUP($A471+ROUND((COLUMN()-2)/24,5),АТС!$A$41:$F$784,4)</f>
        <v>54.3</v>
      </c>
      <c r="T471" s="85">
        <f>VLOOKUP($A471+ROUND((COLUMN()-2)/24,5),АТС!$A$41:$F$784,4)</f>
        <v>0</v>
      </c>
      <c r="U471" s="85">
        <f>VLOOKUP($A471+ROUND((COLUMN()-2)/24,5),АТС!$A$41:$F$784,4)</f>
        <v>16.940000000000001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43780</v>
      </c>
      <c r="B472" s="85">
        <f>VLOOKUP($A472+ROUND((COLUMN()-2)/24,5),АТС!$A$41:$F$784,4)</f>
        <v>133.35</v>
      </c>
      <c r="C472" s="85">
        <f>VLOOKUP($A472+ROUND((COLUMN()-2)/24,5),АТС!$A$41:$F$784,4)</f>
        <v>0.26</v>
      </c>
      <c r="D472" s="85">
        <f>VLOOKUP($A472+ROUND((COLUMN()-2)/24,5),АТС!$A$41:$F$784,4)</f>
        <v>193.64</v>
      </c>
      <c r="E472" s="85">
        <f>VLOOKUP($A472+ROUND((COLUMN()-2)/24,5),АТС!$A$41:$F$784,4)</f>
        <v>251.45</v>
      </c>
      <c r="F472" s="85">
        <f>VLOOKUP($A472+ROUND((COLUMN()-2)/24,5),АТС!$A$41:$F$784,4)</f>
        <v>89.69</v>
      </c>
      <c r="G472" s="85">
        <f>VLOOKUP($A472+ROUND((COLUMN()-2)/24,5),АТС!$A$41:$F$784,4)</f>
        <v>199.52</v>
      </c>
      <c r="H472" s="85">
        <f>VLOOKUP($A472+ROUND((COLUMN()-2)/24,5),АТС!$A$41:$F$784,4)</f>
        <v>99.06</v>
      </c>
      <c r="I472" s="85">
        <f>VLOOKUP($A472+ROUND((COLUMN()-2)/24,5),АТС!$A$41:$F$784,4)</f>
        <v>0</v>
      </c>
      <c r="J472" s="85">
        <f>VLOOKUP($A472+ROUND((COLUMN()-2)/24,5),АТС!$A$41:$F$784,4)</f>
        <v>6.22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11.41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43781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540.28</v>
      </c>
      <c r="E473" s="85">
        <f>VLOOKUP($A473+ROUND((COLUMN()-2)/24,5),АТС!$A$41:$F$784,4)</f>
        <v>231.21</v>
      </c>
      <c r="F473" s="85">
        <f>VLOOKUP($A473+ROUND((COLUMN()-2)/24,5),АТС!$A$41:$F$784,4)</f>
        <v>46.56</v>
      </c>
      <c r="G473" s="85">
        <f>VLOOKUP($A473+ROUND((COLUMN()-2)/24,5),АТС!$A$41:$F$784,4)</f>
        <v>0</v>
      </c>
      <c r="H473" s="85">
        <f>VLOOKUP($A473+ROUND((COLUMN()-2)/24,5),АТС!$A$41:$F$784,4)</f>
        <v>0.01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43782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352.22</v>
      </c>
      <c r="G474" s="85">
        <f>VLOOKUP($A474+ROUND((COLUMN()-2)/24,5),АТС!$A$41:$F$784,4)</f>
        <v>2.46</v>
      </c>
      <c r="H474" s="85">
        <f>VLOOKUP($A474+ROUND((COLUMN()-2)/24,5),АТС!$A$41:$F$784,4)</f>
        <v>10.82</v>
      </c>
      <c r="I474" s="85">
        <f>VLOOKUP($A474+ROUND((COLUMN()-2)/24,5),АТС!$A$41:$F$784,4)</f>
        <v>9.8800000000000008</v>
      </c>
      <c r="J474" s="85">
        <f>VLOOKUP($A474+ROUND((COLUMN()-2)/24,5),АТС!$A$41:$F$784,4)</f>
        <v>91.03</v>
      </c>
      <c r="K474" s="85">
        <f>VLOOKUP($A474+ROUND((COLUMN()-2)/24,5),АТС!$A$41:$F$784,4)</f>
        <v>253.02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33.01</v>
      </c>
      <c r="S474" s="85">
        <f>VLOOKUP($A474+ROUND((COLUMN()-2)/24,5),АТС!$A$41:$F$784,4)</f>
        <v>119.77</v>
      </c>
      <c r="T474" s="85">
        <f>VLOOKUP($A474+ROUND((COLUMN()-2)/24,5),АТС!$A$41:$F$784,4)</f>
        <v>75.849999999999994</v>
      </c>
      <c r="U474" s="85">
        <f>VLOOKUP($A474+ROUND((COLUMN()-2)/24,5),АТС!$A$41:$F$784,4)</f>
        <v>1.92</v>
      </c>
      <c r="V474" s="85">
        <f>VLOOKUP($A474+ROUND((COLUMN()-2)/24,5),АТС!$A$41:$F$784,4)</f>
        <v>120.68</v>
      </c>
      <c r="W474" s="85">
        <f>VLOOKUP($A474+ROUND((COLUMN()-2)/24,5),АТС!$A$41:$F$784,4)</f>
        <v>752.26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43783</v>
      </c>
      <c r="B475" s="85">
        <f>VLOOKUP($A475+ROUND((COLUMN()-2)/24,5),АТС!$A$41:$F$784,4)</f>
        <v>51.03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640.21</v>
      </c>
      <c r="F475" s="85">
        <f>VLOOKUP($A475+ROUND((COLUMN()-2)/24,5),АТС!$A$41:$F$784,4)</f>
        <v>111.04</v>
      </c>
      <c r="G475" s="85">
        <f>VLOOKUP($A475+ROUND((COLUMN()-2)/24,5),АТС!$A$41:$F$784,4)</f>
        <v>24.84</v>
      </c>
      <c r="H475" s="85">
        <f>VLOOKUP($A475+ROUND((COLUMN()-2)/24,5),АТС!$A$41:$F$784,4)</f>
        <v>60.3</v>
      </c>
      <c r="I475" s="85">
        <f>VLOOKUP($A475+ROUND((COLUMN()-2)/24,5),АТС!$A$41:$F$784,4)</f>
        <v>276.08</v>
      </c>
      <c r="J475" s="85">
        <f>VLOOKUP($A475+ROUND((COLUMN()-2)/24,5),АТС!$A$41:$F$784,4)</f>
        <v>300.23</v>
      </c>
      <c r="K475" s="85">
        <f>VLOOKUP($A475+ROUND((COLUMN()-2)/24,5),АТС!$A$41:$F$784,4)</f>
        <v>211.89</v>
      </c>
      <c r="L475" s="85">
        <f>VLOOKUP($A475+ROUND((COLUMN()-2)/24,5),АТС!$A$41:$F$784,4)</f>
        <v>221.7</v>
      </c>
      <c r="M475" s="85">
        <f>VLOOKUP($A475+ROUND((COLUMN()-2)/24,5),АТС!$A$41:$F$784,4)</f>
        <v>219.17</v>
      </c>
      <c r="N475" s="85">
        <f>VLOOKUP($A475+ROUND((COLUMN()-2)/24,5),АТС!$A$41:$F$784,4)</f>
        <v>260.5</v>
      </c>
      <c r="O475" s="85">
        <f>VLOOKUP($A475+ROUND((COLUMN()-2)/24,5),АТС!$A$41:$F$784,4)</f>
        <v>152.13999999999999</v>
      </c>
      <c r="P475" s="85">
        <f>VLOOKUP($A475+ROUND((COLUMN()-2)/24,5),АТС!$A$41:$F$784,4)</f>
        <v>167.87</v>
      </c>
      <c r="Q475" s="85">
        <f>VLOOKUP($A475+ROUND((COLUMN()-2)/24,5),АТС!$A$41:$F$784,4)</f>
        <v>109.46</v>
      </c>
      <c r="R475" s="85">
        <f>VLOOKUP($A475+ROUND((COLUMN()-2)/24,5),АТС!$A$41:$F$784,4)</f>
        <v>130.02000000000001</v>
      </c>
      <c r="S475" s="85">
        <f>VLOOKUP($A475+ROUND((COLUMN()-2)/24,5),АТС!$A$41:$F$784,4)</f>
        <v>131.44999999999999</v>
      </c>
      <c r="T475" s="85">
        <f>VLOOKUP($A475+ROUND((COLUMN()-2)/24,5),АТС!$A$41:$F$784,4)</f>
        <v>78.22</v>
      </c>
      <c r="U475" s="85">
        <f>VLOOKUP($A475+ROUND((COLUMN()-2)/24,5),АТС!$A$41:$F$784,4)</f>
        <v>62.76</v>
      </c>
      <c r="V475" s="85">
        <f>VLOOKUP($A475+ROUND((COLUMN()-2)/24,5),АТС!$A$41:$F$784,4)</f>
        <v>50.17</v>
      </c>
      <c r="W475" s="85">
        <f>VLOOKUP($A475+ROUND((COLUMN()-2)/24,5),АТС!$A$41:$F$784,4)</f>
        <v>29.67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43784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641.27</v>
      </c>
      <c r="E476" s="85">
        <f>VLOOKUP($A476+ROUND((COLUMN()-2)/24,5),АТС!$A$41:$F$784,4)</f>
        <v>5.13</v>
      </c>
      <c r="F476" s="85">
        <f>VLOOKUP($A476+ROUND((COLUMN()-2)/24,5),АТС!$A$41:$F$784,4)</f>
        <v>131.07</v>
      </c>
      <c r="G476" s="85">
        <f>VLOOKUP($A476+ROUND((COLUMN()-2)/24,5),АТС!$A$41:$F$784,4)</f>
        <v>9.57</v>
      </c>
      <c r="H476" s="85">
        <f>VLOOKUP($A476+ROUND((COLUMN()-2)/24,5),АТС!$A$41:$F$784,4)</f>
        <v>18.27</v>
      </c>
      <c r="I476" s="85">
        <f>VLOOKUP($A476+ROUND((COLUMN()-2)/24,5),АТС!$A$41:$F$784,4)</f>
        <v>466.38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2.65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114.95</v>
      </c>
      <c r="S476" s="85">
        <f>VLOOKUP($A476+ROUND((COLUMN()-2)/24,5),АТС!$A$41:$F$784,4)</f>
        <v>162.47</v>
      </c>
      <c r="T476" s="85">
        <f>VLOOKUP($A476+ROUND((COLUMN()-2)/24,5),АТС!$A$41:$F$784,4)</f>
        <v>95.58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43785</v>
      </c>
      <c r="B477" s="85">
        <f>VLOOKUP($A477+ROUND((COLUMN()-2)/24,5),АТС!$A$41:$F$784,4)</f>
        <v>0</v>
      </c>
      <c r="C477" s="85">
        <f>VLOOKUP($A477+ROUND((COLUMN()-2)/24,5),АТС!$A$41:$F$784,4)</f>
        <v>11.63</v>
      </c>
      <c r="D477" s="85">
        <f>VLOOKUP($A477+ROUND((COLUMN()-2)/24,5),АТС!$A$41:$F$784,4)</f>
        <v>17.420000000000002</v>
      </c>
      <c r="E477" s="85">
        <f>VLOOKUP($A477+ROUND((COLUMN()-2)/24,5),АТС!$A$41:$F$784,4)</f>
        <v>73.28</v>
      </c>
      <c r="F477" s="85">
        <f>VLOOKUP($A477+ROUND((COLUMN()-2)/24,5),АТС!$A$41:$F$784,4)</f>
        <v>131.91</v>
      </c>
      <c r="G477" s="85">
        <f>VLOOKUP($A477+ROUND((COLUMN()-2)/24,5),АТС!$A$41:$F$784,4)</f>
        <v>172.48</v>
      </c>
      <c r="H477" s="85">
        <f>VLOOKUP($A477+ROUND((COLUMN()-2)/24,5),АТС!$A$41:$F$784,4)</f>
        <v>44.79</v>
      </c>
      <c r="I477" s="85">
        <f>VLOOKUP($A477+ROUND((COLUMN()-2)/24,5),АТС!$A$41:$F$784,4)</f>
        <v>250.44</v>
      </c>
      <c r="J477" s="85">
        <f>VLOOKUP($A477+ROUND((COLUMN()-2)/24,5),АТС!$A$41:$F$784,4)</f>
        <v>0</v>
      </c>
      <c r="K477" s="85">
        <f>VLOOKUP($A477+ROUND((COLUMN()-2)/24,5),АТС!$A$41:$F$784,4)</f>
        <v>0</v>
      </c>
      <c r="L477" s="85">
        <f>VLOOKUP($A477+ROUND((COLUMN()-2)/24,5),АТС!$A$41:$F$784,4)</f>
        <v>103.12</v>
      </c>
      <c r="M477" s="85">
        <f>VLOOKUP($A477+ROUND((COLUMN()-2)/24,5),АТС!$A$41:$F$784,4)</f>
        <v>0</v>
      </c>
      <c r="N477" s="85">
        <f>VLOOKUP($A477+ROUND((COLUMN()-2)/24,5),АТС!$A$41:$F$784,4)</f>
        <v>65.180000000000007</v>
      </c>
      <c r="O477" s="85">
        <f>VLOOKUP($A477+ROUND((COLUMN()-2)/24,5),АТС!$A$41:$F$784,4)</f>
        <v>0</v>
      </c>
      <c r="P477" s="85">
        <f>VLOOKUP($A477+ROUND((COLUMN()-2)/24,5),АТС!$A$41:$F$784,4)</f>
        <v>39.799999999999997</v>
      </c>
      <c r="Q477" s="85">
        <f>VLOOKUP($A477+ROUND((COLUMN()-2)/24,5),АТС!$A$41:$F$784,4)</f>
        <v>588.48</v>
      </c>
      <c r="R477" s="85">
        <f>VLOOKUP($A477+ROUND((COLUMN()-2)/24,5),АТС!$A$41:$F$784,4)</f>
        <v>137.24</v>
      </c>
      <c r="S477" s="85">
        <f>VLOOKUP($A477+ROUND((COLUMN()-2)/24,5),АТС!$A$41:$F$784,4)</f>
        <v>84.43</v>
      </c>
      <c r="T477" s="85">
        <f>VLOOKUP($A477+ROUND((COLUMN()-2)/24,5),АТС!$A$41:$F$784,4)</f>
        <v>36.130000000000003</v>
      </c>
      <c r="U477" s="85">
        <f>VLOOKUP($A477+ROUND((COLUMN()-2)/24,5),АТС!$A$41:$F$784,4)</f>
        <v>0</v>
      </c>
      <c r="V477" s="85">
        <f>VLOOKUP($A477+ROUND((COLUMN()-2)/24,5),АТС!$A$41:$F$784,4)</f>
        <v>5.18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43786</v>
      </c>
      <c r="B478" s="85">
        <f>VLOOKUP($A478+ROUND((COLUMN()-2)/24,5),АТС!$A$41:$F$784,4)</f>
        <v>0</v>
      </c>
      <c r="C478" s="85">
        <f>VLOOKUP($A478+ROUND((COLUMN()-2)/24,5),АТС!$A$41:$F$784,4)</f>
        <v>552.12</v>
      </c>
      <c r="D478" s="85">
        <f>VLOOKUP($A478+ROUND((COLUMN()-2)/24,5),АТС!$A$41:$F$784,4)</f>
        <v>0</v>
      </c>
      <c r="E478" s="85">
        <f>VLOOKUP($A478+ROUND((COLUMN()-2)/24,5),АТС!$A$41:$F$784,4)</f>
        <v>25</v>
      </c>
      <c r="F478" s="85">
        <f>VLOOKUP($A478+ROUND((COLUMN()-2)/24,5),АТС!$A$41:$F$784,4)</f>
        <v>624.79</v>
      </c>
      <c r="G478" s="85">
        <f>VLOOKUP($A478+ROUND((COLUMN()-2)/24,5),АТС!$A$41:$F$784,4)</f>
        <v>889.46</v>
      </c>
      <c r="H478" s="85">
        <f>VLOOKUP($A478+ROUND((COLUMN()-2)/24,5),АТС!$A$41:$F$784,4)</f>
        <v>125.28</v>
      </c>
      <c r="I478" s="85">
        <f>VLOOKUP($A478+ROUND((COLUMN()-2)/24,5),АТС!$A$41:$F$784,4)</f>
        <v>347.15</v>
      </c>
      <c r="J478" s="85">
        <f>VLOOKUP($A478+ROUND((COLUMN()-2)/24,5),АТС!$A$41:$F$784,4)</f>
        <v>0</v>
      </c>
      <c r="K478" s="85">
        <f>VLOOKUP($A478+ROUND((COLUMN()-2)/24,5),АТС!$A$41:$F$784,4)</f>
        <v>30.69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196.1</v>
      </c>
      <c r="O478" s="85">
        <f>VLOOKUP($A478+ROUND((COLUMN()-2)/24,5),АТС!$A$41:$F$784,4)</f>
        <v>195.38</v>
      </c>
      <c r="P478" s="85">
        <f>VLOOKUP($A478+ROUND((COLUMN()-2)/24,5),АТС!$A$41:$F$784,4)</f>
        <v>185.04</v>
      </c>
      <c r="Q478" s="85">
        <f>VLOOKUP($A478+ROUND((COLUMN()-2)/24,5),АТС!$A$41:$F$784,4)</f>
        <v>432.7</v>
      </c>
      <c r="R478" s="85">
        <f>VLOOKUP($A478+ROUND((COLUMN()-2)/24,5),АТС!$A$41:$F$784,4)</f>
        <v>311.12</v>
      </c>
      <c r="S478" s="85">
        <f>VLOOKUP($A478+ROUND((COLUMN()-2)/24,5),АТС!$A$41:$F$784,4)</f>
        <v>160.82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151.27000000000001</v>
      </c>
      <c r="X478" s="85">
        <f>VLOOKUP($A478+ROUND((COLUMN()-2)/24,5),АТС!$A$41:$F$784,4)</f>
        <v>0</v>
      </c>
      <c r="Y478" s="85">
        <f>VLOOKUP($A478+ROUND((COLUMN()-2)/24,5),АТС!$A$41:$F$784,4)</f>
        <v>86.65</v>
      </c>
    </row>
    <row r="479" spans="1:25" x14ac:dyDescent="0.2">
      <c r="A479" s="66">
        <f t="shared" si="13"/>
        <v>43787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31.3</v>
      </c>
      <c r="F479" s="85">
        <f>VLOOKUP($A479+ROUND((COLUMN()-2)/24,5),АТС!$A$41:$F$784,4)</f>
        <v>118.59</v>
      </c>
      <c r="G479" s="85">
        <f>VLOOKUP($A479+ROUND((COLUMN()-2)/24,5),АТС!$A$41:$F$784,4)</f>
        <v>86.61</v>
      </c>
      <c r="H479" s="85">
        <f>VLOOKUP($A479+ROUND((COLUMN()-2)/24,5),АТС!$A$41:$F$784,4)</f>
        <v>222.91</v>
      </c>
      <c r="I479" s="85">
        <f>VLOOKUP($A479+ROUND((COLUMN()-2)/24,5),АТС!$A$41:$F$784,4)</f>
        <v>221.51</v>
      </c>
      <c r="J479" s="85">
        <f>VLOOKUP($A479+ROUND((COLUMN()-2)/24,5),АТС!$A$41:$F$784,4)</f>
        <v>0</v>
      </c>
      <c r="K479" s="85">
        <f>VLOOKUP($A479+ROUND((COLUMN()-2)/24,5),АТС!$A$41:$F$784,4)</f>
        <v>784.17</v>
      </c>
      <c r="L479" s="85">
        <f>VLOOKUP($A479+ROUND((COLUMN()-2)/24,5),АТС!$A$41:$F$784,4)</f>
        <v>184.45</v>
      </c>
      <c r="M479" s="85">
        <f>VLOOKUP($A479+ROUND((COLUMN()-2)/24,5),АТС!$A$41:$F$784,4)</f>
        <v>130.19</v>
      </c>
      <c r="N479" s="85">
        <f>VLOOKUP($A479+ROUND((COLUMN()-2)/24,5),АТС!$A$41:$F$784,4)</f>
        <v>264.98</v>
      </c>
      <c r="O479" s="85">
        <f>VLOOKUP($A479+ROUND((COLUMN()-2)/24,5),АТС!$A$41:$F$784,4)</f>
        <v>937.7</v>
      </c>
      <c r="P479" s="85">
        <f>VLOOKUP($A479+ROUND((COLUMN()-2)/24,5),АТС!$A$41:$F$784,4)</f>
        <v>232.1</v>
      </c>
      <c r="Q479" s="85">
        <f>VLOOKUP($A479+ROUND((COLUMN()-2)/24,5),АТС!$A$41:$F$784,4)</f>
        <v>479.69</v>
      </c>
      <c r="R479" s="85">
        <f>VLOOKUP($A479+ROUND((COLUMN()-2)/24,5),АТС!$A$41:$F$784,4)</f>
        <v>924.19</v>
      </c>
      <c r="S479" s="85">
        <f>VLOOKUP($A479+ROUND((COLUMN()-2)/24,5),АТС!$A$41:$F$784,4)</f>
        <v>851.44</v>
      </c>
      <c r="T479" s="85">
        <f>VLOOKUP($A479+ROUND((COLUMN()-2)/24,5),АТС!$A$41:$F$784,4)</f>
        <v>742.84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57.04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43788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418.56</v>
      </c>
      <c r="F480" s="85">
        <f>VLOOKUP($A480+ROUND((COLUMN()-2)/24,5),АТС!$A$41:$F$784,4)</f>
        <v>111.95</v>
      </c>
      <c r="G480" s="85">
        <f>VLOOKUP($A480+ROUND((COLUMN()-2)/24,5),АТС!$A$41:$F$784,4)</f>
        <v>318.75</v>
      </c>
      <c r="H480" s="85">
        <f>VLOOKUP($A480+ROUND((COLUMN()-2)/24,5),АТС!$A$41:$F$784,4)</f>
        <v>256.95999999999998</v>
      </c>
      <c r="I480" s="85">
        <f>VLOOKUP($A480+ROUND((COLUMN()-2)/24,5),АТС!$A$41:$F$784,4)</f>
        <v>183.85</v>
      </c>
      <c r="J480" s="85">
        <f>VLOOKUP($A480+ROUND((COLUMN()-2)/24,5),АТС!$A$41:$F$784,4)</f>
        <v>71.52</v>
      </c>
      <c r="K480" s="85">
        <f>VLOOKUP($A480+ROUND((COLUMN()-2)/24,5),АТС!$A$41:$F$784,4)</f>
        <v>357.03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4.24</v>
      </c>
      <c r="R480" s="85">
        <f>VLOOKUP($A480+ROUND((COLUMN()-2)/24,5),АТС!$A$41:$F$784,4)</f>
        <v>278.58</v>
      </c>
      <c r="S480" s="85">
        <f>VLOOKUP($A480+ROUND((COLUMN()-2)/24,5),АТС!$A$41:$F$784,4)</f>
        <v>135.96</v>
      </c>
      <c r="T480" s="85">
        <f>VLOOKUP($A480+ROUND((COLUMN()-2)/24,5),АТС!$A$41:$F$784,4)</f>
        <v>339.39</v>
      </c>
      <c r="U480" s="85">
        <f>VLOOKUP($A480+ROUND((COLUMN()-2)/24,5),АТС!$A$41:$F$784,4)</f>
        <v>2.89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54.1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43789</v>
      </c>
      <c r="B481" s="85">
        <f>VLOOKUP($A481+ROUND((COLUMN()-2)/24,5),АТС!$A$41:$F$784,4)</f>
        <v>63.47</v>
      </c>
      <c r="C481" s="85">
        <f>VLOOKUP($A481+ROUND((COLUMN()-2)/24,5),АТС!$A$41:$F$784,4)</f>
        <v>149.69999999999999</v>
      </c>
      <c r="D481" s="85">
        <f>VLOOKUP($A481+ROUND((COLUMN()-2)/24,5),АТС!$A$41:$F$784,4)</f>
        <v>0</v>
      </c>
      <c r="E481" s="85">
        <f>VLOOKUP($A481+ROUND((COLUMN()-2)/24,5),АТС!$A$41:$F$784,4)</f>
        <v>671.68</v>
      </c>
      <c r="F481" s="85">
        <f>VLOOKUP($A481+ROUND((COLUMN()-2)/24,5),АТС!$A$41:$F$784,4)</f>
        <v>51.71</v>
      </c>
      <c r="G481" s="85">
        <f>VLOOKUP($A481+ROUND((COLUMN()-2)/24,5),АТС!$A$41:$F$784,4)</f>
        <v>312.39</v>
      </c>
      <c r="H481" s="85">
        <f>VLOOKUP($A481+ROUND((COLUMN()-2)/24,5),АТС!$A$41:$F$784,4)</f>
        <v>377.45</v>
      </c>
      <c r="I481" s="85">
        <f>VLOOKUP($A481+ROUND((COLUMN()-2)/24,5),АТС!$A$41:$F$784,4)</f>
        <v>465.71</v>
      </c>
      <c r="J481" s="85">
        <f>VLOOKUP($A481+ROUND((COLUMN()-2)/24,5),АТС!$A$41:$F$784,4)</f>
        <v>82.68</v>
      </c>
      <c r="K481" s="85">
        <f>VLOOKUP($A481+ROUND((COLUMN()-2)/24,5),АТС!$A$41:$F$784,4)</f>
        <v>41.95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103</v>
      </c>
      <c r="O481" s="85">
        <f>VLOOKUP($A481+ROUND((COLUMN()-2)/24,5),АТС!$A$41:$F$784,4)</f>
        <v>783.63</v>
      </c>
      <c r="P481" s="85">
        <f>VLOOKUP($A481+ROUND((COLUMN()-2)/24,5),АТС!$A$41:$F$784,4)</f>
        <v>785.82</v>
      </c>
      <c r="Q481" s="85">
        <f>VLOOKUP($A481+ROUND((COLUMN()-2)/24,5),АТС!$A$41:$F$784,4)</f>
        <v>742.3</v>
      </c>
      <c r="R481" s="85">
        <f>VLOOKUP($A481+ROUND((COLUMN()-2)/24,5),АТС!$A$41:$F$784,4)</f>
        <v>51.26</v>
      </c>
      <c r="S481" s="85">
        <f>VLOOKUP($A481+ROUND((COLUMN()-2)/24,5),АТС!$A$41:$F$784,4)</f>
        <v>98.97</v>
      </c>
      <c r="T481" s="85">
        <f>VLOOKUP($A481+ROUND((COLUMN()-2)/24,5),АТС!$A$41:$F$784,4)</f>
        <v>545.96</v>
      </c>
      <c r="U481" s="85">
        <f>VLOOKUP($A481+ROUND((COLUMN()-2)/24,5),АТС!$A$41:$F$784,4)</f>
        <v>552.21</v>
      </c>
      <c r="V481" s="85">
        <f>VLOOKUP($A481+ROUND((COLUMN()-2)/24,5),АТС!$A$41:$F$784,4)</f>
        <v>0</v>
      </c>
      <c r="W481" s="85">
        <f>VLOOKUP($A481+ROUND((COLUMN()-2)/24,5),АТС!$A$41:$F$784,4)</f>
        <v>9.7200000000000006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43790</v>
      </c>
      <c r="B482" s="85">
        <f>VLOOKUP($A482+ROUND((COLUMN()-2)/24,5),АТС!$A$41:$F$784,4)</f>
        <v>0</v>
      </c>
      <c r="C482" s="85">
        <f>VLOOKUP($A482+ROUND((COLUMN()-2)/24,5),АТС!$A$41:$F$784,4)</f>
        <v>12.48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95.11</v>
      </c>
      <c r="G482" s="85">
        <f>VLOOKUP($A482+ROUND((COLUMN()-2)/24,5),АТС!$A$41:$F$784,4)</f>
        <v>275.83</v>
      </c>
      <c r="H482" s="85">
        <f>VLOOKUP($A482+ROUND((COLUMN()-2)/24,5),АТС!$A$41:$F$784,4)</f>
        <v>352.36</v>
      </c>
      <c r="I482" s="85">
        <f>VLOOKUP($A482+ROUND((COLUMN()-2)/24,5),АТС!$A$41:$F$784,4)</f>
        <v>347.24</v>
      </c>
      <c r="J482" s="85">
        <f>VLOOKUP($A482+ROUND((COLUMN()-2)/24,5),АТС!$A$41:$F$784,4)</f>
        <v>90.23</v>
      </c>
      <c r="K482" s="85">
        <f>VLOOKUP($A482+ROUND((COLUMN()-2)/24,5),АТС!$A$41:$F$784,4)</f>
        <v>595.72</v>
      </c>
      <c r="L482" s="85">
        <f>VLOOKUP($A482+ROUND((COLUMN()-2)/24,5),АТС!$A$41:$F$784,4)</f>
        <v>654.76</v>
      </c>
      <c r="M482" s="85">
        <f>VLOOKUP($A482+ROUND((COLUMN()-2)/24,5),АТС!$A$41:$F$784,4)</f>
        <v>662.39</v>
      </c>
      <c r="N482" s="85">
        <f>VLOOKUP($A482+ROUND((COLUMN()-2)/24,5),АТС!$A$41:$F$784,4)</f>
        <v>704.28</v>
      </c>
      <c r="O482" s="85">
        <f>VLOOKUP($A482+ROUND((COLUMN()-2)/24,5),АТС!$A$41:$F$784,4)</f>
        <v>864.4</v>
      </c>
      <c r="P482" s="85">
        <f>VLOOKUP($A482+ROUND((COLUMN()-2)/24,5),АТС!$A$41:$F$784,4)</f>
        <v>627.1</v>
      </c>
      <c r="Q482" s="85">
        <f>VLOOKUP($A482+ROUND((COLUMN()-2)/24,5),АТС!$A$41:$F$784,4)</f>
        <v>129.94999999999999</v>
      </c>
      <c r="R482" s="85">
        <f>VLOOKUP($A482+ROUND((COLUMN()-2)/24,5),АТС!$A$41:$F$784,4)</f>
        <v>576.16999999999996</v>
      </c>
      <c r="S482" s="85">
        <f>VLOOKUP($A482+ROUND((COLUMN()-2)/24,5),АТС!$A$41:$F$784,4)</f>
        <v>0</v>
      </c>
      <c r="T482" s="85">
        <f>VLOOKUP($A482+ROUND((COLUMN()-2)/24,5),АТС!$A$41:$F$784,4)</f>
        <v>721.41</v>
      </c>
      <c r="U482" s="85">
        <f>VLOOKUP($A482+ROUND((COLUMN()-2)/24,5),АТС!$A$41:$F$784,4)</f>
        <v>61</v>
      </c>
      <c r="V482" s="85">
        <f>VLOOKUP($A482+ROUND((COLUMN()-2)/24,5),АТС!$A$41:$F$784,4)</f>
        <v>87.58</v>
      </c>
      <c r="W482" s="85">
        <f>VLOOKUP($A482+ROUND((COLUMN()-2)/24,5),АТС!$A$41:$F$784,4)</f>
        <v>122.07</v>
      </c>
      <c r="X482" s="85">
        <f>VLOOKUP($A482+ROUND((COLUMN()-2)/24,5),АТС!$A$41:$F$784,4)</f>
        <v>0</v>
      </c>
      <c r="Y482" s="85">
        <f>VLOOKUP($A482+ROUND((COLUMN()-2)/24,5),АТС!$A$41:$F$784,4)</f>
        <v>444.87</v>
      </c>
    </row>
    <row r="483" spans="1:25" x14ac:dyDescent="0.2">
      <c r="A483" s="66">
        <f t="shared" si="13"/>
        <v>43791</v>
      </c>
      <c r="B483" s="85">
        <f>VLOOKUP($A483+ROUND((COLUMN()-2)/24,5),АТС!$A$41:$F$784,4)</f>
        <v>523.38</v>
      </c>
      <c r="C483" s="85">
        <f>VLOOKUP($A483+ROUND((COLUMN()-2)/24,5),АТС!$A$41:$F$784,4)</f>
        <v>589.65</v>
      </c>
      <c r="D483" s="85">
        <f>VLOOKUP($A483+ROUND((COLUMN()-2)/24,5),АТС!$A$41:$F$784,4)</f>
        <v>712.55</v>
      </c>
      <c r="E483" s="85">
        <f>VLOOKUP($A483+ROUND((COLUMN()-2)/24,5),АТС!$A$41:$F$784,4)</f>
        <v>1789.24</v>
      </c>
      <c r="F483" s="85">
        <f>VLOOKUP($A483+ROUND((COLUMN()-2)/24,5),АТС!$A$41:$F$784,4)</f>
        <v>595.03</v>
      </c>
      <c r="G483" s="85">
        <f>VLOOKUP($A483+ROUND((COLUMN()-2)/24,5),АТС!$A$41:$F$784,4)</f>
        <v>698.61</v>
      </c>
      <c r="H483" s="85">
        <f>VLOOKUP($A483+ROUND((COLUMN()-2)/24,5),АТС!$A$41:$F$784,4)</f>
        <v>572.91</v>
      </c>
      <c r="I483" s="85">
        <f>VLOOKUP($A483+ROUND((COLUMN()-2)/24,5),АТС!$A$41:$F$784,4)</f>
        <v>158.47999999999999</v>
      </c>
      <c r="J483" s="85">
        <f>VLOOKUP($A483+ROUND((COLUMN()-2)/24,5),АТС!$A$41:$F$784,4)</f>
        <v>308.98</v>
      </c>
      <c r="K483" s="85">
        <f>VLOOKUP($A483+ROUND((COLUMN()-2)/24,5),АТС!$A$41:$F$784,4)</f>
        <v>543.71</v>
      </c>
      <c r="L483" s="85">
        <f>VLOOKUP($A483+ROUND((COLUMN()-2)/24,5),АТС!$A$41:$F$784,4)</f>
        <v>247.02</v>
      </c>
      <c r="M483" s="85">
        <f>VLOOKUP($A483+ROUND((COLUMN()-2)/24,5),АТС!$A$41:$F$784,4)</f>
        <v>0</v>
      </c>
      <c r="N483" s="85">
        <f>VLOOKUP($A483+ROUND((COLUMN()-2)/24,5),АТС!$A$41:$F$784,4)</f>
        <v>0.01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559.20000000000005</v>
      </c>
      <c r="S483" s="85">
        <f>VLOOKUP($A483+ROUND((COLUMN()-2)/24,5),АТС!$A$41:$F$784,4)</f>
        <v>19.440000000000001</v>
      </c>
      <c r="T483" s="85">
        <f>VLOOKUP($A483+ROUND((COLUMN()-2)/24,5),АТС!$A$41:$F$784,4)</f>
        <v>498.02</v>
      </c>
      <c r="U483" s="85">
        <f>VLOOKUP($A483+ROUND((COLUMN()-2)/24,5),АТС!$A$41:$F$784,4)</f>
        <v>480.61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42.97</v>
      </c>
      <c r="Y483" s="85">
        <f>VLOOKUP($A483+ROUND((COLUMN()-2)/24,5),АТС!$A$41:$F$784,4)</f>
        <v>47.54</v>
      </c>
    </row>
    <row r="484" spans="1:25" x14ac:dyDescent="0.2">
      <c r="A484" s="66">
        <f t="shared" si="13"/>
        <v>43792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676.2</v>
      </c>
      <c r="E484" s="85">
        <f>VLOOKUP($A484+ROUND((COLUMN()-2)/24,5),АТС!$A$41:$F$784,4)</f>
        <v>0</v>
      </c>
      <c r="F484" s="85">
        <f>VLOOKUP($A484+ROUND((COLUMN()-2)/24,5),АТС!$A$41:$F$784,4)</f>
        <v>2.61</v>
      </c>
      <c r="G484" s="85">
        <f>VLOOKUP($A484+ROUND((COLUMN()-2)/24,5),АТС!$A$41:$F$784,4)</f>
        <v>0</v>
      </c>
      <c r="H484" s="85">
        <f>VLOOKUP($A484+ROUND((COLUMN()-2)/24,5),АТС!$A$41:$F$784,4)</f>
        <v>16.420000000000002</v>
      </c>
      <c r="I484" s="85">
        <f>VLOOKUP($A484+ROUND((COLUMN()-2)/24,5),АТС!$A$41:$F$784,4)</f>
        <v>0</v>
      </c>
      <c r="J484" s="85">
        <f>VLOOKUP($A484+ROUND((COLUMN()-2)/24,5),АТС!$A$41:$F$784,4)</f>
        <v>628.66</v>
      </c>
      <c r="K484" s="85">
        <f>VLOOKUP($A484+ROUND((COLUMN()-2)/24,5),АТС!$A$41:$F$784,4)</f>
        <v>662.38</v>
      </c>
      <c r="L484" s="85">
        <f>VLOOKUP($A484+ROUND((COLUMN()-2)/24,5),АТС!$A$41:$F$784,4)</f>
        <v>664.75</v>
      </c>
      <c r="M484" s="85">
        <f>VLOOKUP($A484+ROUND((COLUMN()-2)/24,5),АТС!$A$41:$F$784,4)</f>
        <v>122.11</v>
      </c>
      <c r="N484" s="85">
        <f>VLOOKUP($A484+ROUND((COLUMN()-2)/24,5),АТС!$A$41:$F$784,4)</f>
        <v>143.51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132.11000000000001</v>
      </c>
      <c r="S484" s="85">
        <f>VLOOKUP($A484+ROUND((COLUMN()-2)/24,5),АТС!$A$41:$F$784,4)</f>
        <v>36.54</v>
      </c>
      <c r="T484" s="85">
        <f>VLOOKUP($A484+ROUND((COLUMN()-2)/24,5),АТС!$A$41:$F$784,4)</f>
        <v>0</v>
      </c>
      <c r="U484" s="85">
        <f>VLOOKUP($A484+ROUND((COLUMN()-2)/24,5),АТС!$A$41:$F$784,4)</f>
        <v>0</v>
      </c>
      <c r="V484" s="85">
        <f>VLOOKUP($A484+ROUND((COLUMN()-2)/24,5),АТС!$A$41:$F$784,4)</f>
        <v>24.04</v>
      </c>
      <c r="W484" s="85">
        <f>VLOOKUP($A484+ROUND((COLUMN()-2)/24,5),АТС!$A$41:$F$784,4)</f>
        <v>0.85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43793</v>
      </c>
      <c r="B485" s="85">
        <f>VLOOKUP($A485+ROUND((COLUMN()-2)/24,5),АТС!$A$41:$F$784,4)</f>
        <v>126.32</v>
      </c>
      <c r="C485" s="85">
        <f>VLOOKUP($A485+ROUND((COLUMN()-2)/24,5),АТС!$A$41:$F$784,4)</f>
        <v>40.54</v>
      </c>
      <c r="D485" s="85">
        <f>VLOOKUP($A485+ROUND((COLUMN()-2)/24,5),АТС!$A$41:$F$784,4)</f>
        <v>0.11</v>
      </c>
      <c r="E485" s="85">
        <f>VLOOKUP($A485+ROUND((COLUMN()-2)/24,5),АТС!$A$41:$F$784,4)</f>
        <v>75.39</v>
      </c>
      <c r="F485" s="85">
        <f>VLOOKUP($A485+ROUND((COLUMN()-2)/24,5),АТС!$A$41:$F$784,4)</f>
        <v>45.74</v>
      </c>
      <c r="G485" s="85">
        <f>VLOOKUP($A485+ROUND((COLUMN()-2)/24,5),АТС!$A$41:$F$784,4)</f>
        <v>37.369999999999997</v>
      </c>
      <c r="H485" s="85">
        <f>VLOOKUP($A485+ROUND((COLUMN()-2)/24,5),АТС!$A$41:$F$784,4)</f>
        <v>86.77</v>
      </c>
      <c r="I485" s="85">
        <f>VLOOKUP($A485+ROUND((COLUMN()-2)/24,5),АТС!$A$41:$F$784,4)</f>
        <v>36.82</v>
      </c>
      <c r="J485" s="85">
        <f>VLOOKUP($A485+ROUND((COLUMN()-2)/24,5),АТС!$A$41:$F$784,4)</f>
        <v>0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45.51</v>
      </c>
      <c r="S485" s="85">
        <f>VLOOKUP($A485+ROUND((COLUMN()-2)/24,5),АТС!$A$41:$F$784,4)</f>
        <v>0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43794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0.01</v>
      </c>
      <c r="G486" s="85">
        <f>VLOOKUP($A486+ROUND((COLUMN()-2)/24,5),АТС!$A$41:$F$784,4)</f>
        <v>0.01</v>
      </c>
      <c r="H486" s="85">
        <f>VLOOKUP($A486+ROUND((COLUMN()-2)/24,5),АТС!$A$41:$F$784,4)</f>
        <v>0</v>
      </c>
      <c r="I486" s="85">
        <f>VLOOKUP($A486+ROUND((COLUMN()-2)/24,5),АТС!$A$41:$F$784,4)</f>
        <v>686.72</v>
      </c>
      <c r="J486" s="85">
        <f>VLOOKUP($A486+ROUND((COLUMN()-2)/24,5),АТС!$A$41:$F$784,4)</f>
        <v>305.76</v>
      </c>
      <c r="K486" s="85">
        <f>VLOOKUP($A486+ROUND((COLUMN()-2)/24,5),АТС!$A$41:$F$784,4)</f>
        <v>225.79</v>
      </c>
      <c r="L486" s="85">
        <f>VLOOKUP($A486+ROUND((COLUMN()-2)/24,5),АТС!$A$41:$F$784,4)</f>
        <v>252.03</v>
      </c>
      <c r="M486" s="85">
        <f>VLOOKUP($A486+ROUND((COLUMN()-2)/24,5),АТС!$A$41:$F$784,4)</f>
        <v>216.99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43795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12.27</v>
      </c>
      <c r="E487" s="85">
        <f>VLOOKUP($A487+ROUND((COLUMN()-2)/24,5),АТС!$A$41:$F$784,4)</f>
        <v>9.9</v>
      </c>
      <c r="F487" s="85">
        <f>VLOOKUP($A487+ROUND((COLUMN()-2)/24,5),АТС!$A$41:$F$784,4)</f>
        <v>12.1</v>
      </c>
      <c r="G487" s="85">
        <f>VLOOKUP($A487+ROUND((COLUMN()-2)/24,5),АТС!$A$41:$F$784,4)</f>
        <v>0.05</v>
      </c>
      <c r="H487" s="85">
        <f>VLOOKUP($A487+ROUND((COLUMN()-2)/24,5),АТС!$A$41:$F$784,4)</f>
        <v>550.87</v>
      </c>
      <c r="I487" s="85">
        <f>VLOOKUP($A487+ROUND((COLUMN()-2)/24,5),АТС!$A$41:$F$784,4)</f>
        <v>546.34</v>
      </c>
      <c r="J487" s="85">
        <f>VLOOKUP($A487+ROUND((COLUMN()-2)/24,5),АТС!$A$41:$F$784,4)</f>
        <v>455.63</v>
      </c>
      <c r="K487" s="85">
        <f>VLOOKUP($A487+ROUND((COLUMN()-2)/24,5),АТС!$A$41:$F$784,4)</f>
        <v>470.54</v>
      </c>
      <c r="L487" s="85">
        <f>VLOOKUP($A487+ROUND((COLUMN()-2)/24,5),АТС!$A$41:$F$784,4)</f>
        <v>433.48</v>
      </c>
      <c r="M487" s="85">
        <f>VLOOKUP($A487+ROUND((COLUMN()-2)/24,5),АТС!$A$41:$F$784,4)</f>
        <v>396.82</v>
      </c>
      <c r="N487" s="85">
        <f>VLOOKUP($A487+ROUND((COLUMN()-2)/24,5),АТС!$A$41:$F$784,4)</f>
        <v>387.95</v>
      </c>
      <c r="O487" s="85">
        <f>VLOOKUP($A487+ROUND((COLUMN()-2)/24,5),АТС!$A$41:$F$784,4)</f>
        <v>451.47</v>
      </c>
      <c r="P487" s="85">
        <f>VLOOKUP($A487+ROUND((COLUMN()-2)/24,5),АТС!$A$41:$F$784,4)</f>
        <v>398.29</v>
      </c>
      <c r="Q487" s="85">
        <f>VLOOKUP($A487+ROUND((COLUMN()-2)/24,5),АТС!$A$41:$F$784,4)</f>
        <v>461.52</v>
      </c>
      <c r="R487" s="85">
        <f>VLOOKUP($A487+ROUND((COLUMN()-2)/24,5),АТС!$A$41:$F$784,4)</f>
        <v>651.04</v>
      </c>
      <c r="S487" s="85">
        <f>VLOOKUP($A487+ROUND((COLUMN()-2)/24,5),АТС!$A$41:$F$784,4)</f>
        <v>528.23</v>
      </c>
      <c r="T487" s="85">
        <f>VLOOKUP($A487+ROUND((COLUMN()-2)/24,5),АТС!$A$41:$F$784,4)</f>
        <v>476.02</v>
      </c>
      <c r="U487" s="85">
        <f>VLOOKUP($A487+ROUND((COLUMN()-2)/24,5),АТС!$A$41:$F$784,4)</f>
        <v>493.6</v>
      </c>
      <c r="V487" s="85">
        <f>VLOOKUP($A487+ROUND((COLUMN()-2)/24,5),АТС!$A$41:$F$784,4)</f>
        <v>396.07</v>
      </c>
      <c r="W487" s="85">
        <f>VLOOKUP($A487+ROUND((COLUMN()-2)/24,5),АТС!$A$41:$F$784,4)</f>
        <v>454.32</v>
      </c>
      <c r="X487" s="85">
        <f>VLOOKUP($A487+ROUND((COLUMN()-2)/24,5),АТС!$A$41:$F$784,4)</f>
        <v>432.73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43796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109.24</v>
      </c>
      <c r="H488" s="85">
        <f>VLOOKUP($A488+ROUND((COLUMN()-2)/24,5),АТС!$A$41:$F$784,4)</f>
        <v>50.55</v>
      </c>
      <c r="I488" s="85">
        <f>VLOOKUP($A488+ROUND((COLUMN()-2)/24,5),АТС!$A$41:$F$784,4)</f>
        <v>39.229999999999997</v>
      </c>
      <c r="J488" s="85">
        <f>VLOOKUP($A488+ROUND((COLUMN()-2)/24,5),АТС!$A$41:$F$784,4)</f>
        <v>192.48</v>
      </c>
      <c r="K488" s="85">
        <f>VLOOKUP($A488+ROUND((COLUMN()-2)/24,5),АТС!$A$41:$F$784,4)</f>
        <v>143.02000000000001</v>
      </c>
      <c r="L488" s="85">
        <f>VLOOKUP($A488+ROUND((COLUMN()-2)/24,5),АТС!$A$41:$F$784,4)</f>
        <v>80.260000000000005</v>
      </c>
      <c r="M488" s="85">
        <f>VLOOKUP($A488+ROUND((COLUMN()-2)/24,5),АТС!$A$41:$F$784,4)</f>
        <v>6.94</v>
      </c>
      <c r="N488" s="85">
        <f>VLOOKUP($A488+ROUND((COLUMN()-2)/24,5),АТС!$A$41:$F$784,4)</f>
        <v>62.54</v>
      </c>
      <c r="O488" s="85">
        <f>VLOOKUP($A488+ROUND((COLUMN()-2)/24,5),АТС!$A$41:$F$784,4)</f>
        <v>33.9</v>
      </c>
      <c r="P488" s="85">
        <f>VLOOKUP($A488+ROUND((COLUMN()-2)/24,5),АТС!$A$41:$F$784,4)</f>
        <v>146.74</v>
      </c>
      <c r="Q488" s="85">
        <f>VLOOKUP($A488+ROUND((COLUMN()-2)/24,5),АТС!$A$41:$F$784,4)</f>
        <v>155.31</v>
      </c>
      <c r="R488" s="85">
        <f>VLOOKUP($A488+ROUND((COLUMN()-2)/24,5),АТС!$A$41:$F$784,4)</f>
        <v>626.79</v>
      </c>
      <c r="S488" s="85">
        <f>VLOOKUP($A488+ROUND((COLUMN()-2)/24,5),АТС!$A$41:$F$784,4)</f>
        <v>63.11</v>
      </c>
      <c r="T488" s="85">
        <f>VLOOKUP($A488+ROUND((COLUMN()-2)/24,5),АТС!$A$41:$F$784,4)</f>
        <v>171.53</v>
      </c>
      <c r="U488" s="85">
        <f>VLOOKUP($A488+ROUND((COLUMN()-2)/24,5),АТС!$A$41:$F$784,4)</f>
        <v>0</v>
      </c>
      <c r="V488" s="85">
        <f>VLOOKUP($A488+ROUND((COLUMN()-2)/24,5),АТС!$A$41:$F$784,4)</f>
        <v>100.18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43797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0</v>
      </c>
      <c r="I489" s="85">
        <f>VLOOKUP($A489+ROUND((COLUMN()-2)/24,5),АТС!$A$41:$F$784,4)</f>
        <v>7.86</v>
      </c>
      <c r="J489" s="85">
        <f>VLOOKUP($A489+ROUND((COLUMN()-2)/24,5),АТС!$A$41:$F$784,4)</f>
        <v>268.52</v>
      </c>
      <c r="K489" s="85">
        <f>VLOOKUP($A489+ROUND((COLUMN()-2)/24,5),АТС!$A$41:$F$784,4)</f>
        <v>298.19</v>
      </c>
      <c r="L489" s="85">
        <f>VLOOKUP($A489+ROUND((COLUMN()-2)/24,5),АТС!$A$41:$F$784,4)</f>
        <v>293.95</v>
      </c>
      <c r="M489" s="85">
        <f>VLOOKUP($A489+ROUND((COLUMN()-2)/24,5),АТС!$A$41:$F$784,4)</f>
        <v>278.17</v>
      </c>
      <c r="N489" s="85">
        <f>VLOOKUP($A489+ROUND((COLUMN()-2)/24,5),АТС!$A$41:$F$784,4)</f>
        <v>291.08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0.01</v>
      </c>
      <c r="Y489" s="85">
        <f>VLOOKUP($A489+ROUND((COLUMN()-2)/24,5),АТС!$A$41:$F$784,4)</f>
        <v>0.22</v>
      </c>
    </row>
    <row r="490" spans="1:25" x14ac:dyDescent="0.2">
      <c r="A490" s="66">
        <f t="shared" si="13"/>
        <v>43798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614.29999999999995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35.35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10.38</v>
      </c>
      <c r="S490" s="85">
        <f>VLOOKUP($A490+ROUND((COLUMN()-2)/24,5),АТС!$A$41:$F$784,4)</f>
        <v>0</v>
      </c>
      <c r="T490" s="85">
        <f>VLOOKUP($A490+ROUND((COLUMN()-2)/24,5),АТС!$A$41:$F$784,4)</f>
        <v>0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43799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613.17999999999995</v>
      </c>
      <c r="H491" s="85">
        <f>VLOOKUP($A491+ROUND((COLUMN()-2)/24,5),АТС!$A$41:$F$784,4)</f>
        <v>99.19</v>
      </c>
      <c r="I491" s="85">
        <f>VLOOKUP($A491+ROUND((COLUMN()-2)/24,5),АТС!$A$41:$F$784,4)</f>
        <v>17.63</v>
      </c>
      <c r="J491" s="85">
        <f>VLOOKUP($A491+ROUND((COLUMN()-2)/24,5),АТС!$A$41:$F$784,4)</f>
        <v>19.04</v>
      </c>
      <c r="K491" s="85">
        <f>VLOOKUP($A491+ROUND((COLUMN()-2)/24,5),АТС!$A$41:$F$784,4)</f>
        <v>43.99</v>
      </c>
      <c r="L491" s="85">
        <f>VLOOKUP($A491+ROUND((COLUMN()-2)/24,5),АТС!$A$41:$F$784,4)</f>
        <v>3.44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0.56000000000000005</v>
      </c>
      <c r="P491" s="85">
        <f>VLOOKUP($A491+ROUND((COLUMN()-2)/24,5),АТС!$A$41:$F$784,4)</f>
        <v>75.86</v>
      </c>
      <c r="Q491" s="85">
        <f>VLOOKUP($A491+ROUND((COLUMN()-2)/24,5),АТС!$A$41:$F$784,4)</f>
        <v>85.48</v>
      </c>
      <c r="R491" s="85">
        <f>VLOOKUP($A491+ROUND((COLUMN()-2)/24,5),АТС!$A$41:$F$784,4)</f>
        <v>356.93</v>
      </c>
      <c r="S491" s="85">
        <f>VLOOKUP($A491+ROUND((COLUMN()-2)/24,5),АТС!$A$41:$F$784,4)</f>
        <v>142.93</v>
      </c>
      <c r="T491" s="85">
        <f>VLOOKUP($A491+ROUND((COLUMN()-2)/24,5),АТС!$A$41:$F$784,4)</f>
        <v>11.4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2.46</v>
      </c>
    </row>
    <row r="492" spans="1:25" hidden="1" x14ac:dyDescent="0.2">
      <c r="A492" s="66">
        <f t="shared" si="13"/>
        <v>43800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50" t="s">
        <v>35</v>
      </c>
      <c r="B494" s="144" t="s">
        <v>128</v>
      </c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6"/>
    </row>
    <row r="495" spans="1:25" ht="12.75" customHeight="1" x14ac:dyDescent="0.2">
      <c r="A495" s="151"/>
      <c r="B495" s="147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s="94" customFormat="1" ht="12.75" customHeight="1" x14ac:dyDescent="0.2">
      <c r="A496" s="151"/>
      <c r="B496" s="195" t="s">
        <v>98</v>
      </c>
      <c r="C496" s="185" t="s">
        <v>99</v>
      </c>
      <c r="D496" s="185" t="s">
        <v>100</v>
      </c>
      <c r="E496" s="185" t="s">
        <v>101</v>
      </c>
      <c r="F496" s="185" t="s">
        <v>102</v>
      </c>
      <c r="G496" s="185" t="s">
        <v>103</v>
      </c>
      <c r="H496" s="185" t="s">
        <v>104</v>
      </c>
      <c r="I496" s="185" t="s">
        <v>105</v>
      </c>
      <c r="J496" s="185" t="s">
        <v>106</v>
      </c>
      <c r="K496" s="185" t="s">
        <v>107</v>
      </c>
      <c r="L496" s="185" t="s">
        <v>108</v>
      </c>
      <c r="M496" s="185" t="s">
        <v>109</v>
      </c>
      <c r="N496" s="197" t="s">
        <v>110</v>
      </c>
      <c r="O496" s="185" t="s">
        <v>111</v>
      </c>
      <c r="P496" s="185" t="s">
        <v>112</v>
      </c>
      <c r="Q496" s="185" t="s">
        <v>113</v>
      </c>
      <c r="R496" s="185" t="s">
        <v>114</v>
      </c>
      <c r="S496" s="185" t="s">
        <v>115</v>
      </c>
      <c r="T496" s="185" t="s">
        <v>116</v>
      </c>
      <c r="U496" s="185" t="s">
        <v>117</v>
      </c>
      <c r="V496" s="185" t="s">
        <v>118</v>
      </c>
      <c r="W496" s="185" t="s">
        <v>119</v>
      </c>
      <c r="X496" s="185" t="s">
        <v>120</v>
      </c>
      <c r="Y496" s="185" t="s">
        <v>121</v>
      </c>
    </row>
    <row r="497" spans="1:27" s="94" customFormat="1" ht="11.25" customHeight="1" x14ac:dyDescent="0.2">
      <c r="A497" s="152"/>
      <c r="B497" s="19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98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</row>
    <row r="498" spans="1:27" ht="15.75" customHeight="1" x14ac:dyDescent="0.2">
      <c r="A498" s="66">
        <f t="shared" ref="A498:A528" si="14">A462</f>
        <v>43770</v>
      </c>
      <c r="B498" s="85">
        <f>VLOOKUP($A498+ROUND((COLUMN()-2)/24,5),АТС!$A$41:$F$784,5)</f>
        <v>40.21</v>
      </c>
      <c r="C498" s="85">
        <f>VLOOKUP($A498+ROUND((COLUMN()-2)/24,5),АТС!$A$41:$F$784,5)</f>
        <v>11.5</v>
      </c>
      <c r="D498" s="85">
        <f>VLOOKUP($A498+ROUND((COLUMN()-2)/24,5),АТС!$A$41:$F$784,5)</f>
        <v>0</v>
      </c>
      <c r="E498" s="85">
        <f>VLOOKUP($A498+ROUND((COLUMN()-2)/24,5),АТС!$A$41:$F$784,5)</f>
        <v>0</v>
      </c>
      <c r="F498" s="85">
        <f>VLOOKUP($A498+ROUND((COLUMN()-2)/24,5),АТС!$A$41:$F$784,5)</f>
        <v>0</v>
      </c>
      <c r="G498" s="85">
        <f>VLOOKUP($A498+ROUND((COLUMN()-2)/24,5),АТС!$A$41:$F$784,5)</f>
        <v>0</v>
      </c>
      <c r="H498" s="85">
        <f>VLOOKUP($A498+ROUND((COLUMN()-2)/24,5),АТС!$A$41:$F$784,5)</f>
        <v>0</v>
      </c>
      <c r="I498" s="85">
        <f>VLOOKUP($A498+ROUND((COLUMN()-2)/24,5),АТС!$A$41:$F$784,5)</f>
        <v>0</v>
      </c>
      <c r="J498" s="85">
        <f>VLOOKUP($A498+ROUND((COLUMN()-2)/24,5),АТС!$A$41:$F$784,5)</f>
        <v>0</v>
      </c>
      <c r="K498" s="85">
        <f>VLOOKUP($A498+ROUND((COLUMN()-2)/24,5),АТС!$A$41:$F$784,5)</f>
        <v>0</v>
      </c>
      <c r="L498" s="85">
        <f>VLOOKUP($A498+ROUND((COLUMN()-2)/24,5),АТС!$A$41:$F$784,5)</f>
        <v>0</v>
      </c>
      <c r="M498" s="85">
        <f>VLOOKUP($A498+ROUND((COLUMN()-2)/24,5),АТС!$A$41:$F$784,5)</f>
        <v>56.99</v>
      </c>
      <c r="N498" s="85">
        <f>VLOOKUP($A498+ROUND((COLUMN()-2)/24,5),АТС!$A$41:$F$784,5)</f>
        <v>0</v>
      </c>
      <c r="O498" s="85">
        <f>VLOOKUP($A498+ROUND((COLUMN()-2)/24,5),АТС!$A$41:$F$784,5)</f>
        <v>0</v>
      </c>
      <c r="P498" s="85">
        <f>VLOOKUP($A498+ROUND((COLUMN()-2)/24,5),АТС!$A$41:$F$784,5)</f>
        <v>0</v>
      </c>
      <c r="Q498" s="85">
        <f>VLOOKUP($A498+ROUND((COLUMN()-2)/24,5),АТС!$A$41:$F$784,5)</f>
        <v>0</v>
      </c>
      <c r="R498" s="85">
        <f>VLOOKUP($A498+ROUND((COLUMN()-2)/24,5),АТС!$A$41:$F$784,5)</f>
        <v>0</v>
      </c>
      <c r="S498" s="85">
        <f>VLOOKUP($A498+ROUND((COLUMN()-2)/24,5),АТС!$A$41:$F$784,5)</f>
        <v>0</v>
      </c>
      <c r="T498" s="85">
        <f>VLOOKUP($A498+ROUND((COLUMN()-2)/24,5),АТС!$A$41:$F$784,5)</f>
        <v>0</v>
      </c>
      <c r="U498" s="85">
        <f>VLOOKUP($A498+ROUND((COLUMN()-2)/24,5),АТС!$A$41:$F$784,5)</f>
        <v>0</v>
      </c>
      <c r="V498" s="85">
        <f>VLOOKUP($A498+ROUND((COLUMN()-2)/24,5),АТС!$A$41:$F$784,5)</f>
        <v>0</v>
      </c>
      <c r="W498" s="85">
        <f>VLOOKUP($A498+ROUND((COLUMN()-2)/24,5),АТС!$A$41:$F$784,5)</f>
        <v>0</v>
      </c>
      <c r="X498" s="85">
        <f>VLOOKUP($A498+ROUND((COLUMN()-2)/24,5),АТС!$A$41:$F$784,5)</f>
        <v>40.21</v>
      </c>
      <c r="Y498" s="85">
        <f>VLOOKUP($A498+ROUND((COLUMN()-2)/24,5),АТС!$A$41:$F$784,5)</f>
        <v>16.649999999999999</v>
      </c>
      <c r="AA498" s="67"/>
    </row>
    <row r="499" spans="1:27" x14ac:dyDescent="0.2">
      <c r="A499" s="66">
        <f t="shared" si="14"/>
        <v>43771</v>
      </c>
      <c r="B499" s="85">
        <f>VLOOKUP($A499+ROUND((COLUMN()-2)/24,5),АТС!$A$41:$F$784,5)</f>
        <v>3.59</v>
      </c>
      <c r="C499" s="85">
        <f>VLOOKUP($A499+ROUND((COLUMN()-2)/24,5),АТС!$A$41:$F$784,5)</f>
        <v>0</v>
      </c>
      <c r="D499" s="85">
        <f>VLOOKUP($A499+ROUND((COLUMN()-2)/24,5),АТС!$A$41:$F$784,5)</f>
        <v>0</v>
      </c>
      <c r="E499" s="85">
        <f>VLOOKUP($A499+ROUND((COLUMN()-2)/24,5),АТС!$A$41:$F$784,5)</f>
        <v>0</v>
      </c>
      <c r="F499" s="85">
        <f>VLOOKUP($A499+ROUND((COLUMN()-2)/24,5),АТС!$A$41:$F$784,5)</f>
        <v>0</v>
      </c>
      <c r="G499" s="85">
        <f>VLOOKUP($A499+ROUND((COLUMN()-2)/24,5),АТС!$A$41:$F$784,5)</f>
        <v>0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0</v>
      </c>
      <c r="K499" s="85">
        <f>VLOOKUP($A499+ROUND((COLUMN()-2)/24,5),АТС!$A$41:$F$784,5)</f>
        <v>0</v>
      </c>
      <c r="L499" s="85">
        <f>VLOOKUP($A499+ROUND((COLUMN()-2)/24,5),АТС!$A$41:$F$784,5)</f>
        <v>0</v>
      </c>
      <c r="M499" s="85">
        <f>VLOOKUP($A499+ROUND((COLUMN()-2)/24,5),АТС!$A$41:$F$784,5)</f>
        <v>0</v>
      </c>
      <c r="N499" s="85">
        <f>VLOOKUP($A499+ROUND((COLUMN()-2)/24,5),АТС!$A$41:$F$784,5)</f>
        <v>0</v>
      </c>
      <c r="O499" s="85">
        <f>VLOOKUP($A499+ROUND((COLUMN()-2)/24,5),АТС!$A$41:$F$784,5)</f>
        <v>0</v>
      </c>
      <c r="P499" s="85">
        <f>VLOOKUP($A499+ROUND((COLUMN()-2)/24,5),АТС!$A$41:$F$784,5)</f>
        <v>116.29</v>
      </c>
      <c r="Q499" s="85">
        <f>VLOOKUP($A499+ROUND((COLUMN()-2)/24,5),АТС!$A$41:$F$784,5)</f>
        <v>129.43</v>
      </c>
      <c r="R499" s="85">
        <f>VLOOKUP($A499+ROUND((COLUMN()-2)/24,5),АТС!$A$41:$F$784,5)</f>
        <v>0</v>
      </c>
      <c r="S499" s="85">
        <f>VLOOKUP($A499+ROUND((COLUMN()-2)/24,5),АТС!$A$41:$F$784,5)</f>
        <v>0</v>
      </c>
      <c r="T499" s="85">
        <f>VLOOKUP($A499+ROUND((COLUMN()-2)/24,5),АТС!$A$41:$F$784,5)</f>
        <v>0</v>
      </c>
      <c r="U499" s="85">
        <f>VLOOKUP($A499+ROUND((COLUMN()-2)/24,5),АТС!$A$41:$F$784,5)</f>
        <v>0</v>
      </c>
      <c r="V499" s="85">
        <f>VLOOKUP($A499+ROUND((COLUMN()-2)/24,5),АТС!$A$41:$F$784,5)</f>
        <v>0</v>
      </c>
      <c r="W499" s="85">
        <f>VLOOKUP($A499+ROUND((COLUMN()-2)/24,5),АТС!$A$41:$F$784,5)</f>
        <v>0</v>
      </c>
      <c r="X499" s="85">
        <f>VLOOKUP($A499+ROUND((COLUMN()-2)/24,5),АТС!$A$41:$F$784,5)</f>
        <v>385.49</v>
      </c>
      <c r="Y499" s="85">
        <f>VLOOKUP($A499+ROUND((COLUMN()-2)/24,5),АТС!$A$41:$F$784,5)</f>
        <v>0</v>
      </c>
    </row>
    <row r="500" spans="1:27" x14ac:dyDescent="0.2">
      <c r="A500" s="66">
        <f t="shared" si="14"/>
        <v>43772</v>
      </c>
      <c r="B500" s="85">
        <f>VLOOKUP($A500+ROUND((COLUMN()-2)/24,5),АТС!$A$41:$F$784,5)</f>
        <v>0</v>
      </c>
      <c r="C500" s="85">
        <f>VLOOKUP($A500+ROUND((COLUMN()-2)/24,5),АТС!$A$41:$F$784,5)</f>
        <v>0</v>
      </c>
      <c r="D500" s="85">
        <f>VLOOKUP($A500+ROUND((COLUMN()-2)/24,5),АТС!$A$41:$F$784,5)</f>
        <v>159.28</v>
      </c>
      <c r="E500" s="85">
        <f>VLOOKUP($A500+ROUND((COLUMN()-2)/24,5),АТС!$A$41:$F$784,5)</f>
        <v>0</v>
      </c>
      <c r="F500" s="85">
        <f>VLOOKUP($A500+ROUND((COLUMN()-2)/24,5),АТС!$A$41:$F$784,5)</f>
        <v>43.86</v>
      </c>
      <c r="G500" s="85">
        <f>VLOOKUP($A500+ROUND((COLUMN()-2)/24,5),АТС!$A$41:$F$784,5)</f>
        <v>0</v>
      </c>
      <c r="H500" s="85">
        <f>VLOOKUP($A500+ROUND((COLUMN()-2)/24,5),АТС!$A$41:$F$784,5)</f>
        <v>138.31</v>
      </c>
      <c r="I500" s="85">
        <f>VLOOKUP($A500+ROUND((COLUMN()-2)/24,5),АТС!$A$41:$F$784,5)</f>
        <v>0</v>
      </c>
      <c r="J500" s="85">
        <f>VLOOKUP($A500+ROUND((COLUMN()-2)/24,5),АТС!$A$41:$F$784,5)</f>
        <v>49.13</v>
      </c>
      <c r="K500" s="85">
        <f>VLOOKUP($A500+ROUND((COLUMN()-2)/24,5),АТС!$A$41:$F$784,5)</f>
        <v>310.26</v>
      </c>
      <c r="L500" s="85">
        <f>VLOOKUP($A500+ROUND((COLUMN()-2)/24,5),АТС!$A$41:$F$784,5)</f>
        <v>127.41</v>
      </c>
      <c r="M500" s="85">
        <f>VLOOKUP($A500+ROUND((COLUMN()-2)/24,5),АТС!$A$41:$F$784,5)</f>
        <v>115.92</v>
      </c>
      <c r="N500" s="85">
        <f>VLOOKUP($A500+ROUND((COLUMN()-2)/24,5),АТС!$A$41:$F$784,5)</f>
        <v>67.58</v>
      </c>
      <c r="O500" s="85">
        <f>VLOOKUP($A500+ROUND((COLUMN()-2)/24,5),АТС!$A$41:$F$784,5)</f>
        <v>125.9</v>
      </c>
      <c r="P500" s="85">
        <f>VLOOKUP($A500+ROUND((COLUMN()-2)/24,5),АТС!$A$41:$F$784,5)</f>
        <v>227.38</v>
      </c>
      <c r="Q500" s="85">
        <f>VLOOKUP($A500+ROUND((COLUMN()-2)/24,5),АТС!$A$41:$F$784,5)</f>
        <v>95.97</v>
      </c>
      <c r="R500" s="85">
        <f>VLOOKUP($A500+ROUND((COLUMN()-2)/24,5),АТС!$A$41:$F$784,5)</f>
        <v>84.66</v>
      </c>
      <c r="S500" s="85">
        <f>VLOOKUP($A500+ROUND((COLUMN()-2)/24,5),АТС!$A$41:$F$784,5)</f>
        <v>0</v>
      </c>
      <c r="T500" s="85">
        <f>VLOOKUP($A500+ROUND((COLUMN()-2)/24,5),АТС!$A$41:$F$784,5)</f>
        <v>101.23</v>
      </c>
      <c r="U500" s="85">
        <f>VLOOKUP($A500+ROUND((COLUMN()-2)/24,5),АТС!$A$41:$F$784,5)</f>
        <v>320.89999999999998</v>
      </c>
      <c r="V500" s="85">
        <f>VLOOKUP($A500+ROUND((COLUMN()-2)/24,5),АТС!$A$41:$F$784,5)</f>
        <v>321.75</v>
      </c>
      <c r="W500" s="85">
        <f>VLOOKUP($A500+ROUND((COLUMN()-2)/24,5),АТС!$A$41:$F$784,5)</f>
        <v>564.11</v>
      </c>
      <c r="X500" s="85">
        <f>VLOOKUP($A500+ROUND((COLUMN()-2)/24,5),АТС!$A$41:$F$784,5)</f>
        <v>54.63</v>
      </c>
      <c r="Y500" s="85">
        <f>VLOOKUP($A500+ROUND((COLUMN()-2)/24,5),АТС!$A$41:$F$784,5)</f>
        <v>0</v>
      </c>
    </row>
    <row r="501" spans="1:27" x14ac:dyDescent="0.2">
      <c r="A501" s="66">
        <f t="shared" si="14"/>
        <v>43773</v>
      </c>
      <c r="B501" s="85">
        <f>VLOOKUP($A501+ROUND((COLUMN()-2)/24,5),АТС!$A$41:$F$784,5)</f>
        <v>0</v>
      </c>
      <c r="C501" s="85">
        <f>VLOOKUP($A501+ROUND((COLUMN()-2)/24,5),АТС!$A$41:$F$784,5)</f>
        <v>0</v>
      </c>
      <c r="D501" s="85">
        <f>VLOOKUP($A501+ROUND((COLUMN()-2)/24,5),АТС!$A$41:$F$784,5)</f>
        <v>0</v>
      </c>
      <c r="E501" s="85">
        <f>VLOOKUP($A501+ROUND((COLUMN()-2)/24,5),АТС!$A$41:$F$784,5)</f>
        <v>0</v>
      </c>
      <c r="F501" s="85">
        <f>VLOOKUP($A501+ROUND((COLUMN()-2)/24,5),АТС!$A$41:$F$784,5)</f>
        <v>129.97</v>
      </c>
      <c r="G501" s="85">
        <f>VLOOKUP($A501+ROUND((COLUMN()-2)/24,5),АТС!$A$41:$F$784,5)</f>
        <v>3.32</v>
      </c>
      <c r="H501" s="85">
        <f>VLOOKUP($A501+ROUND((COLUMN()-2)/24,5),АТС!$A$41:$F$784,5)</f>
        <v>24.04</v>
      </c>
      <c r="I501" s="85">
        <f>VLOOKUP($A501+ROUND((COLUMN()-2)/24,5),АТС!$A$41:$F$784,5)</f>
        <v>0</v>
      </c>
      <c r="J501" s="85">
        <f>VLOOKUP($A501+ROUND((COLUMN()-2)/24,5),АТС!$A$41:$F$784,5)</f>
        <v>50.17</v>
      </c>
      <c r="K501" s="85">
        <f>VLOOKUP($A501+ROUND((COLUMN()-2)/24,5),АТС!$A$41:$F$784,5)</f>
        <v>103.1</v>
      </c>
      <c r="L501" s="85">
        <f>VLOOKUP($A501+ROUND((COLUMN()-2)/24,5),АТС!$A$41:$F$784,5)</f>
        <v>171.59</v>
      </c>
      <c r="M501" s="85">
        <f>VLOOKUP($A501+ROUND((COLUMN()-2)/24,5),АТС!$A$41:$F$784,5)</f>
        <v>129.81</v>
      </c>
      <c r="N501" s="85">
        <f>VLOOKUP($A501+ROUND((COLUMN()-2)/24,5),АТС!$A$41:$F$784,5)</f>
        <v>8.19</v>
      </c>
      <c r="O501" s="85">
        <f>VLOOKUP($A501+ROUND((COLUMN()-2)/24,5),АТС!$A$41:$F$784,5)</f>
        <v>57.02</v>
      </c>
      <c r="P501" s="85">
        <f>VLOOKUP($A501+ROUND((COLUMN()-2)/24,5),АТС!$A$41:$F$784,5)</f>
        <v>173.25</v>
      </c>
      <c r="Q501" s="85">
        <f>VLOOKUP($A501+ROUND((COLUMN()-2)/24,5),АТС!$A$41:$F$784,5)</f>
        <v>73.36</v>
      </c>
      <c r="R501" s="85">
        <f>VLOOKUP($A501+ROUND((COLUMN()-2)/24,5),АТС!$A$41:$F$784,5)</f>
        <v>0</v>
      </c>
      <c r="S501" s="85">
        <f>VLOOKUP($A501+ROUND((COLUMN()-2)/24,5),АТС!$A$41:$F$784,5)</f>
        <v>0</v>
      </c>
      <c r="T501" s="85">
        <f>VLOOKUP($A501+ROUND((COLUMN()-2)/24,5),АТС!$A$41:$F$784,5)</f>
        <v>0</v>
      </c>
      <c r="U501" s="85">
        <f>VLOOKUP($A501+ROUND((COLUMN()-2)/24,5),АТС!$A$41:$F$784,5)</f>
        <v>0</v>
      </c>
      <c r="V501" s="85">
        <f>VLOOKUP($A501+ROUND((COLUMN()-2)/24,5),АТС!$A$41:$F$784,5)</f>
        <v>0</v>
      </c>
      <c r="W501" s="85">
        <f>VLOOKUP($A501+ROUND((COLUMN()-2)/24,5),АТС!$A$41:$F$784,5)</f>
        <v>0.13</v>
      </c>
      <c r="X501" s="85">
        <f>VLOOKUP($A501+ROUND((COLUMN()-2)/24,5),АТС!$A$41:$F$784,5)</f>
        <v>482.41</v>
      </c>
      <c r="Y501" s="85">
        <f>VLOOKUP($A501+ROUND((COLUMN()-2)/24,5),АТС!$A$41:$F$784,5)</f>
        <v>0</v>
      </c>
    </row>
    <row r="502" spans="1:27" x14ac:dyDescent="0.2">
      <c r="A502" s="66">
        <f t="shared" si="14"/>
        <v>43774</v>
      </c>
      <c r="B502" s="85">
        <f>VLOOKUP($A502+ROUND((COLUMN()-2)/24,5),АТС!$A$41:$F$784,5)</f>
        <v>0</v>
      </c>
      <c r="C502" s="85">
        <f>VLOOKUP($A502+ROUND((COLUMN()-2)/24,5),АТС!$A$41:$F$784,5)</f>
        <v>0</v>
      </c>
      <c r="D502" s="85">
        <f>VLOOKUP($A502+ROUND((COLUMN()-2)/24,5),АТС!$A$41:$F$784,5)</f>
        <v>0</v>
      </c>
      <c r="E502" s="85">
        <f>VLOOKUP($A502+ROUND((COLUMN()-2)/24,5),АТС!$A$41:$F$784,5)</f>
        <v>0</v>
      </c>
      <c r="F502" s="85">
        <f>VLOOKUP($A502+ROUND((COLUMN()-2)/24,5),АТС!$A$41:$F$784,5)</f>
        <v>0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0</v>
      </c>
      <c r="L502" s="85">
        <f>VLOOKUP($A502+ROUND((COLUMN()-2)/24,5),АТС!$A$41:$F$784,5)</f>
        <v>0</v>
      </c>
      <c r="M502" s="85">
        <f>VLOOKUP($A502+ROUND((COLUMN()-2)/24,5),АТС!$A$41:$F$784,5)</f>
        <v>0</v>
      </c>
      <c r="N502" s="85">
        <f>VLOOKUP($A502+ROUND((COLUMN()-2)/24,5),АТС!$A$41:$F$784,5)</f>
        <v>7.77</v>
      </c>
      <c r="O502" s="85">
        <f>VLOOKUP($A502+ROUND((COLUMN()-2)/24,5),АТС!$A$41:$F$784,5)</f>
        <v>0.02</v>
      </c>
      <c r="P502" s="85">
        <f>VLOOKUP($A502+ROUND((COLUMN()-2)/24,5),АТС!$A$41:$F$784,5)</f>
        <v>0</v>
      </c>
      <c r="Q502" s="85">
        <f>VLOOKUP($A502+ROUND((COLUMN()-2)/24,5),АТС!$A$41:$F$784,5)</f>
        <v>171.41</v>
      </c>
      <c r="R502" s="85">
        <f>VLOOKUP($A502+ROUND((COLUMN()-2)/24,5),АТС!$A$41:$F$784,5)</f>
        <v>19.55</v>
      </c>
      <c r="S502" s="85">
        <f>VLOOKUP($A502+ROUND((COLUMN()-2)/24,5),АТС!$A$41:$F$784,5)</f>
        <v>0</v>
      </c>
      <c r="T502" s="85">
        <f>VLOOKUP($A502+ROUND((COLUMN()-2)/24,5),АТС!$A$41:$F$784,5)</f>
        <v>85.31</v>
      </c>
      <c r="U502" s="85">
        <f>VLOOKUP($A502+ROUND((COLUMN()-2)/24,5),АТС!$A$41:$F$784,5)</f>
        <v>0.03</v>
      </c>
      <c r="V502" s="85">
        <f>VLOOKUP($A502+ROUND((COLUMN()-2)/24,5),АТС!$A$41:$F$784,5)</f>
        <v>0</v>
      </c>
      <c r="W502" s="85">
        <f>VLOOKUP($A502+ROUND((COLUMN()-2)/24,5),АТС!$A$41:$F$784,5)</f>
        <v>0</v>
      </c>
      <c r="X502" s="85">
        <f>VLOOKUP($A502+ROUND((COLUMN()-2)/24,5),АТС!$A$41:$F$784,5)</f>
        <v>0</v>
      </c>
      <c r="Y502" s="85">
        <f>VLOOKUP($A502+ROUND((COLUMN()-2)/24,5),АТС!$A$41:$F$784,5)</f>
        <v>0</v>
      </c>
    </row>
    <row r="503" spans="1:27" x14ac:dyDescent="0.2">
      <c r="A503" s="66">
        <f t="shared" si="14"/>
        <v>43775</v>
      </c>
      <c r="B503" s="85">
        <f>VLOOKUP($A503+ROUND((COLUMN()-2)/24,5),АТС!$A$41:$F$784,5)</f>
        <v>0</v>
      </c>
      <c r="C503" s="85">
        <f>VLOOKUP($A503+ROUND((COLUMN()-2)/24,5),АТС!$A$41:$F$784,5)</f>
        <v>0</v>
      </c>
      <c r="D503" s="85">
        <f>VLOOKUP($A503+ROUND((COLUMN()-2)/24,5),АТС!$A$41:$F$784,5)</f>
        <v>0</v>
      </c>
      <c r="E503" s="85">
        <f>VLOOKUP($A503+ROUND((COLUMN()-2)/24,5),АТС!$A$41:$F$784,5)</f>
        <v>0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0</v>
      </c>
      <c r="J503" s="85">
        <f>VLOOKUP($A503+ROUND((COLUMN()-2)/24,5),АТС!$A$41:$F$784,5)</f>
        <v>0</v>
      </c>
      <c r="K503" s="85">
        <f>VLOOKUP($A503+ROUND((COLUMN()-2)/24,5),АТС!$A$41:$F$784,5)</f>
        <v>0</v>
      </c>
      <c r="L503" s="85">
        <f>VLOOKUP($A503+ROUND((COLUMN()-2)/24,5),АТС!$A$41:$F$784,5)</f>
        <v>0</v>
      </c>
      <c r="M503" s="85">
        <f>VLOOKUP($A503+ROUND((COLUMN()-2)/24,5),АТС!$A$41:$F$784,5)</f>
        <v>0</v>
      </c>
      <c r="N503" s="85">
        <f>VLOOKUP($A503+ROUND((COLUMN()-2)/24,5),АТС!$A$41:$F$784,5)</f>
        <v>0</v>
      </c>
      <c r="O503" s="85">
        <f>VLOOKUP($A503+ROUND((COLUMN()-2)/24,5),АТС!$A$41:$F$784,5)</f>
        <v>0</v>
      </c>
      <c r="P503" s="85">
        <f>VLOOKUP($A503+ROUND((COLUMN()-2)/24,5),АТС!$A$41:$F$784,5)</f>
        <v>0</v>
      </c>
      <c r="Q503" s="85">
        <f>VLOOKUP($A503+ROUND((COLUMN()-2)/24,5),АТС!$A$41:$F$784,5)</f>
        <v>0</v>
      </c>
      <c r="R503" s="85">
        <f>VLOOKUP($A503+ROUND((COLUMN()-2)/24,5),АТС!$A$41:$F$784,5)</f>
        <v>0</v>
      </c>
      <c r="S503" s="85">
        <f>VLOOKUP($A503+ROUND((COLUMN()-2)/24,5),АТС!$A$41:$F$784,5)</f>
        <v>0</v>
      </c>
      <c r="T503" s="85">
        <f>VLOOKUP($A503+ROUND((COLUMN()-2)/24,5),АТС!$A$41:$F$784,5)</f>
        <v>0</v>
      </c>
      <c r="U503" s="85">
        <f>VLOOKUP($A503+ROUND((COLUMN()-2)/24,5),АТС!$A$41:$F$784,5)</f>
        <v>0</v>
      </c>
      <c r="V503" s="85">
        <f>VLOOKUP($A503+ROUND((COLUMN()-2)/24,5),АТС!$A$41:$F$784,5)</f>
        <v>0</v>
      </c>
      <c r="W503" s="85">
        <f>VLOOKUP($A503+ROUND((COLUMN()-2)/24,5),АТС!$A$41:$F$784,5)</f>
        <v>0</v>
      </c>
      <c r="X503" s="85">
        <f>VLOOKUP($A503+ROUND((COLUMN()-2)/24,5),АТС!$A$41:$F$784,5)</f>
        <v>0</v>
      </c>
      <c r="Y503" s="85">
        <f>VLOOKUP($A503+ROUND((COLUMN()-2)/24,5),АТС!$A$41:$F$784,5)</f>
        <v>0</v>
      </c>
    </row>
    <row r="504" spans="1:27" x14ac:dyDescent="0.2">
      <c r="A504" s="66">
        <f t="shared" si="14"/>
        <v>43776</v>
      </c>
      <c r="B504" s="85">
        <f>VLOOKUP($A504+ROUND((COLUMN()-2)/24,5),АТС!$A$41:$F$784,5)</f>
        <v>0</v>
      </c>
      <c r="C504" s="85">
        <f>VLOOKUP($A504+ROUND((COLUMN()-2)/24,5),АТС!$A$41:$F$784,5)</f>
        <v>0</v>
      </c>
      <c r="D504" s="85">
        <f>VLOOKUP($A504+ROUND((COLUMN()-2)/24,5),АТС!$A$41:$F$784,5)</f>
        <v>0</v>
      </c>
      <c r="E504" s="85">
        <f>VLOOKUP($A504+ROUND((COLUMN()-2)/24,5),АТС!$A$41:$F$784,5)</f>
        <v>0</v>
      </c>
      <c r="F504" s="85">
        <f>VLOOKUP($A504+ROUND((COLUMN()-2)/24,5),АТС!$A$41:$F$784,5)</f>
        <v>0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0</v>
      </c>
      <c r="J504" s="85">
        <f>VLOOKUP($A504+ROUND((COLUMN()-2)/24,5),АТС!$A$41:$F$784,5)</f>
        <v>0</v>
      </c>
      <c r="K504" s="85">
        <f>VLOOKUP($A504+ROUND((COLUMN()-2)/24,5),АТС!$A$41:$F$784,5)</f>
        <v>0</v>
      </c>
      <c r="L504" s="85">
        <f>VLOOKUP($A504+ROUND((COLUMN()-2)/24,5),АТС!$A$41:$F$784,5)</f>
        <v>0</v>
      </c>
      <c r="M504" s="85">
        <f>VLOOKUP($A504+ROUND((COLUMN()-2)/24,5),АТС!$A$41:$F$784,5)</f>
        <v>160.44</v>
      </c>
      <c r="N504" s="85">
        <f>VLOOKUP($A504+ROUND((COLUMN()-2)/24,5),АТС!$A$41:$F$784,5)</f>
        <v>41.81</v>
      </c>
      <c r="O504" s="85">
        <f>VLOOKUP($A504+ROUND((COLUMN()-2)/24,5),АТС!$A$41:$F$784,5)</f>
        <v>97.8</v>
      </c>
      <c r="P504" s="85">
        <f>VLOOKUP($A504+ROUND((COLUMN()-2)/24,5),АТС!$A$41:$F$784,5)</f>
        <v>13.76</v>
      </c>
      <c r="Q504" s="85">
        <f>VLOOKUP($A504+ROUND((COLUMN()-2)/24,5),АТС!$A$41:$F$784,5)</f>
        <v>0</v>
      </c>
      <c r="R504" s="85">
        <f>VLOOKUP($A504+ROUND((COLUMN()-2)/24,5),АТС!$A$41:$F$784,5)</f>
        <v>196.48</v>
      </c>
      <c r="S504" s="85">
        <f>VLOOKUP($A504+ROUND((COLUMN()-2)/24,5),АТС!$A$41:$F$784,5)</f>
        <v>0</v>
      </c>
      <c r="T504" s="85">
        <f>VLOOKUP($A504+ROUND((COLUMN()-2)/24,5),АТС!$A$41:$F$784,5)</f>
        <v>0</v>
      </c>
      <c r="U504" s="85">
        <f>VLOOKUP($A504+ROUND((COLUMN()-2)/24,5),АТС!$A$41:$F$784,5)</f>
        <v>0</v>
      </c>
      <c r="V504" s="85">
        <f>VLOOKUP($A504+ROUND((COLUMN()-2)/24,5),АТС!$A$41:$F$784,5)</f>
        <v>0</v>
      </c>
      <c r="W504" s="85">
        <f>VLOOKUP($A504+ROUND((COLUMN()-2)/24,5),АТС!$A$41:$F$784,5)</f>
        <v>3.35</v>
      </c>
      <c r="X504" s="85">
        <f>VLOOKUP($A504+ROUND((COLUMN()-2)/24,5),АТС!$A$41:$F$784,5)</f>
        <v>254.39</v>
      </c>
      <c r="Y504" s="85">
        <f>VLOOKUP($A504+ROUND((COLUMN()-2)/24,5),АТС!$A$41:$F$784,5)</f>
        <v>335.4</v>
      </c>
    </row>
    <row r="505" spans="1:27" x14ac:dyDescent="0.2">
      <c r="A505" s="66">
        <f t="shared" si="14"/>
        <v>43777</v>
      </c>
      <c r="B505" s="85">
        <f>VLOOKUP($A505+ROUND((COLUMN()-2)/24,5),АТС!$A$41:$F$784,5)</f>
        <v>0</v>
      </c>
      <c r="C505" s="85">
        <f>VLOOKUP($A505+ROUND((COLUMN()-2)/24,5),АТС!$A$41:$F$784,5)</f>
        <v>5.8</v>
      </c>
      <c r="D505" s="85">
        <f>VLOOKUP($A505+ROUND((COLUMN()-2)/24,5),АТС!$A$41:$F$784,5)</f>
        <v>0</v>
      </c>
      <c r="E505" s="85">
        <f>VLOOKUP($A505+ROUND((COLUMN()-2)/24,5),АТС!$A$41:$F$784,5)</f>
        <v>0</v>
      </c>
      <c r="F505" s="85">
        <f>VLOOKUP($A505+ROUND((COLUMN()-2)/24,5),АТС!$A$41:$F$784,5)</f>
        <v>0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0</v>
      </c>
      <c r="J505" s="85">
        <f>VLOOKUP($A505+ROUND((COLUMN()-2)/24,5),АТС!$A$41:$F$784,5)</f>
        <v>0.69</v>
      </c>
      <c r="K505" s="85">
        <f>VLOOKUP($A505+ROUND((COLUMN()-2)/24,5),АТС!$A$41:$F$784,5)</f>
        <v>25.03</v>
      </c>
      <c r="L505" s="85">
        <f>VLOOKUP($A505+ROUND((COLUMN()-2)/24,5),АТС!$A$41:$F$784,5)</f>
        <v>23.08</v>
      </c>
      <c r="M505" s="85">
        <f>VLOOKUP($A505+ROUND((COLUMN()-2)/24,5),АТС!$A$41:$F$784,5)</f>
        <v>42.1</v>
      </c>
      <c r="N505" s="85">
        <f>VLOOKUP($A505+ROUND((COLUMN()-2)/24,5),АТС!$A$41:$F$784,5)</f>
        <v>36.49</v>
      </c>
      <c r="O505" s="85">
        <f>VLOOKUP($A505+ROUND((COLUMN()-2)/24,5),АТС!$A$41:$F$784,5)</f>
        <v>37.68</v>
      </c>
      <c r="P505" s="85">
        <f>VLOOKUP($A505+ROUND((COLUMN()-2)/24,5),АТС!$A$41:$F$784,5)</f>
        <v>43.83</v>
      </c>
      <c r="Q505" s="85">
        <f>VLOOKUP($A505+ROUND((COLUMN()-2)/24,5),АТС!$A$41:$F$784,5)</f>
        <v>13.28</v>
      </c>
      <c r="R505" s="85">
        <f>VLOOKUP($A505+ROUND((COLUMN()-2)/24,5),АТС!$A$41:$F$784,5)</f>
        <v>359.12</v>
      </c>
      <c r="S505" s="85">
        <f>VLOOKUP($A505+ROUND((COLUMN()-2)/24,5),АТС!$A$41:$F$784,5)</f>
        <v>0</v>
      </c>
      <c r="T505" s="85">
        <f>VLOOKUP($A505+ROUND((COLUMN()-2)/24,5),АТС!$A$41:$F$784,5)</f>
        <v>0.56999999999999995</v>
      </c>
      <c r="U505" s="85">
        <f>VLOOKUP($A505+ROUND((COLUMN()-2)/24,5),АТС!$A$41:$F$784,5)</f>
        <v>0</v>
      </c>
      <c r="V505" s="85">
        <f>VLOOKUP($A505+ROUND((COLUMN()-2)/24,5),АТС!$A$41:$F$784,5)</f>
        <v>0</v>
      </c>
      <c r="W505" s="85">
        <f>VLOOKUP($A505+ROUND((COLUMN()-2)/24,5),АТС!$A$41:$F$784,5)</f>
        <v>0</v>
      </c>
      <c r="X505" s="85">
        <f>VLOOKUP($A505+ROUND((COLUMN()-2)/24,5),АТС!$A$41:$F$784,5)</f>
        <v>7.01</v>
      </c>
      <c r="Y505" s="85">
        <f>VLOOKUP($A505+ROUND((COLUMN()-2)/24,5),АТС!$A$41:$F$784,5)</f>
        <v>12.71</v>
      </c>
    </row>
    <row r="506" spans="1:27" x14ac:dyDescent="0.2">
      <c r="A506" s="66">
        <f t="shared" si="14"/>
        <v>43778</v>
      </c>
      <c r="B506" s="85">
        <f>VLOOKUP($A506+ROUND((COLUMN()-2)/24,5),АТС!$A$41:$F$784,5)</f>
        <v>0</v>
      </c>
      <c r="C506" s="85">
        <f>VLOOKUP($A506+ROUND((COLUMN()-2)/24,5),АТС!$A$41:$F$784,5)</f>
        <v>0.28000000000000003</v>
      </c>
      <c r="D506" s="85">
        <f>VLOOKUP($A506+ROUND((COLUMN()-2)/24,5),АТС!$A$41:$F$784,5)</f>
        <v>0</v>
      </c>
      <c r="E506" s="85">
        <f>VLOOKUP($A506+ROUND((COLUMN()-2)/24,5),АТС!$A$41:$F$784,5)</f>
        <v>0</v>
      </c>
      <c r="F506" s="85">
        <f>VLOOKUP($A506+ROUND((COLUMN()-2)/24,5),АТС!$A$41:$F$784,5)</f>
        <v>0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187.51</v>
      </c>
      <c r="L506" s="85">
        <f>VLOOKUP($A506+ROUND((COLUMN()-2)/24,5),АТС!$A$41:$F$784,5)</f>
        <v>457.1</v>
      </c>
      <c r="M506" s="85">
        <f>VLOOKUP($A506+ROUND((COLUMN()-2)/24,5),АТС!$A$41:$F$784,5)</f>
        <v>62.57</v>
      </c>
      <c r="N506" s="85">
        <f>VLOOKUP($A506+ROUND((COLUMN()-2)/24,5),АТС!$A$41:$F$784,5)</f>
        <v>401.95</v>
      </c>
      <c r="O506" s="85">
        <f>VLOOKUP($A506+ROUND((COLUMN()-2)/24,5),АТС!$A$41:$F$784,5)</f>
        <v>216.67</v>
      </c>
      <c r="P506" s="85">
        <f>VLOOKUP($A506+ROUND((COLUMN()-2)/24,5),АТС!$A$41:$F$784,5)</f>
        <v>204.59</v>
      </c>
      <c r="Q506" s="85">
        <f>VLOOKUP($A506+ROUND((COLUMN()-2)/24,5),АТС!$A$41:$F$784,5)</f>
        <v>195.93</v>
      </c>
      <c r="R506" s="85">
        <f>VLOOKUP($A506+ROUND((COLUMN()-2)/24,5),АТС!$A$41:$F$784,5)</f>
        <v>12.92</v>
      </c>
      <c r="S506" s="85">
        <f>VLOOKUP($A506+ROUND((COLUMN()-2)/24,5),АТС!$A$41:$F$784,5)</f>
        <v>0</v>
      </c>
      <c r="T506" s="85">
        <f>VLOOKUP($A506+ROUND((COLUMN()-2)/24,5),АТС!$A$41:$F$784,5)</f>
        <v>0</v>
      </c>
      <c r="U506" s="85">
        <f>VLOOKUP($A506+ROUND((COLUMN()-2)/24,5),АТС!$A$41:$F$784,5)</f>
        <v>0</v>
      </c>
      <c r="V506" s="85">
        <f>VLOOKUP($A506+ROUND((COLUMN()-2)/24,5),АТС!$A$41:$F$784,5)</f>
        <v>0</v>
      </c>
      <c r="W506" s="85">
        <f>VLOOKUP($A506+ROUND((COLUMN()-2)/24,5),АТС!$A$41:$F$784,5)</f>
        <v>0.15</v>
      </c>
      <c r="X506" s="85">
        <f>VLOOKUP($A506+ROUND((COLUMN()-2)/24,5),АТС!$A$41:$F$784,5)</f>
        <v>158.80000000000001</v>
      </c>
      <c r="Y506" s="85">
        <f>VLOOKUP($A506+ROUND((COLUMN()-2)/24,5),АТС!$A$41:$F$784,5)</f>
        <v>128.26</v>
      </c>
    </row>
    <row r="507" spans="1:27" x14ac:dyDescent="0.2">
      <c r="A507" s="66">
        <f t="shared" si="14"/>
        <v>43779</v>
      </c>
      <c r="B507" s="85">
        <f>VLOOKUP($A507+ROUND((COLUMN()-2)/24,5),АТС!$A$41:$F$784,5)</f>
        <v>65.16</v>
      </c>
      <c r="C507" s="85">
        <f>VLOOKUP($A507+ROUND((COLUMN()-2)/24,5),АТС!$A$41:$F$784,5)</f>
        <v>43.34</v>
      </c>
      <c r="D507" s="85">
        <f>VLOOKUP($A507+ROUND((COLUMN()-2)/24,5),АТС!$A$41:$F$784,5)</f>
        <v>1121.8499999999999</v>
      </c>
      <c r="E507" s="85">
        <f>VLOOKUP($A507+ROUND((COLUMN()-2)/24,5),АТС!$A$41:$F$784,5)</f>
        <v>0</v>
      </c>
      <c r="F507" s="85">
        <f>VLOOKUP($A507+ROUND((COLUMN()-2)/24,5),АТС!$A$41:$F$784,5)</f>
        <v>100.82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200.33</v>
      </c>
      <c r="L507" s="85">
        <f>VLOOKUP($A507+ROUND((COLUMN()-2)/24,5),АТС!$A$41:$F$784,5)</f>
        <v>394.12</v>
      </c>
      <c r="M507" s="85">
        <f>VLOOKUP($A507+ROUND((COLUMN()-2)/24,5),АТС!$A$41:$F$784,5)</f>
        <v>376.91</v>
      </c>
      <c r="N507" s="85">
        <f>VLOOKUP($A507+ROUND((COLUMN()-2)/24,5),АТС!$A$41:$F$784,5)</f>
        <v>224.66</v>
      </c>
      <c r="O507" s="85">
        <f>VLOOKUP($A507+ROUND((COLUMN()-2)/24,5),АТС!$A$41:$F$784,5)</f>
        <v>377.89</v>
      </c>
      <c r="P507" s="85">
        <f>VLOOKUP($A507+ROUND((COLUMN()-2)/24,5),АТС!$A$41:$F$784,5)</f>
        <v>0</v>
      </c>
      <c r="Q507" s="85">
        <f>VLOOKUP($A507+ROUND((COLUMN()-2)/24,5),АТС!$A$41:$F$784,5)</f>
        <v>0</v>
      </c>
      <c r="R507" s="85">
        <f>VLOOKUP($A507+ROUND((COLUMN()-2)/24,5),АТС!$A$41:$F$784,5)</f>
        <v>0</v>
      </c>
      <c r="S507" s="85">
        <f>VLOOKUP($A507+ROUND((COLUMN()-2)/24,5),АТС!$A$41:$F$784,5)</f>
        <v>0</v>
      </c>
      <c r="T507" s="85">
        <f>VLOOKUP($A507+ROUND((COLUMN()-2)/24,5),АТС!$A$41:$F$784,5)</f>
        <v>19.29</v>
      </c>
      <c r="U507" s="85">
        <f>VLOOKUP($A507+ROUND((COLUMN()-2)/24,5),АТС!$A$41:$F$784,5)</f>
        <v>0.04</v>
      </c>
      <c r="V507" s="85">
        <f>VLOOKUP($A507+ROUND((COLUMN()-2)/24,5),АТС!$A$41:$F$784,5)</f>
        <v>44.96</v>
      </c>
      <c r="W507" s="85">
        <f>VLOOKUP($A507+ROUND((COLUMN()-2)/24,5),АТС!$A$41:$F$784,5)</f>
        <v>60.78</v>
      </c>
      <c r="X507" s="85">
        <f>VLOOKUP($A507+ROUND((COLUMN()-2)/24,5),АТС!$A$41:$F$784,5)</f>
        <v>164.31</v>
      </c>
      <c r="Y507" s="85">
        <f>VLOOKUP($A507+ROUND((COLUMN()-2)/24,5),АТС!$A$41:$F$784,5)</f>
        <v>387.79</v>
      </c>
    </row>
    <row r="508" spans="1:27" x14ac:dyDescent="0.2">
      <c r="A508" s="66">
        <f t="shared" si="14"/>
        <v>43780</v>
      </c>
      <c r="B508" s="85">
        <f>VLOOKUP($A508+ROUND((COLUMN()-2)/24,5),АТС!$A$41:$F$784,5)</f>
        <v>0</v>
      </c>
      <c r="C508" s="85">
        <f>VLOOKUP($A508+ROUND((COLUMN()-2)/24,5),АТС!$A$41:$F$784,5)</f>
        <v>0.5</v>
      </c>
      <c r="D508" s="85">
        <f>VLOOKUP($A508+ROUND((COLUMN()-2)/24,5),АТС!$A$41:$F$784,5)</f>
        <v>0</v>
      </c>
      <c r="E508" s="85">
        <f>VLOOKUP($A508+ROUND((COLUMN()-2)/24,5),АТС!$A$41:$F$784,5)</f>
        <v>0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94.54</v>
      </c>
      <c r="J508" s="85">
        <f>VLOOKUP($A508+ROUND((COLUMN()-2)/24,5),АТС!$A$41:$F$784,5)</f>
        <v>0</v>
      </c>
      <c r="K508" s="85">
        <f>VLOOKUP($A508+ROUND((COLUMN()-2)/24,5),АТС!$A$41:$F$784,5)</f>
        <v>41.04</v>
      </c>
      <c r="L508" s="85">
        <f>VLOOKUP($A508+ROUND((COLUMN()-2)/24,5),АТС!$A$41:$F$784,5)</f>
        <v>34.22</v>
      </c>
      <c r="M508" s="85">
        <f>VLOOKUP($A508+ROUND((COLUMN()-2)/24,5),АТС!$A$41:$F$784,5)</f>
        <v>23.78</v>
      </c>
      <c r="N508" s="85">
        <f>VLOOKUP($A508+ROUND((COLUMN()-2)/24,5),АТС!$A$41:$F$784,5)</f>
        <v>40.32</v>
      </c>
      <c r="O508" s="85">
        <f>VLOOKUP($A508+ROUND((COLUMN()-2)/24,5),АТС!$A$41:$F$784,5)</f>
        <v>64.319999999999993</v>
      </c>
      <c r="P508" s="85">
        <f>VLOOKUP($A508+ROUND((COLUMN()-2)/24,5),АТС!$A$41:$F$784,5)</f>
        <v>103.34</v>
      </c>
      <c r="Q508" s="85">
        <f>VLOOKUP($A508+ROUND((COLUMN()-2)/24,5),АТС!$A$41:$F$784,5)</f>
        <v>214.46</v>
      </c>
      <c r="R508" s="85">
        <f>VLOOKUP($A508+ROUND((COLUMN()-2)/24,5),АТС!$A$41:$F$784,5)</f>
        <v>78.39</v>
      </c>
      <c r="S508" s="85">
        <f>VLOOKUP($A508+ROUND((COLUMN()-2)/24,5),АТС!$A$41:$F$784,5)</f>
        <v>0.12</v>
      </c>
      <c r="T508" s="85">
        <f>VLOOKUP($A508+ROUND((COLUMN()-2)/24,5),АТС!$A$41:$F$784,5)</f>
        <v>19.84</v>
      </c>
      <c r="U508" s="85">
        <f>VLOOKUP($A508+ROUND((COLUMN()-2)/24,5),АТС!$A$41:$F$784,5)</f>
        <v>30.5</v>
      </c>
      <c r="V508" s="85">
        <f>VLOOKUP($A508+ROUND((COLUMN()-2)/24,5),АТС!$A$41:$F$784,5)</f>
        <v>21.89</v>
      </c>
      <c r="W508" s="85">
        <f>VLOOKUP($A508+ROUND((COLUMN()-2)/24,5),АТС!$A$41:$F$784,5)</f>
        <v>23.68</v>
      </c>
      <c r="X508" s="85">
        <f>VLOOKUP($A508+ROUND((COLUMN()-2)/24,5),АТС!$A$41:$F$784,5)</f>
        <v>484.9</v>
      </c>
      <c r="Y508" s="85">
        <f>VLOOKUP($A508+ROUND((COLUMN()-2)/24,5),АТС!$A$41:$F$784,5)</f>
        <v>88.07</v>
      </c>
    </row>
    <row r="509" spans="1:27" x14ac:dyDescent="0.2">
      <c r="A509" s="66">
        <f t="shared" si="14"/>
        <v>43781</v>
      </c>
      <c r="B509" s="85">
        <f>VLOOKUP($A509+ROUND((COLUMN()-2)/24,5),АТС!$A$41:$F$784,5)</f>
        <v>1101.3</v>
      </c>
      <c r="C509" s="85">
        <f>VLOOKUP($A509+ROUND((COLUMN()-2)/24,5),АТС!$A$41:$F$784,5)</f>
        <v>27.18</v>
      </c>
      <c r="D509" s="85">
        <f>VLOOKUP($A509+ROUND((COLUMN()-2)/24,5),АТС!$A$41:$F$784,5)</f>
        <v>0</v>
      </c>
      <c r="E509" s="85">
        <f>VLOOKUP($A509+ROUND((COLUMN()-2)/24,5),АТС!$A$41:$F$784,5)</f>
        <v>0</v>
      </c>
      <c r="F509" s="85">
        <f>VLOOKUP($A509+ROUND((COLUMN()-2)/24,5),АТС!$A$41:$F$784,5)</f>
        <v>0</v>
      </c>
      <c r="G509" s="85">
        <f>VLOOKUP($A509+ROUND((COLUMN()-2)/24,5),АТС!$A$41:$F$784,5)</f>
        <v>747.51</v>
      </c>
      <c r="H509" s="85">
        <f>VLOOKUP($A509+ROUND((COLUMN()-2)/24,5),АТС!$A$41:$F$784,5)</f>
        <v>403.13</v>
      </c>
      <c r="I509" s="85">
        <f>VLOOKUP($A509+ROUND((COLUMN()-2)/24,5),АТС!$A$41:$F$784,5)</f>
        <v>409.63</v>
      </c>
      <c r="J509" s="85">
        <f>VLOOKUP($A509+ROUND((COLUMN()-2)/24,5),АТС!$A$41:$F$784,5)</f>
        <v>269.95</v>
      </c>
      <c r="K509" s="85">
        <f>VLOOKUP($A509+ROUND((COLUMN()-2)/24,5),АТС!$A$41:$F$784,5)</f>
        <v>279.08</v>
      </c>
      <c r="L509" s="85">
        <f>VLOOKUP($A509+ROUND((COLUMN()-2)/24,5),АТС!$A$41:$F$784,5)</f>
        <v>524.32000000000005</v>
      </c>
      <c r="M509" s="85">
        <f>VLOOKUP($A509+ROUND((COLUMN()-2)/24,5),АТС!$A$41:$F$784,5)</f>
        <v>236.63</v>
      </c>
      <c r="N509" s="85">
        <f>VLOOKUP($A509+ROUND((COLUMN()-2)/24,5),АТС!$A$41:$F$784,5)</f>
        <v>269.27999999999997</v>
      </c>
      <c r="O509" s="85">
        <f>VLOOKUP($A509+ROUND((COLUMN()-2)/24,5),АТС!$A$41:$F$784,5)</f>
        <v>256.63</v>
      </c>
      <c r="P509" s="85">
        <f>VLOOKUP($A509+ROUND((COLUMN()-2)/24,5),АТС!$A$41:$F$784,5)</f>
        <v>251.59</v>
      </c>
      <c r="Q509" s="85">
        <f>VLOOKUP($A509+ROUND((COLUMN()-2)/24,5),АТС!$A$41:$F$784,5)</f>
        <v>393.3</v>
      </c>
      <c r="R509" s="85">
        <f>VLOOKUP($A509+ROUND((COLUMN()-2)/24,5),АТС!$A$41:$F$784,5)</f>
        <v>143.88999999999999</v>
      </c>
      <c r="S509" s="85">
        <f>VLOOKUP($A509+ROUND((COLUMN()-2)/24,5),АТС!$A$41:$F$784,5)</f>
        <v>50.98</v>
      </c>
      <c r="T509" s="85">
        <f>VLOOKUP($A509+ROUND((COLUMN()-2)/24,5),АТС!$A$41:$F$784,5)</f>
        <v>53.01</v>
      </c>
      <c r="U509" s="85">
        <f>VLOOKUP($A509+ROUND((COLUMN()-2)/24,5),АТС!$A$41:$F$784,5)</f>
        <v>40.090000000000003</v>
      </c>
      <c r="V509" s="85">
        <f>VLOOKUP($A509+ROUND((COLUMN()-2)/24,5),АТС!$A$41:$F$784,5)</f>
        <v>19.38</v>
      </c>
      <c r="W509" s="85">
        <f>VLOOKUP($A509+ROUND((COLUMN()-2)/24,5),АТС!$A$41:$F$784,5)</f>
        <v>34.01</v>
      </c>
      <c r="X509" s="85">
        <f>VLOOKUP($A509+ROUND((COLUMN()-2)/24,5),АТС!$A$41:$F$784,5)</f>
        <v>203.32</v>
      </c>
      <c r="Y509" s="85">
        <f>VLOOKUP($A509+ROUND((COLUMN()-2)/24,5),АТС!$A$41:$F$784,5)</f>
        <v>532.99</v>
      </c>
    </row>
    <row r="510" spans="1:27" x14ac:dyDescent="0.2">
      <c r="A510" s="66">
        <f t="shared" si="14"/>
        <v>43782</v>
      </c>
      <c r="B510" s="85">
        <f>VLOOKUP($A510+ROUND((COLUMN()-2)/24,5),АТС!$A$41:$F$784,5)</f>
        <v>65.7</v>
      </c>
      <c r="C510" s="85">
        <f>VLOOKUP($A510+ROUND((COLUMN()-2)/24,5),АТС!$A$41:$F$784,5)</f>
        <v>45.35</v>
      </c>
      <c r="D510" s="85">
        <f>VLOOKUP($A510+ROUND((COLUMN()-2)/24,5),АТС!$A$41:$F$784,5)</f>
        <v>35.58</v>
      </c>
      <c r="E510" s="85">
        <f>VLOOKUP($A510+ROUND((COLUMN()-2)/24,5),АТС!$A$41:$F$784,5)</f>
        <v>82.96</v>
      </c>
      <c r="F510" s="85">
        <f>VLOOKUP($A510+ROUND((COLUMN()-2)/24,5),АТС!$A$41:$F$784,5)</f>
        <v>0</v>
      </c>
      <c r="G510" s="85">
        <f>VLOOKUP($A510+ROUND((COLUMN()-2)/24,5),АТС!$A$41:$F$784,5)</f>
        <v>1.63</v>
      </c>
      <c r="H510" s="85">
        <f>VLOOKUP($A510+ROUND((COLUMN()-2)/24,5),АТС!$A$41:$F$784,5)</f>
        <v>0.85</v>
      </c>
      <c r="I510" s="85">
        <f>VLOOKUP($A510+ROUND((COLUMN()-2)/24,5),АТС!$A$41:$F$784,5)</f>
        <v>0.2</v>
      </c>
      <c r="J510" s="85">
        <f>VLOOKUP($A510+ROUND((COLUMN()-2)/24,5),АТС!$A$41:$F$784,5)</f>
        <v>0</v>
      </c>
      <c r="K510" s="85">
        <f>VLOOKUP($A510+ROUND((COLUMN()-2)/24,5),АТС!$A$41:$F$784,5)</f>
        <v>0</v>
      </c>
      <c r="L510" s="85">
        <f>VLOOKUP($A510+ROUND((COLUMN()-2)/24,5),АТС!$A$41:$F$784,5)</f>
        <v>5.42</v>
      </c>
      <c r="M510" s="85">
        <f>VLOOKUP($A510+ROUND((COLUMN()-2)/24,5),АТС!$A$41:$F$784,5)</f>
        <v>5.86</v>
      </c>
      <c r="N510" s="85">
        <f>VLOOKUP($A510+ROUND((COLUMN()-2)/24,5),АТС!$A$41:$F$784,5)</f>
        <v>11.34</v>
      </c>
      <c r="O510" s="85">
        <f>VLOOKUP($A510+ROUND((COLUMN()-2)/24,5),АТС!$A$41:$F$784,5)</f>
        <v>10.76</v>
      </c>
      <c r="P510" s="85">
        <f>VLOOKUP($A510+ROUND((COLUMN()-2)/24,5),АТС!$A$41:$F$784,5)</f>
        <v>30.35</v>
      </c>
      <c r="Q510" s="85">
        <f>VLOOKUP($A510+ROUND((COLUMN()-2)/24,5),АТС!$A$41:$F$784,5)</f>
        <v>20.239999999999998</v>
      </c>
      <c r="R510" s="85">
        <f>VLOOKUP($A510+ROUND((COLUMN()-2)/24,5),АТС!$A$41:$F$784,5)</f>
        <v>0</v>
      </c>
      <c r="S510" s="85">
        <f>VLOOKUP($A510+ROUND((COLUMN()-2)/24,5),АТС!$A$41:$F$784,5)</f>
        <v>0</v>
      </c>
      <c r="T510" s="85">
        <f>VLOOKUP($A510+ROUND((COLUMN()-2)/24,5),АТС!$A$41:$F$784,5)</f>
        <v>0</v>
      </c>
      <c r="U510" s="85">
        <f>VLOOKUP($A510+ROUND((COLUMN()-2)/24,5),АТС!$A$41:$F$784,5)</f>
        <v>7.77</v>
      </c>
      <c r="V510" s="85">
        <f>VLOOKUP($A510+ROUND((COLUMN()-2)/24,5),АТС!$A$41:$F$784,5)</f>
        <v>0</v>
      </c>
      <c r="W510" s="85">
        <f>VLOOKUP($A510+ROUND((COLUMN()-2)/24,5),АТС!$A$41:$F$784,5)</f>
        <v>0</v>
      </c>
      <c r="X510" s="85">
        <f>VLOOKUP($A510+ROUND((COLUMN()-2)/24,5),АТС!$A$41:$F$784,5)</f>
        <v>19.87</v>
      </c>
      <c r="Y510" s="85">
        <f>VLOOKUP($A510+ROUND((COLUMN()-2)/24,5),АТС!$A$41:$F$784,5)</f>
        <v>28.01</v>
      </c>
    </row>
    <row r="511" spans="1:27" x14ac:dyDescent="0.2">
      <c r="A511" s="66">
        <f t="shared" si="14"/>
        <v>43783</v>
      </c>
      <c r="B511" s="85">
        <f>VLOOKUP($A511+ROUND((COLUMN()-2)/24,5),АТС!$A$41:$F$784,5)</f>
        <v>0</v>
      </c>
      <c r="C511" s="85">
        <f>VLOOKUP($A511+ROUND((COLUMN()-2)/24,5),АТС!$A$41:$F$784,5)</f>
        <v>65.400000000000006</v>
      </c>
      <c r="D511" s="85">
        <f>VLOOKUP($A511+ROUND((COLUMN()-2)/24,5),АТС!$A$41:$F$784,5)</f>
        <v>49</v>
      </c>
      <c r="E511" s="85">
        <f>VLOOKUP($A511+ROUND((COLUMN()-2)/24,5),АТС!$A$41:$F$784,5)</f>
        <v>0</v>
      </c>
      <c r="F511" s="85">
        <f>VLOOKUP($A511+ROUND((COLUMN()-2)/24,5),АТС!$A$41:$F$784,5)</f>
        <v>0</v>
      </c>
      <c r="G511" s="85">
        <f>VLOOKUP($A511+ROUND((COLUMN()-2)/24,5),АТС!$A$41:$F$784,5)</f>
        <v>0</v>
      </c>
      <c r="H511" s="85">
        <f>VLOOKUP($A511+ROUND((COLUMN()-2)/24,5),АТС!$A$41:$F$784,5)</f>
        <v>0</v>
      </c>
      <c r="I511" s="85">
        <f>VLOOKUP($A511+ROUND((COLUMN()-2)/24,5),АТС!$A$41:$F$784,5)</f>
        <v>0</v>
      </c>
      <c r="J511" s="85">
        <f>VLOOKUP($A511+ROUND((COLUMN()-2)/24,5),АТС!$A$41:$F$784,5)</f>
        <v>0</v>
      </c>
      <c r="K511" s="85">
        <f>VLOOKUP($A511+ROUND((COLUMN()-2)/24,5),АТС!$A$41:$F$784,5)</f>
        <v>0</v>
      </c>
      <c r="L511" s="85">
        <f>VLOOKUP($A511+ROUND((COLUMN()-2)/24,5),АТС!$A$41:$F$784,5)</f>
        <v>0</v>
      </c>
      <c r="M511" s="85">
        <f>VLOOKUP($A511+ROUND((COLUMN()-2)/24,5),АТС!$A$41:$F$784,5)</f>
        <v>0</v>
      </c>
      <c r="N511" s="85">
        <f>VLOOKUP($A511+ROUND((COLUMN()-2)/24,5),АТС!$A$41:$F$784,5)</f>
        <v>0</v>
      </c>
      <c r="O511" s="85">
        <f>VLOOKUP($A511+ROUND((COLUMN()-2)/24,5),АТС!$A$41:$F$784,5)</f>
        <v>0</v>
      </c>
      <c r="P511" s="85">
        <f>VLOOKUP($A511+ROUND((COLUMN()-2)/24,5),АТС!$A$41:$F$784,5)</f>
        <v>0</v>
      </c>
      <c r="Q511" s="85">
        <f>VLOOKUP($A511+ROUND((COLUMN()-2)/24,5),АТС!$A$41:$F$784,5)</f>
        <v>0</v>
      </c>
      <c r="R511" s="85">
        <f>VLOOKUP($A511+ROUND((COLUMN()-2)/24,5),АТС!$A$41:$F$784,5)</f>
        <v>0</v>
      </c>
      <c r="S511" s="85">
        <f>VLOOKUP($A511+ROUND((COLUMN()-2)/24,5),АТС!$A$41:$F$784,5)</f>
        <v>0</v>
      </c>
      <c r="T511" s="85">
        <f>VLOOKUP($A511+ROUND((COLUMN()-2)/24,5),АТС!$A$41:$F$784,5)</f>
        <v>0</v>
      </c>
      <c r="U511" s="85">
        <f>VLOOKUP($A511+ROUND((COLUMN()-2)/24,5),АТС!$A$41:$F$784,5)</f>
        <v>0</v>
      </c>
      <c r="V511" s="85">
        <f>VLOOKUP($A511+ROUND((COLUMN()-2)/24,5),АТС!$A$41:$F$784,5)</f>
        <v>0</v>
      </c>
      <c r="W511" s="85">
        <f>VLOOKUP($A511+ROUND((COLUMN()-2)/24,5),АТС!$A$41:$F$784,5)</f>
        <v>0</v>
      </c>
      <c r="X511" s="85">
        <f>VLOOKUP($A511+ROUND((COLUMN()-2)/24,5),АТС!$A$41:$F$784,5)</f>
        <v>489.4</v>
      </c>
      <c r="Y511" s="85">
        <f>VLOOKUP($A511+ROUND((COLUMN()-2)/24,5),АТС!$A$41:$F$784,5)</f>
        <v>453.61</v>
      </c>
    </row>
    <row r="512" spans="1:27" x14ac:dyDescent="0.2">
      <c r="A512" s="66">
        <f t="shared" si="14"/>
        <v>43784</v>
      </c>
      <c r="B512" s="85">
        <f>VLOOKUP($A512+ROUND((COLUMN()-2)/24,5),АТС!$A$41:$F$784,5)</f>
        <v>961.37</v>
      </c>
      <c r="C512" s="85">
        <f>VLOOKUP($A512+ROUND((COLUMN()-2)/24,5),АТС!$A$41:$F$784,5)</f>
        <v>43.67</v>
      </c>
      <c r="D512" s="85">
        <f>VLOOKUP($A512+ROUND((COLUMN()-2)/24,5),АТС!$A$41:$F$784,5)</f>
        <v>0</v>
      </c>
      <c r="E512" s="85">
        <f>VLOOKUP($A512+ROUND((COLUMN()-2)/24,5),АТС!$A$41:$F$784,5)</f>
        <v>0</v>
      </c>
      <c r="F512" s="85">
        <f>VLOOKUP($A512+ROUND((COLUMN()-2)/24,5),АТС!$A$41:$F$784,5)</f>
        <v>0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5.12</v>
      </c>
      <c r="K512" s="85">
        <f>VLOOKUP($A512+ROUND((COLUMN()-2)/24,5),АТС!$A$41:$F$784,5)</f>
        <v>7.79</v>
      </c>
      <c r="L512" s="85">
        <f>VLOOKUP($A512+ROUND((COLUMN()-2)/24,5),АТС!$A$41:$F$784,5)</f>
        <v>4.34</v>
      </c>
      <c r="M512" s="85">
        <f>VLOOKUP($A512+ROUND((COLUMN()-2)/24,5),АТС!$A$41:$F$784,5)</f>
        <v>25.74</v>
      </c>
      <c r="N512" s="85">
        <f>VLOOKUP($A512+ROUND((COLUMN()-2)/24,5),АТС!$A$41:$F$784,5)</f>
        <v>0.84</v>
      </c>
      <c r="O512" s="85">
        <f>VLOOKUP($A512+ROUND((COLUMN()-2)/24,5),АТС!$A$41:$F$784,5)</f>
        <v>7.37</v>
      </c>
      <c r="P512" s="85">
        <f>VLOOKUP($A512+ROUND((COLUMN()-2)/24,5),АТС!$A$41:$F$784,5)</f>
        <v>7.08</v>
      </c>
      <c r="Q512" s="85">
        <f>VLOOKUP($A512+ROUND((COLUMN()-2)/24,5),АТС!$A$41:$F$784,5)</f>
        <v>4.38</v>
      </c>
      <c r="R512" s="85">
        <f>VLOOKUP($A512+ROUND((COLUMN()-2)/24,5),АТС!$A$41:$F$784,5)</f>
        <v>0</v>
      </c>
      <c r="S512" s="85">
        <f>VLOOKUP($A512+ROUND((COLUMN()-2)/24,5),АТС!$A$41:$F$784,5)</f>
        <v>0</v>
      </c>
      <c r="T512" s="85">
        <f>VLOOKUP($A512+ROUND((COLUMN()-2)/24,5),АТС!$A$41:$F$784,5)</f>
        <v>0</v>
      </c>
      <c r="U512" s="85">
        <f>VLOOKUP($A512+ROUND((COLUMN()-2)/24,5),АТС!$A$41:$F$784,5)</f>
        <v>335.98</v>
      </c>
      <c r="V512" s="85">
        <f>VLOOKUP($A512+ROUND((COLUMN()-2)/24,5),АТС!$A$41:$F$784,5)</f>
        <v>12.84</v>
      </c>
      <c r="W512" s="85">
        <f>VLOOKUP($A512+ROUND((COLUMN()-2)/24,5),АТС!$A$41:$F$784,5)</f>
        <v>25.37</v>
      </c>
      <c r="X512" s="85">
        <f>VLOOKUP($A512+ROUND((COLUMN()-2)/24,5),АТС!$A$41:$F$784,5)</f>
        <v>308.51</v>
      </c>
      <c r="Y512" s="85">
        <f>VLOOKUP($A512+ROUND((COLUMN()-2)/24,5),АТС!$A$41:$F$784,5)</f>
        <v>606.1</v>
      </c>
    </row>
    <row r="513" spans="1:25" x14ac:dyDescent="0.2">
      <c r="A513" s="66">
        <f t="shared" si="14"/>
        <v>43785</v>
      </c>
      <c r="B513" s="85">
        <f>VLOOKUP($A513+ROUND((COLUMN()-2)/24,5),АТС!$A$41:$F$784,5)</f>
        <v>93.07</v>
      </c>
      <c r="C513" s="85">
        <f>VLOOKUP($A513+ROUND((COLUMN()-2)/24,5),АТС!$A$41:$F$784,5)</f>
        <v>0</v>
      </c>
      <c r="D513" s="85">
        <f>VLOOKUP($A513+ROUND((COLUMN()-2)/24,5),АТС!$A$41:$F$784,5)</f>
        <v>0</v>
      </c>
      <c r="E513" s="85">
        <f>VLOOKUP($A513+ROUND((COLUMN()-2)/24,5),АТС!$A$41:$F$784,5)</f>
        <v>0</v>
      </c>
      <c r="F513" s="85">
        <f>VLOOKUP($A513+ROUND((COLUMN()-2)/24,5),АТС!$A$41:$F$784,5)</f>
        <v>0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5.94</v>
      </c>
      <c r="K513" s="85">
        <f>VLOOKUP($A513+ROUND((COLUMN()-2)/24,5),АТС!$A$41:$F$784,5)</f>
        <v>105.16</v>
      </c>
      <c r="L513" s="85">
        <f>VLOOKUP($A513+ROUND((COLUMN()-2)/24,5),АТС!$A$41:$F$784,5)</f>
        <v>0</v>
      </c>
      <c r="M513" s="85">
        <f>VLOOKUP($A513+ROUND((COLUMN()-2)/24,5),АТС!$A$41:$F$784,5)</f>
        <v>200.57</v>
      </c>
      <c r="N513" s="85">
        <f>VLOOKUP($A513+ROUND((COLUMN()-2)/24,5),АТС!$A$41:$F$784,5)</f>
        <v>0</v>
      </c>
      <c r="O513" s="85">
        <f>VLOOKUP($A513+ROUND((COLUMN()-2)/24,5),АТС!$A$41:$F$784,5)</f>
        <v>84.46</v>
      </c>
      <c r="P513" s="85">
        <f>VLOOKUP($A513+ROUND((COLUMN()-2)/24,5),АТС!$A$41:$F$784,5)</f>
        <v>0</v>
      </c>
      <c r="Q513" s="85">
        <f>VLOOKUP($A513+ROUND((COLUMN()-2)/24,5),АТС!$A$41:$F$784,5)</f>
        <v>0</v>
      </c>
      <c r="R513" s="85">
        <f>VLOOKUP($A513+ROUND((COLUMN()-2)/24,5),АТС!$A$41:$F$784,5)</f>
        <v>0</v>
      </c>
      <c r="S513" s="85">
        <f>VLOOKUP($A513+ROUND((COLUMN()-2)/24,5),АТС!$A$41:$F$784,5)</f>
        <v>0</v>
      </c>
      <c r="T513" s="85">
        <f>VLOOKUP($A513+ROUND((COLUMN()-2)/24,5),АТС!$A$41:$F$784,5)</f>
        <v>0</v>
      </c>
      <c r="U513" s="85">
        <f>VLOOKUP($A513+ROUND((COLUMN()-2)/24,5),АТС!$A$41:$F$784,5)</f>
        <v>140.72</v>
      </c>
      <c r="V513" s="85">
        <f>VLOOKUP($A513+ROUND((COLUMN()-2)/24,5),АТС!$A$41:$F$784,5)</f>
        <v>0.91</v>
      </c>
      <c r="W513" s="85">
        <f>VLOOKUP($A513+ROUND((COLUMN()-2)/24,5),АТС!$A$41:$F$784,5)</f>
        <v>147.13999999999999</v>
      </c>
      <c r="X513" s="85">
        <f>VLOOKUP($A513+ROUND((COLUMN()-2)/24,5),АТС!$A$41:$F$784,5)</f>
        <v>145.71</v>
      </c>
      <c r="Y513" s="85">
        <f>VLOOKUP($A513+ROUND((COLUMN()-2)/24,5),АТС!$A$41:$F$784,5)</f>
        <v>67.14</v>
      </c>
    </row>
    <row r="514" spans="1:25" x14ac:dyDescent="0.2">
      <c r="A514" s="66">
        <f t="shared" si="14"/>
        <v>43786</v>
      </c>
      <c r="B514" s="85">
        <f>VLOOKUP($A514+ROUND((COLUMN()-2)/24,5),АТС!$A$41:$F$784,5)</f>
        <v>274.97000000000003</v>
      </c>
      <c r="C514" s="85">
        <f>VLOOKUP($A514+ROUND((COLUMN()-2)/24,5),АТС!$A$41:$F$784,5)</f>
        <v>0</v>
      </c>
      <c r="D514" s="85">
        <f>VLOOKUP($A514+ROUND((COLUMN()-2)/24,5),АТС!$A$41:$F$784,5)</f>
        <v>6.32</v>
      </c>
      <c r="E514" s="85">
        <f>VLOOKUP($A514+ROUND((COLUMN()-2)/24,5),АТС!$A$41:$F$784,5)</f>
        <v>0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25.66</v>
      </c>
      <c r="K514" s="85">
        <f>VLOOKUP($A514+ROUND((COLUMN()-2)/24,5),АТС!$A$41:$F$784,5)</f>
        <v>0</v>
      </c>
      <c r="L514" s="85">
        <f>VLOOKUP($A514+ROUND((COLUMN()-2)/24,5),АТС!$A$41:$F$784,5)</f>
        <v>12.48</v>
      </c>
      <c r="M514" s="85">
        <f>VLOOKUP($A514+ROUND((COLUMN()-2)/24,5),АТС!$A$41:$F$784,5)</f>
        <v>17.59</v>
      </c>
      <c r="N514" s="85">
        <f>VLOOKUP($A514+ROUND((COLUMN()-2)/24,5),АТС!$A$41:$F$784,5)</f>
        <v>0</v>
      </c>
      <c r="O514" s="85">
        <f>VLOOKUP($A514+ROUND((COLUMN()-2)/24,5),АТС!$A$41:$F$784,5)</f>
        <v>0</v>
      </c>
      <c r="P514" s="85">
        <f>VLOOKUP($A514+ROUND((COLUMN()-2)/24,5),АТС!$A$41:$F$784,5)</f>
        <v>0</v>
      </c>
      <c r="Q514" s="85">
        <f>VLOOKUP($A514+ROUND((COLUMN()-2)/24,5),АТС!$A$41:$F$784,5)</f>
        <v>0</v>
      </c>
      <c r="R514" s="85">
        <f>VLOOKUP($A514+ROUND((COLUMN()-2)/24,5),АТС!$A$41:$F$784,5)</f>
        <v>0</v>
      </c>
      <c r="S514" s="85">
        <f>VLOOKUP($A514+ROUND((COLUMN()-2)/24,5),АТС!$A$41:$F$784,5)</f>
        <v>0</v>
      </c>
      <c r="T514" s="85">
        <f>VLOOKUP($A514+ROUND((COLUMN()-2)/24,5),АТС!$A$41:$F$784,5)</f>
        <v>76.959999999999994</v>
      </c>
      <c r="U514" s="85">
        <f>VLOOKUP($A514+ROUND((COLUMN()-2)/24,5),АТС!$A$41:$F$784,5)</f>
        <v>183.45</v>
      </c>
      <c r="V514" s="85">
        <f>VLOOKUP($A514+ROUND((COLUMN()-2)/24,5),АТС!$A$41:$F$784,5)</f>
        <v>150.71</v>
      </c>
      <c r="W514" s="85">
        <f>VLOOKUP($A514+ROUND((COLUMN()-2)/24,5),АТС!$A$41:$F$784,5)</f>
        <v>0</v>
      </c>
      <c r="X514" s="85">
        <f>VLOOKUP($A514+ROUND((COLUMN()-2)/24,5),АТС!$A$41:$F$784,5)</f>
        <v>46.89</v>
      </c>
      <c r="Y514" s="85">
        <f>VLOOKUP($A514+ROUND((COLUMN()-2)/24,5),АТС!$A$41:$F$784,5)</f>
        <v>0</v>
      </c>
    </row>
    <row r="515" spans="1:25" x14ac:dyDescent="0.2">
      <c r="A515" s="66">
        <f t="shared" si="14"/>
        <v>43787</v>
      </c>
      <c r="B515" s="85">
        <f>VLOOKUP($A515+ROUND((COLUMN()-2)/24,5),АТС!$A$41:$F$784,5)</f>
        <v>93.15</v>
      </c>
      <c r="C515" s="85">
        <f>VLOOKUP($A515+ROUND((COLUMN()-2)/24,5),АТС!$A$41:$F$784,5)</f>
        <v>189.77</v>
      </c>
      <c r="D515" s="85">
        <f>VLOOKUP($A515+ROUND((COLUMN()-2)/24,5),АТС!$A$41:$F$784,5)</f>
        <v>25.48</v>
      </c>
      <c r="E515" s="85">
        <f>VLOOKUP($A515+ROUND((COLUMN()-2)/24,5),АТС!$A$41:$F$784,5)</f>
        <v>0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32.57</v>
      </c>
      <c r="K515" s="85">
        <f>VLOOKUP($A515+ROUND((COLUMN()-2)/24,5),АТС!$A$41:$F$784,5)</f>
        <v>0</v>
      </c>
      <c r="L515" s="85">
        <f>VLOOKUP($A515+ROUND((COLUMN()-2)/24,5),АТС!$A$41:$F$784,5)</f>
        <v>0</v>
      </c>
      <c r="M515" s="85">
        <f>VLOOKUP($A515+ROUND((COLUMN()-2)/24,5),АТС!$A$41:$F$784,5)</f>
        <v>0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0.01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0</v>
      </c>
      <c r="U515" s="85">
        <f>VLOOKUP($A515+ROUND((COLUMN()-2)/24,5),АТС!$A$41:$F$784,5)</f>
        <v>201.5</v>
      </c>
      <c r="V515" s="85">
        <f>VLOOKUP($A515+ROUND((COLUMN()-2)/24,5),АТС!$A$41:$F$784,5)</f>
        <v>17.920000000000002</v>
      </c>
      <c r="W515" s="85">
        <f>VLOOKUP($A515+ROUND((COLUMN()-2)/24,5),АТС!$A$41:$F$784,5)</f>
        <v>0</v>
      </c>
      <c r="X515" s="85">
        <f>VLOOKUP($A515+ROUND((COLUMN()-2)/24,5),АТС!$A$41:$F$784,5)</f>
        <v>21.84</v>
      </c>
      <c r="Y515" s="85">
        <f>VLOOKUP($A515+ROUND((COLUMN()-2)/24,5),АТС!$A$41:$F$784,5)</f>
        <v>104.61</v>
      </c>
    </row>
    <row r="516" spans="1:25" x14ac:dyDescent="0.2">
      <c r="A516" s="66">
        <f t="shared" si="14"/>
        <v>43788</v>
      </c>
      <c r="B516" s="85">
        <f>VLOOKUP($A516+ROUND((COLUMN()-2)/24,5),АТС!$A$41:$F$784,5)</f>
        <v>925</v>
      </c>
      <c r="C516" s="85">
        <f>VLOOKUP($A516+ROUND((COLUMN()-2)/24,5),АТС!$A$41:$F$784,5)</f>
        <v>781.05</v>
      </c>
      <c r="D516" s="85">
        <f>VLOOKUP($A516+ROUND((COLUMN()-2)/24,5),АТС!$A$41:$F$784,5)</f>
        <v>614.54</v>
      </c>
      <c r="E516" s="85">
        <f>VLOOKUP($A516+ROUND((COLUMN()-2)/24,5),АТС!$A$41:$F$784,5)</f>
        <v>0</v>
      </c>
      <c r="F516" s="85">
        <f>VLOOKUP($A516+ROUND((COLUMN()-2)/24,5),АТС!$A$41:$F$784,5)</f>
        <v>0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0</v>
      </c>
      <c r="L516" s="85">
        <f>VLOOKUP($A516+ROUND((COLUMN()-2)/24,5),АТС!$A$41:$F$784,5)</f>
        <v>184.29</v>
      </c>
      <c r="M516" s="85">
        <f>VLOOKUP($A516+ROUND((COLUMN()-2)/24,5),АТС!$A$41:$F$784,5)</f>
        <v>153.38999999999999</v>
      </c>
      <c r="N516" s="85">
        <f>VLOOKUP($A516+ROUND((COLUMN()-2)/24,5),АТС!$A$41:$F$784,5)</f>
        <v>77.27</v>
      </c>
      <c r="O516" s="85">
        <f>VLOOKUP($A516+ROUND((COLUMN()-2)/24,5),АТС!$A$41:$F$784,5)</f>
        <v>110.02</v>
      </c>
      <c r="P516" s="85">
        <f>VLOOKUP($A516+ROUND((COLUMN()-2)/24,5),АТС!$A$41:$F$784,5)</f>
        <v>67.3</v>
      </c>
      <c r="Q516" s="85">
        <f>VLOOKUP($A516+ROUND((COLUMN()-2)/24,5),АТС!$A$41:$F$784,5)</f>
        <v>0.44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0</v>
      </c>
      <c r="U516" s="85">
        <f>VLOOKUP($A516+ROUND((COLUMN()-2)/24,5),АТС!$A$41:$F$784,5)</f>
        <v>0.02</v>
      </c>
      <c r="V516" s="85">
        <f>VLOOKUP($A516+ROUND((COLUMN()-2)/24,5),АТС!$A$41:$F$784,5)</f>
        <v>124.95</v>
      </c>
      <c r="W516" s="85">
        <f>VLOOKUP($A516+ROUND((COLUMN()-2)/24,5),АТС!$A$41:$F$784,5)</f>
        <v>336.13</v>
      </c>
      <c r="X516" s="85">
        <f>VLOOKUP($A516+ROUND((COLUMN()-2)/24,5),АТС!$A$41:$F$784,5)</f>
        <v>0</v>
      </c>
      <c r="Y516" s="85">
        <f>VLOOKUP($A516+ROUND((COLUMN()-2)/24,5),АТС!$A$41:$F$784,5)</f>
        <v>18.04</v>
      </c>
    </row>
    <row r="517" spans="1:25" x14ac:dyDescent="0.2">
      <c r="A517" s="66">
        <f t="shared" si="14"/>
        <v>43789</v>
      </c>
      <c r="B517" s="85">
        <f>VLOOKUP($A517+ROUND((COLUMN()-2)/24,5),АТС!$A$41:$F$784,5)</f>
        <v>0</v>
      </c>
      <c r="C517" s="85">
        <f>VLOOKUP($A517+ROUND((COLUMN()-2)/24,5),АТС!$A$41:$F$784,5)</f>
        <v>0</v>
      </c>
      <c r="D517" s="85">
        <f>VLOOKUP($A517+ROUND((COLUMN()-2)/24,5),АТС!$A$41:$F$784,5)</f>
        <v>5.57</v>
      </c>
      <c r="E517" s="85">
        <f>VLOOKUP($A517+ROUND((COLUMN()-2)/24,5),АТС!$A$41:$F$784,5)</f>
        <v>0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332.42</v>
      </c>
      <c r="M517" s="85">
        <f>VLOOKUP($A517+ROUND((COLUMN()-2)/24,5),АТС!$A$41:$F$784,5)</f>
        <v>168.69</v>
      </c>
      <c r="N517" s="85">
        <f>VLOOKUP($A517+ROUND((COLUMN()-2)/24,5),АТС!$A$41:$F$784,5)</f>
        <v>0</v>
      </c>
      <c r="O517" s="85">
        <f>VLOOKUP($A517+ROUND((COLUMN()-2)/24,5),АТС!$A$41:$F$784,5)</f>
        <v>0</v>
      </c>
      <c r="P517" s="85">
        <f>VLOOKUP($A517+ROUND((COLUMN()-2)/24,5),АТС!$A$41:$F$784,5)</f>
        <v>0</v>
      </c>
      <c r="Q517" s="85">
        <f>VLOOKUP($A517+ROUND((COLUMN()-2)/24,5),АТС!$A$41:$F$784,5)</f>
        <v>0</v>
      </c>
      <c r="R517" s="85">
        <f>VLOOKUP($A517+ROUND((COLUMN()-2)/24,5),АТС!$A$41:$F$784,5)</f>
        <v>0.09</v>
      </c>
      <c r="S517" s="85">
        <f>VLOOKUP($A517+ROUND((COLUMN()-2)/24,5),АТС!$A$41:$F$784,5)</f>
        <v>0</v>
      </c>
      <c r="T517" s="85">
        <f>VLOOKUP($A517+ROUND((COLUMN()-2)/24,5),АТС!$A$41:$F$784,5)</f>
        <v>0</v>
      </c>
      <c r="U517" s="85">
        <f>VLOOKUP($A517+ROUND((COLUMN()-2)/24,5),АТС!$A$41:$F$784,5)</f>
        <v>0</v>
      </c>
      <c r="V517" s="85">
        <f>VLOOKUP($A517+ROUND((COLUMN()-2)/24,5),АТС!$A$41:$F$784,5)</f>
        <v>14.03</v>
      </c>
      <c r="W517" s="85">
        <f>VLOOKUP($A517+ROUND((COLUMN()-2)/24,5),АТС!$A$41:$F$784,5)</f>
        <v>0.01</v>
      </c>
      <c r="X517" s="85">
        <f>VLOOKUP($A517+ROUND((COLUMN()-2)/24,5),АТС!$A$41:$F$784,5)</f>
        <v>556.94000000000005</v>
      </c>
      <c r="Y517" s="85">
        <f>VLOOKUP($A517+ROUND((COLUMN()-2)/24,5),АТС!$A$41:$F$784,5)</f>
        <v>312.49</v>
      </c>
    </row>
    <row r="518" spans="1:25" x14ac:dyDescent="0.2">
      <c r="A518" s="66">
        <f t="shared" si="14"/>
        <v>43790</v>
      </c>
      <c r="B518" s="85">
        <f>VLOOKUP($A518+ROUND((COLUMN()-2)/24,5),АТС!$A$41:$F$784,5)</f>
        <v>366.58</v>
      </c>
      <c r="C518" s="85">
        <f>VLOOKUP($A518+ROUND((COLUMN()-2)/24,5),АТС!$A$41:$F$784,5)</f>
        <v>0</v>
      </c>
      <c r="D518" s="85">
        <f>VLOOKUP($A518+ROUND((COLUMN()-2)/24,5),АТС!$A$41:$F$784,5)</f>
        <v>11.77</v>
      </c>
      <c r="E518" s="85">
        <f>VLOOKUP($A518+ROUND((COLUMN()-2)/24,5),АТС!$A$41:$F$784,5)</f>
        <v>19.23</v>
      </c>
      <c r="F518" s="85">
        <f>VLOOKUP($A518+ROUND((COLUMN()-2)/24,5),АТС!$A$41:$F$784,5)</f>
        <v>0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0</v>
      </c>
      <c r="M518" s="85">
        <f>VLOOKUP($A518+ROUND((COLUMN()-2)/24,5),АТС!$A$41:$F$784,5)</f>
        <v>0</v>
      </c>
      <c r="N518" s="85">
        <f>VLOOKUP($A518+ROUND((COLUMN()-2)/24,5),АТС!$A$41:$F$784,5)</f>
        <v>0</v>
      </c>
      <c r="O518" s="85">
        <f>VLOOKUP($A518+ROUND((COLUMN()-2)/24,5),АТС!$A$41:$F$784,5)</f>
        <v>0</v>
      </c>
      <c r="P518" s="85">
        <f>VLOOKUP($A518+ROUND((COLUMN()-2)/24,5),АТС!$A$41:$F$784,5)</f>
        <v>0</v>
      </c>
      <c r="Q518" s="85">
        <f>VLOOKUP($A518+ROUND((COLUMN()-2)/24,5),АТС!$A$41:$F$784,5)</f>
        <v>0</v>
      </c>
      <c r="R518" s="85">
        <f>VLOOKUP($A518+ROUND((COLUMN()-2)/24,5),АТС!$A$41:$F$784,5)</f>
        <v>0</v>
      </c>
      <c r="S518" s="85">
        <f>VLOOKUP($A518+ROUND((COLUMN()-2)/24,5),АТС!$A$41:$F$784,5)</f>
        <v>430.14</v>
      </c>
      <c r="T518" s="85">
        <f>VLOOKUP($A518+ROUND((COLUMN()-2)/24,5),АТС!$A$41:$F$784,5)</f>
        <v>0</v>
      </c>
      <c r="U518" s="85">
        <f>VLOOKUP($A518+ROUND((COLUMN()-2)/24,5),АТС!$A$41:$F$784,5)</f>
        <v>0</v>
      </c>
      <c r="V518" s="85">
        <f>VLOOKUP($A518+ROUND((COLUMN()-2)/24,5),АТС!$A$41:$F$784,5)</f>
        <v>0</v>
      </c>
      <c r="W518" s="85">
        <f>VLOOKUP($A518+ROUND((COLUMN()-2)/24,5),АТС!$A$41:$F$784,5)</f>
        <v>0</v>
      </c>
      <c r="X518" s="85">
        <f>VLOOKUP($A518+ROUND((COLUMN()-2)/24,5),АТС!$A$41:$F$784,5)</f>
        <v>476.98</v>
      </c>
      <c r="Y518" s="85">
        <f>VLOOKUP($A518+ROUND((COLUMN()-2)/24,5),АТС!$A$41:$F$784,5)</f>
        <v>0</v>
      </c>
    </row>
    <row r="519" spans="1:25" x14ac:dyDescent="0.2">
      <c r="A519" s="66">
        <f t="shared" si="14"/>
        <v>43791</v>
      </c>
      <c r="B519" s="85">
        <f>VLOOKUP($A519+ROUND((COLUMN()-2)/24,5),АТС!$A$41:$F$784,5)</f>
        <v>0</v>
      </c>
      <c r="C519" s="85">
        <f>VLOOKUP($A519+ROUND((COLUMN()-2)/24,5),АТС!$A$41:$F$784,5)</f>
        <v>0</v>
      </c>
      <c r="D519" s="85">
        <f>VLOOKUP($A519+ROUND((COLUMN()-2)/24,5),АТС!$A$41:$F$784,5)</f>
        <v>0</v>
      </c>
      <c r="E519" s="85">
        <f>VLOOKUP($A519+ROUND((COLUMN()-2)/24,5),АТС!$A$41:$F$784,5)</f>
        <v>0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72.760000000000005</v>
      </c>
      <c r="N519" s="85">
        <f>VLOOKUP($A519+ROUND((COLUMN()-2)/24,5),АТС!$A$41:$F$784,5)</f>
        <v>18.21</v>
      </c>
      <c r="O519" s="85">
        <f>VLOOKUP($A519+ROUND((COLUMN()-2)/24,5),АТС!$A$41:$F$784,5)</f>
        <v>27.35</v>
      </c>
      <c r="P519" s="85">
        <f>VLOOKUP($A519+ROUND((COLUMN()-2)/24,5),АТС!$A$41:$F$784,5)</f>
        <v>33.549999999999997</v>
      </c>
      <c r="Q519" s="85">
        <f>VLOOKUP($A519+ROUND((COLUMN()-2)/24,5),АТС!$A$41:$F$784,5)</f>
        <v>984.61</v>
      </c>
      <c r="R519" s="85">
        <f>VLOOKUP($A519+ROUND((COLUMN()-2)/24,5),АТС!$A$41:$F$784,5)</f>
        <v>0</v>
      </c>
      <c r="S519" s="85">
        <f>VLOOKUP($A519+ROUND((COLUMN()-2)/24,5),АТС!$A$41:$F$784,5)</f>
        <v>0</v>
      </c>
      <c r="T519" s="85">
        <f>VLOOKUP($A519+ROUND((COLUMN()-2)/24,5),АТС!$A$41:$F$784,5)</f>
        <v>0</v>
      </c>
      <c r="U519" s="85">
        <f>VLOOKUP($A519+ROUND((COLUMN()-2)/24,5),АТС!$A$41:$F$784,5)</f>
        <v>0</v>
      </c>
      <c r="V519" s="85">
        <f>VLOOKUP($A519+ROUND((COLUMN()-2)/24,5),АТС!$A$41:$F$784,5)</f>
        <v>75.14</v>
      </c>
      <c r="W519" s="85">
        <f>VLOOKUP($A519+ROUND((COLUMN()-2)/24,5),АТС!$A$41:$F$784,5)</f>
        <v>36.26</v>
      </c>
      <c r="X519" s="85">
        <f>VLOOKUP($A519+ROUND((COLUMN()-2)/24,5),АТС!$A$41:$F$784,5)</f>
        <v>0</v>
      </c>
      <c r="Y519" s="85">
        <f>VLOOKUP($A519+ROUND((COLUMN()-2)/24,5),АТС!$A$41:$F$784,5)</f>
        <v>0</v>
      </c>
    </row>
    <row r="520" spans="1:25" x14ac:dyDescent="0.2">
      <c r="A520" s="66">
        <f t="shared" si="14"/>
        <v>43792</v>
      </c>
      <c r="B520" s="85">
        <f>VLOOKUP($A520+ROUND((COLUMN()-2)/24,5),АТС!$A$41:$F$784,5)</f>
        <v>497.34</v>
      </c>
      <c r="C520" s="85">
        <f>VLOOKUP($A520+ROUND((COLUMN()-2)/24,5),АТС!$A$41:$F$784,5)</f>
        <v>298.31</v>
      </c>
      <c r="D520" s="85">
        <f>VLOOKUP($A520+ROUND((COLUMN()-2)/24,5),АТС!$A$41:$F$784,5)</f>
        <v>0</v>
      </c>
      <c r="E520" s="85">
        <f>VLOOKUP($A520+ROUND((COLUMN()-2)/24,5),АТС!$A$41:$F$784,5)</f>
        <v>686.76</v>
      </c>
      <c r="F520" s="85">
        <f>VLOOKUP($A520+ROUND((COLUMN()-2)/24,5),АТС!$A$41:$F$784,5)</f>
        <v>0</v>
      </c>
      <c r="G520" s="85">
        <f>VLOOKUP($A520+ROUND((COLUMN()-2)/24,5),АТС!$A$41:$F$784,5)</f>
        <v>34.049999999999997</v>
      </c>
      <c r="H520" s="85">
        <f>VLOOKUP($A520+ROUND((COLUMN()-2)/24,5),АТС!$A$41:$F$784,5)</f>
        <v>0</v>
      </c>
      <c r="I520" s="85">
        <f>VLOOKUP($A520+ROUND((COLUMN()-2)/24,5),АТС!$A$41:$F$784,5)</f>
        <v>168.67</v>
      </c>
      <c r="J520" s="85">
        <f>VLOOKUP($A520+ROUND((COLUMN()-2)/24,5),АТС!$A$41:$F$784,5)</f>
        <v>0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33.799999999999997</v>
      </c>
      <c r="P520" s="85">
        <f>VLOOKUP($A520+ROUND((COLUMN()-2)/24,5),АТС!$A$41:$F$784,5)</f>
        <v>13.7</v>
      </c>
      <c r="Q520" s="85">
        <f>VLOOKUP($A520+ROUND((COLUMN()-2)/24,5),АТС!$A$41:$F$784,5)</f>
        <v>11.42</v>
      </c>
      <c r="R520" s="85">
        <f>VLOOKUP($A520+ROUND((COLUMN()-2)/24,5),АТС!$A$41:$F$784,5)</f>
        <v>0</v>
      </c>
      <c r="S520" s="85">
        <f>VLOOKUP($A520+ROUND((COLUMN()-2)/24,5),АТС!$A$41:$F$784,5)</f>
        <v>0</v>
      </c>
      <c r="T520" s="85">
        <f>VLOOKUP($A520+ROUND((COLUMN()-2)/24,5),АТС!$A$41:$F$784,5)</f>
        <v>19.88</v>
      </c>
      <c r="U520" s="85">
        <f>VLOOKUP($A520+ROUND((COLUMN()-2)/24,5),АТС!$A$41:$F$784,5)</f>
        <v>82.24</v>
      </c>
      <c r="V520" s="85">
        <f>VLOOKUP($A520+ROUND((COLUMN()-2)/24,5),АТС!$A$41:$F$784,5)</f>
        <v>0</v>
      </c>
      <c r="W520" s="85">
        <f>VLOOKUP($A520+ROUND((COLUMN()-2)/24,5),АТС!$A$41:$F$784,5)</f>
        <v>1.33</v>
      </c>
      <c r="X520" s="85">
        <f>VLOOKUP($A520+ROUND((COLUMN()-2)/24,5),АТС!$A$41:$F$784,5)</f>
        <v>202.67</v>
      </c>
      <c r="Y520" s="85">
        <f>VLOOKUP($A520+ROUND((COLUMN()-2)/24,5),АТС!$A$41:$F$784,5)</f>
        <v>209.54</v>
      </c>
    </row>
    <row r="521" spans="1:25" x14ac:dyDescent="0.2">
      <c r="A521" s="66">
        <f t="shared" si="14"/>
        <v>43793</v>
      </c>
      <c r="B521" s="85">
        <f>VLOOKUP($A521+ROUND((COLUMN()-2)/24,5),АТС!$A$41:$F$784,5)</f>
        <v>0</v>
      </c>
      <c r="C521" s="85">
        <f>VLOOKUP($A521+ROUND((COLUMN()-2)/24,5),АТС!$A$41:$F$784,5)</f>
        <v>0</v>
      </c>
      <c r="D521" s="85">
        <f>VLOOKUP($A521+ROUND((COLUMN()-2)/24,5),АТС!$A$41:$F$784,5)</f>
        <v>1.41</v>
      </c>
      <c r="E521" s="85">
        <f>VLOOKUP($A521+ROUND((COLUMN()-2)/24,5),АТС!$A$41:$F$784,5)</f>
        <v>0</v>
      </c>
      <c r="F521" s="85">
        <f>VLOOKUP($A521+ROUND((COLUMN()-2)/24,5),АТС!$A$41:$F$784,5)</f>
        <v>0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180.76</v>
      </c>
      <c r="K521" s="85">
        <f>VLOOKUP($A521+ROUND((COLUMN()-2)/24,5),АТС!$A$41:$F$784,5)</f>
        <v>230.3</v>
      </c>
      <c r="L521" s="85">
        <f>VLOOKUP($A521+ROUND((COLUMN()-2)/24,5),АТС!$A$41:$F$784,5)</f>
        <v>73.98</v>
      </c>
      <c r="M521" s="85">
        <f>VLOOKUP($A521+ROUND((COLUMN()-2)/24,5),АТС!$A$41:$F$784,5)</f>
        <v>53.25</v>
      </c>
      <c r="N521" s="85">
        <f>VLOOKUP($A521+ROUND((COLUMN()-2)/24,5),АТС!$A$41:$F$784,5)</f>
        <v>47.06</v>
      </c>
      <c r="O521" s="85">
        <f>VLOOKUP($A521+ROUND((COLUMN()-2)/24,5),АТС!$A$41:$F$784,5)</f>
        <v>45.26</v>
      </c>
      <c r="P521" s="85">
        <f>VLOOKUP($A521+ROUND((COLUMN()-2)/24,5),АТС!$A$41:$F$784,5)</f>
        <v>321.14999999999998</v>
      </c>
      <c r="Q521" s="85">
        <f>VLOOKUP($A521+ROUND((COLUMN()-2)/24,5),АТС!$A$41:$F$784,5)</f>
        <v>53.38</v>
      </c>
      <c r="R521" s="85">
        <f>VLOOKUP($A521+ROUND((COLUMN()-2)/24,5),АТС!$A$41:$F$784,5)</f>
        <v>0</v>
      </c>
      <c r="S521" s="85">
        <f>VLOOKUP($A521+ROUND((COLUMN()-2)/24,5),АТС!$A$41:$F$784,5)</f>
        <v>70.86</v>
      </c>
      <c r="T521" s="85">
        <f>VLOOKUP($A521+ROUND((COLUMN()-2)/24,5),АТС!$A$41:$F$784,5)</f>
        <v>39.07</v>
      </c>
      <c r="U521" s="85">
        <f>VLOOKUP($A521+ROUND((COLUMN()-2)/24,5),АТС!$A$41:$F$784,5)</f>
        <v>65.5</v>
      </c>
      <c r="V521" s="85">
        <f>VLOOKUP($A521+ROUND((COLUMN()-2)/24,5),АТС!$A$41:$F$784,5)</f>
        <v>53.28</v>
      </c>
      <c r="W521" s="85">
        <f>VLOOKUP($A521+ROUND((COLUMN()-2)/24,5),АТС!$A$41:$F$784,5)</f>
        <v>29.58</v>
      </c>
      <c r="X521" s="85">
        <f>VLOOKUP($A521+ROUND((COLUMN()-2)/24,5),АТС!$A$41:$F$784,5)</f>
        <v>43.55</v>
      </c>
      <c r="Y521" s="85">
        <f>VLOOKUP($A521+ROUND((COLUMN()-2)/24,5),АТС!$A$41:$F$784,5)</f>
        <v>76.459999999999994</v>
      </c>
    </row>
    <row r="522" spans="1:25" x14ac:dyDescent="0.2">
      <c r="A522" s="66">
        <f t="shared" si="14"/>
        <v>43794</v>
      </c>
      <c r="B522" s="85">
        <f>VLOOKUP($A522+ROUND((COLUMN()-2)/24,5),АТС!$A$41:$F$784,5)</f>
        <v>161.13</v>
      </c>
      <c r="C522" s="85">
        <f>VLOOKUP($A522+ROUND((COLUMN()-2)/24,5),АТС!$A$41:$F$784,5)</f>
        <v>559.21</v>
      </c>
      <c r="D522" s="85">
        <f>VLOOKUP($A522+ROUND((COLUMN()-2)/24,5),АТС!$A$41:$F$784,5)</f>
        <v>618.59</v>
      </c>
      <c r="E522" s="85">
        <f>VLOOKUP($A522+ROUND((COLUMN()-2)/24,5),АТС!$A$41:$F$784,5)</f>
        <v>729.52</v>
      </c>
      <c r="F522" s="85">
        <f>VLOOKUP($A522+ROUND((COLUMN()-2)/24,5),АТС!$A$41:$F$784,5)</f>
        <v>614.07000000000005</v>
      </c>
      <c r="G522" s="85">
        <f>VLOOKUP($A522+ROUND((COLUMN()-2)/24,5),АТС!$A$41:$F$784,5)</f>
        <v>10.09</v>
      </c>
      <c r="H522" s="85">
        <f>VLOOKUP($A522+ROUND((COLUMN()-2)/24,5),АТС!$A$41:$F$784,5)</f>
        <v>7.16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0</v>
      </c>
      <c r="L522" s="85">
        <f>VLOOKUP($A522+ROUND((COLUMN()-2)/24,5),АТС!$A$41:$F$784,5)</f>
        <v>0</v>
      </c>
      <c r="M522" s="85">
        <f>VLOOKUP($A522+ROUND((COLUMN()-2)/24,5),АТС!$A$41:$F$784,5)</f>
        <v>0</v>
      </c>
      <c r="N522" s="85">
        <f>VLOOKUP($A522+ROUND((COLUMN()-2)/24,5),АТС!$A$41:$F$784,5)</f>
        <v>10.37</v>
      </c>
      <c r="O522" s="85">
        <f>VLOOKUP($A522+ROUND((COLUMN()-2)/24,5),АТС!$A$41:$F$784,5)</f>
        <v>57.51</v>
      </c>
      <c r="P522" s="85">
        <f>VLOOKUP($A522+ROUND((COLUMN()-2)/24,5),АТС!$A$41:$F$784,5)</f>
        <v>64.400000000000006</v>
      </c>
      <c r="Q522" s="85">
        <f>VLOOKUP($A522+ROUND((COLUMN()-2)/24,5),АТС!$A$41:$F$784,5)</f>
        <v>80.88</v>
      </c>
      <c r="R522" s="85">
        <f>VLOOKUP($A522+ROUND((COLUMN()-2)/24,5),АТС!$A$41:$F$784,5)</f>
        <v>68.44</v>
      </c>
      <c r="S522" s="85">
        <f>VLOOKUP($A522+ROUND((COLUMN()-2)/24,5),АТС!$A$41:$F$784,5)</f>
        <v>72.260000000000005</v>
      </c>
      <c r="T522" s="85">
        <f>VLOOKUP($A522+ROUND((COLUMN()-2)/24,5),АТС!$A$41:$F$784,5)</f>
        <v>55.25</v>
      </c>
      <c r="U522" s="85">
        <f>VLOOKUP($A522+ROUND((COLUMN()-2)/24,5),АТС!$A$41:$F$784,5)</f>
        <v>22.88</v>
      </c>
      <c r="V522" s="85">
        <f>VLOOKUP($A522+ROUND((COLUMN()-2)/24,5),АТС!$A$41:$F$784,5)</f>
        <v>77.78</v>
      </c>
      <c r="W522" s="85">
        <f>VLOOKUP($A522+ROUND((COLUMN()-2)/24,5),АТС!$A$41:$F$784,5)</f>
        <v>44.82</v>
      </c>
      <c r="X522" s="85">
        <f>VLOOKUP($A522+ROUND((COLUMN()-2)/24,5),АТС!$A$41:$F$784,5)</f>
        <v>22.37</v>
      </c>
      <c r="Y522" s="85">
        <f>VLOOKUP($A522+ROUND((COLUMN()-2)/24,5),АТС!$A$41:$F$784,5)</f>
        <v>534.70000000000005</v>
      </c>
    </row>
    <row r="523" spans="1:25" x14ac:dyDescent="0.2">
      <c r="A523" s="66">
        <f t="shared" si="14"/>
        <v>43795</v>
      </c>
      <c r="B523" s="85">
        <f>VLOOKUP($A523+ROUND((COLUMN()-2)/24,5),АТС!$A$41:$F$784,5)</f>
        <v>12.72</v>
      </c>
      <c r="C523" s="85">
        <f>VLOOKUP($A523+ROUND((COLUMN()-2)/24,5),АТС!$A$41:$F$784,5)</f>
        <v>8.1999999999999993</v>
      </c>
      <c r="D523" s="85">
        <f>VLOOKUP($A523+ROUND((COLUMN()-2)/24,5),АТС!$A$41:$F$784,5)</f>
        <v>0</v>
      </c>
      <c r="E523" s="85">
        <f>VLOOKUP($A523+ROUND((COLUMN()-2)/24,5),АТС!$A$41:$F$784,5)</f>
        <v>0</v>
      </c>
      <c r="F523" s="85">
        <f>VLOOKUP($A523+ROUND((COLUMN()-2)/24,5),АТС!$A$41:$F$784,5)</f>
        <v>0.24</v>
      </c>
      <c r="G523" s="85">
        <f>VLOOKUP($A523+ROUND((COLUMN()-2)/24,5),АТС!$A$41:$F$784,5)</f>
        <v>5.13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0</v>
      </c>
      <c r="L523" s="85">
        <f>VLOOKUP($A523+ROUND((COLUMN()-2)/24,5),АТС!$A$41:$F$784,5)</f>
        <v>0</v>
      </c>
      <c r="M523" s="85">
        <f>VLOOKUP($A523+ROUND((COLUMN()-2)/24,5),АТС!$A$41:$F$784,5)</f>
        <v>0</v>
      </c>
      <c r="N523" s="85">
        <f>VLOOKUP($A523+ROUND((COLUMN()-2)/24,5),АТС!$A$41:$F$784,5)</f>
        <v>0</v>
      </c>
      <c r="O523" s="85">
        <f>VLOOKUP($A523+ROUND((COLUMN()-2)/24,5),АТС!$A$41:$F$784,5)</f>
        <v>0</v>
      </c>
      <c r="P523" s="85">
        <f>VLOOKUP($A523+ROUND((COLUMN()-2)/24,5),АТС!$A$41:$F$784,5)</f>
        <v>0</v>
      </c>
      <c r="Q523" s="85">
        <f>VLOOKUP($A523+ROUND((COLUMN()-2)/24,5),АТС!$A$41:$F$784,5)</f>
        <v>0</v>
      </c>
      <c r="R523" s="85">
        <f>VLOOKUP($A523+ROUND((COLUMN()-2)/24,5),АТС!$A$41:$F$784,5)</f>
        <v>0</v>
      </c>
      <c r="S523" s="85">
        <f>VLOOKUP($A523+ROUND((COLUMN()-2)/24,5),АТС!$A$41:$F$784,5)</f>
        <v>0</v>
      </c>
      <c r="T523" s="85">
        <f>VLOOKUP($A523+ROUND((COLUMN()-2)/24,5),АТС!$A$41:$F$784,5)</f>
        <v>0</v>
      </c>
      <c r="U523" s="85">
        <f>VLOOKUP($A523+ROUND((COLUMN()-2)/24,5),АТС!$A$41:$F$784,5)</f>
        <v>0</v>
      </c>
      <c r="V523" s="85">
        <f>VLOOKUP($A523+ROUND((COLUMN()-2)/24,5),АТС!$A$41:$F$784,5)</f>
        <v>0</v>
      </c>
      <c r="W523" s="85">
        <f>VLOOKUP($A523+ROUND((COLUMN()-2)/24,5),АТС!$A$41:$F$784,5)</f>
        <v>0</v>
      </c>
      <c r="X523" s="85">
        <f>VLOOKUP($A523+ROUND((COLUMN()-2)/24,5),АТС!$A$41:$F$784,5)</f>
        <v>0</v>
      </c>
      <c r="Y523" s="85">
        <f>VLOOKUP($A523+ROUND((COLUMN()-2)/24,5),АТС!$A$41:$F$784,5)</f>
        <v>110.8</v>
      </c>
    </row>
    <row r="524" spans="1:25" x14ac:dyDescent="0.2">
      <c r="A524" s="66">
        <f t="shared" si="14"/>
        <v>43796</v>
      </c>
      <c r="B524" s="85">
        <f>VLOOKUP($A524+ROUND((COLUMN()-2)/24,5),АТС!$A$41:$F$784,5)</f>
        <v>7.15</v>
      </c>
      <c r="C524" s="85">
        <f>VLOOKUP($A524+ROUND((COLUMN()-2)/24,5),АТС!$A$41:$F$784,5)</f>
        <v>14.89</v>
      </c>
      <c r="D524" s="85">
        <f>VLOOKUP($A524+ROUND((COLUMN()-2)/24,5),АТС!$A$41:$F$784,5)</f>
        <v>16.010000000000002</v>
      </c>
      <c r="E524" s="85">
        <f>VLOOKUP($A524+ROUND((COLUMN()-2)/24,5),АТС!$A$41:$F$784,5)</f>
        <v>16.73</v>
      </c>
      <c r="F524" s="85">
        <f>VLOOKUP($A524+ROUND((COLUMN()-2)/24,5),АТС!$A$41:$F$784,5)</f>
        <v>19.47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0</v>
      </c>
      <c r="T524" s="85">
        <f>VLOOKUP($A524+ROUND((COLUMN()-2)/24,5),АТС!$A$41:$F$784,5)</f>
        <v>0</v>
      </c>
      <c r="U524" s="85">
        <f>VLOOKUP($A524+ROUND((COLUMN()-2)/24,5),АТС!$A$41:$F$784,5)</f>
        <v>23.72</v>
      </c>
      <c r="V524" s="85">
        <f>VLOOKUP($A524+ROUND((COLUMN()-2)/24,5),АТС!$A$41:$F$784,5)</f>
        <v>0</v>
      </c>
      <c r="W524" s="85">
        <f>VLOOKUP($A524+ROUND((COLUMN()-2)/24,5),АТС!$A$41:$F$784,5)</f>
        <v>31.33</v>
      </c>
      <c r="X524" s="85">
        <f>VLOOKUP($A524+ROUND((COLUMN()-2)/24,5),АТС!$A$41:$F$784,5)</f>
        <v>35.9</v>
      </c>
      <c r="Y524" s="85">
        <f>VLOOKUP($A524+ROUND((COLUMN()-2)/24,5),АТС!$A$41:$F$784,5)</f>
        <v>10.41</v>
      </c>
    </row>
    <row r="525" spans="1:25" x14ac:dyDescent="0.2">
      <c r="A525" s="66">
        <f t="shared" si="14"/>
        <v>43797</v>
      </c>
      <c r="B525" s="85">
        <f>VLOOKUP($A525+ROUND((COLUMN()-2)/24,5),АТС!$A$41:$F$784,5)</f>
        <v>1851.97</v>
      </c>
      <c r="C525" s="85">
        <f>VLOOKUP($A525+ROUND((COLUMN()-2)/24,5),АТС!$A$41:$F$784,5)</f>
        <v>4.29</v>
      </c>
      <c r="D525" s="85">
        <f>VLOOKUP($A525+ROUND((COLUMN()-2)/24,5),АТС!$A$41:$F$784,5)</f>
        <v>2.96</v>
      </c>
      <c r="E525" s="85">
        <f>VLOOKUP($A525+ROUND((COLUMN()-2)/24,5),АТС!$A$41:$F$784,5)</f>
        <v>4.87</v>
      </c>
      <c r="F525" s="85">
        <f>VLOOKUP($A525+ROUND((COLUMN()-2)/24,5),АТС!$A$41:$F$784,5)</f>
        <v>3.02</v>
      </c>
      <c r="G525" s="85">
        <f>VLOOKUP($A525+ROUND((COLUMN()-2)/24,5),АТС!$A$41:$F$784,5)</f>
        <v>6.34</v>
      </c>
      <c r="H525" s="85">
        <f>VLOOKUP($A525+ROUND((COLUMN()-2)/24,5),АТС!$A$41:$F$784,5)</f>
        <v>6.84</v>
      </c>
      <c r="I525" s="85">
        <f>VLOOKUP($A525+ROUND((COLUMN()-2)/24,5),АТС!$A$41:$F$784,5)</f>
        <v>0.14000000000000001</v>
      </c>
      <c r="J525" s="85">
        <f>VLOOKUP($A525+ROUND((COLUMN()-2)/24,5),АТС!$A$41:$F$784,5)</f>
        <v>0</v>
      </c>
      <c r="K525" s="85">
        <f>VLOOKUP($A525+ROUND((COLUMN()-2)/24,5),АТС!$A$41:$F$784,5)</f>
        <v>0</v>
      </c>
      <c r="L525" s="85">
        <f>VLOOKUP($A525+ROUND((COLUMN()-2)/24,5),АТС!$A$41:$F$784,5)</f>
        <v>0</v>
      </c>
      <c r="M525" s="85">
        <f>VLOOKUP($A525+ROUND((COLUMN()-2)/24,5),АТС!$A$41:$F$784,5)</f>
        <v>0</v>
      </c>
      <c r="N525" s="85">
        <f>VLOOKUP($A525+ROUND((COLUMN()-2)/24,5),АТС!$A$41:$F$784,5)</f>
        <v>0</v>
      </c>
      <c r="O525" s="85">
        <f>VLOOKUP($A525+ROUND((COLUMN()-2)/24,5),АТС!$A$41:$F$784,5)</f>
        <v>59.36</v>
      </c>
      <c r="P525" s="85">
        <f>VLOOKUP($A525+ROUND((COLUMN()-2)/24,5),АТС!$A$41:$F$784,5)</f>
        <v>65.75</v>
      </c>
      <c r="Q525" s="85">
        <f>VLOOKUP($A525+ROUND((COLUMN()-2)/24,5),АТС!$A$41:$F$784,5)</f>
        <v>95.52</v>
      </c>
      <c r="R525" s="85">
        <f>VLOOKUP($A525+ROUND((COLUMN()-2)/24,5),АТС!$A$41:$F$784,5)</f>
        <v>228.58</v>
      </c>
      <c r="S525" s="85">
        <f>VLOOKUP($A525+ROUND((COLUMN()-2)/24,5),АТС!$A$41:$F$784,5)</f>
        <v>366.07</v>
      </c>
      <c r="T525" s="85">
        <f>VLOOKUP($A525+ROUND((COLUMN()-2)/24,5),АТС!$A$41:$F$784,5)</f>
        <v>479.65</v>
      </c>
      <c r="U525" s="85">
        <f>VLOOKUP($A525+ROUND((COLUMN()-2)/24,5),АТС!$A$41:$F$784,5)</f>
        <v>285.32</v>
      </c>
      <c r="V525" s="85">
        <f>VLOOKUP($A525+ROUND((COLUMN()-2)/24,5),АТС!$A$41:$F$784,5)</f>
        <v>274.95</v>
      </c>
      <c r="W525" s="85">
        <f>VLOOKUP($A525+ROUND((COLUMN()-2)/24,5),АТС!$A$41:$F$784,5)</f>
        <v>87.66</v>
      </c>
      <c r="X525" s="85">
        <f>VLOOKUP($A525+ROUND((COLUMN()-2)/24,5),АТС!$A$41:$F$784,5)</f>
        <v>7.65</v>
      </c>
      <c r="Y525" s="85">
        <f>VLOOKUP($A525+ROUND((COLUMN()-2)/24,5),АТС!$A$41:$F$784,5)</f>
        <v>8.08</v>
      </c>
    </row>
    <row r="526" spans="1:25" x14ac:dyDescent="0.2">
      <c r="A526" s="66">
        <f t="shared" si="14"/>
        <v>43798</v>
      </c>
      <c r="B526" s="85">
        <f>VLOOKUP($A526+ROUND((COLUMN()-2)/24,5),АТС!$A$41:$F$784,5)</f>
        <v>918.32</v>
      </c>
      <c r="C526" s="85">
        <f>VLOOKUP($A526+ROUND((COLUMN()-2)/24,5),АТС!$A$41:$F$784,5)</f>
        <v>934.95</v>
      </c>
      <c r="D526" s="85">
        <f>VLOOKUP($A526+ROUND((COLUMN()-2)/24,5),АТС!$A$41:$F$784,5)</f>
        <v>642.94000000000005</v>
      </c>
      <c r="E526" s="85">
        <f>VLOOKUP($A526+ROUND((COLUMN()-2)/24,5),АТС!$A$41:$F$784,5)</f>
        <v>15.45</v>
      </c>
      <c r="F526" s="85">
        <f>VLOOKUP($A526+ROUND((COLUMN()-2)/24,5),АТС!$A$41:$F$784,5)</f>
        <v>0</v>
      </c>
      <c r="G526" s="85">
        <f>VLOOKUP($A526+ROUND((COLUMN()-2)/24,5),АТС!$A$41:$F$784,5)</f>
        <v>707.94</v>
      </c>
      <c r="H526" s="85">
        <f>VLOOKUP($A526+ROUND((COLUMN()-2)/24,5),АТС!$A$41:$F$784,5)</f>
        <v>37.880000000000003</v>
      </c>
      <c r="I526" s="85">
        <f>VLOOKUP($A526+ROUND((COLUMN()-2)/24,5),АТС!$A$41:$F$784,5)</f>
        <v>114.33</v>
      </c>
      <c r="J526" s="85">
        <f>VLOOKUP($A526+ROUND((COLUMN()-2)/24,5),АТС!$A$41:$F$784,5)</f>
        <v>0</v>
      </c>
      <c r="K526" s="85">
        <f>VLOOKUP($A526+ROUND((COLUMN()-2)/24,5),АТС!$A$41:$F$784,5)</f>
        <v>16.38</v>
      </c>
      <c r="L526" s="85">
        <f>VLOOKUP($A526+ROUND((COLUMN()-2)/24,5),АТС!$A$41:$F$784,5)</f>
        <v>45.07</v>
      </c>
      <c r="M526" s="85">
        <f>VLOOKUP($A526+ROUND((COLUMN()-2)/24,5),АТС!$A$41:$F$784,5)</f>
        <v>69.58</v>
      </c>
      <c r="N526" s="85">
        <f>VLOOKUP($A526+ROUND((COLUMN()-2)/24,5),АТС!$A$41:$F$784,5)</f>
        <v>95.65</v>
      </c>
      <c r="O526" s="85">
        <f>VLOOKUP($A526+ROUND((COLUMN()-2)/24,5),АТС!$A$41:$F$784,5)</f>
        <v>85.87</v>
      </c>
      <c r="P526" s="85">
        <f>VLOOKUP($A526+ROUND((COLUMN()-2)/24,5),АТС!$A$41:$F$784,5)</f>
        <v>97.6</v>
      </c>
      <c r="Q526" s="85">
        <f>VLOOKUP($A526+ROUND((COLUMN()-2)/24,5),АТС!$A$41:$F$784,5)</f>
        <v>118.43</v>
      </c>
      <c r="R526" s="85">
        <f>VLOOKUP($A526+ROUND((COLUMN()-2)/24,5),АТС!$A$41:$F$784,5)</f>
        <v>0</v>
      </c>
      <c r="S526" s="85">
        <f>VLOOKUP($A526+ROUND((COLUMN()-2)/24,5),АТС!$A$41:$F$784,5)</f>
        <v>88.94</v>
      </c>
      <c r="T526" s="85">
        <f>VLOOKUP($A526+ROUND((COLUMN()-2)/24,5),АТС!$A$41:$F$784,5)</f>
        <v>352.46</v>
      </c>
      <c r="U526" s="85">
        <f>VLOOKUP($A526+ROUND((COLUMN()-2)/24,5),АТС!$A$41:$F$784,5)</f>
        <v>101.52</v>
      </c>
      <c r="V526" s="85">
        <f>VLOOKUP($A526+ROUND((COLUMN()-2)/24,5),АТС!$A$41:$F$784,5)</f>
        <v>125.38</v>
      </c>
      <c r="W526" s="85">
        <f>VLOOKUP($A526+ROUND((COLUMN()-2)/24,5),АТС!$A$41:$F$784,5)</f>
        <v>563.49</v>
      </c>
      <c r="X526" s="85">
        <f>VLOOKUP($A526+ROUND((COLUMN()-2)/24,5),АТС!$A$41:$F$784,5)</f>
        <v>782.12</v>
      </c>
      <c r="Y526" s="85">
        <f>VLOOKUP($A526+ROUND((COLUMN()-2)/24,5),АТС!$A$41:$F$784,5)</f>
        <v>850.17</v>
      </c>
    </row>
    <row r="527" spans="1:25" x14ac:dyDescent="0.2">
      <c r="A527" s="66">
        <f t="shared" si="14"/>
        <v>43799</v>
      </c>
      <c r="B527" s="85">
        <f>VLOOKUP($A527+ROUND((COLUMN()-2)/24,5),АТС!$A$41:$F$784,5)</f>
        <v>876.24</v>
      </c>
      <c r="C527" s="85">
        <f>VLOOKUP($A527+ROUND((COLUMN()-2)/24,5),АТС!$A$41:$F$784,5)</f>
        <v>651.92999999999995</v>
      </c>
      <c r="D527" s="85">
        <f>VLOOKUP($A527+ROUND((COLUMN()-2)/24,5),АТС!$A$41:$F$784,5)</f>
        <v>30.58</v>
      </c>
      <c r="E527" s="85">
        <f>VLOOKUP($A527+ROUND((COLUMN()-2)/24,5),АТС!$A$41:$F$784,5)</f>
        <v>22.98</v>
      </c>
      <c r="F527" s="85">
        <f>VLOOKUP($A527+ROUND((COLUMN()-2)/24,5),АТС!$A$41:$F$784,5)</f>
        <v>101.58</v>
      </c>
      <c r="G527" s="85">
        <f>VLOOKUP($A527+ROUND((COLUMN()-2)/24,5),АТС!$A$41:$F$784,5)</f>
        <v>0</v>
      </c>
      <c r="H527" s="85">
        <f>VLOOKUP($A527+ROUND((COLUMN()-2)/24,5),АТС!$A$41:$F$784,5)</f>
        <v>0</v>
      </c>
      <c r="I527" s="85">
        <f>VLOOKUP($A527+ROUND((COLUMN()-2)/24,5),АТС!$A$41:$F$784,5)</f>
        <v>0.34</v>
      </c>
      <c r="J527" s="85">
        <f>VLOOKUP($A527+ROUND((COLUMN()-2)/24,5),АТС!$A$41:$F$784,5)</f>
        <v>0</v>
      </c>
      <c r="K527" s="85">
        <f>VLOOKUP($A527+ROUND((COLUMN()-2)/24,5),АТС!$A$41:$F$784,5)</f>
        <v>0</v>
      </c>
      <c r="L527" s="85">
        <f>VLOOKUP($A527+ROUND((COLUMN()-2)/24,5),АТС!$A$41:$F$784,5)</f>
        <v>0</v>
      </c>
      <c r="M527" s="85">
        <f>VLOOKUP($A527+ROUND((COLUMN()-2)/24,5),АТС!$A$41:$F$784,5)</f>
        <v>45.33</v>
      </c>
      <c r="N527" s="85">
        <f>VLOOKUP($A527+ROUND((COLUMN()-2)/24,5),АТС!$A$41:$F$784,5)</f>
        <v>44.72</v>
      </c>
      <c r="O527" s="85">
        <f>VLOOKUP($A527+ROUND((COLUMN()-2)/24,5),АТС!$A$41:$F$784,5)</f>
        <v>2.65</v>
      </c>
      <c r="P527" s="85">
        <f>VLOOKUP($A527+ROUND((COLUMN()-2)/24,5),АТС!$A$41:$F$784,5)</f>
        <v>0</v>
      </c>
      <c r="Q527" s="85">
        <f>VLOOKUP($A527+ROUND((COLUMN()-2)/24,5),АТС!$A$41:$F$784,5)</f>
        <v>0</v>
      </c>
      <c r="R527" s="85">
        <f>VLOOKUP($A527+ROUND((COLUMN()-2)/24,5),АТС!$A$41:$F$784,5)</f>
        <v>0</v>
      </c>
      <c r="S527" s="85">
        <f>VLOOKUP($A527+ROUND((COLUMN()-2)/24,5),АТС!$A$41:$F$784,5)</f>
        <v>0</v>
      </c>
      <c r="T527" s="85">
        <f>VLOOKUP($A527+ROUND((COLUMN()-2)/24,5),АТС!$A$41:$F$784,5)</f>
        <v>0</v>
      </c>
      <c r="U527" s="85">
        <f>VLOOKUP($A527+ROUND((COLUMN()-2)/24,5),АТС!$A$41:$F$784,5)</f>
        <v>95.05</v>
      </c>
      <c r="V527" s="85">
        <f>VLOOKUP($A527+ROUND((COLUMN()-2)/24,5),АТС!$A$41:$F$784,5)</f>
        <v>36.950000000000003</v>
      </c>
      <c r="W527" s="85">
        <f>VLOOKUP($A527+ROUND((COLUMN()-2)/24,5),АТС!$A$41:$F$784,5)</f>
        <v>29.48</v>
      </c>
      <c r="X527" s="85">
        <f>VLOOKUP($A527+ROUND((COLUMN()-2)/24,5),АТС!$A$41:$F$784,5)</f>
        <v>14.35</v>
      </c>
      <c r="Y527" s="85">
        <f>VLOOKUP($A527+ROUND((COLUMN()-2)/24,5),АТС!$A$41:$F$784,5)</f>
        <v>2.91</v>
      </c>
    </row>
    <row r="528" spans="1:25" hidden="1" x14ac:dyDescent="0.2">
      <c r="A528" s="66">
        <f t="shared" si="14"/>
        <v>43800</v>
      </c>
      <c r="B528" s="85">
        <f>VLOOKUP($A528+ROUND((COLUMN()-2)/24,5),АТС!$A$41:$F$784,5)</f>
        <v>0</v>
      </c>
      <c r="C528" s="85">
        <f>VLOOKUP($A528+ROUND((COLUMN()-2)/24,5),АТС!$A$41:$F$784,5)</f>
        <v>0</v>
      </c>
      <c r="D528" s="85">
        <f>VLOOKUP($A528+ROUND((COLUMN()-2)/24,5),АТС!$A$41:$F$784,5)</f>
        <v>0</v>
      </c>
      <c r="E528" s="85">
        <f>VLOOKUP($A528+ROUND((COLUMN()-2)/24,5),АТС!$A$41:$F$784,5)</f>
        <v>0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0</v>
      </c>
      <c r="Y528" s="85">
        <f>VLOOKUP($A528+ROUND((COLUMN()-2)/24,5),АТС!$A$41:$F$784,5)</f>
        <v>0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4" t="s">
        <v>134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62" t="s">
        <v>76</v>
      </c>
      <c r="M531" s="162"/>
      <c r="N531" s="162" t="s">
        <v>77</v>
      </c>
      <c r="O531" s="162"/>
      <c r="P531" s="162" t="s">
        <v>78</v>
      </c>
      <c r="Q531" s="162"/>
      <c r="R531" s="162" t="s">
        <v>79</v>
      </c>
      <c r="S531" s="162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/>
      <c r="M532" s="162"/>
      <c r="N532" s="162"/>
      <c r="O532" s="162"/>
      <c r="P532" s="162"/>
      <c r="Q532" s="162"/>
      <c r="R532" s="162"/>
      <c r="S532" s="162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3" t="s">
        <v>135</v>
      </c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91">
        <f>АТС!$B$37</f>
        <v>-0.96</v>
      </c>
      <c r="M533" s="192"/>
      <c r="N533" s="191">
        <f>АТС!$B$37</f>
        <v>-0.96</v>
      </c>
      <c r="O533" s="192"/>
      <c r="P533" s="191">
        <f>АТС!$B$37</f>
        <v>-0.96</v>
      </c>
      <c r="Q533" s="192"/>
      <c r="R533" s="191">
        <f>АТС!$B$37</f>
        <v>-0.96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3" t="s">
        <v>136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89">
        <f>АТС!$B$38</f>
        <v>144.5</v>
      </c>
      <c r="M534" s="189"/>
      <c r="N534" s="189">
        <f>АТС!$B$38</f>
        <v>144.5</v>
      </c>
      <c r="O534" s="189"/>
      <c r="P534" s="189">
        <f>N534</f>
        <v>144.5</v>
      </c>
      <c r="Q534" s="189"/>
      <c r="R534" s="189">
        <f>P534</f>
        <v>144.5</v>
      </c>
      <c r="S534" s="189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1" t="s">
        <v>138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 t="s">
        <v>5</v>
      </c>
      <c r="M537" s="161"/>
      <c r="N537" s="162" t="s">
        <v>129</v>
      </c>
      <c r="O537" s="162"/>
      <c r="P537" s="162" t="s">
        <v>130</v>
      </c>
      <c r="Q537" s="162"/>
      <c r="R537" s="162" t="s">
        <v>131</v>
      </c>
      <c r="S537" s="162"/>
      <c r="T537" s="190"/>
      <c r="U537" s="190"/>
      <c r="V537" s="86"/>
      <c r="W537" s="86"/>
      <c r="X537" s="86"/>
      <c r="Y537" s="86"/>
    </row>
    <row r="538" spans="1:25" s="77" customFormat="1" ht="59.25" customHeight="1" x14ac:dyDescent="0.25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/>
      <c r="O538" s="162"/>
      <c r="P538" s="162"/>
      <c r="Q538" s="162"/>
      <c r="R538" s="162"/>
      <c r="S538" s="162"/>
      <c r="T538" s="190"/>
      <c r="U538" s="190"/>
      <c r="V538" s="75"/>
      <c r="W538" s="75"/>
      <c r="X538" s="75"/>
      <c r="Y538" s="75"/>
    </row>
    <row r="539" spans="1:25" s="87" customFormat="1" ht="21.7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83">
        <f>АТС!$B$24</f>
        <v>583810.47</v>
      </c>
      <c r="M539" s="184"/>
      <c r="N539" s="183">
        <f>АТС!$B$24</f>
        <v>583810.47</v>
      </c>
      <c r="O539" s="184"/>
      <c r="P539" s="183">
        <f>N539</f>
        <v>583810.47</v>
      </c>
      <c r="Q539" s="184"/>
      <c r="R539" s="183">
        <f>P539</f>
        <v>583810.47</v>
      </c>
      <c r="S539" s="184"/>
      <c r="T539" s="187"/>
      <c r="U539" s="188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529" sqref="A529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ноябре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95</v>
      </c>
    </row>
    <row r="9" spans="1:27" s="77" customFormat="1" x14ac:dyDescent="0.25">
      <c r="A9" s="75" t="s">
        <v>96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157</v>
      </c>
      <c r="B10" s="65"/>
      <c r="C10" s="65"/>
      <c r="D10" s="65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43770</v>
      </c>
      <c r="B15" s="91">
        <f>VLOOKUP($A15+ROUND((COLUMN()-2)/24,5),АТС!$A$41:$F$784,3)+'Иные услуги '!$C$5+'РСТ РСО-А'!$I$7+'РСТ РСО-А'!$F$9</f>
        <v>1291.96</v>
      </c>
      <c r="C15" s="117">
        <f>VLOOKUP($A15+ROUND((COLUMN()-2)/24,5),АТС!$A$41:$F$784,3)+'Иные услуги '!$C$5+'РСТ РСО-А'!$I$7+'РСТ РСО-А'!$F$9</f>
        <v>1291.96</v>
      </c>
      <c r="D15" s="117">
        <f>VLOOKUP($A15+ROUND((COLUMN()-2)/24,5),АТС!$A$41:$F$784,3)+'Иные услуги '!$C$5+'РСТ РСО-А'!$I$7+'РСТ РСО-А'!$F$9</f>
        <v>1291.95</v>
      </c>
      <c r="E15" s="117">
        <f>VLOOKUP($A15+ROUND((COLUMN()-2)/24,5),АТС!$A$41:$F$784,3)+'Иные услуги '!$C$5+'РСТ РСО-А'!$I$7+'РСТ РСО-А'!$F$9</f>
        <v>1291.95</v>
      </c>
      <c r="F15" s="117">
        <f>VLOOKUP($A15+ROUND((COLUMN()-2)/24,5),АТС!$A$41:$F$784,3)+'Иные услуги '!$C$5+'РСТ РСО-А'!$I$7+'РСТ РСО-А'!$F$9</f>
        <v>1291.94</v>
      </c>
      <c r="G15" s="117">
        <f>VLOOKUP($A15+ROUND((COLUMN()-2)/24,5),АТС!$A$41:$F$784,3)+'Иные услуги '!$C$5+'РСТ РСО-А'!$I$7+'РСТ РСО-А'!$F$9</f>
        <v>1291.9299999999998</v>
      </c>
      <c r="H15" s="117">
        <f>VLOOKUP($A15+ROUND((COLUMN()-2)/24,5),АТС!$A$41:$F$784,3)+'Иные услуги '!$C$5+'РСТ РСО-А'!$I$7+'РСТ РСО-А'!$F$9</f>
        <v>1291.5899999999999</v>
      </c>
      <c r="I15" s="117">
        <f>VLOOKUP($A15+ROUND((COLUMN()-2)/24,5),АТС!$A$41:$F$784,3)+'Иные услуги '!$C$5+'РСТ РСО-А'!$I$7+'РСТ РСО-А'!$F$9</f>
        <v>1291.6299999999999</v>
      </c>
      <c r="J15" s="117">
        <f>VLOOKUP($A15+ROUND((COLUMN()-2)/24,5),АТС!$A$41:$F$784,3)+'Иные услуги '!$C$5+'РСТ РСО-А'!$I$7+'РСТ РСО-А'!$F$9</f>
        <v>1291.6699999999998</v>
      </c>
      <c r="K15" s="117">
        <f>VLOOKUP($A15+ROUND((COLUMN()-2)/24,5),АТС!$A$41:$F$784,3)+'Иные услуги '!$C$5+'РСТ РСО-А'!$I$7+'РСТ РСО-А'!$F$9</f>
        <v>1291.6399999999999</v>
      </c>
      <c r="L15" s="117">
        <f>VLOOKUP($A15+ROUND((COLUMN()-2)/24,5),АТС!$A$41:$F$784,3)+'Иные услуги '!$C$5+'РСТ РСО-А'!$I$7+'РСТ РСО-А'!$F$9</f>
        <v>1291.6699999999998</v>
      </c>
      <c r="M15" s="117">
        <f>VLOOKUP($A15+ROUND((COLUMN()-2)/24,5),АТС!$A$41:$F$784,3)+'Иные услуги '!$C$5+'РСТ РСО-А'!$I$7+'РСТ РСО-А'!$F$9</f>
        <v>1291.7</v>
      </c>
      <c r="N15" s="117">
        <f>VLOOKUP($A15+ROUND((COLUMN()-2)/24,5),АТС!$A$41:$F$784,3)+'Иные услуги '!$C$5+'РСТ РСО-А'!$I$7+'РСТ РСО-А'!$F$9</f>
        <v>1291.75</v>
      </c>
      <c r="O15" s="117">
        <f>VLOOKUP($A15+ROUND((COLUMN()-2)/24,5),АТС!$A$41:$F$784,3)+'Иные услуги '!$C$5+'РСТ РСО-А'!$I$7+'РСТ РСО-А'!$F$9</f>
        <v>1291.75</v>
      </c>
      <c r="P15" s="117">
        <f>VLOOKUP($A15+ROUND((COLUMN()-2)/24,5),АТС!$A$41:$F$784,3)+'Иные услуги '!$C$5+'РСТ РСО-А'!$I$7+'РСТ РСО-А'!$F$9</f>
        <v>1291.76</v>
      </c>
      <c r="Q15" s="117">
        <f>VLOOKUP($A15+ROUND((COLUMN()-2)/24,5),АТС!$A$41:$F$784,3)+'Иные услуги '!$C$5+'РСТ РСО-А'!$I$7+'РСТ РСО-А'!$F$9</f>
        <v>1291.77</v>
      </c>
      <c r="R15" s="117">
        <f>VLOOKUP($A15+ROUND((COLUMN()-2)/24,5),АТС!$A$41:$F$784,3)+'Иные услуги '!$C$5+'РСТ РСО-А'!$I$7+'РСТ РСО-А'!$F$9</f>
        <v>1291.78</v>
      </c>
      <c r="S15" s="117">
        <f>VLOOKUP($A15+ROUND((COLUMN()-2)/24,5),АТС!$A$41:$F$784,3)+'Иные услуги '!$C$5+'РСТ РСО-А'!$I$7+'РСТ РСО-А'!$F$9</f>
        <v>1291.6099999999999</v>
      </c>
      <c r="T15" s="117">
        <f>VLOOKUP($A15+ROUND((COLUMN()-2)/24,5),АТС!$A$41:$F$784,3)+'Иные услуги '!$C$5+'РСТ РСО-А'!$I$7+'РСТ РСО-А'!$F$9</f>
        <v>1291.58</v>
      </c>
      <c r="U15" s="117">
        <f>VLOOKUP($A15+ROUND((COLUMN()-2)/24,5),АТС!$A$41:$F$784,3)+'Иные услуги '!$C$5+'РСТ РСО-А'!$I$7+'РСТ РСО-А'!$F$9</f>
        <v>1291.19</v>
      </c>
      <c r="V15" s="117">
        <f>VLOOKUP($A15+ROUND((COLUMN()-2)/24,5),АТС!$A$41:$F$784,3)+'Иные услуги '!$C$5+'РСТ РСО-А'!$I$7+'РСТ РСО-А'!$F$9</f>
        <v>1291.08</v>
      </c>
      <c r="W15" s="117">
        <f>VLOOKUP($A15+ROUND((COLUMN()-2)/24,5),АТС!$A$41:$F$784,3)+'Иные услуги '!$C$5+'РСТ РСО-А'!$I$7+'РСТ РСО-А'!$F$9</f>
        <v>1291.01</v>
      </c>
      <c r="X15" s="117">
        <f>VLOOKUP($A15+ROUND((COLUMN()-2)/24,5),АТС!$A$41:$F$784,3)+'Иные услуги '!$C$5+'РСТ РСО-А'!$I$7+'РСТ РСО-А'!$F$9</f>
        <v>1291.74</v>
      </c>
      <c r="Y15" s="117">
        <f>VLOOKUP($A15+ROUND((COLUMN()-2)/24,5),АТС!$A$41:$F$784,3)+'Иные услуги '!$C$5+'РСТ РСО-А'!$I$7+'РСТ РСО-А'!$F$9</f>
        <v>1291.77</v>
      </c>
      <c r="AA15" s="67"/>
    </row>
    <row r="16" spans="1:27" x14ac:dyDescent="0.2">
      <c r="A16" s="66">
        <f>A15+1</f>
        <v>43771</v>
      </c>
      <c r="B16" s="117">
        <f>VLOOKUP($A16+ROUND((COLUMN()-2)/24,5),АТС!$A$41:$F$784,3)+'Иные услуги '!$C$5+'РСТ РСО-А'!$I$7+'РСТ РСО-А'!$F$9</f>
        <v>1291.81</v>
      </c>
      <c r="C16" s="117">
        <f>VLOOKUP($A16+ROUND((COLUMN()-2)/24,5),АТС!$A$41:$F$784,3)+'Иные услуги '!$C$5+'РСТ РСО-А'!$I$7+'РСТ РСО-А'!$F$9</f>
        <v>1291.9099999999999</v>
      </c>
      <c r="D16" s="117">
        <f>VLOOKUP($A16+ROUND((COLUMN()-2)/24,5),АТС!$A$41:$F$784,3)+'Иные услуги '!$C$5+'РСТ РСО-А'!$I$7+'РСТ РСО-А'!$F$9</f>
        <v>1291.9099999999999</v>
      </c>
      <c r="E16" s="117">
        <f>VLOOKUP($A16+ROUND((COLUMN()-2)/24,5),АТС!$A$41:$F$784,3)+'Иные услуги '!$C$5+'РСТ РСО-А'!$I$7+'РСТ РСО-А'!$F$9</f>
        <v>1291.9199999999998</v>
      </c>
      <c r="F16" s="117">
        <f>VLOOKUP($A16+ROUND((COLUMN()-2)/24,5),АТС!$A$41:$F$784,3)+'Иные услуги '!$C$5+'РСТ РСО-А'!$I$7+'РСТ РСО-А'!$F$9</f>
        <v>1291.94</v>
      </c>
      <c r="G16" s="117">
        <f>VLOOKUP($A16+ROUND((COLUMN()-2)/24,5),АТС!$A$41:$F$784,3)+'Иные услуги '!$C$5+'РСТ РСО-А'!$I$7+'РСТ РСО-А'!$F$9</f>
        <v>1291.8999999999999</v>
      </c>
      <c r="H16" s="117">
        <f>VLOOKUP($A16+ROUND((COLUMN()-2)/24,5),АТС!$A$41:$F$784,3)+'Иные услуги '!$C$5+'РСТ РСО-А'!$I$7+'РСТ РСО-А'!$F$9</f>
        <v>1291.57</v>
      </c>
      <c r="I16" s="117">
        <f>VLOOKUP($A16+ROUND((COLUMN()-2)/24,5),АТС!$A$41:$F$784,3)+'Иные услуги '!$C$5+'РСТ РСО-А'!$I$7+'РСТ РСО-А'!$F$9</f>
        <v>1291.57</v>
      </c>
      <c r="J16" s="117">
        <f>VLOOKUP($A16+ROUND((COLUMN()-2)/24,5),АТС!$A$41:$F$784,3)+'Иные услуги '!$C$5+'РСТ РСО-А'!$I$7+'РСТ РСО-А'!$F$9</f>
        <v>1291.5999999999999</v>
      </c>
      <c r="K16" s="117">
        <f>VLOOKUP($A16+ROUND((COLUMN()-2)/24,5),АТС!$A$41:$F$784,3)+'Иные услуги '!$C$5+'РСТ РСО-А'!$I$7+'РСТ РСО-А'!$F$9</f>
        <v>1291.6399999999999</v>
      </c>
      <c r="L16" s="117">
        <f>VLOOKUP($A16+ROUND((COLUMN()-2)/24,5),АТС!$A$41:$F$784,3)+'Иные услуги '!$C$5+'РСТ РСО-А'!$I$7+'РСТ РСО-А'!$F$9</f>
        <v>1291.6599999999999</v>
      </c>
      <c r="M16" s="117">
        <f>VLOOKUP($A16+ROUND((COLUMN()-2)/24,5),АТС!$A$41:$F$784,3)+'Иные услуги '!$C$5+'РСТ РСО-А'!$I$7+'РСТ РСО-А'!$F$9</f>
        <v>1291.6399999999999</v>
      </c>
      <c r="N16" s="117">
        <f>VLOOKUP($A16+ROUND((COLUMN()-2)/24,5),АТС!$A$41:$F$784,3)+'Иные услуги '!$C$5+'РСТ РСО-А'!$I$7+'РСТ РСО-А'!$F$9</f>
        <v>1291.6699999999998</v>
      </c>
      <c r="O16" s="117">
        <f>VLOOKUP($A16+ROUND((COLUMN()-2)/24,5),АТС!$A$41:$F$784,3)+'Иные услуги '!$C$5+'РСТ РСО-А'!$I$7+'РСТ РСО-А'!$F$9</f>
        <v>1291.6599999999999</v>
      </c>
      <c r="P16" s="117">
        <f>VLOOKUP($A16+ROUND((COLUMN()-2)/24,5),АТС!$A$41:$F$784,3)+'Иные услуги '!$C$5+'РСТ РСО-А'!$I$7+'РСТ РСО-А'!$F$9</f>
        <v>1291.6799999999998</v>
      </c>
      <c r="Q16" s="117">
        <f>VLOOKUP($A16+ROUND((COLUMN()-2)/24,5),АТС!$A$41:$F$784,3)+'Иные услуги '!$C$5+'РСТ РСО-А'!$I$7+'РСТ РСО-А'!$F$9</f>
        <v>1291.6699999999998</v>
      </c>
      <c r="R16" s="117">
        <f>VLOOKUP($A16+ROUND((COLUMN()-2)/24,5),АТС!$A$41:$F$784,3)+'Иные услуги '!$C$5+'РСТ РСО-А'!$I$7+'РСТ РСО-А'!$F$9</f>
        <v>1291.6699999999998</v>
      </c>
      <c r="S16" s="117">
        <f>VLOOKUP($A16+ROUND((COLUMN()-2)/24,5),АТС!$A$41:$F$784,3)+'Иные услуги '!$C$5+'РСТ РСО-А'!$I$7+'РСТ РСО-А'!$F$9</f>
        <v>1291.5999999999999</v>
      </c>
      <c r="T16" s="117">
        <f>VLOOKUP($A16+ROUND((COLUMN()-2)/24,5),АТС!$A$41:$F$784,3)+'Иные услуги '!$C$5+'РСТ РСО-А'!$I$7+'РСТ РСО-А'!$F$9</f>
        <v>1291.1099999999999</v>
      </c>
      <c r="U16" s="117">
        <f>VLOOKUP($A16+ROUND((COLUMN()-2)/24,5),АТС!$A$41:$F$784,3)+'Иные услуги '!$C$5+'РСТ РСО-А'!$I$7+'РСТ РСО-А'!$F$9</f>
        <v>1291.05</v>
      </c>
      <c r="V16" s="117">
        <f>VLOOKUP($A16+ROUND((COLUMN()-2)/24,5),АТС!$A$41:$F$784,3)+'Иные услуги '!$C$5+'РСТ РСО-А'!$I$7+'РСТ РСО-А'!$F$9</f>
        <v>1290.98</v>
      </c>
      <c r="W16" s="117">
        <f>VLOOKUP($A16+ROUND((COLUMN()-2)/24,5),АТС!$A$41:$F$784,3)+'Иные услуги '!$C$5+'РСТ РСО-А'!$I$7+'РСТ РСО-А'!$F$9</f>
        <v>1290.8899999999999</v>
      </c>
      <c r="X16" s="117">
        <f>VLOOKUP($A16+ROUND((COLUMN()-2)/24,5),АТС!$A$41:$F$784,3)+'Иные услуги '!$C$5+'РСТ РСО-А'!$I$7+'РСТ РСО-А'!$F$9</f>
        <v>1291.73</v>
      </c>
      <c r="Y16" s="117">
        <f>VLOOKUP($A16+ROUND((COLUMN()-2)/24,5),АТС!$A$41:$F$784,3)+'Иные услуги '!$C$5+'РСТ РСО-А'!$I$7+'РСТ РСО-А'!$F$9</f>
        <v>1291.72</v>
      </c>
    </row>
    <row r="17" spans="1:25" x14ac:dyDescent="0.2">
      <c r="A17" s="66">
        <f t="shared" ref="A17:A45" si="0">A16+1</f>
        <v>43772</v>
      </c>
      <c r="B17" s="117">
        <f>VLOOKUP($A17+ROUND((COLUMN()-2)/24,5),АТС!$A$41:$F$784,3)+'Иные услуги '!$C$5+'РСТ РСО-А'!$I$7+'РСТ РСО-А'!$F$9</f>
        <v>1291.82</v>
      </c>
      <c r="C17" s="117">
        <f>VLOOKUP($A17+ROUND((COLUMN()-2)/24,5),АТС!$A$41:$F$784,3)+'Иные услуги '!$C$5+'РСТ РСО-А'!$I$7+'РСТ РСО-А'!$F$9</f>
        <v>1291.9099999999999</v>
      </c>
      <c r="D17" s="117">
        <f>VLOOKUP($A17+ROUND((COLUMN()-2)/24,5),АТС!$A$41:$F$784,3)+'Иные услуги '!$C$5+'РСТ РСО-А'!$I$7+'РСТ РСО-А'!$F$9</f>
        <v>1291.95</v>
      </c>
      <c r="E17" s="117">
        <f>VLOOKUP($A17+ROUND((COLUMN()-2)/24,5),АТС!$A$41:$F$784,3)+'Иные услуги '!$C$5+'РСТ РСО-А'!$I$7+'РСТ РСО-А'!$F$9</f>
        <v>1291.96</v>
      </c>
      <c r="F17" s="117">
        <f>VLOOKUP($A17+ROUND((COLUMN()-2)/24,5),АТС!$A$41:$F$784,3)+'Иные услуги '!$C$5+'РСТ РСО-А'!$I$7+'РСТ РСО-А'!$F$9</f>
        <v>1291.95</v>
      </c>
      <c r="G17" s="117">
        <f>VLOOKUP($A17+ROUND((COLUMN()-2)/24,5),АТС!$A$41:$F$784,3)+'Иные услуги '!$C$5+'РСТ РСО-А'!$I$7+'РСТ РСО-А'!$F$9</f>
        <v>1291.95</v>
      </c>
      <c r="H17" s="117">
        <f>VLOOKUP($A17+ROUND((COLUMN()-2)/24,5),АТС!$A$41:$F$784,3)+'Иные услуги '!$C$5+'РСТ РСО-А'!$I$7+'РСТ РСО-А'!$F$9</f>
        <v>1291.6399999999999</v>
      </c>
      <c r="I17" s="117">
        <f>VLOOKUP($A17+ROUND((COLUMN()-2)/24,5),АТС!$A$41:$F$784,3)+'Иные услуги '!$C$5+'РСТ РСО-А'!$I$7+'РСТ РСО-А'!$F$9</f>
        <v>1291.58</v>
      </c>
      <c r="J17" s="117">
        <f>VLOOKUP($A17+ROUND((COLUMN()-2)/24,5),АТС!$A$41:$F$784,3)+'Иные услуги '!$C$5+'РСТ РСО-А'!$I$7+'РСТ РСО-А'!$F$9</f>
        <v>1291.73</v>
      </c>
      <c r="K17" s="117">
        <f>VLOOKUP($A17+ROUND((COLUMN()-2)/24,5),АТС!$A$41:$F$784,3)+'Иные услуги '!$C$5+'РСТ РСО-А'!$I$7+'РСТ РСО-А'!$F$9</f>
        <v>1291.47</v>
      </c>
      <c r="L17" s="117">
        <f>VLOOKUP($A17+ROUND((COLUMN()-2)/24,5),АТС!$A$41:$F$784,3)+'Иные услуги '!$C$5+'РСТ РСО-А'!$I$7+'РСТ РСО-А'!$F$9</f>
        <v>1291.49</v>
      </c>
      <c r="M17" s="117">
        <f>VLOOKUP($A17+ROUND((COLUMN()-2)/24,5),АТС!$A$41:$F$784,3)+'Иные услуги '!$C$5+'РСТ РСО-А'!$I$7+'РСТ РСО-А'!$F$9</f>
        <v>1291.48</v>
      </c>
      <c r="N17" s="117">
        <f>VLOOKUP($A17+ROUND((COLUMN()-2)/24,5),АТС!$A$41:$F$784,3)+'Иные услуги '!$C$5+'РСТ РСО-А'!$I$7+'РСТ РСО-А'!$F$9</f>
        <v>1291.58</v>
      </c>
      <c r="O17" s="117">
        <f>VLOOKUP($A17+ROUND((COLUMN()-2)/24,5),АТС!$A$41:$F$784,3)+'Иные услуги '!$C$5+'РСТ РСО-А'!$I$7+'РСТ РСО-А'!$F$9</f>
        <v>1291.55</v>
      </c>
      <c r="P17" s="117">
        <f>VLOOKUP($A17+ROUND((COLUMN()-2)/24,5),АТС!$A$41:$F$784,3)+'Иные услуги '!$C$5+'РСТ РСО-А'!$I$7+'РСТ РСО-А'!$F$9</f>
        <v>1291.52</v>
      </c>
      <c r="Q17" s="117">
        <f>VLOOKUP($A17+ROUND((COLUMN()-2)/24,5),АТС!$A$41:$F$784,3)+'Иные услуги '!$C$5+'РСТ РСО-А'!$I$7+'РСТ РСО-А'!$F$9</f>
        <v>1291.5999999999999</v>
      </c>
      <c r="R17" s="117">
        <f>VLOOKUP($A17+ROUND((COLUMN()-2)/24,5),АТС!$A$41:$F$784,3)+'Иные услуги '!$C$5+'РСТ РСО-А'!$I$7+'РСТ РСО-А'!$F$9</f>
        <v>1291.53</v>
      </c>
      <c r="S17" s="117">
        <f>VLOOKUP($A17+ROUND((COLUMN()-2)/24,5),АТС!$A$41:$F$784,3)+'Иные услуги '!$C$5+'РСТ РСО-А'!$I$7+'РСТ РСО-А'!$F$9</f>
        <v>1291.49</v>
      </c>
      <c r="T17" s="117">
        <f>VLOOKUP($A17+ROUND((COLUMN()-2)/24,5),АТС!$A$41:$F$784,3)+'Иные услуги '!$C$5+'РСТ РСО-А'!$I$7+'РСТ РСО-А'!$F$9</f>
        <v>1291.05</v>
      </c>
      <c r="U17" s="117">
        <f>VLOOKUP($A17+ROUND((COLUMN()-2)/24,5),АТС!$A$41:$F$784,3)+'Иные услуги '!$C$5+'РСТ РСО-А'!$I$7+'РСТ РСО-А'!$F$9</f>
        <v>1291.05</v>
      </c>
      <c r="V17" s="117">
        <f>VLOOKUP($A17+ROUND((COLUMN()-2)/24,5),АТС!$A$41:$F$784,3)+'Иные услуги '!$C$5+'РСТ РСО-А'!$I$7+'РСТ РСО-А'!$F$9</f>
        <v>1291.06</v>
      </c>
      <c r="W17" s="117">
        <f>VLOOKUP($A17+ROUND((COLUMN()-2)/24,5),АТС!$A$41:$F$784,3)+'Иные услуги '!$C$5+'РСТ РСО-А'!$I$7+'РСТ РСО-А'!$F$9</f>
        <v>1290.98</v>
      </c>
      <c r="X17" s="117">
        <f>VLOOKUP($A17+ROUND((COLUMN()-2)/24,5),АТС!$A$41:$F$784,3)+'Иные услуги '!$C$5+'РСТ РСО-А'!$I$7+'РСТ РСО-А'!$F$9</f>
        <v>1291.69</v>
      </c>
      <c r="Y17" s="117">
        <f>VLOOKUP($A17+ROUND((COLUMN()-2)/24,5),АТС!$A$41:$F$784,3)+'Иные услуги '!$C$5+'РСТ РСО-А'!$I$7+'РСТ РСО-А'!$F$9</f>
        <v>1291.72</v>
      </c>
    </row>
    <row r="18" spans="1:25" x14ac:dyDescent="0.2">
      <c r="A18" s="66">
        <f t="shared" si="0"/>
        <v>43773</v>
      </c>
      <c r="B18" s="117">
        <f>VLOOKUP($A18+ROUND((COLUMN()-2)/24,5),АТС!$A$41:$F$784,3)+'Иные услуги '!$C$5+'РСТ РСО-А'!$I$7+'РСТ РСО-А'!$F$9</f>
        <v>1291.81</v>
      </c>
      <c r="C18" s="117">
        <f>VLOOKUP($A18+ROUND((COLUMN()-2)/24,5),АТС!$A$41:$F$784,3)+'Иные услуги '!$C$5+'РСТ РСО-А'!$I$7+'РСТ РСО-А'!$F$9</f>
        <v>1291.9099999999999</v>
      </c>
      <c r="D18" s="117">
        <f>VLOOKUP($A18+ROUND((COLUMN()-2)/24,5),АТС!$A$41:$F$784,3)+'Иные услуги '!$C$5+'РСТ РСО-А'!$I$7+'РСТ РСО-А'!$F$9</f>
        <v>1291.9299999999998</v>
      </c>
      <c r="E18" s="117">
        <f>VLOOKUP($A18+ROUND((COLUMN()-2)/24,5),АТС!$A$41:$F$784,3)+'Иные услуги '!$C$5+'РСТ РСО-А'!$I$7+'РСТ РСО-А'!$F$9</f>
        <v>1291.95</v>
      </c>
      <c r="F18" s="117">
        <f>VLOOKUP($A18+ROUND((COLUMN()-2)/24,5),АТС!$A$41:$F$784,3)+'Иные услуги '!$C$5+'РСТ РСО-А'!$I$7+'РСТ РСО-А'!$F$9</f>
        <v>1291.94</v>
      </c>
      <c r="G18" s="117">
        <f>VLOOKUP($A18+ROUND((COLUMN()-2)/24,5),АТС!$A$41:$F$784,3)+'Иные услуги '!$C$5+'РСТ РСО-А'!$I$7+'РСТ РСО-А'!$F$9</f>
        <v>1291.98</v>
      </c>
      <c r="H18" s="117">
        <f>VLOOKUP($A18+ROUND((COLUMN()-2)/24,5),АТС!$A$41:$F$784,3)+'Иные услуги '!$C$5+'РСТ РСО-А'!$I$7+'РСТ РСО-А'!$F$9</f>
        <v>1291.69</v>
      </c>
      <c r="I18" s="117">
        <f>VLOOKUP($A18+ROUND((COLUMN()-2)/24,5),АТС!$A$41:$F$784,3)+'Иные услуги '!$C$5+'РСТ РСО-А'!$I$7+'РСТ РСО-А'!$F$9</f>
        <v>1291.6299999999999</v>
      </c>
      <c r="J18" s="117">
        <f>VLOOKUP($A18+ROUND((COLUMN()-2)/24,5),АТС!$A$41:$F$784,3)+'Иные услуги '!$C$5+'РСТ РСО-А'!$I$7+'РСТ РСО-А'!$F$9</f>
        <v>1291.77</v>
      </c>
      <c r="K18" s="117">
        <f>VLOOKUP($A18+ROUND((COLUMN()-2)/24,5),АТС!$A$41:$F$784,3)+'Иные услуги '!$C$5+'РСТ РСО-А'!$I$7+'РСТ РСО-А'!$F$9</f>
        <v>1291.5999999999999</v>
      </c>
      <c r="L18" s="117">
        <f>VLOOKUP($A18+ROUND((COLUMN()-2)/24,5),АТС!$A$41:$F$784,3)+'Иные услуги '!$C$5+'РСТ РСО-А'!$I$7+'РСТ РСО-А'!$F$9</f>
        <v>1291.58</v>
      </c>
      <c r="M18" s="117">
        <f>VLOOKUP($A18+ROUND((COLUMN()-2)/24,5),АТС!$A$41:$F$784,3)+'Иные услуги '!$C$5+'РСТ РСО-А'!$I$7+'РСТ РСО-А'!$F$9</f>
        <v>1291.58</v>
      </c>
      <c r="N18" s="117">
        <f>VLOOKUP($A18+ROUND((COLUMN()-2)/24,5),АТС!$A$41:$F$784,3)+'Иные услуги '!$C$5+'РСТ РСО-А'!$I$7+'РСТ РСО-А'!$F$9</f>
        <v>1291.6299999999999</v>
      </c>
      <c r="O18" s="117">
        <f>VLOOKUP($A18+ROUND((COLUMN()-2)/24,5),АТС!$A$41:$F$784,3)+'Иные услуги '!$C$5+'РСТ РСО-А'!$I$7+'РСТ РСО-А'!$F$9</f>
        <v>1291.6199999999999</v>
      </c>
      <c r="P18" s="117">
        <f>VLOOKUP($A18+ROUND((COLUMN()-2)/24,5),АТС!$A$41:$F$784,3)+'Иные услуги '!$C$5+'РСТ РСО-А'!$I$7+'РСТ РСО-А'!$F$9</f>
        <v>1291.6299999999999</v>
      </c>
      <c r="Q18" s="117">
        <f>VLOOKUP($A18+ROUND((COLUMN()-2)/24,5),АТС!$A$41:$F$784,3)+'Иные услуги '!$C$5+'РСТ РСО-А'!$I$7+'РСТ РСО-А'!$F$9</f>
        <v>1291.6199999999999</v>
      </c>
      <c r="R18" s="117">
        <f>VLOOKUP($A18+ROUND((COLUMN()-2)/24,5),АТС!$A$41:$F$784,3)+'Иные услуги '!$C$5+'РСТ РСО-А'!$I$7+'РСТ РСО-А'!$F$9</f>
        <v>1291.5</v>
      </c>
      <c r="S18" s="117">
        <f>VLOOKUP($A18+ROUND((COLUMN()-2)/24,5),АТС!$A$41:$F$784,3)+'Иные услуги '!$C$5+'РСТ РСО-А'!$I$7+'РСТ РСО-А'!$F$9</f>
        <v>1291.19</v>
      </c>
      <c r="T18" s="117">
        <f>VLOOKUP($A18+ROUND((COLUMN()-2)/24,5),АТС!$A$41:$F$784,3)+'Иные услуги '!$C$5+'РСТ РСО-А'!$I$7+'РСТ РСО-А'!$F$9</f>
        <v>1290.95</v>
      </c>
      <c r="U18" s="117">
        <f>VLOOKUP($A18+ROUND((COLUMN()-2)/24,5),АТС!$A$41:$F$784,3)+'Иные услуги '!$C$5+'РСТ РСО-А'!$I$7+'РСТ РСО-А'!$F$9</f>
        <v>1290.96</v>
      </c>
      <c r="V18" s="117">
        <f>VLOOKUP($A18+ROUND((COLUMN()-2)/24,5),АТС!$A$41:$F$784,3)+'Иные услуги '!$C$5+'РСТ РСО-А'!$I$7+'РСТ РСО-А'!$F$9</f>
        <v>1290.97</v>
      </c>
      <c r="W18" s="117">
        <f>VLOOKUP($A18+ROUND((COLUMN()-2)/24,5),АТС!$A$41:$F$784,3)+'Иные услуги '!$C$5+'РСТ РСО-А'!$I$7+'РСТ РСО-А'!$F$9</f>
        <v>1290.94</v>
      </c>
      <c r="X18" s="117">
        <f>VLOOKUP($A18+ROUND((COLUMN()-2)/24,5),АТС!$A$41:$F$784,3)+'Иные услуги '!$C$5+'РСТ РСО-А'!$I$7+'РСТ РСО-А'!$F$9</f>
        <v>1291.7</v>
      </c>
      <c r="Y18" s="117">
        <f>VLOOKUP($A18+ROUND((COLUMN()-2)/24,5),АТС!$A$41:$F$784,3)+'Иные услуги '!$C$5+'РСТ РСО-А'!$I$7+'РСТ РСО-А'!$F$9</f>
        <v>1291.6799999999998</v>
      </c>
    </row>
    <row r="19" spans="1:25" x14ac:dyDescent="0.2">
      <c r="A19" s="66">
        <f t="shared" si="0"/>
        <v>43774</v>
      </c>
      <c r="B19" s="117">
        <f>VLOOKUP($A19+ROUND((COLUMN()-2)/24,5),АТС!$A$41:$F$784,3)+'Иные услуги '!$C$5+'РСТ РСО-А'!$I$7+'РСТ РСО-А'!$F$9</f>
        <v>1291.8999999999999</v>
      </c>
      <c r="C19" s="117">
        <f>VLOOKUP($A19+ROUND((COLUMN()-2)/24,5),АТС!$A$41:$F$784,3)+'Иные услуги '!$C$5+'РСТ РСО-А'!$I$7+'РСТ РСО-А'!$F$9</f>
        <v>1291.9299999999998</v>
      </c>
      <c r="D19" s="117">
        <f>VLOOKUP($A19+ROUND((COLUMN()-2)/24,5),АТС!$A$41:$F$784,3)+'Иные услуги '!$C$5+'РСТ РСО-А'!$I$7+'РСТ РСО-А'!$F$9</f>
        <v>1291.95</v>
      </c>
      <c r="E19" s="117">
        <f>VLOOKUP($A19+ROUND((COLUMN()-2)/24,5),АТС!$A$41:$F$784,3)+'Иные услуги '!$C$5+'РСТ РСО-А'!$I$7+'РСТ РСО-А'!$F$9</f>
        <v>1291.97</v>
      </c>
      <c r="F19" s="117">
        <f>VLOOKUP($A19+ROUND((COLUMN()-2)/24,5),АТС!$A$41:$F$784,3)+'Иные услуги '!$C$5+'РСТ РСО-А'!$I$7+'РСТ РСО-А'!$F$9</f>
        <v>1291.9299999999998</v>
      </c>
      <c r="G19" s="117">
        <f>VLOOKUP($A19+ROUND((COLUMN()-2)/24,5),АТС!$A$41:$F$784,3)+'Иные услуги '!$C$5+'РСТ РСО-А'!$I$7+'РСТ РСО-А'!$F$9</f>
        <v>1291.95</v>
      </c>
      <c r="H19" s="117">
        <f>VLOOKUP($A19+ROUND((COLUMN()-2)/24,5),АТС!$A$41:$F$784,3)+'Иные услуги '!$C$5+'РСТ РСО-А'!$I$7+'РСТ РСО-А'!$F$9</f>
        <v>1291.6299999999999</v>
      </c>
      <c r="I19" s="117">
        <f>VLOOKUP($A19+ROUND((COLUMN()-2)/24,5),АТС!$A$41:$F$784,3)+'Иные услуги '!$C$5+'РСТ РСО-А'!$I$7+'РСТ РСО-А'!$F$9</f>
        <v>1291.75</v>
      </c>
      <c r="J19" s="117">
        <f>VLOOKUP($A19+ROUND((COLUMN()-2)/24,5),АТС!$A$41:$F$784,3)+'Иные услуги '!$C$5+'РСТ РСО-А'!$I$7+'РСТ РСО-А'!$F$9</f>
        <v>1291.76</v>
      </c>
      <c r="K19" s="117">
        <f>VLOOKUP($A19+ROUND((COLUMN()-2)/24,5),АТС!$A$41:$F$784,3)+'Иные услуги '!$C$5+'РСТ РСО-А'!$I$7+'РСТ РСО-А'!$F$9</f>
        <v>1291.6399999999999</v>
      </c>
      <c r="L19" s="117">
        <f>VLOOKUP($A19+ROUND((COLUMN()-2)/24,5),АТС!$A$41:$F$784,3)+'Иные услуги '!$C$5+'РСТ РСО-А'!$I$7+'РСТ РСО-А'!$F$9</f>
        <v>1291.6499999999999</v>
      </c>
      <c r="M19" s="117">
        <f>VLOOKUP($A19+ROUND((COLUMN()-2)/24,5),АТС!$A$41:$F$784,3)+'Иные услуги '!$C$5+'РСТ РСО-А'!$I$7+'РСТ РСО-А'!$F$9</f>
        <v>1291.6499999999999</v>
      </c>
      <c r="N19" s="117">
        <f>VLOOKUP($A19+ROUND((COLUMN()-2)/24,5),АТС!$A$41:$F$784,3)+'Иные услуги '!$C$5+'РСТ РСО-А'!$I$7+'РСТ РСО-А'!$F$9</f>
        <v>1291.69</v>
      </c>
      <c r="O19" s="117">
        <f>VLOOKUP($A19+ROUND((COLUMN()-2)/24,5),АТС!$A$41:$F$784,3)+'Иные услуги '!$C$5+'РСТ РСО-А'!$I$7+'РСТ РСО-А'!$F$9</f>
        <v>1291.69</v>
      </c>
      <c r="P19" s="117">
        <f>VLOOKUP($A19+ROUND((COLUMN()-2)/24,5),АТС!$A$41:$F$784,3)+'Иные услуги '!$C$5+'РСТ РСО-А'!$I$7+'РСТ РСО-А'!$F$9</f>
        <v>1291.73</v>
      </c>
      <c r="Q19" s="117">
        <f>VLOOKUP($A19+ROUND((COLUMN()-2)/24,5),АТС!$A$41:$F$784,3)+'Иные услуги '!$C$5+'РСТ РСО-А'!$I$7+'РСТ РСО-А'!$F$9</f>
        <v>1291.74</v>
      </c>
      <c r="R19" s="117">
        <f>VLOOKUP($A19+ROUND((COLUMN()-2)/24,5),АТС!$A$41:$F$784,3)+'Иные услуги '!$C$5+'РСТ РСО-А'!$I$7+'РСТ РСО-А'!$F$9</f>
        <v>1291.75</v>
      </c>
      <c r="S19" s="117">
        <f>VLOOKUP($A19+ROUND((COLUMN()-2)/24,5),АТС!$A$41:$F$784,3)+'Иные услуги '!$C$5+'РСТ РСО-А'!$I$7+'РСТ РСО-А'!$F$9</f>
        <v>1291.54</v>
      </c>
      <c r="T19" s="117">
        <f>VLOOKUP($A19+ROUND((COLUMN()-2)/24,5),АТС!$A$41:$F$784,3)+'Иные услуги '!$C$5+'РСТ РСО-А'!$I$7+'РСТ РСО-А'!$F$9</f>
        <v>1291.1699999999998</v>
      </c>
      <c r="U19" s="117">
        <f>VLOOKUP($A19+ROUND((COLUMN()-2)/24,5),АТС!$A$41:$F$784,3)+'Иные услуги '!$C$5+'РСТ РСО-А'!$I$7+'РСТ РСО-А'!$F$9</f>
        <v>1291.1399999999999</v>
      </c>
      <c r="V19" s="117">
        <f>VLOOKUP($A19+ROUND((COLUMN()-2)/24,5),АТС!$A$41:$F$784,3)+'Иные услуги '!$C$5+'РСТ РСО-А'!$I$7+'РСТ РСО-А'!$F$9</f>
        <v>1291.1699999999998</v>
      </c>
      <c r="W19" s="117">
        <f>VLOOKUP($A19+ROUND((COLUMN()-2)/24,5),АТС!$A$41:$F$784,3)+'Иные услуги '!$C$5+'РСТ РСО-А'!$I$7+'РСТ РСО-А'!$F$9</f>
        <v>1291.1199999999999</v>
      </c>
      <c r="X19" s="117">
        <f>VLOOKUP($A19+ROUND((COLUMN()-2)/24,5),АТС!$A$41:$F$784,3)+'Иные услуги '!$C$5+'РСТ РСО-А'!$I$7+'РСТ РСО-А'!$F$9</f>
        <v>1291.79</v>
      </c>
      <c r="Y19" s="117">
        <f>VLOOKUP($A19+ROUND((COLUMN()-2)/24,5),АТС!$A$41:$F$784,3)+'Иные услуги '!$C$5+'РСТ РСО-А'!$I$7+'РСТ РСО-А'!$F$9</f>
        <v>1291.9199999999998</v>
      </c>
    </row>
    <row r="20" spans="1:25" x14ac:dyDescent="0.2">
      <c r="A20" s="66">
        <f t="shared" si="0"/>
        <v>43775</v>
      </c>
      <c r="B20" s="117">
        <f>VLOOKUP($A20+ROUND((COLUMN()-2)/24,5),АТС!$A$41:$F$784,3)+'Иные услуги '!$C$5+'РСТ РСО-А'!$I$7+'РСТ РСО-А'!$F$9</f>
        <v>1291.9299999999998</v>
      </c>
      <c r="C20" s="117">
        <f>VLOOKUP($A20+ROUND((COLUMN()-2)/24,5),АТС!$A$41:$F$784,3)+'Иные услуги '!$C$5+'РСТ РСО-А'!$I$7+'РСТ РСО-А'!$F$9</f>
        <v>1291.96</v>
      </c>
      <c r="D20" s="117">
        <f>VLOOKUP($A20+ROUND((COLUMN()-2)/24,5),АТС!$A$41:$F$784,3)+'Иные услуги '!$C$5+'РСТ РСО-А'!$I$7+'РСТ РСО-А'!$F$9</f>
        <v>1291.96</v>
      </c>
      <c r="E20" s="117">
        <f>VLOOKUP($A20+ROUND((COLUMN()-2)/24,5),АТС!$A$41:$F$784,3)+'Иные услуги '!$C$5+'РСТ РСО-А'!$I$7+'РСТ РСО-А'!$F$9</f>
        <v>1291.96</v>
      </c>
      <c r="F20" s="117">
        <f>VLOOKUP($A20+ROUND((COLUMN()-2)/24,5),АТС!$A$41:$F$784,3)+'Иные услуги '!$C$5+'РСТ РСО-А'!$I$7+'РСТ РСО-А'!$F$9</f>
        <v>1291.95</v>
      </c>
      <c r="G20" s="117">
        <f>VLOOKUP($A20+ROUND((COLUMN()-2)/24,5),АТС!$A$41:$F$784,3)+'Иные услуги '!$C$5+'РСТ РСО-А'!$I$7+'РСТ РСО-А'!$F$9</f>
        <v>1291.95</v>
      </c>
      <c r="H20" s="117">
        <f>VLOOKUP($A20+ROUND((COLUMN()-2)/24,5),АТС!$A$41:$F$784,3)+'Иные услуги '!$C$5+'РСТ РСО-А'!$I$7+'РСТ РСО-А'!$F$9</f>
        <v>1291.6399999999999</v>
      </c>
      <c r="I20" s="117">
        <f>VLOOKUP($A20+ROUND((COLUMN()-2)/24,5),АТС!$A$41:$F$784,3)+'Иные услуги '!$C$5+'РСТ РСО-А'!$I$7+'РСТ РСО-А'!$F$9</f>
        <v>1291.6299999999999</v>
      </c>
      <c r="J20" s="117">
        <f>VLOOKUP($A20+ROUND((COLUMN()-2)/24,5),АТС!$A$41:$F$784,3)+'Иные услуги '!$C$5+'РСТ РСО-А'!$I$7+'РСТ РСО-А'!$F$9</f>
        <v>1291.6199999999999</v>
      </c>
      <c r="K20" s="117">
        <f>VLOOKUP($A20+ROUND((COLUMN()-2)/24,5),АТС!$A$41:$F$784,3)+'Иные услуги '!$C$5+'РСТ РСО-А'!$I$7+'РСТ РСО-А'!$F$9</f>
        <v>1291.54</v>
      </c>
      <c r="L20" s="117">
        <f>VLOOKUP($A20+ROUND((COLUMN()-2)/24,5),АТС!$A$41:$F$784,3)+'Иные услуги '!$C$5+'РСТ РСО-А'!$I$7+'РСТ РСО-А'!$F$9</f>
        <v>1291.56</v>
      </c>
      <c r="M20" s="117">
        <f>VLOOKUP($A20+ROUND((COLUMN()-2)/24,5),АТС!$A$41:$F$784,3)+'Иные услуги '!$C$5+'РСТ РСО-А'!$I$7+'РСТ РСО-А'!$F$9</f>
        <v>1291.5899999999999</v>
      </c>
      <c r="N20" s="117">
        <f>VLOOKUP($A20+ROUND((COLUMN()-2)/24,5),АТС!$A$41:$F$784,3)+'Иные услуги '!$C$5+'РСТ РСО-А'!$I$7+'РСТ РСО-А'!$F$9</f>
        <v>1291.6199999999999</v>
      </c>
      <c r="O20" s="117">
        <f>VLOOKUP($A20+ROUND((COLUMN()-2)/24,5),АТС!$A$41:$F$784,3)+'Иные услуги '!$C$5+'РСТ РСО-А'!$I$7+'РСТ РСО-А'!$F$9</f>
        <v>1291.6399999999999</v>
      </c>
      <c r="P20" s="117">
        <f>VLOOKUP($A20+ROUND((COLUMN()-2)/24,5),АТС!$A$41:$F$784,3)+'Иные услуги '!$C$5+'РСТ РСО-А'!$I$7+'РСТ РСО-А'!$F$9</f>
        <v>1291.6699999999998</v>
      </c>
      <c r="Q20" s="117">
        <f>VLOOKUP($A20+ROUND((COLUMN()-2)/24,5),АТС!$A$41:$F$784,3)+'Иные услуги '!$C$5+'РСТ РСО-А'!$I$7+'РСТ РСО-А'!$F$9</f>
        <v>1291.6799999999998</v>
      </c>
      <c r="R20" s="117">
        <f>VLOOKUP($A20+ROUND((COLUMN()-2)/24,5),АТС!$A$41:$F$784,3)+'Иные услуги '!$C$5+'РСТ РСО-А'!$I$7+'РСТ РСО-А'!$F$9</f>
        <v>1291.72</v>
      </c>
      <c r="S20" s="117">
        <f>VLOOKUP($A20+ROUND((COLUMN()-2)/24,5),АТС!$A$41:$F$784,3)+'Иные услуги '!$C$5+'РСТ РСО-А'!$I$7+'РСТ РСО-А'!$F$9</f>
        <v>1291.6599999999999</v>
      </c>
      <c r="T20" s="117">
        <f>VLOOKUP($A20+ROUND((COLUMN()-2)/24,5),АТС!$A$41:$F$784,3)+'Иные услуги '!$C$5+'РСТ РСО-А'!$I$7+'РСТ РСО-А'!$F$9</f>
        <v>1291.04</v>
      </c>
      <c r="U20" s="117">
        <f>VLOOKUP($A20+ROUND((COLUMN()-2)/24,5),АТС!$A$41:$F$784,3)+'Иные услуги '!$C$5+'РСТ РСО-А'!$I$7+'РСТ РСО-А'!$F$9</f>
        <v>1290.58</v>
      </c>
      <c r="V20" s="117">
        <f>VLOOKUP($A20+ROUND((COLUMN()-2)/24,5),АТС!$A$41:$F$784,3)+'Иные услуги '!$C$5+'РСТ РСО-А'!$I$7+'РСТ РСО-А'!$F$9</f>
        <v>1290.82</v>
      </c>
      <c r="W20" s="117">
        <f>VLOOKUP($A20+ROUND((COLUMN()-2)/24,5),АТС!$A$41:$F$784,3)+'Иные услуги '!$C$5+'РСТ РСО-А'!$I$7+'РСТ РСО-А'!$F$9</f>
        <v>1290.5899999999999</v>
      </c>
      <c r="X20" s="117">
        <f>VLOOKUP($A20+ROUND((COLUMN()-2)/24,5),АТС!$A$41:$F$784,3)+'Иные услуги '!$C$5+'РСТ РСО-А'!$I$7+'РСТ РСО-А'!$F$9</f>
        <v>1291.69</v>
      </c>
      <c r="Y20" s="117">
        <f>VLOOKUP($A20+ROUND((COLUMN()-2)/24,5),АТС!$A$41:$F$784,3)+'Иные услуги '!$C$5+'РСТ РСО-А'!$I$7+'РСТ РСО-А'!$F$9</f>
        <v>1291.8499999999999</v>
      </c>
    </row>
    <row r="21" spans="1:25" x14ac:dyDescent="0.2">
      <c r="A21" s="66">
        <f t="shared" si="0"/>
        <v>43776</v>
      </c>
      <c r="B21" s="117">
        <f>VLOOKUP($A21+ROUND((COLUMN()-2)/24,5),АТС!$A$41:$F$784,3)+'Иные услуги '!$C$5+'РСТ РСО-А'!$I$7+'РСТ РСО-А'!$F$9</f>
        <v>1291.8399999999999</v>
      </c>
      <c r="C21" s="117">
        <f>VLOOKUP($A21+ROUND((COLUMN()-2)/24,5),АТС!$A$41:$F$784,3)+'Иные услуги '!$C$5+'РСТ РСО-А'!$I$7+'РСТ РСО-А'!$F$9</f>
        <v>1291.8999999999999</v>
      </c>
      <c r="D21" s="117">
        <f>VLOOKUP($A21+ROUND((COLUMN()-2)/24,5),АТС!$A$41:$F$784,3)+'Иные услуги '!$C$5+'РСТ РСО-А'!$I$7+'РСТ РСО-А'!$F$9</f>
        <v>1291.9099999999999</v>
      </c>
      <c r="E21" s="117">
        <f>VLOOKUP($A21+ROUND((COLUMN()-2)/24,5),АТС!$A$41:$F$784,3)+'Иные услуги '!$C$5+'РСТ РСО-А'!$I$7+'РСТ РСО-А'!$F$9</f>
        <v>1291.98</v>
      </c>
      <c r="F21" s="117">
        <f>VLOOKUP($A21+ROUND((COLUMN()-2)/24,5),АТС!$A$41:$F$784,3)+'Иные услуги '!$C$5+'РСТ РСО-А'!$I$7+'РСТ РСО-А'!$F$9</f>
        <v>1291.99</v>
      </c>
      <c r="G21" s="117">
        <f>VLOOKUP($A21+ROUND((COLUMN()-2)/24,5),АТС!$A$41:$F$784,3)+'Иные услуги '!$C$5+'РСТ РСО-А'!$I$7+'РСТ РСО-А'!$F$9</f>
        <v>1291.94</v>
      </c>
      <c r="H21" s="117">
        <f>VLOOKUP($A21+ROUND((COLUMN()-2)/24,5),АТС!$A$41:$F$784,3)+'Иные услуги '!$C$5+'РСТ РСО-А'!$I$7+'РСТ РСО-А'!$F$9</f>
        <v>1291.56</v>
      </c>
      <c r="I21" s="117">
        <f>VLOOKUP($A21+ROUND((COLUMN()-2)/24,5),АТС!$A$41:$F$784,3)+'Иные услуги '!$C$5+'РСТ РСО-А'!$I$7+'РСТ РСО-А'!$F$9</f>
        <v>1291.3799999999999</v>
      </c>
      <c r="J21" s="117">
        <f>VLOOKUP($A21+ROUND((COLUMN()-2)/24,5),АТС!$A$41:$F$784,3)+'Иные услуги '!$C$5+'РСТ РСО-А'!$I$7+'РСТ РСО-А'!$F$9</f>
        <v>1291.46</v>
      </c>
      <c r="K21" s="117">
        <f>VLOOKUP($A21+ROUND((COLUMN()-2)/24,5),АТС!$A$41:$F$784,3)+'Иные услуги '!$C$5+'РСТ РСО-А'!$I$7+'РСТ РСО-А'!$F$9</f>
        <v>1291.48</v>
      </c>
      <c r="L21" s="117">
        <f>VLOOKUP($A21+ROUND((COLUMN()-2)/24,5),АТС!$A$41:$F$784,3)+'Иные услуги '!$C$5+'РСТ РСО-А'!$I$7+'РСТ РСО-А'!$F$9</f>
        <v>1291.47</v>
      </c>
      <c r="M21" s="117">
        <f>VLOOKUP($A21+ROUND((COLUMN()-2)/24,5),АТС!$A$41:$F$784,3)+'Иные услуги '!$C$5+'РСТ РСО-А'!$I$7+'РСТ РСО-А'!$F$9</f>
        <v>1291.49</v>
      </c>
      <c r="N21" s="117">
        <f>VLOOKUP($A21+ROUND((COLUMN()-2)/24,5),АТС!$A$41:$F$784,3)+'Иные услуги '!$C$5+'РСТ РСО-А'!$I$7+'РСТ РСО-А'!$F$9</f>
        <v>1291.53</v>
      </c>
      <c r="O21" s="117">
        <f>VLOOKUP($A21+ROUND((COLUMN()-2)/24,5),АТС!$A$41:$F$784,3)+'Иные услуги '!$C$5+'РСТ РСО-А'!$I$7+'РСТ РСО-А'!$F$9</f>
        <v>1291.51</v>
      </c>
      <c r="P21" s="117">
        <f>VLOOKUP($A21+ROUND((COLUMN()-2)/24,5),АТС!$A$41:$F$784,3)+'Иные услуги '!$C$5+'РСТ РСО-А'!$I$7+'РСТ РСО-А'!$F$9</f>
        <v>1291.56</v>
      </c>
      <c r="Q21" s="117">
        <f>VLOOKUP($A21+ROUND((COLUMN()-2)/24,5),АТС!$A$41:$F$784,3)+'Иные услуги '!$C$5+'РСТ РСО-А'!$I$7+'РСТ РСО-А'!$F$9</f>
        <v>1291.5999999999999</v>
      </c>
      <c r="R21" s="117">
        <f>VLOOKUP($A21+ROUND((COLUMN()-2)/24,5),АТС!$A$41:$F$784,3)+'Иные услуги '!$C$5+'РСТ РСО-А'!$I$7+'РСТ РСО-А'!$F$9</f>
        <v>1291.3999999999999</v>
      </c>
      <c r="S21" s="117">
        <f>VLOOKUP($A21+ROUND((COLUMN()-2)/24,5),АТС!$A$41:$F$784,3)+'Иные услуги '!$C$5+'РСТ РСО-А'!$I$7+'РСТ РСО-А'!$F$9</f>
        <v>1291.1399999999999</v>
      </c>
      <c r="T21" s="117">
        <f>VLOOKUP($A21+ROUND((COLUMN()-2)/24,5),АТС!$A$41:$F$784,3)+'Иные услуги '!$C$5+'РСТ РСО-А'!$I$7+'РСТ РСО-А'!$F$9</f>
        <v>1290.78</v>
      </c>
      <c r="U21" s="117">
        <f>VLOOKUP($A21+ROUND((COLUMN()-2)/24,5),АТС!$A$41:$F$784,3)+'Иные услуги '!$C$5+'РСТ РСО-А'!$I$7+'РСТ РСО-А'!$F$9</f>
        <v>1290.82</v>
      </c>
      <c r="V21" s="117">
        <f>VLOOKUP($A21+ROUND((COLUMN()-2)/24,5),АТС!$A$41:$F$784,3)+'Иные услуги '!$C$5+'РСТ РСО-А'!$I$7+'РСТ РСО-А'!$F$9</f>
        <v>1290.72</v>
      </c>
      <c r="W21" s="117">
        <f>VLOOKUP($A21+ROUND((COLUMN()-2)/24,5),АТС!$A$41:$F$784,3)+'Иные услуги '!$C$5+'РСТ РСО-А'!$I$7+'РСТ РСО-А'!$F$9</f>
        <v>1290.76</v>
      </c>
      <c r="X21" s="117">
        <f>VLOOKUP($A21+ROUND((COLUMN()-2)/24,5),АТС!$A$41:$F$784,3)+'Иные услуги '!$C$5+'РСТ РСО-А'!$I$7+'РСТ РСО-А'!$F$9</f>
        <v>1291.7</v>
      </c>
      <c r="Y21" s="117">
        <f>VLOOKUP($A21+ROUND((COLUMN()-2)/24,5),АТС!$A$41:$F$784,3)+'Иные услуги '!$C$5+'РСТ РСО-А'!$I$7+'РСТ РСО-А'!$F$9</f>
        <v>1291.54</v>
      </c>
    </row>
    <row r="22" spans="1:25" x14ac:dyDescent="0.2">
      <c r="A22" s="66">
        <f t="shared" si="0"/>
        <v>43777</v>
      </c>
      <c r="B22" s="117">
        <f>VLOOKUP($A22+ROUND((COLUMN()-2)/24,5),АТС!$A$41:$F$784,3)+'Иные услуги '!$C$5+'РСТ РСО-А'!$I$7+'РСТ РСО-А'!$F$9</f>
        <v>1291.8399999999999</v>
      </c>
      <c r="C22" s="117">
        <f>VLOOKUP($A22+ROUND((COLUMN()-2)/24,5),АТС!$A$41:$F$784,3)+'Иные услуги '!$C$5+'РСТ РСО-А'!$I$7+'РСТ РСО-А'!$F$9</f>
        <v>1291.8999999999999</v>
      </c>
      <c r="D22" s="117">
        <f>VLOOKUP($A22+ROUND((COLUMN()-2)/24,5),АТС!$A$41:$F$784,3)+'Иные услуги '!$C$5+'РСТ РСО-А'!$I$7+'РСТ РСО-А'!$F$9</f>
        <v>1291.99</v>
      </c>
      <c r="E22" s="117">
        <f>VLOOKUP($A22+ROUND((COLUMN()-2)/24,5),АТС!$A$41:$F$784,3)+'Иные услуги '!$C$5+'РСТ РСО-А'!$I$7+'РСТ РСО-А'!$F$9</f>
        <v>1291.99</v>
      </c>
      <c r="F22" s="117">
        <f>VLOOKUP($A22+ROUND((COLUMN()-2)/24,5),АТС!$A$41:$F$784,3)+'Иные услуги '!$C$5+'РСТ РСО-А'!$I$7+'РСТ РСО-А'!$F$9</f>
        <v>1291.98</v>
      </c>
      <c r="G22" s="117">
        <f>VLOOKUP($A22+ROUND((COLUMN()-2)/24,5),АТС!$A$41:$F$784,3)+'Иные услуги '!$C$5+'РСТ РСО-А'!$I$7+'РСТ РСО-А'!$F$9</f>
        <v>1291.96</v>
      </c>
      <c r="H22" s="117">
        <f>VLOOKUP($A22+ROUND((COLUMN()-2)/24,5),АТС!$A$41:$F$784,3)+'Иные услуги '!$C$5+'РСТ РСО-А'!$I$7+'РСТ РСО-А'!$F$9</f>
        <v>1291.6099999999999</v>
      </c>
      <c r="I22" s="117">
        <f>VLOOKUP($A22+ROUND((COLUMN()-2)/24,5),АТС!$A$41:$F$784,3)+'Иные услуги '!$C$5+'РСТ РСО-А'!$I$7+'РСТ РСО-А'!$F$9</f>
        <v>1291.6199999999999</v>
      </c>
      <c r="J22" s="117">
        <f>VLOOKUP($A22+ROUND((COLUMN()-2)/24,5),АТС!$A$41:$F$784,3)+'Иные услуги '!$C$5+'РСТ РСО-А'!$I$7+'РСТ РСО-А'!$F$9</f>
        <v>1291.49</v>
      </c>
      <c r="K22" s="117">
        <f>VLOOKUP($A22+ROUND((COLUMN()-2)/24,5),АТС!$A$41:$F$784,3)+'Иные услуги '!$C$5+'РСТ РСО-А'!$I$7+'РСТ РСО-А'!$F$9</f>
        <v>1291.52</v>
      </c>
      <c r="L22" s="117">
        <f>VLOOKUP($A22+ROUND((COLUMN()-2)/24,5),АТС!$A$41:$F$784,3)+'Иные услуги '!$C$5+'РСТ РСО-А'!$I$7+'РСТ РСО-А'!$F$9</f>
        <v>1291.54</v>
      </c>
      <c r="M22" s="117">
        <f>VLOOKUP($A22+ROUND((COLUMN()-2)/24,5),АТС!$A$41:$F$784,3)+'Иные услуги '!$C$5+'РСТ РСО-А'!$I$7+'РСТ РСО-А'!$F$9</f>
        <v>1291.53</v>
      </c>
      <c r="N22" s="117">
        <f>VLOOKUP($A22+ROUND((COLUMN()-2)/24,5),АТС!$A$41:$F$784,3)+'Иные услуги '!$C$5+'РСТ РСО-А'!$I$7+'РСТ РСО-А'!$F$9</f>
        <v>1291.51</v>
      </c>
      <c r="O22" s="117">
        <f>VLOOKUP($A22+ROUND((COLUMN()-2)/24,5),АТС!$A$41:$F$784,3)+'Иные услуги '!$C$5+'РСТ РСО-А'!$I$7+'РСТ РСО-А'!$F$9</f>
        <v>1291.52</v>
      </c>
      <c r="P22" s="117">
        <f>VLOOKUP($A22+ROUND((COLUMN()-2)/24,5),АТС!$A$41:$F$784,3)+'Иные услуги '!$C$5+'РСТ РСО-А'!$I$7+'РСТ РСО-А'!$F$9</f>
        <v>1291.56</v>
      </c>
      <c r="Q22" s="117">
        <f>VLOOKUP($A22+ROUND((COLUMN()-2)/24,5),АТС!$A$41:$F$784,3)+'Иные услуги '!$C$5+'РСТ РСО-А'!$I$7+'РСТ РСО-А'!$F$9</f>
        <v>1291.5899999999999</v>
      </c>
      <c r="R22" s="117">
        <f>VLOOKUP($A22+ROUND((COLUMN()-2)/24,5),АТС!$A$41:$F$784,3)+'Иные услуги '!$C$5+'РСТ РСО-А'!$I$7+'РСТ РСО-А'!$F$9</f>
        <v>1291.5</v>
      </c>
      <c r="S22" s="117">
        <f>VLOOKUP($A22+ROUND((COLUMN()-2)/24,5),АТС!$A$41:$F$784,3)+'Иные услуги '!$C$5+'РСТ РСО-А'!$I$7+'РСТ РСО-А'!$F$9</f>
        <v>1291.44</v>
      </c>
      <c r="T22" s="117">
        <f>VLOOKUP($A22+ROUND((COLUMN()-2)/24,5),АТС!$A$41:$F$784,3)+'Иные услуги '!$C$5+'РСТ РСО-А'!$I$7+'РСТ РСО-А'!$F$9</f>
        <v>1291.05</v>
      </c>
      <c r="U22" s="117">
        <f>VLOOKUP($A22+ROUND((COLUMN()-2)/24,5),АТС!$A$41:$F$784,3)+'Иные услуги '!$C$5+'РСТ РСО-А'!$I$7+'РСТ РСО-А'!$F$9</f>
        <v>1291.03</v>
      </c>
      <c r="V22" s="117">
        <f>VLOOKUP($A22+ROUND((COLUMN()-2)/24,5),АТС!$A$41:$F$784,3)+'Иные услуги '!$C$5+'РСТ РСО-А'!$I$7+'РСТ РСО-А'!$F$9</f>
        <v>1290.9099999999999</v>
      </c>
      <c r="W22" s="117">
        <f>VLOOKUP($A22+ROUND((COLUMN()-2)/24,5),АТС!$A$41:$F$784,3)+'Иные услуги '!$C$5+'РСТ РСО-А'!$I$7+'РСТ РСО-А'!$F$9</f>
        <v>1290.8499999999999</v>
      </c>
      <c r="X22" s="117">
        <f>VLOOKUP($A22+ROUND((COLUMN()-2)/24,5),АТС!$A$41:$F$784,3)+'Иные услуги '!$C$5+'РСТ РСО-А'!$I$7+'РСТ РСО-А'!$F$9</f>
        <v>1291.72</v>
      </c>
      <c r="Y22" s="117">
        <f>VLOOKUP($A22+ROUND((COLUMN()-2)/24,5),АТС!$A$41:$F$784,3)+'Иные услуги '!$C$5+'РСТ РСО-А'!$I$7+'РСТ РСО-А'!$F$9</f>
        <v>1291.6199999999999</v>
      </c>
    </row>
    <row r="23" spans="1:25" x14ac:dyDescent="0.2">
      <c r="A23" s="66">
        <f t="shared" si="0"/>
        <v>43778</v>
      </c>
      <c r="B23" s="117">
        <f>VLOOKUP($A23+ROUND((COLUMN()-2)/24,5),АТС!$A$41:$F$784,3)+'Иные услуги '!$C$5+'РСТ РСО-А'!$I$7+'РСТ РСО-А'!$F$9</f>
        <v>1291.8699999999999</v>
      </c>
      <c r="C23" s="117">
        <f>VLOOKUP($A23+ROUND((COLUMN()-2)/24,5),АТС!$A$41:$F$784,3)+'Иные услуги '!$C$5+'РСТ РСО-А'!$I$7+'РСТ РСО-А'!$F$9</f>
        <v>1291.94</v>
      </c>
      <c r="D23" s="117">
        <f>VLOOKUP($A23+ROUND((COLUMN()-2)/24,5),АТС!$A$41:$F$784,3)+'Иные услуги '!$C$5+'РСТ РСО-А'!$I$7+'РСТ РСО-А'!$F$9</f>
        <v>1292.03</v>
      </c>
      <c r="E23" s="117">
        <f>VLOOKUP($A23+ROUND((COLUMN()-2)/24,5),АТС!$A$41:$F$784,3)+'Иные услуги '!$C$5+'РСТ РСО-А'!$I$7+'РСТ РСО-А'!$F$9</f>
        <v>1292.02</v>
      </c>
      <c r="F23" s="117">
        <f>VLOOKUP($A23+ROUND((COLUMN()-2)/24,5),АТС!$A$41:$F$784,3)+'Иные услуги '!$C$5+'РСТ РСО-А'!$I$7+'РСТ РСО-А'!$F$9</f>
        <v>1292.01</v>
      </c>
      <c r="G23" s="117">
        <f>VLOOKUP($A23+ROUND((COLUMN()-2)/24,5),АТС!$A$41:$F$784,3)+'Иные услуги '!$C$5+'РСТ РСО-А'!$I$7+'РСТ РСО-А'!$F$9</f>
        <v>1292.05</v>
      </c>
      <c r="H23" s="117">
        <f>VLOOKUP($A23+ROUND((COLUMN()-2)/24,5),АТС!$A$41:$F$784,3)+'Иные услуги '!$C$5+'РСТ РСО-А'!$I$7+'РСТ РСО-А'!$F$9</f>
        <v>1291.78</v>
      </c>
      <c r="I23" s="117">
        <f>VLOOKUP($A23+ROUND((COLUMN()-2)/24,5),АТС!$A$41:$F$784,3)+'Иные услуги '!$C$5+'РСТ РСО-А'!$I$7+'РСТ РСО-А'!$F$9</f>
        <v>1291.6299999999999</v>
      </c>
      <c r="J23" s="117">
        <f>VLOOKUP($A23+ROUND((COLUMN()-2)/24,5),АТС!$A$41:$F$784,3)+'Иные услуги '!$C$5+'РСТ РСО-А'!$I$7+'РСТ РСО-А'!$F$9</f>
        <v>1291.7</v>
      </c>
      <c r="K23" s="117">
        <f>VLOOKUP($A23+ROUND((COLUMN()-2)/24,5),АТС!$A$41:$F$784,3)+'Иные услуги '!$C$5+'РСТ РСО-А'!$I$7+'РСТ РСО-А'!$F$9</f>
        <v>1291.53</v>
      </c>
      <c r="L23" s="117">
        <f>VLOOKUP($A23+ROUND((COLUMN()-2)/24,5),АТС!$A$41:$F$784,3)+'Иные услуги '!$C$5+'РСТ РСО-А'!$I$7+'РСТ РСО-А'!$F$9</f>
        <v>1291.5999999999999</v>
      </c>
      <c r="M23" s="117">
        <f>VLOOKUP($A23+ROUND((COLUMN()-2)/24,5),АТС!$A$41:$F$784,3)+'Иные услуги '!$C$5+'РСТ РСО-А'!$I$7+'РСТ РСО-А'!$F$9</f>
        <v>1291.58</v>
      </c>
      <c r="N23" s="117">
        <f>VLOOKUP($A23+ROUND((COLUMN()-2)/24,5),АТС!$A$41:$F$784,3)+'Иные услуги '!$C$5+'РСТ РСО-А'!$I$7+'РСТ РСО-А'!$F$9</f>
        <v>1291.58</v>
      </c>
      <c r="O23" s="117">
        <f>VLOOKUP($A23+ROUND((COLUMN()-2)/24,5),АТС!$A$41:$F$784,3)+'Иные услуги '!$C$5+'РСТ РСО-А'!$I$7+'РСТ РСО-А'!$F$9</f>
        <v>1291.5999999999999</v>
      </c>
      <c r="P23" s="117">
        <f>VLOOKUP($A23+ROUND((COLUMN()-2)/24,5),АТС!$A$41:$F$784,3)+'Иные услуги '!$C$5+'РСТ РСО-А'!$I$7+'РСТ РСО-А'!$F$9</f>
        <v>1291.5999999999999</v>
      </c>
      <c r="Q23" s="117">
        <f>VLOOKUP($A23+ROUND((COLUMN()-2)/24,5),АТС!$A$41:$F$784,3)+'Иные услуги '!$C$5+'РСТ РСО-А'!$I$7+'РСТ РСО-А'!$F$9</f>
        <v>1291.6099999999999</v>
      </c>
      <c r="R23" s="117">
        <f>VLOOKUP($A23+ROUND((COLUMN()-2)/24,5),АТС!$A$41:$F$784,3)+'Иные услуги '!$C$5+'РСТ РСО-А'!$I$7+'РСТ РСО-А'!$F$9</f>
        <v>1291.32</v>
      </c>
      <c r="S23" s="117">
        <f>VLOOKUP($A23+ROUND((COLUMN()-2)/24,5),АТС!$A$41:$F$784,3)+'Иные услуги '!$C$5+'РСТ РСО-А'!$I$7+'РСТ РСО-А'!$F$9</f>
        <v>1291.0899999999999</v>
      </c>
      <c r="T23" s="117">
        <f>VLOOKUP($A23+ROUND((COLUMN()-2)/24,5),АТС!$A$41:$F$784,3)+'Иные услуги '!$C$5+'РСТ РСО-А'!$I$7+'РСТ РСО-А'!$F$9</f>
        <v>1290.83</v>
      </c>
      <c r="U23" s="117">
        <f>VLOOKUP($A23+ROUND((COLUMN()-2)/24,5),АТС!$A$41:$F$784,3)+'Иные услуги '!$C$5+'РСТ РСО-А'!$I$7+'РСТ РСО-А'!$F$9</f>
        <v>1290.9199999999998</v>
      </c>
      <c r="V23" s="117">
        <f>VLOOKUP($A23+ROUND((COLUMN()-2)/24,5),АТС!$A$41:$F$784,3)+'Иные услуги '!$C$5+'РСТ РСО-А'!$I$7+'РСТ РСО-А'!$F$9</f>
        <v>1290.9299999999998</v>
      </c>
      <c r="W23" s="117">
        <f>VLOOKUP($A23+ROUND((COLUMN()-2)/24,5),АТС!$A$41:$F$784,3)+'Иные услуги '!$C$5+'РСТ РСО-А'!$I$7+'РСТ РСО-А'!$F$9</f>
        <v>1290.8699999999999</v>
      </c>
      <c r="X23" s="117">
        <f>VLOOKUP($A23+ROUND((COLUMN()-2)/24,5),АТС!$A$41:$F$784,3)+'Иные услуги '!$C$5+'РСТ РСО-А'!$I$7+'РСТ РСО-А'!$F$9</f>
        <v>1291.77</v>
      </c>
      <c r="Y23" s="117">
        <f>VLOOKUP($A23+ROUND((COLUMN()-2)/24,5),АТС!$A$41:$F$784,3)+'Иные услуги '!$C$5+'РСТ РСО-А'!$I$7+'РСТ РСО-А'!$F$9</f>
        <v>1291.6399999999999</v>
      </c>
    </row>
    <row r="24" spans="1:25" x14ac:dyDescent="0.2">
      <c r="A24" s="66">
        <f t="shared" si="0"/>
        <v>43779</v>
      </c>
      <c r="B24" s="117">
        <f>VLOOKUP($A24+ROUND((COLUMN()-2)/24,5),АТС!$A$41:$F$784,3)+'Иные услуги '!$C$5+'РСТ РСО-А'!$I$7+'РСТ РСО-А'!$F$9</f>
        <v>1291.77</v>
      </c>
      <c r="C24" s="117">
        <f>VLOOKUP($A24+ROUND((COLUMN()-2)/24,5),АТС!$A$41:$F$784,3)+'Иные услуги '!$C$5+'РСТ РСО-А'!$I$7+'РСТ РСО-А'!$F$9</f>
        <v>1291.8399999999999</v>
      </c>
      <c r="D24" s="117">
        <f>VLOOKUP($A24+ROUND((COLUMN()-2)/24,5),АТС!$A$41:$F$784,3)+'Иные услуги '!$C$5+'РСТ РСО-А'!$I$7+'РСТ РСО-А'!$F$9</f>
        <v>1291.83</v>
      </c>
      <c r="E24" s="117">
        <f>VLOOKUP($A24+ROUND((COLUMN()-2)/24,5),АТС!$A$41:$F$784,3)+'Иные услуги '!$C$5+'РСТ РСО-А'!$I$7+'РСТ РСО-А'!$F$9</f>
        <v>1291.97</v>
      </c>
      <c r="F24" s="117">
        <f>VLOOKUP($A24+ROUND((COLUMN()-2)/24,5),АТС!$A$41:$F$784,3)+'Иные услуги '!$C$5+'РСТ РСО-А'!$I$7+'РСТ РСО-А'!$F$9</f>
        <v>1291.81</v>
      </c>
      <c r="G24" s="117">
        <f>VLOOKUP($A24+ROUND((COLUMN()-2)/24,5),АТС!$A$41:$F$784,3)+'Иные услуги '!$C$5+'РСТ РСО-А'!$I$7+'РСТ РСО-А'!$F$9</f>
        <v>1292.29</v>
      </c>
      <c r="H24" s="117">
        <f>VLOOKUP($A24+ROUND((COLUMN()-2)/24,5),АТС!$A$41:$F$784,3)+'Иные услуги '!$C$5+'РСТ РСО-А'!$I$7+'РСТ РСО-А'!$F$9</f>
        <v>1291.6599999999999</v>
      </c>
      <c r="I24" s="117">
        <f>VLOOKUP($A24+ROUND((COLUMN()-2)/24,5),АТС!$A$41:$F$784,3)+'Иные услуги '!$C$5+'РСТ РСО-А'!$I$7+'РСТ РСО-А'!$F$9</f>
        <v>1291.3799999999999</v>
      </c>
      <c r="J24" s="117">
        <f>VLOOKUP($A24+ROUND((COLUMN()-2)/24,5),АТС!$A$41:$F$784,3)+'Иные услуги '!$C$5+'РСТ РСО-А'!$I$7+'РСТ РСО-А'!$F$9</f>
        <v>1291.5899999999999</v>
      </c>
      <c r="K24" s="117">
        <f>VLOOKUP($A24+ROUND((COLUMN()-2)/24,5),АТС!$A$41:$F$784,3)+'Иные услуги '!$C$5+'РСТ РСО-А'!$I$7+'РСТ РСО-А'!$F$9</f>
        <v>1291.45</v>
      </c>
      <c r="L24" s="117">
        <f>VLOOKUP($A24+ROUND((COLUMN()-2)/24,5),АТС!$A$41:$F$784,3)+'Иные услуги '!$C$5+'РСТ РСО-А'!$I$7+'РСТ РСО-А'!$F$9</f>
        <v>1291.52</v>
      </c>
      <c r="M24" s="117">
        <f>VLOOKUP($A24+ROUND((COLUMN()-2)/24,5),АТС!$A$41:$F$784,3)+'Иные услуги '!$C$5+'РСТ РСО-А'!$I$7+'РСТ РСО-А'!$F$9</f>
        <v>1291.51</v>
      </c>
      <c r="N24" s="117">
        <f>VLOOKUP($A24+ROUND((COLUMN()-2)/24,5),АТС!$A$41:$F$784,3)+'Иные услуги '!$C$5+'РСТ РСО-А'!$I$7+'РСТ РСО-А'!$F$9</f>
        <v>1291.51</v>
      </c>
      <c r="O24" s="117">
        <f>VLOOKUP($A24+ROUND((COLUMN()-2)/24,5),АТС!$A$41:$F$784,3)+'Иные услуги '!$C$5+'РСТ РСО-А'!$I$7+'РСТ РСО-А'!$F$9</f>
        <v>1291.54</v>
      </c>
      <c r="P24" s="117">
        <f>VLOOKUP($A24+ROUND((COLUMN()-2)/24,5),АТС!$A$41:$F$784,3)+'Иные услуги '!$C$5+'РСТ РСО-А'!$I$7+'РСТ РСО-А'!$F$9</f>
        <v>1291.47</v>
      </c>
      <c r="Q24" s="117">
        <f>VLOOKUP($A24+ROUND((COLUMN()-2)/24,5),АТС!$A$41:$F$784,3)+'Иные услуги '!$C$5+'РСТ РСО-А'!$I$7+'РСТ РСО-А'!$F$9</f>
        <v>1291.3799999999999</v>
      </c>
      <c r="R24" s="117">
        <f>VLOOKUP($A24+ROUND((COLUMN()-2)/24,5),АТС!$A$41:$F$784,3)+'Иные услуги '!$C$5+'РСТ РСО-А'!$I$7+'РСТ РСО-А'!$F$9</f>
        <v>1291.22</v>
      </c>
      <c r="S24" s="117">
        <f>VLOOKUP($A24+ROUND((COLUMN()-2)/24,5),АТС!$A$41:$F$784,3)+'Иные услуги '!$C$5+'РСТ РСО-А'!$I$7+'РСТ РСО-А'!$F$9</f>
        <v>1290.74</v>
      </c>
      <c r="T24" s="117">
        <f>VLOOKUP($A24+ROUND((COLUMN()-2)/24,5),АТС!$A$41:$F$784,3)+'Иные услуги '!$C$5+'РСТ РСО-А'!$I$7+'РСТ РСО-А'!$F$9</f>
        <v>1290.6399999999999</v>
      </c>
      <c r="U24" s="117">
        <f>VLOOKUP($A24+ROUND((COLUMN()-2)/24,5),АТС!$A$41:$F$784,3)+'Иные услуги '!$C$5+'РСТ РСО-А'!$I$7+'РСТ РСО-А'!$F$9</f>
        <v>1290.6099999999999</v>
      </c>
      <c r="V24" s="117">
        <f>VLOOKUP($A24+ROUND((COLUMN()-2)/24,5),АТС!$A$41:$F$784,3)+'Иные услуги '!$C$5+'РСТ РСО-А'!$I$7+'РСТ РСО-А'!$F$9</f>
        <v>1290.73</v>
      </c>
      <c r="W24" s="117">
        <f>VLOOKUP($A24+ROUND((COLUMN()-2)/24,5),АТС!$A$41:$F$784,3)+'Иные услуги '!$C$5+'РСТ РСО-А'!$I$7+'РСТ РСО-А'!$F$9</f>
        <v>1290.7</v>
      </c>
      <c r="X24" s="117">
        <f>VLOOKUP($A24+ROUND((COLUMN()-2)/24,5),АТС!$A$41:$F$784,3)+'Иные услуги '!$C$5+'РСТ РСО-А'!$I$7+'РСТ РСО-А'!$F$9</f>
        <v>1291.6799999999998</v>
      </c>
      <c r="Y24" s="117">
        <f>VLOOKUP($A24+ROUND((COLUMN()-2)/24,5),АТС!$A$41:$F$784,3)+'Иные услуги '!$C$5+'РСТ РСО-А'!$I$7+'РСТ РСО-А'!$F$9</f>
        <v>1291.6199999999999</v>
      </c>
    </row>
    <row r="25" spans="1:25" x14ac:dyDescent="0.2">
      <c r="A25" s="66">
        <f t="shared" si="0"/>
        <v>43780</v>
      </c>
      <c r="B25" s="117">
        <f>VLOOKUP($A25+ROUND((COLUMN()-2)/24,5),АТС!$A$41:$F$784,3)+'Иные услуги '!$C$5+'РСТ РСО-А'!$I$7+'РСТ РСО-А'!$F$9</f>
        <v>1291.8499999999999</v>
      </c>
      <c r="C25" s="117">
        <f>VLOOKUP($A25+ROUND((COLUMN()-2)/24,5),АТС!$A$41:$F$784,3)+'Иные услуги '!$C$5+'РСТ РСО-А'!$I$7+'РСТ РСО-А'!$F$9</f>
        <v>1291.8699999999999</v>
      </c>
      <c r="D25" s="117">
        <f>VLOOKUP($A25+ROUND((COLUMN()-2)/24,5),АТС!$A$41:$F$784,3)+'Иные услуги '!$C$5+'РСТ РСО-А'!$I$7+'РСТ РСО-А'!$F$9</f>
        <v>1292.02</v>
      </c>
      <c r="E25" s="117">
        <f>VLOOKUP($A25+ROUND((COLUMN()-2)/24,5),АТС!$A$41:$F$784,3)+'Иные услуги '!$C$5+'РСТ РСО-А'!$I$7+'РСТ РСО-А'!$F$9</f>
        <v>1292.3</v>
      </c>
      <c r="F25" s="117">
        <f>VLOOKUP($A25+ROUND((COLUMN()-2)/24,5),АТС!$A$41:$F$784,3)+'Иные услуги '!$C$5+'РСТ РСО-А'!$I$7+'РСТ РСО-А'!$F$9</f>
        <v>1291.96</v>
      </c>
      <c r="G25" s="117">
        <f>VLOOKUP($A25+ROUND((COLUMN()-2)/24,5),АТС!$A$41:$F$784,3)+'Иные услуги '!$C$5+'РСТ РСО-А'!$I$7+'РСТ РСО-А'!$F$9</f>
        <v>1291.9299999999998</v>
      </c>
      <c r="H25" s="117">
        <f>VLOOKUP($A25+ROUND((COLUMN()-2)/24,5),АТС!$A$41:$F$784,3)+'Иные услуги '!$C$5+'РСТ РСО-А'!$I$7+'РСТ РСО-А'!$F$9</f>
        <v>1291.55</v>
      </c>
      <c r="I25" s="117">
        <f>VLOOKUP($A25+ROUND((COLUMN()-2)/24,5),АТС!$A$41:$F$784,3)+'Иные услуги '!$C$5+'РСТ РСО-А'!$I$7+'РСТ РСО-А'!$F$9</f>
        <v>1291.57</v>
      </c>
      <c r="J25" s="117">
        <f>VLOOKUP($A25+ROUND((COLUMN()-2)/24,5),АТС!$A$41:$F$784,3)+'Иные услуги '!$C$5+'РСТ РСО-А'!$I$7+'РСТ РСО-А'!$F$9</f>
        <v>1291.5899999999999</v>
      </c>
      <c r="K25" s="117">
        <f>VLOOKUP($A25+ROUND((COLUMN()-2)/24,5),АТС!$A$41:$F$784,3)+'Иные услуги '!$C$5+'РСТ РСО-А'!$I$7+'РСТ РСО-А'!$F$9</f>
        <v>1291.6099999999999</v>
      </c>
      <c r="L25" s="117">
        <f>VLOOKUP($A25+ROUND((COLUMN()-2)/24,5),АТС!$A$41:$F$784,3)+'Иные услуги '!$C$5+'РСТ РСО-А'!$I$7+'РСТ РСО-А'!$F$9</f>
        <v>1291.6399999999999</v>
      </c>
      <c r="M25" s="117">
        <f>VLOOKUP($A25+ROUND((COLUMN()-2)/24,5),АТС!$A$41:$F$784,3)+'Иные услуги '!$C$5+'РСТ РСО-А'!$I$7+'РСТ РСО-А'!$F$9</f>
        <v>1291.5999999999999</v>
      </c>
      <c r="N25" s="117">
        <f>VLOOKUP($A25+ROUND((COLUMN()-2)/24,5),АТС!$A$41:$F$784,3)+'Иные услуги '!$C$5+'РСТ РСО-А'!$I$7+'РСТ РСО-А'!$F$9</f>
        <v>1291.5899999999999</v>
      </c>
      <c r="O25" s="117">
        <f>VLOOKUP($A25+ROUND((COLUMN()-2)/24,5),АТС!$A$41:$F$784,3)+'Иные услуги '!$C$5+'РСТ РСО-А'!$I$7+'РСТ РСО-А'!$F$9</f>
        <v>1291.58</v>
      </c>
      <c r="P25" s="117">
        <f>VLOOKUP($A25+ROUND((COLUMN()-2)/24,5),АТС!$A$41:$F$784,3)+'Иные услуги '!$C$5+'РСТ РСО-А'!$I$7+'РСТ РСО-А'!$F$9</f>
        <v>1291.57</v>
      </c>
      <c r="Q25" s="117">
        <f>VLOOKUP($A25+ROUND((COLUMN()-2)/24,5),АТС!$A$41:$F$784,3)+'Иные услуги '!$C$5+'РСТ РСО-А'!$I$7+'РСТ РСО-А'!$F$9</f>
        <v>1291.52</v>
      </c>
      <c r="R25" s="117">
        <f>VLOOKUP($A25+ROUND((COLUMN()-2)/24,5),АТС!$A$41:$F$784,3)+'Иные услуги '!$C$5+'РСТ РСО-А'!$I$7+'РСТ РСО-А'!$F$9</f>
        <v>1291.45</v>
      </c>
      <c r="S25" s="117">
        <f>VLOOKUP($A25+ROUND((COLUMN()-2)/24,5),АТС!$A$41:$F$784,3)+'Иные услуги '!$C$5+'РСТ РСО-А'!$I$7+'РСТ РСО-А'!$F$9</f>
        <v>1291.22</v>
      </c>
      <c r="T25" s="117">
        <f>VLOOKUP($A25+ROUND((COLUMN()-2)/24,5),АТС!$A$41:$F$784,3)+'Иные услуги '!$C$5+'РСТ РСО-А'!$I$7+'РСТ РСО-А'!$F$9</f>
        <v>1291</v>
      </c>
      <c r="U25" s="117">
        <f>VLOOKUP($A25+ROUND((COLUMN()-2)/24,5),АТС!$A$41:$F$784,3)+'Иные услуги '!$C$5+'РСТ РСО-А'!$I$7+'РСТ РСО-А'!$F$9</f>
        <v>1291.01</v>
      </c>
      <c r="V25" s="117">
        <f>VLOOKUP($A25+ROUND((COLUMN()-2)/24,5),АТС!$A$41:$F$784,3)+'Иные услуги '!$C$5+'РСТ РСО-А'!$I$7+'РСТ РСО-А'!$F$9</f>
        <v>1291.07</v>
      </c>
      <c r="W25" s="117">
        <f>VLOOKUP($A25+ROUND((COLUMN()-2)/24,5),АТС!$A$41:$F$784,3)+'Иные услуги '!$C$5+'РСТ РСО-А'!$I$7+'РСТ РСО-А'!$F$9</f>
        <v>1290.8999999999999</v>
      </c>
      <c r="X25" s="117">
        <f>VLOOKUP($A25+ROUND((COLUMN()-2)/24,5),АТС!$A$41:$F$784,3)+'Иные услуги '!$C$5+'РСТ РСО-А'!$I$7+'РСТ РСО-А'!$F$9</f>
        <v>1291.75</v>
      </c>
      <c r="Y25" s="117">
        <f>VLOOKUP($A25+ROUND((COLUMN()-2)/24,5),АТС!$A$41:$F$784,3)+'Иные услуги '!$C$5+'РСТ РСО-А'!$I$7+'РСТ РСО-А'!$F$9</f>
        <v>1291.81</v>
      </c>
    </row>
    <row r="26" spans="1:25" x14ac:dyDescent="0.2">
      <c r="A26" s="66">
        <f t="shared" si="0"/>
        <v>43781</v>
      </c>
      <c r="B26" s="117">
        <f>VLOOKUP($A26+ROUND((COLUMN()-2)/24,5),АТС!$A$41:$F$784,3)+'Иные услуги '!$C$5+'РСТ РСО-А'!$I$7+'РСТ РСО-А'!$F$9</f>
        <v>1291.8799999999999</v>
      </c>
      <c r="C26" s="117">
        <f>VLOOKUP($A26+ROUND((COLUMN()-2)/24,5),АТС!$A$41:$F$784,3)+'Иные услуги '!$C$5+'РСТ РСО-А'!$I$7+'РСТ РСО-А'!$F$9</f>
        <v>1292.06</v>
      </c>
      <c r="D26" s="117">
        <f>VLOOKUP($A26+ROUND((COLUMN()-2)/24,5),АТС!$A$41:$F$784,3)+'Иные услуги '!$C$5+'РСТ РСО-А'!$I$7+'РСТ РСО-А'!$F$9</f>
        <v>1292.28</v>
      </c>
      <c r="E26" s="117">
        <f>VLOOKUP($A26+ROUND((COLUMN()-2)/24,5),АТС!$A$41:$F$784,3)+'Иные услуги '!$C$5+'РСТ РСО-А'!$I$7+'РСТ РСО-А'!$F$9</f>
        <v>1292.1099999999999</v>
      </c>
      <c r="F26" s="117">
        <f>VLOOKUP($A26+ROUND((COLUMN()-2)/24,5),АТС!$A$41:$F$784,3)+'Иные услуги '!$C$5+'РСТ РСО-А'!$I$7+'РСТ РСО-А'!$F$9</f>
        <v>1291.99</v>
      </c>
      <c r="G26" s="117">
        <f>VLOOKUP($A26+ROUND((COLUMN()-2)/24,5),АТС!$A$41:$F$784,3)+'Иные услуги '!$C$5+'РСТ РСО-А'!$I$7+'РСТ РСО-А'!$F$9</f>
        <v>1291.74</v>
      </c>
      <c r="H26" s="117">
        <f>VLOOKUP($A26+ROUND((COLUMN()-2)/24,5),АТС!$A$41:$F$784,3)+'Иные услуги '!$C$5+'РСТ РСО-А'!$I$7+'РСТ РСО-А'!$F$9</f>
        <v>1291.44</v>
      </c>
      <c r="I26" s="117">
        <f>VLOOKUP($A26+ROUND((COLUMN()-2)/24,5),АТС!$A$41:$F$784,3)+'Иные услуги '!$C$5+'РСТ РСО-А'!$I$7+'РСТ РСО-А'!$F$9</f>
        <v>1291.52</v>
      </c>
      <c r="J26" s="117">
        <f>VLOOKUP($A26+ROUND((COLUMN()-2)/24,5),АТС!$A$41:$F$784,3)+'Иные услуги '!$C$5+'РСТ РСО-А'!$I$7+'РСТ РСО-А'!$F$9</f>
        <v>1291.6599999999999</v>
      </c>
      <c r="K26" s="117">
        <f>VLOOKUP($A26+ROUND((COLUMN()-2)/24,5),АТС!$A$41:$F$784,3)+'Иные услуги '!$C$5+'РСТ РСО-А'!$I$7+'РСТ РСО-А'!$F$9</f>
        <v>1291.6699999999998</v>
      </c>
      <c r="L26" s="117">
        <f>VLOOKUP($A26+ROUND((COLUMN()-2)/24,5),АТС!$A$41:$F$784,3)+'Иные услуги '!$C$5+'РСТ РСО-А'!$I$7+'РСТ РСО-А'!$F$9</f>
        <v>1291.69</v>
      </c>
      <c r="M26" s="117">
        <f>VLOOKUP($A26+ROUND((COLUMN()-2)/24,5),АТС!$A$41:$F$784,3)+'Иные услуги '!$C$5+'РСТ РСО-А'!$I$7+'РСТ РСО-А'!$F$9</f>
        <v>1291.6699999999998</v>
      </c>
      <c r="N26" s="117">
        <f>VLOOKUP($A26+ROUND((COLUMN()-2)/24,5),АТС!$A$41:$F$784,3)+'Иные услуги '!$C$5+'РСТ РСО-А'!$I$7+'РСТ РСО-А'!$F$9</f>
        <v>1291.6699999999998</v>
      </c>
      <c r="O26" s="117">
        <f>VLOOKUP($A26+ROUND((COLUMN()-2)/24,5),АТС!$A$41:$F$784,3)+'Иные услуги '!$C$5+'РСТ РСО-А'!$I$7+'РСТ РСО-А'!$F$9</f>
        <v>1291.6699999999998</v>
      </c>
      <c r="P26" s="117">
        <f>VLOOKUP($A26+ROUND((COLUMN()-2)/24,5),АТС!$A$41:$F$784,3)+'Иные услуги '!$C$5+'РСТ РСО-А'!$I$7+'РСТ РСО-А'!$F$9</f>
        <v>1291.69</v>
      </c>
      <c r="Q26" s="117">
        <f>VLOOKUP($A26+ROUND((COLUMN()-2)/24,5),АТС!$A$41:$F$784,3)+'Иные услуги '!$C$5+'РСТ РСО-А'!$I$7+'РСТ РСО-А'!$F$9</f>
        <v>1291.69</v>
      </c>
      <c r="R26" s="117">
        <f>VLOOKUP($A26+ROUND((COLUMN()-2)/24,5),АТС!$A$41:$F$784,3)+'Иные услуги '!$C$5+'РСТ РСО-А'!$I$7+'РСТ РСО-А'!$F$9</f>
        <v>1291.3899999999999</v>
      </c>
      <c r="S26" s="117">
        <f>VLOOKUP($A26+ROUND((COLUMN()-2)/24,5),АТС!$A$41:$F$784,3)+'Иные услуги '!$C$5+'РСТ РСО-А'!$I$7+'РСТ РСО-А'!$F$9</f>
        <v>1291</v>
      </c>
      <c r="T26" s="117">
        <f>VLOOKUP($A26+ROUND((COLUMN()-2)/24,5),АТС!$A$41:$F$784,3)+'Иные услуги '!$C$5+'РСТ РСО-А'!$I$7+'РСТ РСО-А'!$F$9</f>
        <v>1290.95</v>
      </c>
      <c r="U26" s="117">
        <f>VLOOKUP($A26+ROUND((COLUMN()-2)/24,5),АТС!$A$41:$F$784,3)+'Иные услуги '!$C$5+'РСТ РСО-А'!$I$7+'РСТ РСО-А'!$F$9</f>
        <v>1290.9299999999998</v>
      </c>
      <c r="V26" s="117">
        <f>VLOOKUP($A26+ROUND((COLUMN()-2)/24,5),АТС!$A$41:$F$784,3)+'Иные услуги '!$C$5+'РСТ РСО-А'!$I$7+'РСТ РСО-А'!$F$9</f>
        <v>1290.9199999999998</v>
      </c>
      <c r="W26" s="117">
        <f>VLOOKUP($A26+ROUND((COLUMN()-2)/24,5),АТС!$A$41:$F$784,3)+'Иные услуги '!$C$5+'РСТ РСО-А'!$I$7+'РСТ РСО-А'!$F$9</f>
        <v>1290.8799999999999</v>
      </c>
      <c r="X26" s="117">
        <f>VLOOKUP($A26+ROUND((COLUMN()-2)/24,5),АТС!$A$41:$F$784,3)+'Иные услуги '!$C$5+'РСТ РСО-А'!$I$7+'РСТ РСО-А'!$F$9</f>
        <v>1291.69</v>
      </c>
      <c r="Y26" s="117">
        <f>VLOOKUP($A26+ROUND((COLUMN()-2)/24,5),АТС!$A$41:$F$784,3)+'Иные услуги '!$C$5+'РСТ РСО-А'!$I$7+'РСТ РСО-А'!$F$9</f>
        <v>1291.6199999999999</v>
      </c>
    </row>
    <row r="27" spans="1:25" x14ac:dyDescent="0.2">
      <c r="A27" s="66">
        <f t="shared" si="0"/>
        <v>43782</v>
      </c>
      <c r="B27" s="117">
        <f>VLOOKUP($A27+ROUND((COLUMN()-2)/24,5),АТС!$A$41:$F$784,3)+'Иные услуги '!$C$5+'РСТ РСО-А'!$I$7+'РСТ РСО-А'!$F$9</f>
        <v>1291.96</v>
      </c>
      <c r="C27" s="117">
        <f>VLOOKUP($A27+ROUND((COLUMN()-2)/24,5),АТС!$A$41:$F$784,3)+'Иные услуги '!$C$5+'РСТ РСО-А'!$I$7+'РСТ РСО-А'!$F$9</f>
        <v>1292.01</v>
      </c>
      <c r="D27" s="117">
        <f>VLOOKUP($A27+ROUND((COLUMN()-2)/24,5),АТС!$A$41:$F$784,3)+'Иные услуги '!$C$5+'РСТ РСО-А'!$I$7+'РСТ РСО-А'!$F$9</f>
        <v>1292.03</v>
      </c>
      <c r="E27" s="117">
        <f>VLOOKUP($A27+ROUND((COLUMN()-2)/24,5),АТС!$A$41:$F$784,3)+'Иные услуги '!$C$5+'РСТ РСО-А'!$I$7+'РСТ РСО-А'!$F$9</f>
        <v>1292.28</v>
      </c>
      <c r="F27" s="117">
        <f>VLOOKUP($A27+ROUND((COLUMN()-2)/24,5),АТС!$A$41:$F$784,3)+'Иные услуги '!$C$5+'РСТ РСО-А'!$I$7+'РСТ РСО-А'!$F$9</f>
        <v>1292.2</v>
      </c>
      <c r="G27" s="117">
        <f>VLOOKUP($A27+ROUND((COLUMN()-2)/24,5),АТС!$A$41:$F$784,3)+'Иные услуги '!$C$5+'РСТ РСО-А'!$I$7+'РСТ РСО-А'!$F$9</f>
        <v>1291.75</v>
      </c>
      <c r="H27" s="117">
        <f>VLOOKUP($A27+ROUND((COLUMN()-2)/24,5),АТС!$A$41:$F$784,3)+'Иные услуги '!$C$5+'РСТ РСО-А'!$I$7+'РСТ РСО-А'!$F$9</f>
        <v>1291.45</v>
      </c>
      <c r="I27" s="117">
        <f>VLOOKUP($A27+ROUND((COLUMN()-2)/24,5),АТС!$A$41:$F$784,3)+'Иные услуги '!$C$5+'РСТ РСО-А'!$I$7+'РСТ РСО-А'!$F$9</f>
        <v>1291.48</v>
      </c>
      <c r="J27" s="117">
        <f>VLOOKUP($A27+ROUND((COLUMN()-2)/24,5),АТС!$A$41:$F$784,3)+'Иные услуги '!$C$5+'РСТ РСО-А'!$I$7+'РСТ РСО-А'!$F$9</f>
        <v>1291.57</v>
      </c>
      <c r="K27" s="117">
        <f>VLOOKUP($A27+ROUND((COLUMN()-2)/24,5),АТС!$A$41:$F$784,3)+'Иные услуги '!$C$5+'РСТ РСО-А'!$I$7+'РСТ РСО-А'!$F$9</f>
        <v>1291.5999999999999</v>
      </c>
      <c r="L27" s="117">
        <f>VLOOKUP($A27+ROUND((COLUMN()-2)/24,5),АТС!$A$41:$F$784,3)+'Иные услуги '!$C$5+'РСТ РСО-А'!$I$7+'РСТ РСО-А'!$F$9</f>
        <v>1291.5899999999999</v>
      </c>
      <c r="M27" s="117">
        <f>VLOOKUP($A27+ROUND((COLUMN()-2)/24,5),АТС!$A$41:$F$784,3)+'Иные услуги '!$C$5+'РСТ РСО-А'!$I$7+'РСТ РСО-А'!$F$9</f>
        <v>1291.5899999999999</v>
      </c>
      <c r="N27" s="117">
        <f>VLOOKUP($A27+ROUND((COLUMN()-2)/24,5),АТС!$A$41:$F$784,3)+'Иные услуги '!$C$5+'РСТ РСО-А'!$I$7+'РСТ РСО-А'!$F$9</f>
        <v>1291.5899999999999</v>
      </c>
      <c r="O27" s="117">
        <f>VLOOKUP($A27+ROUND((COLUMN()-2)/24,5),АТС!$A$41:$F$784,3)+'Иные услуги '!$C$5+'РСТ РСО-А'!$I$7+'РСТ РСО-А'!$F$9</f>
        <v>1291.6199999999999</v>
      </c>
      <c r="P27" s="117">
        <f>VLOOKUP($A27+ROUND((COLUMN()-2)/24,5),АТС!$A$41:$F$784,3)+'Иные услуги '!$C$5+'РСТ РСО-А'!$I$7+'РСТ РСО-А'!$F$9</f>
        <v>1291.6499999999999</v>
      </c>
      <c r="Q27" s="117">
        <f>VLOOKUP($A27+ROUND((COLUMN()-2)/24,5),АТС!$A$41:$F$784,3)+'Иные услуги '!$C$5+'РСТ РСО-А'!$I$7+'РСТ РСО-А'!$F$9</f>
        <v>1291.6299999999999</v>
      </c>
      <c r="R27" s="117">
        <f>VLOOKUP($A27+ROUND((COLUMN()-2)/24,5),АТС!$A$41:$F$784,3)+'Иные услуги '!$C$5+'РСТ РСО-А'!$I$7+'РСТ РСО-А'!$F$9</f>
        <v>1291.3599999999999</v>
      </c>
      <c r="S27" s="117">
        <f>VLOOKUP($A27+ROUND((COLUMN()-2)/24,5),АТС!$A$41:$F$784,3)+'Иные услуги '!$C$5+'РСТ РСО-А'!$I$7+'РСТ РСО-А'!$F$9</f>
        <v>1291.1099999999999</v>
      </c>
      <c r="T27" s="117">
        <f>VLOOKUP($A27+ROUND((COLUMN()-2)/24,5),АТС!$A$41:$F$784,3)+'Иные услуги '!$C$5+'РСТ РСО-А'!$I$7+'РСТ РСО-А'!$F$9</f>
        <v>1290.76</v>
      </c>
      <c r="U27" s="117">
        <f>VLOOKUP($A27+ROUND((COLUMN()-2)/24,5),АТС!$A$41:$F$784,3)+'Иные услуги '!$C$5+'РСТ РСО-А'!$I$7+'РСТ РСО-А'!$F$9</f>
        <v>1290.74</v>
      </c>
      <c r="V27" s="117">
        <f>VLOOKUP($A27+ROUND((COLUMN()-2)/24,5),АТС!$A$41:$F$784,3)+'Иные услуги '!$C$5+'РСТ РСО-А'!$I$7+'РСТ РСО-А'!$F$9</f>
        <v>1290.8699999999999</v>
      </c>
      <c r="W27" s="117">
        <f>VLOOKUP($A27+ROUND((COLUMN()-2)/24,5),АТС!$A$41:$F$784,3)+'Иные услуги '!$C$5+'РСТ РСО-А'!$I$7+'РСТ РСО-А'!$F$9</f>
        <v>1290.8999999999999</v>
      </c>
      <c r="X27" s="117">
        <f>VLOOKUP($A27+ROUND((COLUMN()-2)/24,5),АТС!$A$41:$F$784,3)+'Иные услуги '!$C$5+'РСТ РСО-А'!$I$7+'РСТ РСО-А'!$F$9</f>
        <v>1291.72</v>
      </c>
      <c r="Y27" s="117">
        <f>VLOOKUP($A27+ROUND((COLUMN()-2)/24,5),АТС!$A$41:$F$784,3)+'Иные услуги '!$C$5+'РСТ РСО-А'!$I$7+'РСТ РСО-А'!$F$9</f>
        <v>1291.6099999999999</v>
      </c>
    </row>
    <row r="28" spans="1:25" x14ac:dyDescent="0.2">
      <c r="A28" s="66">
        <f t="shared" si="0"/>
        <v>43783</v>
      </c>
      <c r="B28" s="117">
        <f>VLOOKUP($A28+ROUND((COLUMN()-2)/24,5),АТС!$A$41:$F$784,3)+'Иные услуги '!$C$5+'РСТ РСО-А'!$I$7+'РСТ РСО-А'!$F$9</f>
        <v>1291.95</v>
      </c>
      <c r="C28" s="117">
        <f>VLOOKUP($A28+ROUND((COLUMN()-2)/24,5),АТС!$A$41:$F$784,3)+'Иные услуги '!$C$5+'РСТ РСО-А'!$I$7+'РСТ РСО-А'!$F$9</f>
        <v>1292.01</v>
      </c>
      <c r="D28" s="117">
        <f>VLOOKUP($A28+ROUND((COLUMN()-2)/24,5),АТС!$A$41:$F$784,3)+'Иные услуги '!$C$5+'РСТ РСО-А'!$I$7+'РСТ РСО-А'!$F$9</f>
        <v>1292.04</v>
      </c>
      <c r="E28" s="117">
        <f>VLOOKUP($A28+ROUND((COLUMN()-2)/24,5),АТС!$A$41:$F$784,3)+'Иные услуги '!$C$5+'РСТ РСО-А'!$I$7+'РСТ РСО-А'!$F$9</f>
        <v>1292.27</v>
      </c>
      <c r="F28" s="117">
        <f>VLOOKUP($A28+ROUND((COLUMN()-2)/24,5),АТС!$A$41:$F$784,3)+'Иные услуги '!$C$5+'РСТ РСО-А'!$I$7+'РСТ РСО-А'!$F$9</f>
        <v>1292</v>
      </c>
      <c r="G28" s="117">
        <f>VLOOKUP($A28+ROUND((COLUMN()-2)/24,5),АТС!$A$41:$F$784,3)+'Иные услуги '!$C$5+'РСТ РСО-А'!$I$7+'РСТ РСО-А'!$F$9</f>
        <v>1291.72</v>
      </c>
      <c r="H28" s="117">
        <f>VLOOKUP($A28+ROUND((COLUMN()-2)/24,5),АТС!$A$41:$F$784,3)+'Иные услуги '!$C$5+'РСТ РСО-А'!$I$7+'РСТ РСО-А'!$F$9</f>
        <v>1291.4299999999998</v>
      </c>
      <c r="I28" s="117">
        <f>VLOOKUP($A28+ROUND((COLUMN()-2)/24,5),АТС!$A$41:$F$784,3)+'Иные услуги '!$C$5+'РСТ РСО-А'!$I$7+'РСТ РСО-А'!$F$9</f>
        <v>1291.49</v>
      </c>
      <c r="J28" s="117">
        <f>VLOOKUP($A28+ROUND((COLUMN()-2)/24,5),АТС!$A$41:$F$784,3)+'Иные услуги '!$C$5+'РСТ РСО-А'!$I$7+'РСТ РСО-А'!$F$9</f>
        <v>1291.5999999999999</v>
      </c>
      <c r="K28" s="117">
        <f>VLOOKUP($A28+ROUND((COLUMN()-2)/24,5),АТС!$A$41:$F$784,3)+'Иные услуги '!$C$5+'РСТ РСО-А'!$I$7+'РСТ РСО-А'!$F$9</f>
        <v>1291.6199999999999</v>
      </c>
      <c r="L28" s="117">
        <f>VLOOKUP($A28+ROUND((COLUMN()-2)/24,5),АТС!$A$41:$F$784,3)+'Иные услуги '!$C$5+'РСТ РСО-А'!$I$7+'РСТ РСО-А'!$F$9</f>
        <v>1291.6399999999999</v>
      </c>
      <c r="M28" s="117">
        <f>VLOOKUP($A28+ROUND((COLUMN()-2)/24,5),АТС!$A$41:$F$784,3)+'Иные услуги '!$C$5+'РСТ РСО-А'!$I$7+'РСТ РСО-А'!$F$9</f>
        <v>1291.6299999999999</v>
      </c>
      <c r="N28" s="117">
        <f>VLOOKUP($A28+ROUND((COLUMN()-2)/24,5),АТС!$A$41:$F$784,3)+'Иные услуги '!$C$5+'РСТ РСО-А'!$I$7+'РСТ РСО-А'!$F$9</f>
        <v>1291.6699999999998</v>
      </c>
      <c r="O28" s="117">
        <f>VLOOKUP($A28+ROUND((COLUMN()-2)/24,5),АТС!$A$41:$F$784,3)+'Иные услуги '!$C$5+'РСТ РСО-А'!$I$7+'РСТ РСО-А'!$F$9</f>
        <v>1291.6699999999998</v>
      </c>
      <c r="P28" s="117">
        <f>VLOOKUP($A28+ROUND((COLUMN()-2)/24,5),АТС!$A$41:$F$784,3)+'Иные услуги '!$C$5+'РСТ РСО-А'!$I$7+'РСТ РСО-А'!$F$9</f>
        <v>1291.69</v>
      </c>
      <c r="Q28" s="117">
        <f>VLOOKUP($A28+ROUND((COLUMN()-2)/24,5),АТС!$A$41:$F$784,3)+'Иные услуги '!$C$5+'РСТ РСО-А'!$I$7+'РСТ РСО-А'!$F$9</f>
        <v>1291.6799999999998</v>
      </c>
      <c r="R28" s="117">
        <f>VLOOKUP($A28+ROUND((COLUMN()-2)/24,5),АТС!$A$41:$F$784,3)+'Иные услуги '!$C$5+'РСТ РСО-А'!$I$7+'РСТ РСО-А'!$F$9</f>
        <v>1291.5</v>
      </c>
      <c r="S28" s="117">
        <f>VLOOKUP($A28+ROUND((COLUMN()-2)/24,5),АТС!$A$41:$F$784,3)+'Иные услуги '!$C$5+'РСТ РСО-А'!$I$7+'РСТ РСО-А'!$F$9</f>
        <v>1291.19</v>
      </c>
      <c r="T28" s="117">
        <f>VLOOKUP($A28+ROUND((COLUMN()-2)/24,5),АТС!$A$41:$F$784,3)+'Иные услуги '!$C$5+'РСТ РСО-А'!$I$7+'РСТ РСО-А'!$F$9</f>
        <v>1290.9199999999998</v>
      </c>
      <c r="U28" s="117">
        <f>VLOOKUP($A28+ROUND((COLUMN()-2)/24,5),АТС!$A$41:$F$784,3)+'Иные услуги '!$C$5+'РСТ РСО-А'!$I$7+'РСТ РСО-А'!$F$9</f>
        <v>1290.94</v>
      </c>
      <c r="V28" s="117">
        <f>VLOOKUP($A28+ROUND((COLUMN()-2)/24,5),АТС!$A$41:$F$784,3)+'Иные услуги '!$C$5+'РСТ РСО-А'!$I$7+'РСТ РСО-А'!$F$9</f>
        <v>1290.96</v>
      </c>
      <c r="W28" s="117">
        <f>VLOOKUP($A28+ROUND((COLUMN()-2)/24,5),АТС!$A$41:$F$784,3)+'Иные услуги '!$C$5+'РСТ РСО-А'!$I$7+'РСТ РСО-А'!$F$9</f>
        <v>1290.8</v>
      </c>
      <c r="X28" s="117">
        <f>VLOOKUP($A28+ROUND((COLUMN()-2)/24,5),АТС!$A$41:$F$784,3)+'Иные услуги '!$C$5+'РСТ РСО-А'!$I$7+'РСТ РСО-А'!$F$9</f>
        <v>1291.69</v>
      </c>
      <c r="Y28" s="117">
        <f>VLOOKUP($A28+ROUND((COLUMN()-2)/24,5),АТС!$A$41:$F$784,3)+'Иные услуги '!$C$5+'РСТ РСО-А'!$I$7+'РСТ РСО-А'!$F$9</f>
        <v>1291.6099999999999</v>
      </c>
    </row>
    <row r="29" spans="1:25" x14ac:dyDescent="0.2">
      <c r="A29" s="66">
        <f t="shared" si="0"/>
        <v>43784</v>
      </c>
      <c r="B29" s="117">
        <f>VLOOKUP($A29+ROUND((COLUMN()-2)/24,5),АТС!$A$41:$F$784,3)+'Иные услуги '!$C$5+'РСТ РСО-А'!$I$7+'РСТ РСО-А'!$F$9</f>
        <v>1291.9199999999998</v>
      </c>
      <c r="C29" s="117">
        <f>VLOOKUP($A29+ROUND((COLUMN()-2)/24,5),АТС!$A$41:$F$784,3)+'Иные услуги '!$C$5+'РСТ РСО-А'!$I$7+'РСТ РСО-А'!$F$9</f>
        <v>1291.99</v>
      </c>
      <c r="D29" s="117">
        <f>VLOOKUP($A29+ROUND((COLUMN()-2)/24,5),АТС!$A$41:$F$784,3)+'Иные услуги '!$C$5+'РСТ РСО-А'!$I$7+'РСТ РСО-А'!$F$9</f>
        <v>1292.27</v>
      </c>
      <c r="E29" s="117">
        <f>VLOOKUP($A29+ROUND((COLUMN()-2)/24,5),АТС!$A$41:$F$784,3)+'Иные услуги '!$C$5+'РСТ РСО-А'!$I$7+'РСТ РСО-А'!$F$9</f>
        <v>1292.3</v>
      </c>
      <c r="F29" s="117">
        <f>VLOOKUP($A29+ROUND((COLUMN()-2)/24,5),АТС!$A$41:$F$784,3)+'Иные услуги '!$C$5+'РСТ РСО-А'!$I$7+'РСТ РСО-А'!$F$9</f>
        <v>1291.99</v>
      </c>
      <c r="G29" s="117">
        <f>VLOOKUP($A29+ROUND((COLUMN()-2)/24,5),АТС!$A$41:$F$784,3)+'Иные услуги '!$C$5+'РСТ РСО-А'!$I$7+'РСТ РСО-А'!$F$9</f>
        <v>1291.72</v>
      </c>
      <c r="H29" s="117">
        <f>VLOOKUP($A29+ROUND((COLUMN()-2)/24,5),АТС!$A$41:$F$784,3)+'Иные услуги '!$C$5+'РСТ РСО-А'!$I$7+'РСТ РСО-А'!$F$9</f>
        <v>1291.4199999999998</v>
      </c>
      <c r="I29" s="117">
        <f>VLOOKUP($A29+ROUND((COLUMN()-2)/24,5),АТС!$A$41:$F$784,3)+'Иные услуги '!$C$5+'РСТ РСО-А'!$I$7+'РСТ РСО-А'!$F$9</f>
        <v>1291.6799999999998</v>
      </c>
      <c r="J29" s="117">
        <f>VLOOKUP($A29+ROUND((COLUMN()-2)/24,5),АТС!$A$41:$F$784,3)+'Иные услуги '!$C$5+'РСТ РСО-А'!$I$7+'РСТ РСО-А'!$F$9</f>
        <v>1291.57</v>
      </c>
      <c r="K29" s="117">
        <f>VLOOKUP($A29+ROUND((COLUMN()-2)/24,5),АТС!$A$41:$F$784,3)+'Иные услуги '!$C$5+'РСТ РСО-А'!$I$7+'РСТ РСО-А'!$F$9</f>
        <v>1291.6099999999999</v>
      </c>
      <c r="L29" s="117">
        <f>VLOOKUP($A29+ROUND((COLUMN()-2)/24,5),АТС!$A$41:$F$784,3)+'Иные услуги '!$C$5+'РСТ РСО-А'!$I$7+'РСТ РСО-А'!$F$9</f>
        <v>1291.6299999999999</v>
      </c>
      <c r="M29" s="117">
        <f>VLOOKUP($A29+ROUND((COLUMN()-2)/24,5),АТС!$A$41:$F$784,3)+'Иные услуги '!$C$5+'РСТ РСО-А'!$I$7+'РСТ РСО-А'!$F$9</f>
        <v>1291.6199999999999</v>
      </c>
      <c r="N29" s="117">
        <f>VLOOKUP($A29+ROUND((COLUMN()-2)/24,5),АТС!$A$41:$F$784,3)+'Иные услуги '!$C$5+'РСТ РСО-А'!$I$7+'РСТ РСО-А'!$F$9</f>
        <v>1291.6699999999998</v>
      </c>
      <c r="O29" s="117">
        <f>VLOOKUP($A29+ROUND((COLUMN()-2)/24,5),АТС!$A$41:$F$784,3)+'Иные услуги '!$C$5+'РСТ РСО-А'!$I$7+'РСТ РСО-А'!$F$9</f>
        <v>1291.6799999999998</v>
      </c>
      <c r="P29" s="117">
        <f>VLOOKUP($A29+ROUND((COLUMN()-2)/24,5),АТС!$A$41:$F$784,3)+'Иные услуги '!$C$5+'РСТ РСО-А'!$I$7+'РСТ РСО-А'!$F$9</f>
        <v>1291.7</v>
      </c>
      <c r="Q29" s="117">
        <f>VLOOKUP($A29+ROUND((COLUMN()-2)/24,5),АТС!$A$41:$F$784,3)+'Иные услуги '!$C$5+'РСТ РСО-А'!$I$7+'РСТ РСО-А'!$F$9</f>
        <v>1291.7</v>
      </c>
      <c r="R29" s="117">
        <f>VLOOKUP($A29+ROUND((COLUMN()-2)/24,5),АТС!$A$41:$F$784,3)+'Иные услуги '!$C$5+'РСТ РСО-А'!$I$7+'РСТ РСО-А'!$F$9</f>
        <v>1291.6799999999998</v>
      </c>
      <c r="S29" s="117">
        <f>VLOOKUP($A29+ROUND((COLUMN()-2)/24,5),АТС!$A$41:$F$784,3)+'Иные услуги '!$C$5+'РСТ РСО-А'!$I$7+'РСТ РСО-А'!$F$9</f>
        <v>1291.6799999999998</v>
      </c>
      <c r="T29" s="117">
        <f>VLOOKUP($A29+ROUND((COLUMN()-2)/24,5),АТС!$A$41:$F$784,3)+'Иные услуги '!$C$5+'РСТ РСО-А'!$I$7+'РСТ РСО-А'!$F$9</f>
        <v>1291.0899999999999</v>
      </c>
      <c r="U29" s="117">
        <f>VLOOKUP($A29+ROUND((COLUMN()-2)/24,5),АТС!$A$41:$F$784,3)+'Иные услуги '!$C$5+'РСТ РСО-А'!$I$7+'РСТ РСО-А'!$F$9</f>
        <v>1290.6099999999999</v>
      </c>
      <c r="V29" s="117">
        <f>VLOOKUP($A29+ROUND((COLUMN()-2)/24,5),АТС!$A$41:$F$784,3)+'Иные услуги '!$C$5+'РСТ РСО-А'!$I$7+'РСТ РСО-А'!$F$9</f>
        <v>1290.9299999999998</v>
      </c>
      <c r="W29" s="117">
        <f>VLOOKUP($A29+ROUND((COLUMN()-2)/24,5),АТС!$A$41:$F$784,3)+'Иные услуги '!$C$5+'РСТ РСО-А'!$I$7+'РСТ РСО-А'!$F$9</f>
        <v>1290.82</v>
      </c>
      <c r="X29" s="117">
        <f>VLOOKUP($A29+ROUND((COLUMN()-2)/24,5),АТС!$A$41:$F$784,3)+'Иные услуги '!$C$5+'РСТ РСО-А'!$I$7+'РСТ РСО-А'!$F$9</f>
        <v>1291.54</v>
      </c>
      <c r="Y29" s="117">
        <f>VLOOKUP($A29+ROUND((COLUMN()-2)/24,5),АТС!$A$41:$F$784,3)+'Иные услуги '!$C$5+'РСТ РСО-А'!$I$7+'РСТ РСО-А'!$F$9</f>
        <v>1291.52</v>
      </c>
    </row>
    <row r="30" spans="1:25" x14ac:dyDescent="0.2">
      <c r="A30" s="66">
        <f t="shared" si="0"/>
        <v>43785</v>
      </c>
      <c r="B30" s="117">
        <f>VLOOKUP($A30+ROUND((COLUMN()-2)/24,5),АТС!$A$41:$F$784,3)+'Иные услуги '!$C$5+'РСТ РСО-А'!$I$7+'РСТ РСО-А'!$F$9</f>
        <v>1291.76</v>
      </c>
      <c r="C30" s="117">
        <f>VLOOKUP($A30+ROUND((COLUMN()-2)/24,5),АТС!$A$41:$F$784,3)+'Иные услуги '!$C$5+'РСТ РСО-А'!$I$7+'РСТ РСО-А'!$F$9</f>
        <v>1291.8799999999999</v>
      </c>
      <c r="D30" s="117">
        <f>VLOOKUP($A30+ROUND((COLUMN()-2)/24,5),АТС!$A$41:$F$784,3)+'Иные услуги '!$C$5+'РСТ РСО-А'!$I$7+'РСТ РСО-А'!$F$9</f>
        <v>1291.9299999999998</v>
      </c>
      <c r="E30" s="117">
        <f>VLOOKUP($A30+ROUND((COLUMN()-2)/24,5),АТС!$A$41:$F$784,3)+'Иные услуги '!$C$5+'РСТ РСО-А'!$I$7+'РСТ РСО-А'!$F$9</f>
        <v>1291.95</v>
      </c>
      <c r="F30" s="117">
        <f>VLOOKUP($A30+ROUND((COLUMN()-2)/24,5),АТС!$A$41:$F$784,3)+'Иные услуги '!$C$5+'РСТ РСО-А'!$I$7+'РСТ РСО-А'!$F$9</f>
        <v>1291.9299999999998</v>
      </c>
      <c r="G30" s="117">
        <f>VLOOKUP($A30+ROUND((COLUMN()-2)/24,5),АТС!$A$41:$F$784,3)+'Иные услуги '!$C$5+'РСТ РСО-А'!$I$7+'РСТ РСО-А'!$F$9</f>
        <v>1291.8799999999999</v>
      </c>
      <c r="H30" s="117">
        <f>VLOOKUP($A30+ROUND((COLUMN()-2)/24,5),АТС!$A$41:$F$784,3)+'Иные услуги '!$C$5+'РСТ РСО-А'!$I$7+'РСТ РСО-А'!$F$9</f>
        <v>1291.53</v>
      </c>
      <c r="I30" s="117">
        <f>VLOOKUP($A30+ROUND((COLUMN()-2)/24,5),АТС!$A$41:$F$784,3)+'Иные услуги '!$C$5+'РСТ РСО-А'!$I$7+'РСТ РСО-А'!$F$9</f>
        <v>1291.58</v>
      </c>
      <c r="J30" s="117">
        <f>VLOOKUP($A30+ROUND((COLUMN()-2)/24,5),АТС!$A$41:$F$784,3)+'Иные услуги '!$C$5+'РСТ РСО-А'!$I$7+'РСТ РСО-А'!$F$9</f>
        <v>1291.58</v>
      </c>
      <c r="K30" s="117">
        <f>VLOOKUP($A30+ROUND((COLUMN()-2)/24,5),АТС!$A$41:$F$784,3)+'Иные услуги '!$C$5+'РСТ РСО-А'!$I$7+'РСТ РСО-А'!$F$9</f>
        <v>1291.3999999999999</v>
      </c>
      <c r="L30" s="117">
        <f>VLOOKUP($A30+ROUND((COLUMN()-2)/24,5),АТС!$A$41:$F$784,3)+'Иные услуги '!$C$5+'РСТ РСО-А'!$I$7+'РСТ РСО-А'!$F$9</f>
        <v>1291.4299999999998</v>
      </c>
      <c r="M30" s="117">
        <f>VLOOKUP($A30+ROUND((COLUMN()-2)/24,5),АТС!$A$41:$F$784,3)+'Иные услуги '!$C$5+'РСТ РСО-А'!$I$7+'РСТ РСО-А'!$F$9</f>
        <v>1291.4299999999998</v>
      </c>
      <c r="N30" s="117">
        <f>VLOOKUP($A30+ROUND((COLUMN()-2)/24,5),АТС!$A$41:$F$784,3)+'Иные услуги '!$C$5+'РСТ РСО-А'!$I$7+'РСТ РСО-А'!$F$9</f>
        <v>1291.51</v>
      </c>
      <c r="O30" s="117">
        <f>VLOOKUP($A30+ROUND((COLUMN()-2)/24,5),АТС!$A$41:$F$784,3)+'Иные услуги '!$C$5+'РСТ РСО-А'!$I$7+'РСТ РСО-А'!$F$9</f>
        <v>1291.46</v>
      </c>
      <c r="P30" s="117">
        <f>VLOOKUP($A30+ROUND((COLUMN()-2)/24,5),АТС!$A$41:$F$784,3)+'Иные услуги '!$C$5+'РСТ РСО-А'!$I$7+'РСТ РСО-А'!$F$9</f>
        <v>1291.4199999999998</v>
      </c>
      <c r="Q30" s="117">
        <f>VLOOKUP($A30+ROUND((COLUMN()-2)/24,5),АТС!$A$41:$F$784,3)+'Иные услуги '!$C$5+'РСТ РСО-А'!$I$7+'РСТ РСО-А'!$F$9</f>
        <v>1291.3799999999999</v>
      </c>
      <c r="R30" s="117">
        <f>VLOOKUP($A30+ROUND((COLUMN()-2)/24,5),АТС!$A$41:$F$784,3)+'Иные услуги '!$C$5+'РСТ РСО-А'!$I$7+'РСТ РСО-А'!$F$9</f>
        <v>1291.1799999999998</v>
      </c>
      <c r="S30" s="117">
        <f>VLOOKUP($A30+ROUND((COLUMN()-2)/24,5),АТС!$A$41:$F$784,3)+'Иные услуги '!$C$5+'РСТ РСО-А'!$I$7+'РСТ РСО-А'!$F$9</f>
        <v>1290.71</v>
      </c>
      <c r="T30" s="117">
        <f>VLOOKUP($A30+ROUND((COLUMN()-2)/24,5),АТС!$A$41:$F$784,3)+'Иные услуги '!$C$5+'РСТ РСО-А'!$I$7+'РСТ РСО-А'!$F$9</f>
        <v>1290.57</v>
      </c>
      <c r="U30" s="117">
        <f>VLOOKUP($A30+ROUND((COLUMN()-2)/24,5),АТС!$A$41:$F$784,3)+'Иные услуги '!$C$5+'РСТ РСО-А'!$I$7+'РСТ РСО-А'!$F$9</f>
        <v>1290.6099999999999</v>
      </c>
      <c r="V30" s="117">
        <f>VLOOKUP($A30+ROUND((COLUMN()-2)/24,5),АТС!$A$41:$F$784,3)+'Иные услуги '!$C$5+'РСТ РСО-А'!$I$7+'РСТ РСО-А'!$F$9</f>
        <v>1290.56</v>
      </c>
      <c r="W30" s="117">
        <f>VLOOKUP($A30+ROUND((COLUMN()-2)/24,5),АТС!$A$41:$F$784,3)+'Иные услуги '!$C$5+'РСТ РСО-А'!$I$7+'РСТ РСО-А'!$F$9</f>
        <v>1290.8799999999999</v>
      </c>
      <c r="X30" s="117">
        <f>VLOOKUP($A30+ROUND((COLUMN()-2)/24,5),АТС!$A$41:$F$784,3)+'Иные услуги '!$C$5+'РСТ РСО-А'!$I$7+'РСТ РСО-А'!$F$9</f>
        <v>1291.6099999999999</v>
      </c>
      <c r="Y30" s="117">
        <f>VLOOKUP($A30+ROUND((COLUMN()-2)/24,5),АТС!$A$41:$F$784,3)+'Иные услуги '!$C$5+'РСТ РСО-А'!$I$7+'РСТ РСО-А'!$F$9</f>
        <v>1291.6599999999999</v>
      </c>
    </row>
    <row r="31" spans="1:25" x14ac:dyDescent="0.2">
      <c r="A31" s="66">
        <f t="shared" si="0"/>
        <v>43786</v>
      </c>
      <c r="B31" s="117">
        <f>VLOOKUP($A31+ROUND((COLUMN()-2)/24,5),АТС!$A$41:$F$784,3)+'Иные услуги '!$C$5+'РСТ РСО-А'!$I$7+'РСТ РСО-А'!$F$9</f>
        <v>1291.75</v>
      </c>
      <c r="C31" s="117">
        <f>VLOOKUP($A31+ROUND((COLUMN()-2)/24,5),АТС!$A$41:$F$784,3)+'Иные услуги '!$C$5+'РСТ РСО-А'!$I$7+'РСТ РСО-А'!$F$9</f>
        <v>1292.26</v>
      </c>
      <c r="D31" s="117">
        <f>VLOOKUP($A31+ROUND((COLUMN()-2)/24,5),АТС!$A$41:$F$784,3)+'Иные услуги '!$C$5+'РСТ РСО-А'!$I$7+'РСТ РСО-А'!$F$9</f>
        <v>1292.3</v>
      </c>
      <c r="E31" s="117">
        <f>VLOOKUP($A31+ROUND((COLUMN()-2)/24,5),АТС!$A$41:$F$784,3)+'Иные услуги '!$C$5+'РСТ РСО-А'!$I$7+'РСТ РСО-А'!$F$9</f>
        <v>1292.31</v>
      </c>
      <c r="F31" s="117">
        <f>VLOOKUP($A31+ROUND((COLUMN()-2)/24,5),АТС!$A$41:$F$784,3)+'Иные услуги '!$C$5+'РСТ РСО-А'!$I$7+'РСТ РСО-А'!$F$9</f>
        <v>1292.31</v>
      </c>
      <c r="G31" s="117">
        <f>VLOOKUP($A31+ROUND((COLUMN()-2)/24,5),АТС!$A$41:$F$784,3)+'Иные услуги '!$C$5+'РСТ РСО-А'!$I$7+'РСТ РСО-А'!$F$9</f>
        <v>1292.31</v>
      </c>
      <c r="H31" s="117">
        <f>VLOOKUP($A31+ROUND((COLUMN()-2)/24,5),АТС!$A$41:$F$784,3)+'Иные услуги '!$C$5+'РСТ РСО-А'!$I$7+'РСТ РСО-А'!$F$9</f>
        <v>1291.6499999999999</v>
      </c>
      <c r="I31" s="117">
        <f>VLOOKUP($A31+ROUND((COLUMN()-2)/24,5),АТС!$A$41:$F$784,3)+'Иные услуги '!$C$5+'РСТ РСО-А'!$I$7+'РСТ РСО-А'!$F$9</f>
        <v>1291.57</v>
      </c>
      <c r="J31" s="117">
        <f>VLOOKUP($A31+ROUND((COLUMN()-2)/24,5),АТС!$A$41:$F$784,3)+'Иные услуги '!$C$5+'РСТ РСО-А'!$I$7+'РСТ РСО-А'!$F$9</f>
        <v>1291.51</v>
      </c>
      <c r="K31" s="117">
        <f>VLOOKUP($A31+ROUND((COLUMN()-2)/24,5),АТС!$A$41:$F$784,3)+'Иные услуги '!$C$5+'РСТ РСО-А'!$I$7+'РСТ РСО-А'!$F$9</f>
        <v>1291.47</v>
      </c>
      <c r="L31" s="117">
        <f>VLOOKUP($A31+ROUND((COLUMN()-2)/24,5),АТС!$A$41:$F$784,3)+'Иные услуги '!$C$5+'РСТ РСО-А'!$I$7+'РСТ РСО-А'!$F$9</f>
        <v>1291.4199999999998</v>
      </c>
      <c r="M31" s="117">
        <f>VLOOKUP($A31+ROUND((COLUMN()-2)/24,5),АТС!$A$41:$F$784,3)+'Иные услуги '!$C$5+'РСТ РСО-А'!$I$7+'РСТ РСО-А'!$F$9</f>
        <v>1291.6299999999999</v>
      </c>
      <c r="N31" s="117">
        <f>VLOOKUP($A31+ROUND((COLUMN()-2)/24,5),АТС!$A$41:$F$784,3)+'Иные услуги '!$C$5+'РСТ РСО-А'!$I$7+'РСТ РСО-А'!$F$9</f>
        <v>1291.6699999999998</v>
      </c>
      <c r="O31" s="117">
        <f>VLOOKUP($A31+ROUND((COLUMN()-2)/24,5),АТС!$A$41:$F$784,3)+'Иные услуги '!$C$5+'РСТ РСО-А'!$I$7+'РСТ РСО-А'!$F$9</f>
        <v>1291.69</v>
      </c>
      <c r="P31" s="117">
        <f>VLOOKUP($A31+ROUND((COLUMN()-2)/24,5),АТС!$A$41:$F$784,3)+'Иные услуги '!$C$5+'РСТ РСО-А'!$I$7+'РСТ РСО-А'!$F$9</f>
        <v>1291.6599999999999</v>
      </c>
      <c r="Q31" s="117">
        <f>VLOOKUP($A31+ROUND((COLUMN()-2)/24,5),АТС!$A$41:$F$784,3)+'Иные услуги '!$C$5+'РСТ РСО-А'!$I$7+'РСТ РСО-А'!$F$9</f>
        <v>1291.58</v>
      </c>
      <c r="R31" s="117">
        <f>VLOOKUP($A31+ROUND((COLUMN()-2)/24,5),АТС!$A$41:$F$784,3)+'Иные услуги '!$C$5+'РСТ РСО-А'!$I$7+'РСТ РСО-А'!$F$9</f>
        <v>1291.27</v>
      </c>
      <c r="S31" s="117">
        <f>VLOOKUP($A31+ROUND((COLUMN()-2)/24,5),АТС!$A$41:$F$784,3)+'Иные услуги '!$C$5+'РСТ РСО-А'!$I$7+'РСТ РСО-А'!$F$9</f>
        <v>1290.9099999999999</v>
      </c>
      <c r="T31" s="117">
        <f>VLOOKUP($A31+ROUND((COLUMN()-2)/24,5),АТС!$A$41:$F$784,3)+'Иные услуги '!$C$5+'РСТ РСО-А'!$I$7+'РСТ РСО-А'!$F$9</f>
        <v>1290.6199999999999</v>
      </c>
      <c r="U31" s="117">
        <f>VLOOKUP($A31+ROUND((COLUMN()-2)/24,5),АТС!$A$41:$F$784,3)+'Иные услуги '!$C$5+'РСТ РСО-А'!$I$7+'РСТ РСО-А'!$F$9</f>
        <v>1290.6799999999998</v>
      </c>
      <c r="V31" s="117">
        <f>VLOOKUP($A31+ROUND((COLUMN()-2)/24,5),АТС!$A$41:$F$784,3)+'Иные услуги '!$C$5+'РСТ РСО-А'!$I$7+'РСТ РСО-А'!$F$9</f>
        <v>1290.6599999999999</v>
      </c>
      <c r="W31" s="117">
        <f>VLOOKUP($A31+ROUND((COLUMN()-2)/24,5),АТС!$A$41:$F$784,3)+'Иные услуги '!$C$5+'РСТ РСО-А'!$I$7+'РСТ РСО-А'!$F$9</f>
        <v>1290.8399999999999</v>
      </c>
      <c r="X31" s="117">
        <f>VLOOKUP($A31+ROUND((COLUMN()-2)/24,5),АТС!$A$41:$F$784,3)+'Иные услуги '!$C$5+'РСТ РСО-А'!$I$7+'РСТ РСО-А'!$F$9</f>
        <v>1291.54</v>
      </c>
      <c r="Y31" s="117">
        <f>VLOOKUP($A31+ROUND((COLUMN()-2)/24,5),АТС!$A$41:$F$784,3)+'Иные услуги '!$C$5+'РСТ РСО-А'!$I$7+'РСТ РСО-А'!$F$9</f>
        <v>1291.49</v>
      </c>
    </row>
    <row r="32" spans="1:25" x14ac:dyDescent="0.2">
      <c r="A32" s="66">
        <f t="shared" si="0"/>
        <v>43787</v>
      </c>
      <c r="B32" s="117">
        <f>VLOOKUP($A32+ROUND((COLUMN()-2)/24,5),АТС!$A$41:$F$784,3)+'Иные услуги '!$C$5+'РСТ РСО-А'!$I$7+'РСТ РСО-А'!$F$9</f>
        <v>1291.82</v>
      </c>
      <c r="C32" s="117">
        <f>VLOOKUP($A32+ROUND((COLUMN()-2)/24,5),АТС!$A$41:$F$784,3)+'Иные услуги '!$C$5+'РСТ РСО-А'!$I$7+'РСТ РСО-А'!$F$9</f>
        <v>1291.8899999999999</v>
      </c>
      <c r="D32" s="117">
        <f>VLOOKUP($A32+ROUND((COLUMN()-2)/24,5),АТС!$A$41:$F$784,3)+'Иные услуги '!$C$5+'РСТ РСО-А'!$I$7+'РСТ РСО-А'!$F$9</f>
        <v>1291.9199999999998</v>
      </c>
      <c r="E32" s="117">
        <f>VLOOKUP($A32+ROUND((COLUMN()-2)/24,5),АТС!$A$41:$F$784,3)+'Иные услуги '!$C$5+'РСТ РСО-А'!$I$7+'РСТ РСО-А'!$F$9</f>
        <v>1291.9299999999998</v>
      </c>
      <c r="F32" s="117">
        <f>VLOOKUP($A32+ROUND((COLUMN()-2)/24,5),АТС!$A$41:$F$784,3)+'Иные услуги '!$C$5+'РСТ РСО-А'!$I$7+'РСТ РСО-А'!$F$9</f>
        <v>1291.9199999999998</v>
      </c>
      <c r="G32" s="117">
        <f>VLOOKUP($A32+ROUND((COLUMN()-2)/24,5),АТС!$A$41:$F$784,3)+'Иные услуги '!$C$5+'РСТ РСО-А'!$I$7+'РСТ РСО-А'!$F$9</f>
        <v>1291.83</v>
      </c>
      <c r="H32" s="117">
        <f>VLOOKUP($A32+ROUND((COLUMN()-2)/24,5),АТС!$A$41:$F$784,3)+'Иные услуги '!$C$5+'РСТ РСО-А'!$I$7+'РСТ РСО-А'!$F$9</f>
        <v>1291.58</v>
      </c>
      <c r="I32" s="117">
        <f>VLOOKUP($A32+ROUND((COLUMN()-2)/24,5),АТС!$A$41:$F$784,3)+'Иные услуги '!$C$5+'РСТ РСО-А'!$I$7+'РСТ РСО-А'!$F$9</f>
        <v>1291.3899999999999</v>
      </c>
      <c r="J32" s="117">
        <f>VLOOKUP($A32+ROUND((COLUMN()-2)/24,5),АТС!$A$41:$F$784,3)+'Иные услуги '!$C$5+'РСТ РСО-А'!$I$7+'РСТ РСО-А'!$F$9</f>
        <v>1291.3799999999999</v>
      </c>
      <c r="K32" s="117">
        <f>VLOOKUP($A32+ROUND((COLUMN()-2)/24,5),АТС!$A$41:$F$784,3)+'Иные услуги '!$C$5+'РСТ РСО-А'!$I$7+'РСТ РСО-А'!$F$9</f>
        <v>1291.45</v>
      </c>
      <c r="L32" s="117">
        <f>VLOOKUP($A32+ROUND((COLUMN()-2)/24,5),АТС!$A$41:$F$784,3)+'Иные услуги '!$C$5+'РСТ РСО-А'!$I$7+'РСТ РСО-А'!$F$9</f>
        <v>1291.5</v>
      </c>
      <c r="M32" s="117">
        <f>VLOOKUP($A32+ROUND((COLUMN()-2)/24,5),АТС!$A$41:$F$784,3)+'Иные услуги '!$C$5+'РСТ РСО-А'!$I$7+'РСТ РСО-А'!$F$9</f>
        <v>1291.49</v>
      </c>
      <c r="N32" s="117">
        <f>VLOOKUP($A32+ROUND((COLUMN()-2)/24,5),АТС!$A$41:$F$784,3)+'Иные услуги '!$C$5+'РСТ РСО-А'!$I$7+'РСТ РСО-А'!$F$9</f>
        <v>1291.5</v>
      </c>
      <c r="O32" s="117">
        <f>VLOOKUP($A32+ROUND((COLUMN()-2)/24,5),АТС!$A$41:$F$784,3)+'Иные услуги '!$C$5+'РСТ РСО-А'!$I$7+'РСТ РСО-А'!$F$9</f>
        <v>1291.5</v>
      </c>
      <c r="P32" s="117">
        <f>VLOOKUP($A32+ROUND((COLUMN()-2)/24,5),АТС!$A$41:$F$784,3)+'Иные услуги '!$C$5+'РСТ РСО-А'!$I$7+'РСТ РСО-А'!$F$9</f>
        <v>1291.46</v>
      </c>
      <c r="Q32" s="117">
        <f>VLOOKUP($A32+ROUND((COLUMN()-2)/24,5),АТС!$A$41:$F$784,3)+'Иные услуги '!$C$5+'РСТ РСО-А'!$I$7+'РСТ РСО-А'!$F$9</f>
        <v>1291.3399999999999</v>
      </c>
      <c r="R32" s="117">
        <f>VLOOKUP($A32+ROUND((COLUMN()-2)/24,5),АТС!$A$41:$F$784,3)+'Иные услуги '!$C$5+'РСТ РСО-А'!$I$7+'РСТ РСО-А'!$F$9</f>
        <v>1291.22</v>
      </c>
      <c r="S32" s="117">
        <f>VLOOKUP($A32+ROUND((COLUMN()-2)/24,5),АТС!$A$41:$F$784,3)+'Иные услуги '!$C$5+'РСТ РСО-А'!$I$7+'РСТ РСО-А'!$F$9</f>
        <v>1291.4099999999999</v>
      </c>
      <c r="T32" s="117">
        <f>VLOOKUP($A32+ROUND((COLUMN()-2)/24,5),АТС!$A$41:$F$784,3)+'Иные услуги '!$C$5+'РСТ РСО-А'!$I$7+'РСТ РСО-А'!$F$9</f>
        <v>1290.83</v>
      </c>
      <c r="U32" s="117">
        <f>VLOOKUP($A32+ROUND((COLUMN()-2)/24,5),АТС!$A$41:$F$784,3)+'Иные услуги '!$C$5+'РСТ РСО-А'!$I$7+'РСТ РСО-А'!$F$9</f>
        <v>1290.73</v>
      </c>
      <c r="V32" s="117">
        <f>VLOOKUP($A32+ROUND((COLUMN()-2)/24,5),АТС!$A$41:$F$784,3)+'Иные услуги '!$C$5+'РСТ РСО-А'!$I$7+'РСТ РСО-А'!$F$9</f>
        <v>1290.8</v>
      </c>
      <c r="W32" s="117">
        <f>VLOOKUP($A32+ROUND((COLUMN()-2)/24,5),АТС!$A$41:$F$784,3)+'Иные услуги '!$C$5+'РСТ РСО-А'!$I$7+'РСТ РСО-А'!$F$9</f>
        <v>1290.8899999999999</v>
      </c>
      <c r="X32" s="117">
        <f>VLOOKUP($A32+ROUND((COLUMN()-2)/24,5),АТС!$A$41:$F$784,3)+'Иные услуги '!$C$5+'РСТ РСО-А'!$I$7+'РСТ РСО-А'!$F$9</f>
        <v>1291.78</v>
      </c>
      <c r="Y32" s="117">
        <f>VLOOKUP($A32+ROUND((COLUMN()-2)/24,5),АТС!$A$41:$F$784,3)+'Иные услуги '!$C$5+'РСТ РСО-А'!$I$7+'РСТ РСО-А'!$F$9</f>
        <v>1291.8699999999999</v>
      </c>
    </row>
    <row r="33" spans="1:25" x14ac:dyDescent="0.2">
      <c r="A33" s="66">
        <f t="shared" si="0"/>
        <v>43788</v>
      </c>
      <c r="B33" s="117">
        <f>VLOOKUP($A33+ROUND((COLUMN()-2)/24,5),АТС!$A$41:$F$784,3)+'Иные услуги '!$C$5+'РСТ РСО-А'!$I$7+'РСТ РСО-А'!$F$9</f>
        <v>1291.9099999999999</v>
      </c>
      <c r="C33" s="117">
        <f>VLOOKUP($A33+ROUND((COLUMN()-2)/24,5),АТС!$A$41:$F$784,3)+'Иные услуги '!$C$5+'РСТ РСО-А'!$I$7+'РСТ РСО-А'!$F$9</f>
        <v>1291.96</v>
      </c>
      <c r="D33" s="117">
        <f>VLOOKUP($A33+ROUND((COLUMN()-2)/24,5),АТС!$A$41:$F$784,3)+'Иные услуги '!$C$5+'РСТ РСО-А'!$I$7+'РСТ РСО-А'!$F$9</f>
        <v>1292.03</v>
      </c>
      <c r="E33" s="117">
        <f>VLOOKUP($A33+ROUND((COLUMN()-2)/24,5),АТС!$A$41:$F$784,3)+'Иные услуги '!$C$5+'РСТ РСО-А'!$I$7+'РСТ РСО-А'!$F$9</f>
        <v>1292.29</v>
      </c>
      <c r="F33" s="117">
        <f>VLOOKUP($A33+ROUND((COLUMN()-2)/24,5),АТС!$A$41:$F$784,3)+'Иные услуги '!$C$5+'РСТ РСО-А'!$I$7+'РСТ РСО-А'!$F$9</f>
        <v>1291.97</v>
      </c>
      <c r="G33" s="117">
        <f>VLOOKUP($A33+ROUND((COLUMN()-2)/24,5),АТС!$A$41:$F$784,3)+'Иные услуги '!$C$5+'РСТ РСО-А'!$I$7+'РСТ РСО-А'!$F$9</f>
        <v>1291.8999999999999</v>
      </c>
      <c r="H33" s="117">
        <f>VLOOKUP($A33+ROUND((COLUMN()-2)/24,5),АТС!$A$41:$F$784,3)+'Иные услуги '!$C$5+'РСТ РСО-А'!$I$7+'РСТ РСО-А'!$F$9</f>
        <v>1291.57</v>
      </c>
      <c r="I33" s="117">
        <f>VLOOKUP($A33+ROUND((COLUMN()-2)/24,5),АТС!$A$41:$F$784,3)+'Иные услуги '!$C$5+'РСТ РСО-А'!$I$7+'РСТ РСО-А'!$F$9</f>
        <v>1291.49</v>
      </c>
      <c r="J33" s="117">
        <f>VLOOKUP($A33+ROUND((COLUMN()-2)/24,5),АТС!$A$41:$F$784,3)+'Иные услуги '!$C$5+'РСТ РСО-А'!$I$7+'РСТ РСО-А'!$F$9</f>
        <v>1291.4199999999998</v>
      </c>
      <c r="K33" s="117">
        <f>VLOOKUP($A33+ROUND((COLUMN()-2)/24,5),АТС!$A$41:$F$784,3)+'Иные услуги '!$C$5+'РСТ РСО-А'!$I$7+'РСТ РСО-А'!$F$9</f>
        <v>1291.52</v>
      </c>
      <c r="L33" s="117">
        <f>VLOOKUP($A33+ROUND((COLUMN()-2)/24,5),АТС!$A$41:$F$784,3)+'Иные услуги '!$C$5+'РСТ РСО-А'!$I$7+'РСТ РСО-А'!$F$9</f>
        <v>1291.5</v>
      </c>
      <c r="M33" s="117">
        <f>VLOOKUP($A33+ROUND((COLUMN()-2)/24,5),АТС!$A$41:$F$784,3)+'Иные услуги '!$C$5+'РСТ РСО-А'!$I$7+'РСТ РСО-А'!$F$9</f>
        <v>1291.48</v>
      </c>
      <c r="N33" s="117">
        <f>VLOOKUP($A33+ROUND((COLUMN()-2)/24,5),АТС!$A$41:$F$784,3)+'Иные услуги '!$C$5+'РСТ РСО-А'!$I$7+'РСТ РСО-А'!$F$9</f>
        <v>1291.45</v>
      </c>
      <c r="O33" s="117">
        <f>VLOOKUP($A33+ROUND((COLUMN()-2)/24,5),АТС!$A$41:$F$784,3)+'Иные услуги '!$C$5+'РСТ РСО-А'!$I$7+'РСТ РСО-А'!$F$9</f>
        <v>1291.46</v>
      </c>
      <c r="P33" s="117">
        <f>VLOOKUP($A33+ROUND((COLUMN()-2)/24,5),АТС!$A$41:$F$784,3)+'Иные услуги '!$C$5+'РСТ РСО-А'!$I$7+'РСТ РСО-А'!$F$9</f>
        <v>1291.45</v>
      </c>
      <c r="Q33" s="117">
        <f>VLOOKUP($A33+ROUND((COLUMN()-2)/24,5),АТС!$A$41:$F$784,3)+'Иные услуги '!$C$5+'РСТ РСО-А'!$I$7+'РСТ РСО-А'!$F$9</f>
        <v>1291.53</v>
      </c>
      <c r="R33" s="117">
        <f>VLOOKUP($A33+ROUND((COLUMN()-2)/24,5),АТС!$A$41:$F$784,3)+'Иные услуги '!$C$5+'РСТ РСО-А'!$I$7+'РСТ РСО-А'!$F$9</f>
        <v>1291.3699999999999</v>
      </c>
      <c r="S33" s="117">
        <f>VLOOKUP($A33+ROUND((COLUMN()-2)/24,5),АТС!$A$41:$F$784,3)+'Иные услуги '!$C$5+'РСТ РСО-А'!$I$7+'РСТ РСО-А'!$F$9</f>
        <v>1291.54</v>
      </c>
      <c r="T33" s="117">
        <f>VLOOKUP($A33+ROUND((COLUMN()-2)/24,5),АТС!$A$41:$F$784,3)+'Иные услуги '!$C$5+'РСТ РСО-А'!$I$7+'РСТ РСО-А'!$F$9</f>
        <v>1290.8499999999999</v>
      </c>
      <c r="U33" s="117">
        <f>VLOOKUP($A33+ROUND((COLUMN()-2)/24,5),АТС!$A$41:$F$784,3)+'Иные услуги '!$C$5+'РСТ РСО-А'!$I$7+'РСТ РСО-А'!$F$9</f>
        <v>1290.8599999999999</v>
      </c>
      <c r="V33" s="117">
        <f>VLOOKUP($A33+ROUND((COLUMN()-2)/24,5),АТС!$A$41:$F$784,3)+'Иные услуги '!$C$5+'РСТ РСО-А'!$I$7+'РСТ РСО-А'!$F$9</f>
        <v>1290.8599999999999</v>
      </c>
      <c r="W33" s="117">
        <f>VLOOKUP($A33+ROUND((COLUMN()-2)/24,5),АТС!$A$41:$F$784,3)+'Иные услуги '!$C$5+'РСТ РСО-А'!$I$7+'РСТ РСО-А'!$F$9</f>
        <v>1291.06</v>
      </c>
      <c r="X33" s="117">
        <f>VLOOKUP($A33+ROUND((COLUMN()-2)/24,5),АТС!$A$41:$F$784,3)+'Иные услуги '!$C$5+'РСТ РСО-А'!$I$7+'РСТ РСО-А'!$F$9</f>
        <v>1291.6799999999998</v>
      </c>
      <c r="Y33" s="117">
        <f>VLOOKUP($A33+ROUND((COLUMN()-2)/24,5),АТС!$A$41:$F$784,3)+'Иные услуги '!$C$5+'РСТ РСО-А'!$I$7+'РСТ РСО-А'!$F$9</f>
        <v>1291.76</v>
      </c>
    </row>
    <row r="34" spans="1:25" x14ac:dyDescent="0.2">
      <c r="A34" s="66">
        <f t="shared" si="0"/>
        <v>43789</v>
      </c>
      <c r="B34" s="117">
        <f>VLOOKUP($A34+ROUND((COLUMN()-2)/24,5),АТС!$A$41:$F$784,3)+'Иные услуги '!$C$5+'РСТ РСО-А'!$I$7+'РСТ РСО-А'!$F$9</f>
        <v>1291.8499999999999</v>
      </c>
      <c r="C34" s="117">
        <f>VLOOKUP($A34+ROUND((COLUMN()-2)/24,5),АТС!$A$41:$F$784,3)+'Иные услуги '!$C$5+'РСТ РСО-А'!$I$7+'РСТ РСО-А'!$F$9</f>
        <v>1292.02</v>
      </c>
      <c r="D34" s="117">
        <f>VLOOKUP($A34+ROUND((COLUMN()-2)/24,5),АТС!$A$41:$F$784,3)+'Иные услуги '!$C$5+'РСТ РСО-А'!$I$7+'РСТ РСО-А'!$F$9</f>
        <v>1292.3</v>
      </c>
      <c r="E34" s="117">
        <f>VLOOKUP($A34+ROUND((COLUMN()-2)/24,5),АТС!$A$41:$F$784,3)+'Иные услуги '!$C$5+'РСТ РСО-А'!$I$7+'РСТ РСО-А'!$F$9</f>
        <v>1292.3</v>
      </c>
      <c r="F34" s="117">
        <f>VLOOKUP($A34+ROUND((COLUMN()-2)/24,5),АТС!$A$41:$F$784,3)+'Иные услуги '!$C$5+'РСТ РСО-А'!$I$7+'РСТ РСО-А'!$F$9</f>
        <v>1291.97</v>
      </c>
      <c r="G34" s="117">
        <f>VLOOKUP($A34+ROUND((COLUMN()-2)/24,5),АТС!$A$41:$F$784,3)+'Иные услуги '!$C$5+'РСТ РСО-А'!$I$7+'РСТ РСО-А'!$F$9</f>
        <v>1291.8999999999999</v>
      </c>
      <c r="H34" s="117">
        <f>VLOOKUP($A34+ROUND((COLUMN()-2)/24,5),АТС!$A$41:$F$784,3)+'Иные услуги '!$C$5+'РСТ РСО-А'!$I$7+'РСТ РСО-А'!$F$9</f>
        <v>1291.55</v>
      </c>
      <c r="I34" s="117">
        <f>VLOOKUP($A34+ROUND((COLUMN()-2)/24,5),АТС!$A$41:$F$784,3)+'Иные услуги '!$C$5+'РСТ РСО-А'!$I$7+'РСТ РСО-А'!$F$9</f>
        <v>1291.07</v>
      </c>
      <c r="J34" s="117">
        <f>VLOOKUP($A34+ROUND((COLUMN()-2)/24,5),АТС!$A$41:$F$784,3)+'Иные услуги '!$C$5+'РСТ РСО-А'!$I$7+'РСТ РСО-А'!$F$9</f>
        <v>1291.1699999999998</v>
      </c>
      <c r="K34" s="117">
        <f>VLOOKUP($A34+ROUND((COLUMN()-2)/24,5),АТС!$A$41:$F$784,3)+'Иные услуги '!$C$5+'РСТ РСО-А'!$I$7+'РСТ РСО-А'!$F$9</f>
        <v>1291.3699999999999</v>
      </c>
      <c r="L34" s="117">
        <f>VLOOKUP($A34+ROUND((COLUMN()-2)/24,5),АТС!$A$41:$F$784,3)+'Иные услуги '!$C$5+'РСТ РСО-А'!$I$7+'РСТ РСО-А'!$F$9</f>
        <v>1291.44</v>
      </c>
      <c r="M34" s="117">
        <f>VLOOKUP($A34+ROUND((COLUMN()-2)/24,5),АТС!$A$41:$F$784,3)+'Иные услуги '!$C$5+'РСТ РСО-А'!$I$7+'РСТ РСО-А'!$F$9</f>
        <v>1291.48</v>
      </c>
      <c r="N34" s="117">
        <f>VLOOKUP($A34+ROUND((COLUMN()-2)/24,5),АТС!$A$41:$F$784,3)+'Иные услуги '!$C$5+'РСТ РСО-А'!$I$7+'РСТ РСО-А'!$F$9</f>
        <v>1291.53</v>
      </c>
      <c r="O34" s="117">
        <f>VLOOKUP($A34+ROUND((COLUMN()-2)/24,5),АТС!$A$41:$F$784,3)+'Иные услуги '!$C$5+'РСТ РСО-А'!$I$7+'РСТ РСО-А'!$F$9</f>
        <v>1291.56</v>
      </c>
      <c r="P34" s="117">
        <f>VLOOKUP($A34+ROUND((COLUMN()-2)/24,5),АТС!$A$41:$F$784,3)+'Иные услуги '!$C$5+'РСТ РСО-А'!$I$7+'РСТ РСО-А'!$F$9</f>
        <v>1291.57</v>
      </c>
      <c r="Q34" s="117">
        <f>VLOOKUP($A34+ROUND((COLUMN()-2)/24,5),АТС!$A$41:$F$784,3)+'Иные услуги '!$C$5+'РСТ РСО-А'!$I$7+'РСТ РСО-А'!$F$9</f>
        <v>1291.47</v>
      </c>
      <c r="R34" s="117">
        <f>VLOOKUP($A34+ROUND((COLUMN()-2)/24,5),АТС!$A$41:$F$784,3)+'Иные услуги '!$C$5+'РСТ РСО-А'!$I$7+'РСТ РСО-А'!$F$9</f>
        <v>1291.3999999999999</v>
      </c>
      <c r="S34" s="117">
        <f>VLOOKUP($A34+ROUND((COLUMN()-2)/24,5),АТС!$A$41:$F$784,3)+'Иные услуги '!$C$5+'РСТ РСО-А'!$I$7+'РСТ РСО-А'!$F$9</f>
        <v>1291.48</v>
      </c>
      <c r="T34" s="117">
        <f>VLOOKUP($A34+ROUND((COLUMN()-2)/24,5),АТС!$A$41:$F$784,3)+'Иные услуги '!$C$5+'РСТ РСО-А'!$I$7+'РСТ РСО-А'!$F$9</f>
        <v>1290.8</v>
      </c>
      <c r="U34" s="117">
        <f>VLOOKUP($A34+ROUND((COLUMN()-2)/24,5),АТС!$A$41:$F$784,3)+'Иные услуги '!$C$5+'РСТ РСО-А'!$I$7+'РСТ РСО-А'!$F$9</f>
        <v>1290.78</v>
      </c>
      <c r="V34" s="117">
        <f>VLOOKUP($A34+ROUND((COLUMN()-2)/24,5),АТС!$A$41:$F$784,3)+'Иные услуги '!$C$5+'РСТ РСО-А'!$I$7+'РСТ РСО-А'!$F$9</f>
        <v>1290.77</v>
      </c>
      <c r="W34" s="117">
        <f>VLOOKUP($A34+ROUND((COLUMN()-2)/24,5),АТС!$A$41:$F$784,3)+'Иные услуги '!$C$5+'РСТ РСО-А'!$I$7+'РСТ РСО-А'!$F$9</f>
        <v>1290.8799999999999</v>
      </c>
      <c r="X34" s="117">
        <f>VLOOKUP($A34+ROUND((COLUMN()-2)/24,5),АТС!$A$41:$F$784,3)+'Иные услуги '!$C$5+'РСТ РСО-А'!$I$7+'РСТ РСО-А'!$F$9</f>
        <v>1291.6599999999999</v>
      </c>
      <c r="Y34" s="117">
        <f>VLOOKUP($A34+ROUND((COLUMN()-2)/24,5),АТС!$A$41:$F$784,3)+'Иные услуги '!$C$5+'РСТ РСО-А'!$I$7+'РСТ РСО-А'!$F$9</f>
        <v>1291.57</v>
      </c>
    </row>
    <row r="35" spans="1:25" x14ac:dyDescent="0.2">
      <c r="A35" s="66">
        <f t="shared" si="0"/>
        <v>43790</v>
      </c>
      <c r="B35" s="117">
        <f>VLOOKUP($A35+ROUND((COLUMN()-2)/24,5),АТС!$A$41:$F$784,3)+'Иные услуги '!$C$5+'РСТ РСО-А'!$I$7+'РСТ РСО-А'!$F$9</f>
        <v>1291.77</v>
      </c>
      <c r="C35" s="117">
        <f>VLOOKUP($A35+ROUND((COLUMN()-2)/24,5),АТС!$A$41:$F$784,3)+'Иные услуги '!$C$5+'РСТ РСО-А'!$I$7+'РСТ РСО-А'!$F$9</f>
        <v>1291.9299999999998</v>
      </c>
      <c r="D35" s="117">
        <f>VLOOKUP($A35+ROUND((COLUMN()-2)/24,5),АТС!$A$41:$F$784,3)+'Иные услуги '!$C$5+'РСТ РСО-А'!$I$7+'РСТ РСО-А'!$F$9</f>
        <v>1291.99</v>
      </c>
      <c r="E35" s="117">
        <f>VLOOKUP($A35+ROUND((COLUMN()-2)/24,5),АТС!$A$41:$F$784,3)+'Иные услуги '!$C$5+'РСТ РСО-А'!$I$7+'РСТ РСО-А'!$F$9</f>
        <v>1291.99</v>
      </c>
      <c r="F35" s="117">
        <f>VLOOKUP($A35+ROUND((COLUMN()-2)/24,5),АТС!$A$41:$F$784,3)+'Иные услуги '!$C$5+'РСТ РСО-А'!$I$7+'РСТ РСО-А'!$F$9</f>
        <v>1291.97</v>
      </c>
      <c r="G35" s="117">
        <f>VLOOKUP($A35+ROUND((COLUMN()-2)/24,5),АТС!$A$41:$F$784,3)+'Иные услуги '!$C$5+'РСТ РСО-А'!$I$7+'РСТ РСО-А'!$F$9</f>
        <v>1291.8799999999999</v>
      </c>
      <c r="H35" s="117">
        <f>VLOOKUP($A35+ROUND((COLUMN()-2)/24,5),АТС!$A$41:$F$784,3)+'Иные услуги '!$C$5+'РСТ РСО-А'!$I$7+'РСТ РСО-А'!$F$9</f>
        <v>1291.52</v>
      </c>
      <c r="I35" s="117">
        <f>VLOOKUP($A35+ROUND((COLUMN()-2)/24,5),АТС!$A$41:$F$784,3)+'Иные услуги '!$C$5+'РСТ РСО-А'!$I$7+'РСТ РСО-А'!$F$9</f>
        <v>1291.47</v>
      </c>
      <c r="J35" s="117">
        <f>VLOOKUP($A35+ROUND((COLUMN()-2)/24,5),АТС!$A$41:$F$784,3)+'Иные услуги '!$C$5+'РСТ РСО-А'!$I$7+'РСТ РСО-А'!$F$9</f>
        <v>1290.56</v>
      </c>
      <c r="K35" s="117">
        <f>VLOOKUP($A35+ROUND((COLUMN()-2)/24,5),АТС!$A$41:$F$784,3)+'Иные услуги '!$C$5+'РСТ РСО-А'!$I$7+'РСТ РСО-А'!$F$9</f>
        <v>1290.6399999999999</v>
      </c>
      <c r="L35" s="117">
        <f>VLOOKUP($A35+ROUND((COLUMN()-2)/24,5),АТС!$A$41:$F$784,3)+'Иные услуги '!$C$5+'РСТ РСО-А'!$I$7+'РСТ РСО-А'!$F$9</f>
        <v>1290.5999999999999</v>
      </c>
      <c r="M35" s="117">
        <f>VLOOKUP($A35+ROUND((COLUMN()-2)/24,5),АТС!$A$41:$F$784,3)+'Иные услуги '!$C$5+'РСТ РСО-А'!$I$7+'РСТ РСО-А'!$F$9</f>
        <v>1290.7</v>
      </c>
      <c r="N35" s="117">
        <f>VLOOKUP($A35+ROUND((COLUMN()-2)/24,5),АТС!$A$41:$F$784,3)+'Иные услуги '!$C$5+'РСТ РСО-А'!$I$7+'РСТ РСО-А'!$F$9</f>
        <v>1290.6799999999998</v>
      </c>
      <c r="O35" s="117">
        <f>VLOOKUP($A35+ROUND((COLUMN()-2)/24,5),АТС!$A$41:$F$784,3)+'Иные услуги '!$C$5+'РСТ РСО-А'!$I$7+'РСТ РСО-А'!$F$9</f>
        <v>1290.78</v>
      </c>
      <c r="P35" s="117">
        <f>VLOOKUP($A35+ROUND((COLUMN()-2)/24,5),АТС!$A$41:$F$784,3)+'Иные услуги '!$C$5+'РСТ РСО-А'!$I$7+'РСТ РСО-А'!$F$9</f>
        <v>1290.74</v>
      </c>
      <c r="Q35" s="117">
        <f>VLOOKUP($A35+ROUND((COLUMN()-2)/24,5),АТС!$A$41:$F$784,3)+'Иные услуги '!$C$5+'РСТ РСО-А'!$I$7+'РСТ РСО-А'!$F$9</f>
        <v>1290.69</v>
      </c>
      <c r="R35" s="117">
        <f>VLOOKUP($A35+ROUND((COLUMN()-2)/24,5),АТС!$A$41:$F$784,3)+'Иные услуги '!$C$5+'РСТ РСО-А'!$I$7+'РСТ РСО-А'!$F$9</f>
        <v>1290.52</v>
      </c>
      <c r="S35" s="117">
        <f>VLOOKUP($A35+ROUND((COLUMN()-2)/24,5),АТС!$A$41:$F$784,3)+'Иные услуги '!$C$5+'РСТ РСО-А'!$I$7+'РСТ РСО-А'!$F$9</f>
        <v>1291.1099999999999</v>
      </c>
      <c r="T35" s="117">
        <f>VLOOKUP($A35+ROUND((COLUMN()-2)/24,5),АТС!$A$41:$F$784,3)+'Иные услуги '!$C$5+'РСТ РСО-А'!$I$7+'РСТ РСО-А'!$F$9</f>
        <v>1289.25</v>
      </c>
      <c r="U35" s="117">
        <f>VLOOKUP($A35+ROUND((COLUMN()-2)/24,5),АТС!$A$41:$F$784,3)+'Иные услуги '!$C$5+'РСТ РСО-А'!$I$7+'РСТ РСО-А'!$F$9</f>
        <v>1289.19</v>
      </c>
      <c r="V35" s="117">
        <f>VLOOKUP($A35+ROUND((COLUMN()-2)/24,5),АТС!$A$41:$F$784,3)+'Иные услуги '!$C$5+'РСТ РСО-А'!$I$7+'РСТ РСО-А'!$F$9</f>
        <v>1289.03</v>
      </c>
      <c r="W35" s="117">
        <f>VLOOKUP($A35+ROUND((COLUMN()-2)/24,5),АТС!$A$41:$F$784,3)+'Иные услуги '!$C$5+'РСТ РСО-А'!$I$7+'РСТ РСО-А'!$F$9</f>
        <v>1289.2</v>
      </c>
      <c r="X35" s="117">
        <f>VLOOKUP($A35+ROUND((COLUMN()-2)/24,5),АТС!$A$41:$F$784,3)+'Иные услуги '!$C$5+'РСТ РСО-А'!$I$7+'РСТ РСО-А'!$F$9</f>
        <v>1291.1299999999999</v>
      </c>
      <c r="Y35" s="117">
        <f>VLOOKUP($A35+ROUND((COLUMN()-2)/24,5),АТС!$A$41:$F$784,3)+'Иные услуги '!$C$5+'РСТ РСО-А'!$I$7+'РСТ РСО-А'!$F$9</f>
        <v>1291.3399999999999</v>
      </c>
    </row>
    <row r="36" spans="1:25" x14ac:dyDescent="0.2">
      <c r="A36" s="66">
        <f t="shared" si="0"/>
        <v>43791</v>
      </c>
      <c r="B36" s="117">
        <f>VLOOKUP($A36+ROUND((COLUMN()-2)/24,5),АТС!$A$41:$F$784,3)+'Иные услуги '!$C$5+'РСТ РСО-А'!$I$7+'РСТ РСО-А'!$F$9</f>
        <v>1291.33</v>
      </c>
      <c r="C36" s="117">
        <f>VLOOKUP($A36+ROUND((COLUMN()-2)/24,5),АТС!$A$41:$F$784,3)+'Иные услуги '!$C$5+'РСТ РСО-А'!$I$7+'РСТ РСО-А'!$F$9</f>
        <v>1291.3799999999999</v>
      </c>
      <c r="D36" s="117">
        <f>VLOOKUP($A36+ROUND((COLUMN()-2)/24,5),АТС!$A$41:$F$784,3)+'Иные услуги '!$C$5+'РСТ РСО-А'!$I$7+'РСТ РСО-А'!$F$9</f>
        <v>1291.47</v>
      </c>
      <c r="E36" s="117">
        <f>VLOOKUP($A36+ROUND((COLUMN()-2)/24,5),АТС!$A$41:$F$784,3)+'Иные услуги '!$C$5+'РСТ РСО-А'!$I$7+'РСТ РСО-А'!$F$9</f>
        <v>1292.31</v>
      </c>
      <c r="F36" s="117">
        <f>VLOOKUP($A36+ROUND((COLUMN()-2)/24,5),АТС!$A$41:$F$784,3)+'Иные услуги '!$C$5+'РСТ РСО-А'!$I$7+'РСТ РСО-А'!$F$9</f>
        <v>1291.8799999999999</v>
      </c>
      <c r="G36" s="117">
        <f>VLOOKUP($A36+ROUND((COLUMN()-2)/24,5),АТС!$A$41:$F$784,3)+'Иные услуги '!$C$5+'РСТ РСО-А'!$I$7+'РСТ РСО-А'!$F$9</f>
        <v>1291.3999999999999</v>
      </c>
      <c r="H36" s="117">
        <f>VLOOKUP($A36+ROUND((COLUMN()-2)/24,5),АТС!$A$41:$F$784,3)+'Иные услуги '!$C$5+'РСТ РСО-А'!$I$7+'РСТ РСО-А'!$F$9</f>
        <v>1290.6499999999999</v>
      </c>
      <c r="I36" s="117">
        <f>VLOOKUP($A36+ROUND((COLUMN()-2)/24,5),АТС!$A$41:$F$784,3)+'Иные услуги '!$C$5+'РСТ РСО-А'!$I$7+'РСТ РСО-А'!$F$9</f>
        <v>1290.5</v>
      </c>
      <c r="J36" s="117">
        <f>VLOOKUP($A36+ROUND((COLUMN()-2)/24,5),АТС!$A$41:$F$784,3)+'Иные услуги '!$C$5+'РСТ РСО-А'!$I$7+'РСТ РСО-А'!$F$9</f>
        <v>1290.6599999999999</v>
      </c>
      <c r="K36" s="117">
        <f>VLOOKUP($A36+ROUND((COLUMN()-2)/24,5),АТС!$A$41:$F$784,3)+'Иные услуги '!$C$5+'РСТ РСО-А'!$I$7+'РСТ РСО-А'!$F$9</f>
        <v>1290.78</v>
      </c>
      <c r="L36" s="117">
        <f>VLOOKUP($A36+ROUND((COLUMN()-2)/24,5),АТС!$A$41:$F$784,3)+'Иные услуги '!$C$5+'РСТ РСО-А'!$I$7+'РСТ РСО-А'!$F$9</f>
        <v>1290.83</v>
      </c>
      <c r="M36" s="117">
        <f>VLOOKUP($A36+ROUND((COLUMN()-2)/24,5),АТС!$A$41:$F$784,3)+'Иные услуги '!$C$5+'РСТ РСО-А'!$I$7+'РСТ РСО-А'!$F$9</f>
        <v>1290.94</v>
      </c>
      <c r="N36" s="117">
        <f>VLOOKUP($A36+ROUND((COLUMN()-2)/24,5),АТС!$A$41:$F$784,3)+'Иные услуги '!$C$5+'РСТ РСО-А'!$I$7+'РСТ РСО-А'!$F$9</f>
        <v>1290.9099999999999</v>
      </c>
      <c r="O36" s="117">
        <f>VLOOKUP($A36+ROUND((COLUMN()-2)/24,5),АТС!$A$41:$F$784,3)+'Иные услуги '!$C$5+'РСТ РСО-А'!$I$7+'РСТ РСО-А'!$F$9</f>
        <v>1290.97</v>
      </c>
      <c r="P36" s="117">
        <f>VLOOKUP($A36+ROUND((COLUMN()-2)/24,5),АТС!$A$41:$F$784,3)+'Иные услуги '!$C$5+'РСТ РСО-А'!$I$7+'РСТ РСО-А'!$F$9</f>
        <v>1290.95</v>
      </c>
      <c r="Q36" s="117">
        <f>VLOOKUP($A36+ROUND((COLUMN()-2)/24,5),АТС!$A$41:$F$784,3)+'Иные услуги '!$C$5+'РСТ РСО-А'!$I$7+'РСТ РСО-А'!$F$9</f>
        <v>1290.8899999999999</v>
      </c>
      <c r="R36" s="117">
        <f>VLOOKUP($A36+ROUND((COLUMN()-2)/24,5),АТС!$A$41:$F$784,3)+'Иные услуги '!$C$5+'РСТ РСО-А'!$I$7+'РСТ РСО-А'!$F$9</f>
        <v>1290.74</v>
      </c>
      <c r="S36" s="117">
        <f>VLOOKUP($A36+ROUND((COLUMN()-2)/24,5),АТС!$A$41:$F$784,3)+'Иные услуги '!$C$5+'РСТ РСО-А'!$I$7+'РСТ РСО-А'!$F$9</f>
        <v>1291.57</v>
      </c>
      <c r="T36" s="117">
        <f>VLOOKUP($A36+ROUND((COLUMN()-2)/24,5),АТС!$A$41:$F$784,3)+'Иные услуги '!$C$5+'РСТ РСО-А'!$I$7+'РСТ РСО-А'!$F$9</f>
        <v>1290.94</v>
      </c>
      <c r="U36" s="117">
        <f>VLOOKUP($A36+ROUND((COLUMN()-2)/24,5),АТС!$A$41:$F$784,3)+'Иные услуги '!$C$5+'РСТ РСО-А'!$I$7+'РСТ РСО-А'!$F$9</f>
        <v>1290.83</v>
      </c>
      <c r="V36" s="117">
        <f>VLOOKUP($A36+ROUND((COLUMN()-2)/24,5),АТС!$A$41:$F$784,3)+'Иные услуги '!$C$5+'РСТ РСО-А'!$I$7+'РСТ РСО-А'!$F$9</f>
        <v>1290.6199999999999</v>
      </c>
      <c r="W36" s="117">
        <f>VLOOKUP($A36+ROUND((COLUMN()-2)/24,5),АТС!$A$41:$F$784,3)+'Иные услуги '!$C$5+'РСТ РСО-А'!$I$7+'РСТ РСО-А'!$F$9</f>
        <v>1290.78</v>
      </c>
      <c r="X36" s="117">
        <f>VLOOKUP($A36+ROUND((COLUMN()-2)/24,5),АТС!$A$41:$F$784,3)+'Иные услуги '!$C$5+'РСТ РСО-А'!$I$7+'РСТ РСО-А'!$F$9</f>
        <v>1291.6299999999999</v>
      </c>
      <c r="Y36" s="117">
        <f>VLOOKUP($A36+ROUND((COLUMN()-2)/24,5),АТС!$A$41:$F$784,3)+'Иные услуги '!$C$5+'РСТ РСО-А'!$I$7+'РСТ РСО-А'!$F$9</f>
        <v>1291.6199999999999</v>
      </c>
    </row>
    <row r="37" spans="1:25" x14ac:dyDescent="0.2">
      <c r="A37" s="66">
        <f t="shared" si="0"/>
        <v>43792</v>
      </c>
      <c r="B37" s="117">
        <f>VLOOKUP($A37+ROUND((COLUMN()-2)/24,5),АТС!$A$41:$F$784,3)+'Иные услуги '!$C$5+'РСТ РСО-А'!$I$7+'РСТ РСО-А'!$F$9</f>
        <v>1291.7</v>
      </c>
      <c r="C37" s="117">
        <f>VLOOKUP($A37+ROUND((COLUMN()-2)/24,5),АТС!$A$41:$F$784,3)+'Иные услуги '!$C$5+'РСТ РСО-А'!$I$7+'РСТ РСО-А'!$F$9</f>
        <v>1291.73</v>
      </c>
      <c r="D37" s="117">
        <f>VLOOKUP($A37+ROUND((COLUMN()-2)/24,5),АТС!$A$41:$F$784,3)+'Иные услуги '!$C$5+'РСТ РСО-А'!$I$7+'РСТ РСО-А'!$F$9</f>
        <v>1291.8</v>
      </c>
      <c r="E37" s="117">
        <f>VLOOKUP($A37+ROUND((COLUMN()-2)/24,5),АТС!$A$41:$F$784,3)+'Иные услуги '!$C$5+'РСТ РСО-А'!$I$7+'РСТ РСО-А'!$F$9</f>
        <v>1291.58</v>
      </c>
      <c r="F37" s="117">
        <f>VLOOKUP($A37+ROUND((COLUMN()-2)/24,5),АТС!$A$41:$F$784,3)+'Иные услуги '!$C$5+'РСТ РСО-А'!$I$7+'РСТ РСО-А'!$F$9</f>
        <v>1291.5899999999999</v>
      </c>
      <c r="G37" s="117">
        <f>VLOOKUP($A37+ROUND((COLUMN()-2)/24,5),АТС!$A$41:$F$784,3)+'Иные услуги '!$C$5+'РСТ РСО-А'!$I$7+'РСТ РСО-А'!$F$9</f>
        <v>1291.6199999999999</v>
      </c>
      <c r="H37" s="117">
        <f>VLOOKUP($A37+ROUND((COLUMN()-2)/24,5),АТС!$A$41:$F$784,3)+'Иные услуги '!$C$5+'РСТ РСО-А'!$I$7+'РСТ РСО-А'!$F$9</f>
        <v>1291.1599999999999</v>
      </c>
      <c r="I37" s="117">
        <f>VLOOKUP($A37+ROUND((COLUMN()-2)/24,5),АТС!$A$41:$F$784,3)+'Иные услуги '!$C$5+'РСТ РСО-А'!$I$7+'РСТ РСО-А'!$F$9</f>
        <v>1291.55</v>
      </c>
      <c r="J37" s="117">
        <f>VLOOKUP($A37+ROUND((COLUMN()-2)/24,5),АТС!$A$41:$F$784,3)+'Иные услуги '!$C$5+'РСТ РСО-А'!$I$7+'РСТ РСО-А'!$F$9</f>
        <v>1291.6299999999999</v>
      </c>
      <c r="K37" s="117">
        <f>VLOOKUP($A37+ROUND((COLUMN()-2)/24,5),АТС!$A$41:$F$784,3)+'Иные услуги '!$C$5+'РСТ РСО-А'!$I$7+'РСТ РСО-А'!$F$9</f>
        <v>1291.6199999999999</v>
      </c>
      <c r="L37" s="117">
        <f>VLOOKUP($A37+ROUND((COLUMN()-2)/24,5),АТС!$A$41:$F$784,3)+'Иные услуги '!$C$5+'РСТ РСО-А'!$I$7+'РСТ РСО-А'!$F$9</f>
        <v>1291.6299999999999</v>
      </c>
      <c r="M37" s="117">
        <f>VLOOKUP($A37+ROUND((COLUMN()-2)/24,5),АТС!$A$41:$F$784,3)+'Иные услуги '!$C$5+'РСТ РСО-А'!$I$7+'РСТ РСО-А'!$F$9</f>
        <v>1291.6599999999999</v>
      </c>
      <c r="N37" s="117">
        <f>VLOOKUP($A37+ROUND((COLUMN()-2)/24,5),АТС!$A$41:$F$784,3)+'Иные услуги '!$C$5+'РСТ РСО-А'!$I$7+'РСТ РСО-А'!$F$9</f>
        <v>1291.6699999999998</v>
      </c>
      <c r="O37" s="117">
        <f>VLOOKUP($A37+ROUND((COLUMN()-2)/24,5),АТС!$A$41:$F$784,3)+'Иные услуги '!$C$5+'РСТ РСО-А'!$I$7+'РСТ РСО-А'!$F$9</f>
        <v>1291.72</v>
      </c>
      <c r="P37" s="117">
        <f>VLOOKUP($A37+ROUND((COLUMN()-2)/24,5),АТС!$A$41:$F$784,3)+'Иные услуги '!$C$5+'РСТ РСО-А'!$I$7+'РСТ РСО-А'!$F$9</f>
        <v>1291.72</v>
      </c>
      <c r="Q37" s="117">
        <f>VLOOKUP($A37+ROUND((COLUMN()-2)/24,5),АТС!$A$41:$F$784,3)+'Иные услуги '!$C$5+'РСТ РСО-А'!$I$7+'РСТ РСО-А'!$F$9</f>
        <v>1291.72</v>
      </c>
      <c r="R37" s="117">
        <f>VLOOKUP($A37+ROUND((COLUMN()-2)/24,5),АТС!$A$41:$F$784,3)+'Иные услуги '!$C$5+'РСТ РСО-А'!$I$7+'РСТ РСО-А'!$F$9</f>
        <v>1291.6499999999999</v>
      </c>
      <c r="S37" s="117">
        <f>VLOOKUP($A37+ROUND((COLUMN()-2)/24,5),АТС!$A$41:$F$784,3)+'Иные услуги '!$C$5+'РСТ РСО-А'!$I$7+'РСТ РСО-А'!$F$9</f>
        <v>1291.56</v>
      </c>
      <c r="T37" s="117">
        <f>VLOOKUP($A37+ROUND((COLUMN()-2)/24,5),АТС!$A$41:$F$784,3)+'Иные услуги '!$C$5+'РСТ РСО-А'!$I$7+'РСТ РСО-А'!$F$9</f>
        <v>1290.8599999999999</v>
      </c>
      <c r="U37" s="117">
        <f>VLOOKUP($A37+ROUND((COLUMN()-2)/24,5),АТС!$A$41:$F$784,3)+'Иные услуги '!$C$5+'РСТ РСО-А'!$I$7+'РСТ РСО-А'!$F$9</f>
        <v>1290.9099999999999</v>
      </c>
      <c r="V37" s="117">
        <f>VLOOKUP($A37+ROUND((COLUMN()-2)/24,5),АТС!$A$41:$F$784,3)+'Иные услуги '!$C$5+'РСТ РСО-А'!$I$7+'РСТ РСО-А'!$F$9</f>
        <v>1290.95</v>
      </c>
      <c r="W37" s="117">
        <f>VLOOKUP($A37+ROUND((COLUMN()-2)/24,5),АТС!$A$41:$F$784,3)+'Иные услуги '!$C$5+'РСТ РСО-А'!$I$7+'РСТ РСО-А'!$F$9</f>
        <v>1290.98</v>
      </c>
      <c r="X37" s="117">
        <f>VLOOKUP($A37+ROUND((COLUMN()-2)/24,5),АТС!$A$41:$F$784,3)+'Иные услуги '!$C$5+'РСТ РСО-А'!$I$7+'РСТ РСО-А'!$F$9</f>
        <v>1295.75</v>
      </c>
      <c r="Y37" s="117">
        <f>VLOOKUP($A37+ROUND((COLUMN()-2)/24,5),АТС!$A$41:$F$784,3)+'Иные услуги '!$C$5+'РСТ РСО-А'!$I$7+'РСТ РСО-А'!$F$9</f>
        <v>1291.69</v>
      </c>
    </row>
    <row r="38" spans="1:25" x14ac:dyDescent="0.2">
      <c r="A38" s="66">
        <f t="shared" si="0"/>
        <v>43793</v>
      </c>
      <c r="B38" s="117">
        <f>VLOOKUP($A38+ROUND((COLUMN()-2)/24,5),АТС!$A$41:$F$784,3)+'Иные услуги '!$C$5+'РСТ РСО-А'!$I$7+'РСТ РСО-А'!$F$9</f>
        <v>1291.53</v>
      </c>
      <c r="C38" s="117">
        <f>VLOOKUP($A38+ROUND((COLUMN()-2)/24,5),АТС!$A$41:$F$784,3)+'Иные услуги '!$C$5+'РСТ РСО-А'!$I$7+'РСТ РСО-А'!$F$9</f>
        <v>1291.55</v>
      </c>
      <c r="D38" s="117">
        <f>VLOOKUP($A38+ROUND((COLUMN()-2)/24,5),АТС!$A$41:$F$784,3)+'Иные услуги '!$C$5+'РСТ РСО-А'!$I$7+'РСТ РСО-А'!$F$9</f>
        <v>1291.55</v>
      </c>
      <c r="E38" s="117">
        <f>VLOOKUP($A38+ROUND((COLUMN()-2)/24,5),АТС!$A$41:$F$784,3)+'Иные услуги '!$C$5+'РСТ РСО-А'!$I$7+'РСТ РСО-А'!$F$9</f>
        <v>1291.56</v>
      </c>
      <c r="F38" s="117">
        <f>VLOOKUP($A38+ROUND((COLUMN()-2)/24,5),АТС!$A$41:$F$784,3)+'Иные услуги '!$C$5+'РСТ РСО-А'!$I$7+'РСТ РСО-А'!$F$9</f>
        <v>1291.55</v>
      </c>
      <c r="G38" s="117">
        <f>VLOOKUP($A38+ROUND((COLUMN()-2)/24,5),АТС!$A$41:$F$784,3)+'Иные услуги '!$C$5+'РСТ РСО-А'!$I$7+'РСТ РСО-А'!$F$9</f>
        <v>1291.6199999999999</v>
      </c>
      <c r="H38" s="117">
        <f>VLOOKUP($A38+ROUND((COLUMN()-2)/24,5),АТС!$A$41:$F$784,3)+'Иные услуги '!$C$5+'РСТ РСО-А'!$I$7+'РСТ РСО-А'!$F$9</f>
        <v>1291.24</v>
      </c>
      <c r="I38" s="117">
        <f>VLOOKUP($A38+ROUND((COLUMN()-2)/24,5),АТС!$A$41:$F$784,3)+'Иные услуги '!$C$5+'РСТ РСО-А'!$I$7+'РСТ РСО-А'!$F$9</f>
        <v>1291.3599999999999</v>
      </c>
      <c r="J38" s="117">
        <f>VLOOKUP($A38+ROUND((COLUMN()-2)/24,5),АТС!$A$41:$F$784,3)+'Иные услуги '!$C$5+'РСТ РСО-А'!$I$7+'РСТ РСО-А'!$F$9</f>
        <v>1291.49</v>
      </c>
      <c r="K38" s="117">
        <f>VLOOKUP($A38+ROUND((COLUMN()-2)/24,5),АТС!$A$41:$F$784,3)+'Иные услуги '!$C$5+'РСТ РСО-А'!$I$7+'РСТ РСО-А'!$F$9</f>
        <v>1291.51</v>
      </c>
      <c r="L38" s="117">
        <f>VLOOKUP($A38+ROUND((COLUMN()-2)/24,5),АТС!$A$41:$F$784,3)+'Иные услуги '!$C$5+'РСТ РСО-А'!$I$7+'РСТ РСО-А'!$F$9</f>
        <v>1291.48</v>
      </c>
      <c r="M38" s="117">
        <f>VLOOKUP($A38+ROUND((COLUMN()-2)/24,5),АТС!$A$41:$F$784,3)+'Иные услуги '!$C$5+'РСТ РСО-А'!$I$7+'РСТ РСО-А'!$F$9</f>
        <v>1291.49</v>
      </c>
      <c r="N38" s="117">
        <f>VLOOKUP($A38+ROUND((COLUMN()-2)/24,5),АТС!$A$41:$F$784,3)+'Иные услуги '!$C$5+'РСТ РСО-А'!$I$7+'РСТ РСО-А'!$F$9</f>
        <v>1291.48</v>
      </c>
      <c r="O38" s="117">
        <f>VLOOKUP($A38+ROUND((COLUMN()-2)/24,5),АТС!$A$41:$F$784,3)+'Иные услуги '!$C$5+'РСТ РСО-А'!$I$7+'РСТ РСО-А'!$F$9</f>
        <v>1291.5999999999999</v>
      </c>
      <c r="P38" s="117">
        <f>VLOOKUP($A38+ROUND((COLUMN()-2)/24,5),АТС!$A$41:$F$784,3)+'Иные услуги '!$C$5+'РСТ РСО-А'!$I$7+'РСТ РСО-А'!$F$9</f>
        <v>1291.53</v>
      </c>
      <c r="Q38" s="117">
        <f>VLOOKUP($A38+ROUND((COLUMN()-2)/24,5),АТС!$A$41:$F$784,3)+'Иные услуги '!$C$5+'РСТ РСО-А'!$I$7+'РСТ РСО-А'!$F$9</f>
        <v>1291.5</v>
      </c>
      <c r="R38" s="117">
        <f>VLOOKUP($A38+ROUND((COLUMN()-2)/24,5),АТС!$A$41:$F$784,3)+'Иные услуги '!$C$5+'РСТ РСО-А'!$I$7+'РСТ РСО-А'!$F$9</f>
        <v>1291.3499999999999</v>
      </c>
      <c r="S38" s="117">
        <f>VLOOKUP($A38+ROUND((COLUMN()-2)/24,5),АТС!$A$41:$F$784,3)+'Иные услуги '!$C$5+'РСТ РСО-А'!$I$7+'РСТ РСО-А'!$F$9</f>
        <v>1291.27</v>
      </c>
      <c r="T38" s="117">
        <f>VLOOKUP($A38+ROUND((COLUMN()-2)/24,5),АТС!$A$41:$F$784,3)+'Иные услуги '!$C$5+'РСТ РСО-А'!$I$7+'РСТ РСО-А'!$F$9</f>
        <v>1290.71</v>
      </c>
      <c r="U38" s="117">
        <f>VLOOKUP($A38+ROUND((COLUMN()-2)/24,5),АТС!$A$41:$F$784,3)+'Иные услуги '!$C$5+'РСТ РСО-А'!$I$7+'РСТ РСО-А'!$F$9</f>
        <v>1290.75</v>
      </c>
      <c r="V38" s="117">
        <f>VLOOKUP($A38+ROUND((COLUMN()-2)/24,5),АТС!$A$41:$F$784,3)+'Иные услуги '!$C$5+'РСТ РСО-А'!$I$7+'РСТ РСО-А'!$F$9</f>
        <v>1290.79</v>
      </c>
      <c r="W38" s="117">
        <f>VLOOKUP($A38+ROUND((COLUMN()-2)/24,5),АТС!$A$41:$F$784,3)+'Иные услуги '!$C$5+'РСТ РСО-А'!$I$7+'РСТ РСО-А'!$F$9</f>
        <v>1290.9299999999998</v>
      </c>
      <c r="X38" s="117">
        <f>VLOOKUP($A38+ROUND((COLUMN()-2)/24,5),АТС!$A$41:$F$784,3)+'Иные услуги '!$C$5+'РСТ РСО-А'!$I$7+'РСТ РСО-А'!$F$9</f>
        <v>1295.8</v>
      </c>
      <c r="Y38" s="117">
        <f>VLOOKUP($A38+ROUND((COLUMN()-2)/24,5),АТС!$A$41:$F$784,3)+'Иные услуги '!$C$5+'РСТ РСО-А'!$I$7+'РСТ РСО-А'!$F$9</f>
        <v>1291.5999999999999</v>
      </c>
    </row>
    <row r="39" spans="1:25" x14ac:dyDescent="0.2">
      <c r="A39" s="66">
        <f t="shared" si="0"/>
        <v>43794</v>
      </c>
      <c r="B39" s="117">
        <f>VLOOKUP($A39+ROUND((COLUMN()-2)/24,5),АТС!$A$41:$F$784,3)+'Иные услуги '!$C$5+'РСТ РСО-А'!$I$7+'РСТ РСО-А'!$F$9</f>
        <v>1291.6199999999999</v>
      </c>
      <c r="C39" s="117">
        <f>VLOOKUP($A39+ROUND((COLUMN()-2)/24,5),АТС!$A$41:$F$784,3)+'Иные услуги '!$C$5+'РСТ РСО-А'!$I$7+'РСТ РСО-А'!$F$9</f>
        <v>1291.6699999999998</v>
      </c>
      <c r="D39" s="117">
        <f>VLOOKUP($A39+ROUND((COLUMN()-2)/24,5),АТС!$A$41:$F$784,3)+'Иные услуги '!$C$5+'РСТ РСО-А'!$I$7+'РСТ РСО-А'!$F$9</f>
        <v>1291.6399999999999</v>
      </c>
      <c r="E39" s="117">
        <f>VLOOKUP($A39+ROUND((COLUMN()-2)/24,5),АТС!$A$41:$F$784,3)+'Иные услуги '!$C$5+'РСТ РСО-А'!$I$7+'РСТ РСО-А'!$F$9</f>
        <v>1291.6499999999999</v>
      </c>
      <c r="F39" s="117">
        <f>VLOOKUP($A39+ROUND((COLUMN()-2)/24,5),АТС!$A$41:$F$784,3)+'Иные услуги '!$C$5+'РСТ РСО-А'!$I$7+'РСТ РСО-А'!$F$9</f>
        <v>1291.6499999999999</v>
      </c>
      <c r="G39" s="117">
        <f>VLOOKUP($A39+ROUND((COLUMN()-2)/24,5),АТС!$A$41:$F$784,3)+'Иные услуги '!$C$5+'РСТ РСО-А'!$I$7+'РСТ РСО-А'!$F$9</f>
        <v>1291.75</v>
      </c>
      <c r="H39" s="117">
        <f>VLOOKUP($A39+ROUND((COLUMN()-2)/24,5),АТС!$A$41:$F$784,3)+'Иные услуги '!$C$5+'РСТ РСО-А'!$I$7+'РСТ РСО-А'!$F$9</f>
        <v>1291.46</v>
      </c>
      <c r="I39" s="117">
        <f>VLOOKUP($A39+ROUND((COLUMN()-2)/24,5),АТС!$A$41:$F$784,3)+'Иные услуги '!$C$5+'РСТ РСО-А'!$I$7+'РСТ РСО-А'!$F$9</f>
        <v>1291.51</v>
      </c>
      <c r="J39" s="117">
        <f>VLOOKUP($A39+ROUND((COLUMN()-2)/24,5),АТС!$A$41:$F$784,3)+'Иные услуги '!$C$5+'РСТ РСО-А'!$I$7+'РСТ РСО-А'!$F$9</f>
        <v>1291.46</v>
      </c>
      <c r="K39" s="117">
        <f>VLOOKUP($A39+ROUND((COLUMN()-2)/24,5),АТС!$A$41:$F$784,3)+'Иные услуги '!$C$5+'РСТ РСО-А'!$I$7+'РСТ РСО-А'!$F$9</f>
        <v>1291.51</v>
      </c>
      <c r="L39" s="117">
        <f>VLOOKUP($A39+ROUND((COLUMN()-2)/24,5),АТС!$A$41:$F$784,3)+'Иные услуги '!$C$5+'РСТ РСО-А'!$I$7+'РСТ РСО-А'!$F$9</f>
        <v>1291.51</v>
      </c>
      <c r="M39" s="117">
        <f>VLOOKUP($A39+ROUND((COLUMN()-2)/24,5),АТС!$A$41:$F$784,3)+'Иные услуги '!$C$5+'РСТ РСО-А'!$I$7+'РСТ РСО-А'!$F$9</f>
        <v>1291.52</v>
      </c>
      <c r="N39" s="117">
        <f>VLOOKUP($A39+ROUND((COLUMN()-2)/24,5),АТС!$A$41:$F$784,3)+'Иные услуги '!$C$5+'РСТ РСО-А'!$I$7+'РСТ РСО-А'!$F$9</f>
        <v>1291.51</v>
      </c>
      <c r="O39" s="117">
        <f>VLOOKUP($A39+ROUND((COLUMN()-2)/24,5),АТС!$A$41:$F$784,3)+'Иные услуги '!$C$5+'РСТ РСО-А'!$I$7+'РСТ РСО-А'!$F$9</f>
        <v>1291.57</v>
      </c>
      <c r="P39" s="117">
        <f>VLOOKUP($A39+ROUND((COLUMN()-2)/24,5),АТС!$A$41:$F$784,3)+'Иные услуги '!$C$5+'РСТ РСО-А'!$I$7+'РСТ РСО-А'!$F$9</f>
        <v>1291.58</v>
      </c>
      <c r="Q39" s="117">
        <f>VLOOKUP($A39+ROUND((COLUMN()-2)/24,5),АТС!$A$41:$F$784,3)+'Иные услуги '!$C$5+'РСТ РСО-А'!$I$7+'РСТ РСО-А'!$F$9</f>
        <v>1291.5899999999999</v>
      </c>
      <c r="R39" s="117">
        <f>VLOOKUP($A39+ROUND((COLUMN()-2)/24,5),АТС!$A$41:$F$784,3)+'Иные услуги '!$C$5+'РСТ РСО-А'!$I$7+'РСТ РСО-А'!$F$9</f>
        <v>1291.6099999999999</v>
      </c>
      <c r="S39" s="117">
        <f>VLOOKUP($A39+ROUND((COLUMN()-2)/24,5),АТС!$A$41:$F$784,3)+'Иные услуги '!$C$5+'РСТ РСО-А'!$I$7+'РСТ РСО-А'!$F$9</f>
        <v>1295.08</v>
      </c>
      <c r="T39" s="117">
        <f>VLOOKUP($A39+ROUND((COLUMN()-2)/24,5),АТС!$A$41:$F$784,3)+'Иные услуги '!$C$5+'РСТ РСО-А'!$I$7+'РСТ РСО-А'!$F$9</f>
        <v>1291.0999999999999</v>
      </c>
      <c r="U39" s="117">
        <f>VLOOKUP($A39+ROUND((COLUMN()-2)/24,5),АТС!$A$41:$F$784,3)+'Иные услуги '!$C$5+'РСТ РСО-А'!$I$7+'РСТ РСО-А'!$F$9</f>
        <v>1291.08</v>
      </c>
      <c r="V39" s="117">
        <f>VLOOKUP($A39+ROUND((COLUMN()-2)/24,5),АТС!$A$41:$F$784,3)+'Иные услуги '!$C$5+'РСТ РСО-А'!$I$7+'РСТ РСО-А'!$F$9</f>
        <v>1291.0999999999999</v>
      </c>
      <c r="W39" s="117">
        <f>VLOOKUP($A39+ROUND((COLUMN()-2)/24,5),АТС!$A$41:$F$784,3)+'Иные услуги '!$C$5+'РСТ РСО-А'!$I$7+'РСТ РСО-А'!$F$9</f>
        <v>1291.1499999999999</v>
      </c>
      <c r="X39" s="117">
        <f>VLOOKUP($A39+ROUND((COLUMN()-2)/24,5),АТС!$A$41:$F$784,3)+'Иные услуги '!$C$5+'РСТ РСО-А'!$I$7+'РСТ РСО-А'!$F$9</f>
        <v>1342.03</v>
      </c>
      <c r="Y39" s="117">
        <f>VLOOKUP($A39+ROUND((COLUMN()-2)/24,5),АТС!$A$41:$F$784,3)+'Иные услуги '!$C$5+'РСТ РСО-А'!$I$7+'РСТ РСО-А'!$F$9</f>
        <v>1291.8</v>
      </c>
    </row>
    <row r="40" spans="1:25" x14ac:dyDescent="0.2">
      <c r="A40" s="66">
        <f t="shared" si="0"/>
        <v>43795</v>
      </c>
      <c r="B40" s="117">
        <f>VLOOKUP($A40+ROUND((COLUMN()-2)/24,5),АТС!$A$41:$F$784,3)+'Иные услуги '!$C$5+'РСТ РСО-А'!$I$7+'РСТ РСО-А'!$F$9</f>
        <v>1291.72</v>
      </c>
      <c r="C40" s="117">
        <f>VLOOKUP($A40+ROUND((COLUMN()-2)/24,5),АТС!$A$41:$F$784,3)+'Иные услуги '!$C$5+'РСТ РСО-А'!$I$7+'РСТ РСО-А'!$F$9</f>
        <v>1291.7</v>
      </c>
      <c r="D40" s="117">
        <f>VLOOKUP($A40+ROUND((COLUMN()-2)/24,5),АТС!$A$41:$F$784,3)+'Иные услуги '!$C$5+'РСТ РСО-А'!$I$7+'РСТ РСО-А'!$F$9</f>
        <v>1291.6599999999999</v>
      </c>
      <c r="E40" s="117">
        <f>VLOOKUP($A40+ROUND((COLUMN()-2)/24,5),АТС!$A$41:$F$784,3)+'Иные услуги '!$C$5+'РСТ РСО-А'!$I$7+'РСТ РСО-А'!$F$9</f>
        <v>1291.6599999999999</v>
      </c>
      <c r="F40" s="117">
        <f>VLOOKUP($A40+ROUND((COLUMN()-2)/24,5),АТС!$A$41:$F$784,3)+'Иные услуги '!$C$5+'РСТ РСО-А'!$I$7+'РСТ РСО-А'!$F$9</f>
        <v>1291.6699999999998</v>
      </c>
      <c r="G40" s="117">
        <f>VLOOKUP($A40+ROUND((COLUMN()-2)/24,5),АТС!$A$41:$F$784,3)+'Иные услуги '!$C$5+'РСТ РСО-А'!$I$7+'РСТ РСО-А'!$F$9</f>
        <v>1291.76</v>
      </c>
      <c r="H40" s="117">
        <f>VLOOKUP($A40+ROUND((COLUMN()-2)/24,5),АТС!$A$41:$F$784,3)+'Иные услуги '!$C$5+'РСТ РСО-А'!$I$7+'РСТ РСО-А'!$F$9</f>
        <v>1291.44</v>
      </c>
      <c r="I40" s="117">
        <f>VLOOKUP($A40+ROUND((COLUMN()-2)/24,5),АТС!$A$41:$F$784,3)+'Иные услуги '!$C$5+'РСТ РСО-А'!$I$7+'РСТ РСО-А'!$F$9</f>
        <v>1291.44</v>
      </c>
      <c r="J40" s="117">
        <f>VLOOKUP($A40+ROUND((COLUMN()-2)/24,5),АТС!$A$41:$F$784,3)+'Иные услуги '!$C$5+'РСТ РСО-А'!$I$7+'РСТ РСО-А'!$F$9</f>
        <v>1291.3599999999999</v>
      </c>
      <c r="K40" s="117">
        <f>VLOOKUP($A40+ROUND((COLUMN()-2)/24,5),АТС!$A$41:$F$784,3)+'Иные услуги '!$C$5+'РСТ РСО-А'!$I$7+'РСТ РСО-А'!$F$9</f>
        <v>1291.3999999999999</v>
      </c>
      <c r="L40" s="117">
        <f>VLOOKUP($A40+ROUND((COLUMN()-2)/24,5),АТС!$A$41:$F$784,3)+'Иные услуги '!$C$5+'РСТ РСО-А'!$I$7+'РСТ РСО-А'!$F$9</f>
        <v>1291.4099999999999</v>
      </c>
      <c r="M40" s="117">
        <f>VLOOKUP($A40+ROUND((COLUMN()-2)/24,5),АТС!$A$41:$F$784,3)+'Иные услуги '!$C$5+'РСТ РСО-А'!$I$7+'РСТ РСО-А'!$F$9</f>
        <v>1291.4199999999998</v>
      </c>
      <c r="N40" s="117">
        <f>VLOOKUP($A40+ROUND((COLUMN()-2)/24,5),АТС!$A$41:$F$784,3)+'Иные услуги '!$C$5+'РСТ РСО-А'!$I$7+'РСТ РСО-А'!$F$9</f>
        <v>1291.4199999999998</v>
      </c>
      <c r="O40" s="117">
        <f>VLOOKUP($A40+ROUND((COLUMN()-2)/24,5),АТС!$A$41:$F$784,3)+'Иные услуги '!$C$5+'РСТ РСО-А'!$I$7+'РСТ РСО-А'!$F$9</f>
        <v>1291.48</v>
      </c>
      <c r="P40" s="117">
        <f>VLOOKUP($A40+ROUND((COLUMN()-2)/24,5),АТС!$A$41:$F$784,3)+'Иные услуги '!$C$5+'РСТ РСО-А'!$I$7+'РСТ РСО-А'!$F$9</f>
        <v>1291.49</v>
      </c>
      <c r="Q40" s="117">
        <f>VLOOKUP($A40+ROUND((COLUMN()-2)/24,5),АТС!$A$41:$F$784,3)+'Иные услуги '!$C$5+'РСТ РСО-А'!$I$7+'РСТ РСО-А'!$F$9</f>
        <v>1291.51</v>
      </c>
      <c r="R40" s="117">
        <f>VLOOKUP($A40+ROUND((COLUMN()-2)/24,5),АТС!$A$41:$F$784,3)+'Иные услуги '!$C$5+'РСТ РСО-А'!$I$7+'РСТ РСО-А'!$F$9</f>
        <v>1291.5</v>
      </c>
      <c r="S40" s="117">
        <f>VLOOKUP($A40+ROUND((COLUMN()-2)/24,5),АТС!$A$41:$F$784,3)+'Иные услуги '!$C$5+'РСТ РСО-А'!$I$7+'РСТ РСО-А'!$F$9</f>
        <v>1296.1399999999999</v>
      </c>
      <c r="T40" s="117">
        <f>VLOOKUP($A40+ROUND((COLUMN()-2)/24,5),АТС!$A$41:$F$784,3)+'Иные услуги '!$C$5+'РСТ РСО-А'!$I$7+'РСТ РСО-А'!$F$9</f>
        <v>1291.01</v>
      </c>
      <c r="U40" s="117">
        <f>VLOOKUP($A40+ROUND((COLUMN()-2)/24,5),АТС!$A$41:$F$784,3)+'Иные услуги '!$C$5+'РСТ РСО-А'!$I$7+'РСТ РСО-А'!$F$9</f>
        <v>1291</v>
      </c>
      <c r="V40" s="117">
        <f>VLOOKUP($A40+ROUND((COLUMN()-2)/24,5),АТС!$A$41:$F$784,3)+'Иные услуги '!$C$5+'РСТ РСО-А'!$I$7+'РСТ РСО-А'!$F$9</f>
        <v>1290.97</v>
      </c>
      <c r="W40" s="117">
        <f>VLOOKUP($A40+ROUND((COLUMN()-2)/24,5),АТС!$A$41:$F$784,3)+'Иные услуги '!$C$5+'РСТ РСО-А'!$I$7+'РСТ РСО-А'!$F$9</f>
        <v>1291.06</v>
      </c>
      <c r="X40" s="117">
        <f>VLOOKUP($A40+ROUND((COLUMN()-2)/24,5),АТС!$A$41:$F$784,3)+'Иные услуги '!$C$5+'РСТ РСО-А'!$I$7+'РСТ РСО-А'!$F$9</f>
        <v>1347.59</v>
      </c>
      <c r="Y40" s="117">
        <f>VLOOKUP($A40+ROUND((COLUMN()-2)/24,5),АТС!$A$41:$F$784,3)+'Иные услуги '!$C$5+'РСТ РСО-А'!$I$7+'РСТ РСО-А'!$F$9</f>
        <v>1291.77</v>
      </c>
    </row>
    <row r="41" spans="1:25" x14ac:dyDescent="0.2">
      <c r="A41" s="66">
        <f t="shared" si="0"/>
        <v>43796</v>
      </c>
      <c r="B41" s="117">
        <f>VLOOKUP($A41+ROUND((COLUMN()-2)/24,5),АТС!$A$41:$F$784,3)+'Иные услуги '!$C$5+'РСТ РСО-А'!$I$7+'РСТ РСО-А'!$F$9</f>
        <v>1291.73</v>
      </c>
      <c r="C41" s="117">
        <f>VLOOKUP($A41+ROUND((COLUMN()-2)/24,5),АТС!$A$41:$F$784,3)+'Иные услуги '!$C$5+'РСТ РСО-А'!$I$7+'РСТ РСО-А'!$F$9</f>
        <v>1291.74</v>
      </c>
      <c r="D41" s="117">
        <f>VLOOKUP($A41+ROUND((COLUMN()-2)/24,5),АТС!$A$41:$F$784,3)+'Иные услуги '!$C$5+'РСТ РСО-А'!$I$7+'РСТ РСО-А'!$F$9</f>
        <v>1291.75</v>
      </c>
      <c r="E41" s="117">
        <f>VLOOKUP($A41+ROUND((COLUMN()-2)/24,5),АТС!$A$41:$F$784,3)+'Иные услуги '!$C$5+'РСТ РСО-А'!$I$7+'РСТ РСО-А'!$F$9</f>
        <v>1291.75</v>
      </c>
      <c r="F41" s="117">
        <f>VLOOKUP($A41+ROUND((COLUMN()-2)/24,5),АТС!$A$41:$F$784,3)+'Иные услуги '!$C$5+'РСТ РСО-А'!$I$7+'РСТ РСО-А'!$F$9</f>
        <v>1291.74</v>
      </c>
      <c r="G41" s="117">
        <f>VLOOKUP($A41+ROUND((COLUMN()-2)/24,5),АТС!$A$41:$F$784,3)+'Иные услуги '!$C$5+'РСТ РСО-А'!$I$7+'РСТ РСО-А'!$F$9</f>
        <v>1291.78</v>
      </c>
      <c r="H41" s="117">
        <f>VLOOKUP($A41+ROUND((COLUMN()-2)/24,5),АТС!$A$41:$F$784,3)+'Иные услуги '!$C$5+'РСТ РСО-А'!$I$7+'РСТ РСО-А'!$F$9</f>
        <v>1291.51</v>
      </c>
      <c r="I41" s="117">
        <f>VLOOKUP($A41+ROUND((COLUMN()-2)/24,5),АТС!$A$41:$F$784,3)+'Иные услуги '!$C$5+'РСТ РСО-А'!$I$7+'РСТ РСО-А'!$F$9</f>
        <v>1291.53</v>
      </c>
      <c r="J41" s="117">
        <f>VLOOKUP($A41+ROUND((COLUMN()-2)/24,5),АТС!$A$41:$F$784,3)+'Иные услуги '!$C$5+'РСТ РСО-А'!$I$7+'РСТ РСО-А'!$F$9</f>
        <v>1291.57</v>
      </c>
      <c r="K41" s="117">
        <f>VLOOKUP($A41+ROUND((COLUMN()-2)/24,5),АТС!$A$41:$F$784,3)+'Иные услуги '!$C$5+'РСТ РСО-А'!$I$7+'РСТ РСО-А'!$F$9</f>
        <v>1291.55</v>
      </c>
      <c r="L41" s="117">
        <f>VLOOKUP($A41+ROUND((COLUMN()-2)/24,5),АТС!$A$41:$F$784,3)+'Иные услуги '!$C$5+'РСТ РСО-А'!$I$7+'РСТ РСО-А'!$F$9</f>
        <v>1291.57</v>
      </c>
      <c r="M41" s="117">
        <f>VLOOKUP($A41+ROUND((COLUMN()-2)/24,5),АТС!$A$41:$F$784,3)+'Иные услуги '!$C$5+'РСТ РСО-А'!$I$7+'РСТ РСО-А'!$F$9</f>
        <v>1291.5899999999999</v>
      </c>
      <c r="N41" s="117">
        <f>VLOOKUP($A41+ROUND((COLUMN()-2)/24,5),АТС!$A$41:$F$784,3)+'Иные услуги '!$C$5+'РСТ РСО-А'!$I$7+'РСТ РСО-А'!$F$9</f>
        <v>1291.5899999999999</v>
      </c>
      <c r="O41" s="117">
        <f>VLOOKUP($A41+ROUND((COLUMN()-2)/24,5),АТС!$A$41:$F$784,3)+'Иные услуги '!$C$5+'РСТ РСО-А'!$I$7+'РСТ РСО-А'!$F$9</f>
        <v>1291.6399999999999</v>
      </c>
      <c r="P41" s="117">
        <f>VLOOKUP($A41+ROUND((COLUMN()-2)/24,5),АТС!$A$41:$F$784,3)+'Иные услуги '!$C$5+'РСТ РСО-А'!$I$7+'РСТ РСО-А'!$F$9</f>
        <v>1291.6599999999999</v>
      </c>
      <c r="Q41" s="117">
        <f>VLOOKUP($A41+ROUND((COLUMN()-2)/24,5),АТС!$A$41:$F$784,3)+'Иные услуги '!$C$5+'РСТ РСО-А'!$I$7+'РСТ РСО-А'!$F$9</f>
        <v>1291.6599999999999</v>
      </c>
      <c r="R41" s="117">
        <f>VLOOKUP($A41+ROUND((COLUMN()-2)/24,5),АТС!$A$41:$F$784,3)+'Иные услуги '!$C$5+'РСТ РСО-А'!$I$7+'РСТ РСО-А'!$F$9</f>
        <v>1295.8399999999999</v>
      </c>
      <c r="S41" s="117">
        <f>VLOOKUP($A41+ROUND((COLUMN()-2)/24,5),АТС!$A$41:$F$784,3)+'Иные услуги '!$C$5+'РСТ РСО-А'!$I$7+'РСТ РСО-А'!$F$9</f>
        <v>1291.19</v>
      </c>
      <c r="T41" s="117">
        <f>VLOOKUP($A41+ROUND((COLUMN()-2)/24,5),АТС!$A$41:$F$784,3)+'Иные услуги '!$C$5+'РСТ РСО-А'!$I$7+'РСТ РСО-А'!$F$9</f>
        <v>1291.1799999999998</v>
      </c>
      <c r="U41" s="117">
        <f>VLOOKUP($A41+ROUND((COLUMN()-2)/24,5),АТС!$A$41:$F$784,3)+'Иные услуги '!$C$5+'РСТ РСО-А'!$I$7+'РСТ РСО-А'!$F$9</f>
        <v>1291.1599999999999</v>
      </c>
      <c r="V41" s="117">
        <f>VLOOKUP($A41+ROUND((COLUMN()-2)/24,5),АТС!$A$41:$F$784,3)+'Иные услуги '!$C$5+'РСТ РСО-А'!$I$7+'РСТ РСО-А'!$F$9</f>
        <v>1291.2</v>
      </c>
      <c r="W41" s="117">
        <f>VLOOKUP($A41+ROUND((COLUMN()-2)/24,5),АТС!$A$41:$F$784,3)+'Иные услуги '!$C$5+'РСТ РСО-А'!$I$7+'РСТ РСО-А'!$F$9</f>
        <v>1291.21</v>
      </c>
      <c r="X41" s="117">
        <f>VLOOKUP($A41+ROUND((COLUMN()-2)/24,5),АТС!$A$41:$F$784,3)+'Иные услуги '!$C$5+'РСТ РСО-А'!$I$7+'РСТ РСО-А'!$F$9</f>
        <v>1353.4299999999998</v>
      </c>
      <c r="Y41" s="117">
        <f>VLOOKUP($A41+ROUND((COLUMN()-2)/24,5),АТС!$A$41:$F$784,3)+'Иные услуги '!$C$5+'РСТ РСО-А'!$I$7+'РСТ РСО-А'!$F$9</f>
        <v>1291.8</v>
      </c>
    </row>
    <row r="42" spans="1:25" x14ac:dyDescent="0.2">
      <c r="A42" s="66">
        <f t="shared" si="0"/>
        <v>43797</v>
      </c>
      <c r="B42" s="117">
        <f>VLOOKUP($A42+ROUND((COLUMN()-2)/24,5),АТС!$A$41:$F$784,3)+'Иные услуги '!$C$5+'РСТ РСО-А'!$I$7+'РСТ РСО-А'!$F$9</f>
        <v>1291.75</v>
      </c>
      <c r="C42" s="117">
        <f>VLOOKUP($A42+ROUND((COLUMN()-2)/24,5),АТС!$A$41:$F$784,3)+'Иные услуги '!$C$5+'РСТ РСО-А'!$I$7+'РСТ РСО-А'!$F$9</f>
        <v>1291.75</v>
      </c>
      <c r="D42" s="117">
        <f>VLOOKUP($A42+ROUND((COLUMN()-2)/24,5),АТС!$A$41:$F$784,3)+'Иные услуги '!$C$5+'РСТ РСО-А'!$I$7+'РСТ РСО-А'!$F$9</f>
        <v>1291.75</v>
      </c>
      <c r="E42" s="117">
        <f>VLOOKUP($A42+ROUND((COLUMN()-2)/24,5),АТС!$A$41:$F$784,3)+'Иные услуги '!$C$5+'РСТ РСО-А'!$I$7+'РСТ РСО-А'!$F$9</f>
        <v>1291.73</v>
      </c>
      <c r="F42" s="117">
        <f>VLOOKUP($A42+ROUND((COLUMN()-2)/24,5),АТС!$A$41:$F$784,3)+'Иные услуги '!$C$5+'РСТ РСО-А'!$I$7+'РСТ РСО-А'!$F$9</f>
        <v>1291.72</v>
      </c>
      <c r="G42" s="117">
        <f>VLOOKUP($A42+ROUND((COLUMN()-2)/24,5),АТС!$A$41:$F$784,3)+'Иные услуги '!$C$5+'РСТ РСО-А'!$I$7+'РСТ РСО-А'!$F$9</f>
        <v>1291.77</v>
      </c>
      <c r="H42" s="117">
        <f>VLOOKUP($A42+ROUND((COLUMN()-2)/24,5),АТС!$A$41:$F$784,3)+'Иные услуги '!$C$5+'РСТ РСО-А'!$I$7+'РСТ РСО-А'!$F$9</f>
        <v>1291.47</v>
      </c>
      <c r="I42" s="117">
        <f>VLOOKUP($A42+ROUND((COLUMN()-2)/24,5),АТС!$A$41:$F$784,3)+'Иные услуги '!$C$5+'РСТ РСО-А'!$I$7+'РСТ РСО-А'!$F$9</f>
        <v>1291.52</v>
      </c>
      <c r="J42" s="117">
        <f>VLOOKUP($A42+ROUND((COLUMN()-2)/24,5),АТС!$A$41:$F$784,3)+'Иные услуги '!$C$5+'РСТ РСО-А'!$I$7+'РСТ РСО-А'!$F$9</f>
        <v>1291.51</v>
      </c>
      <c r="K42" s="117">
        <f>VLOOKUP($A42+ROUND((COLUMN()-2)/24,5),АТС!$A$41:$F$784,3)+'Иные услуги '!$C$5+'РСТ РСО-А'!$I$7+'РСТ РСО-А'!$F$9</f>
        <v>1291.48</v>
      </c>
      <c r="L42" s="117">
        <f>VLOOKUP($A42+ROUND((COLUMN()-2)/24,5),АТС!$A$41:$F$784,3)+'Иные услуги '!$C$5+'РСТ РСО-А'!$I$7+'РСТ РСО-А'!$F$9</f>
        <v>1291.5</v>
      </c>
      <c r="M42" s="117">
        <f>VLOOKUP($A42+ROUND((COLUMN()-2)/24,5),АТС!$A$41:$F$784,3)+'Иные услуги '!$C$5+'РСТ РСО-А'!$I$7+'РСТ РСО-А'!$F$9</f>
        <v>1291.54</v>
      </c>
      <c r="N42" s="117">
        <f>VLOOKUP($A42+ROUND((COLUMN()-2)/24,5),АТС!$A$41:$F$784,3)+'Иные услуги '!$C$5+'РСТ РСО-А'!$I$7+'РСТ РСО-А'!$F$9</f>
        <v>1291.58</v>
      </c>
      <c r="O42" s="117">
        <f>VLOOKUP($A42+ROUND((COLUMN()-2)/24,5),АТС!$A$41:$F$784,3)+'Иные услуги '!$C$5+'РСТ РСО-А'!$I$7+'РСТ РСО-А'!$F$9</f>
        <v>1291.56</v>
      </c>
      <c r="P42" s="117">
        <f>VLOOKUP($A42+ROUND((COLUMN()-2)/24,5),АТС!$A$41:$F$784,3)+'Иные услуги '!$C$5+'РСТ РСО-А'!$I$7+'РСТ РСО-А'!$F$9</f>
        <v>1291.55</v>
      </c>
      <c r="Q42" s="117">
        <f>VLOOKUP($A42+ROUND((COLUMN()-2)/24,5),АТС!$A$41:$F$784,3)+'Иные услуги '!$C$5+'РСТ РСО-А'!$I$7+'РСТ РСО-А'!$F$9</f>
        <v>1291.5999999999999</v>
      </c>
      <c r="R42" s="117">
        <f>VLOOKUP($A42+ROUND((COLUMN()-2)/24,5),АТС!$A$41:$F$784,3)+'Иные услуги '!$C$5+'РСТ РСО-А'!$I$7+'РСТ РСО-А'!$F$9</f>
        <v>1314.08</v>
      </c>
      <c r="S42" s="117">
        <f>VLOOKUP($A42+ROUND((COLUMN()-2)/24,5),АТС!$A$41:$F$784,3)+'Иные услуги '!$C$5+'РСТ РСО-А'!$I$7+'РСТ РСО-А'!$F$9</f>
        <v>1409.6299999999999</v>
      </c>
      <c r="T42" s="117">
        <f>VLOOKUP($A42+ROUND((COLUMN()-2)/24,5),АТС!$A$41:$F$784,3)+'Иные услуги '!$C$5+'РСТ РСО-А'!$I$7+'РСТ РСО-А'!$F$9</f>
        <v>1318.33</v>
      </c>
      <c r="U42" s="117">
        <f>VLOOKUP($A42+ROUND((COLUMN()-2)/24,5),АТС!$A$41:$F$784,3)+'Иные услуги '!$C$5+'РСТ РСО-А'!$I$7+'РСТ РСО-А'!$F$9</f>
        <v>1290.98</v>
      </c>
      <c r="V42" s="117">
        <f>VLOOKUP($A42+ROUND((COLUMN()-2)/24,5),АТС!$A$41:$F$784,3)+'Иные услуги '!$C$5+'РСТ РСО-А'!$I$7+'РСТ РСО-А'!$F$9</f>
        <v>1290.98</v>
      </c>
      <c r="W42" s="117">
        <f>VLOOKUP($A42+ROUND((COLUMN()-2)/24,5),АТС!$A$41:$F$784,3)+'Иные услуги '!$C$5+'РСТ РСО-А'!$I$7+'РСТ РСО-А'!$F$9</f>
        <v>1291.1599999999999</v>
      </c>
      <c r="X42" s="117">
        <f>VLOOKUP($A42+ROUND((COLUMN()-2)/24,5),АТС!$A$41:$F$784,3)+'Иные услуги '!$C$5+'РСТ РСО-А'!$I$7+'РСТ РСО-А'!$F$9</f>
        <v>1410.5399999999997</v>
      </c>
      <c r="Y42" s="117">
        <f>VLOOKUP($A42+ROUND((COLUMN()-2)/24,5),АТС!$A$41:$F$784,3)+'Иные услуги '!$C$5+'РСТ РСО-А'!$I$7+'РСТ РСО-А'!$F$9</f>
        <v>1338.23</v>
      </c>
    </row>
    <row r="43" spans="1:25" x14ac:dyDescent="0.2">
      <c r="A43" s="66">
        <f t="shared" si="0"/>
        <v>43798</v>
      </c>
      <c r="B43" s="117">
        <f>VLOOKUP($A43+ROUND((COLUMN()-2)/24,5),АТС!$A$41:$F$784,3)+'Иные услуги '!$C$5+'РСТ РСО-А'!$I$7+'РСТ РСО-А'!$F$9</f>
        <v>1291.76</v>
      </c>
      <c r="C43" s="117">
        <f>VLOOKUP($A43+ROUND((COLUMN()-2)/24,5),АТС!$A$41:$F$784,3)+'Иные услуги '!$C$5+'РСТ РСО-А'!$I$7+'РСТ РСО-А'!$F$9</f>
        <v>1291.75</v>
      </c>
      <c r="D43" s="117">
        <f>VLOOKUP($A43+ROUND((COLUMN()-2)/24,5),АТС!$A$41:$F$784,3)+'Иные услуги '!$C$5+'РСТ РСО-А'!$I$7+'РСТ РСО-А'!$F$9</f>
        <v>1291.71</v>
      </c>
      <c r="E43" s="117">
        <f>VLOOKUP($A43+ROUND((COLUMN()-2)/24,5),АТС!$A$41:$F$784,3)+'Иные услуги '!$C$5+'РСТ РСО-А'!$I$7+'РСТ РСО-А'!$F$9</f>
        <v>1291.9099999999999</v>
      </c>
      <c r="F43" s="117">
        <f>VLOOKUP($A43+ROUND((COLUMN()-2)/24,5),АТС!$A$41:$F$784,3)+'Иные услуги '!$C$5+'РСТ РСО-А'!$I$7+'РСТ РСО-А'!$F$9</f>
        <v>1291.8999999999999</v>
      </c>
      <c r="G43" s="117">
        <f>VLOOKUP($A43+ROUND((COLUMN()-2)/24,5),АТС!$A$41:$F$784,3)+'Иные услуги '!$C$5+'РСТ РСО-А'!$I$7+'РСТ РСО-А'!$F$9</f>
        <v>1291.78</v>
      </c>
      <c r="H43" s="117">
        <f>VLOOKUP($A43+ROUND((COLUMN()-2)/24,5),АТС!$A$41:$F$784,3)+'Иные услуги '!$C$5+'РСТ РСО-А'!$I$7+'РСТ РСО-А'!$F$9</f>
        <v>1291.44</v>
      </c>
      <c r="I43" s="117">
        <f>VLOOKUP($A43+ROUND((COLUMN()-2)/24,5),АТС!$A$41:$F$784,3)+'Иные услуги '!$C$5+'РСТ РСО-А'!$I$7+'РСТ РСО-А'!$F$9</f>
        <v>1291.52</v>
      </c>
      <c r="J43" s="117">
        <f>VLOOKUP($A43+ROUND((COLUMN()-2)/24,5),АТС!$A$41:$F$784,3)+'Иные услуги '!$C$5+'РСТ РСО-А'!$I$7+'РСТ РСО-А'!$F$9</f>
        <v>1291.57</v>
      </c>
      <c r="K43" s="117">
        <f>VLOOKUP($A43+ROUND((COLUMN()-2)/24,5),АТС!$A$41:$F$784,3)+'Иные услуги '!$C$5+'РСТ РСО-А'!$I$7+'РСТ РСО-А'!$F$9</f>
        <v>1291.57</v>
      </c>
      <c r="L43" s="117">
        <f>VLOOKUP($A43+ROUND((COLUMN()-2)/24,5),АТС!$A$41:$F$784,3)+'Иные услуги '!$C$5+'РСТ РСО-А'!$I$7+'РСТ РСО-А'!$F$9</f>
        <v>1291.56</v>
      </c>
      <c r="M43" s="117">
        <f>VLOOKUP($A43+ROUND((COLUMN()-2)/24,5),АТС!$A$41:$F$784,3)+'Иные услуги '!$C$5+'РСТ РСО-А'!$I$7+'РСТ РСО-А'!$F$9</f>
        <v>1291.58</v>
      </c>
      <c r="N43" s="117">
        <f>VLOOKUP($A43+ROUND((COLUMN()-2)/24,5),АТС!$A$41:$F$784,3)+'Иные услуги '!$C$5+'РСТ РСО-А'!$I$7+'РСТ РСО-А'!$F$9</f>
        <v>1291.57</v>
      </c>
      <c r="O43" s="117">
        <f>VLOOKUP($A43+ROUND((COLUMN()-2)/24,5),АТС!$A$41:$F$784,3)+'Иные услуги '!$C$5+'РСТ РСО-А'!$I$7+'РСТ РСО-А'!$F$9</f>
        <v>1291.6099999999999</v>
      </c>
      <c r="P43" s="117">
        <f>VLOOKUP($A43+ROUND((COLUMN()-2)/24,5),АТС!$A$41:$F$784,3)+'Иные услуги '!$C$5+'РСТ РСО-А'!$I$7+'РСТ РСО-А'!$F$9</f>
        <v>1291.6199999999999</v>
      </c>
      <c r="Q43" s="117">
        <f>VLOOKUP($A43+ROUND((COLUMN()-2)/24,5),АТС!$A$41:$F$784,3)+'Иные услуги '!$C$5+'РСТ РСО-А'!$I$7+'РСТ РСО-А'!$F$9</f>
        <v>1291.6199999999999</v>
      </c>
      <c r="R43" s="117">
        <f>VLOOKUP($A43+ROUND((COLUMN()-2)/24,5),АТС!$A$41:$F$784,3)+'Иные услуги '!$C$5+'РСТ РСО-А'!$I$7+'РСТ РСО-А'!$F$9</f>
        <v>1312.86</v>
      </c>
      <c r="S43" s="117">
        <f>VLOOKUP($A43+ROUND((COLUMN()-2)/24,5),АТС!$A$41:$F$784,3)+'Иные услуги '!$C$5+'РСТ РСО-А'!$I$7+'РСТ РСО-А'!$F$9</f>
        <v>1379.7199999999998</v>
      </c>
      <c r="T43" s="117">
        <f>VLOOKUP($A43+ROUND((COLUMN()-2)/24,5),АТС!$A$41:$F$784,3)+'Иные услуги '!$C$5+'РСТ РСО-А'!$I$7+'РСТ РСО-А'!$F$9</f>
        <v>1312.58</v>
      </c>
      <c r="U43" s="117">
        <f>VLOOKUP($A43+ROUND((COLUMN()-2)/24,5),АТС!$A$41:$F$784,3)+'Иные услуги '!$C$5+'РСТ РСО-А'!$I$7+'РСТ РСО-А'!$F$9</f>
        <v>1291.0999999999999</v>
      </c>
      <c r="V43" s="117">
        <f>VLOOKUP($A43+ROUND((COLUMN()-2)/24,5),АТС!$A$41:$F$784,3)+'Иные услуги '!$C$5+'РСТ РСО-А'!$I$7+'РСТ РСО-А'!$F$9</f>
        <v>1291.1699999999998</v>
      </c>
      <c r="W43" s="117">
        <f>VLOOKUP($A43+ROUND((COLUMN()-2)/24,5),АТС!$A$41:$F$784,3)+'Иные услуги '!$C$5+'РСТ РСО-А'!$I$7+'РСТ РСО-А'!$F$9</f>
        <v>1291.1699999999998</v>
      </c>
      <c r="X43" s="117">
        <f>VLOOKUP($A43+ROUND((COLUMN()-2)/24,5),АТС!$A$41:$F$784,3)+'Иные услуги '!$C$5+'РСТ РСО-А'!$I$7+'РСТ РСО-А'!$F$9</f>
        <v>1411.4999999999998</v>
      </c>
      <c r="Y43" s="117">
        <f>VLOOKUP($A43+ROUND((COLUMN()-2)/24,5),АТС!$A$41:$F$784,3)+'Иные услуги '!$C$5+'РСТ РСО-А'!$I$7+'РСТ РСО-А'!$F$9</f>
        <v>1338.94</v>
      </c>
    </row>
    <row r="44" spans="1:25" x14ac:dyDescent="0.2">
      <c r="A44" s="66">
        <f t="shared" si="0"/>
        <v>43799</v>
      </c>
      <c r="B44" s="117">
        <f>VLOOKUP($A44+ROUND((COLUMN()-2)/24,5),АТС!$A$41:$F$784,3)+'Иные услуги '!$C$5+'РСТ РСО-А'!$I$7+'РСТ РСО-А'!$F$9</f>
        <v>1291.75</v>
      </c>
      <c r="C44" s="117">
        <f>VLOOKUP($A44+ROUND((COLUMN()-2)/24,5),АТС!$A$41:$F$784,3)+'Иные услуги '!$C$5+'РСТ РСО-А'!$I$7+'РСТ РСО-А'!$F$9</f>
        <v>1291.71</v>
      </c>
      <c r="D44" s="117">
        <f>VLOOKUP($A44+ROUND((COLUMN()-2)/24,5),АТС!$A$41:$F$784,3)+'Иные услуги '!$C$5+'РСТ РСО-А'!$I$7+'РСТ РСО-А'!$F$9</f>
        <v>1291.8999999999999</v>
      </c>
      <c r="E44" s="117">
        <f>VLOOKUP($A44+ROUND((COLUMN()-2)/24,5),АТС!$A$41:$F$784,3)+'Иные услуги '!$C$5+'РСТ РСО-А'!$I$7+'РСТ РСО-А'!$F$9</f>
        <v>1291.8999999999999</v>
      </c>
      <c r="F44" s="117">
        <f>VLOOKUP($A44+ROUND((COLUMN()-2)/24,5),АТС!$A$41:$F$784,3)+'Иные услуги '!$C$5+'РСТ РСО-А'!$I$7+'РСТ РСО-А'!$F$9</f>
        <v>1291.94</v>
      </c>
      <c r="G44" s="117">
        <f>VLOOKUP($A44+ROUND((COLUMN()-2)/24,5),АТС!$A$41:$F$784,3)+'Иные услуги '!$C$5+'РСТ РСО-А'!$I$7+'РСТ РСО-А'!$F$9</f>
        <v>1291.95</v>
      </c>
      <c r="H44" s="117">
        <f>VLOOKUP($A44+ROUND((COLUMN()-2)/24,5),АТС!$A$41:$F$784,3)+'Иные услуги '!$C$5+'РСТ РСО-А'!$I$7+'РСТ РСО-А'!$F$9</f>
        <v>1291.6599999999999</v>
      </c>
      <c r="I44" s="117">
        <f>VLOOKUP($A44+ROUND((COLUMN()-2)/24,5),АТС!$A$41:$F$784,3)+'Иные услуги '!$C$5+'РСТ РСО-А'!$I$7+'РСТ РСО-А'!$F$9</f>
        <v>1291.46</v>
      </c>
      <c r="J44" s="117">
        <f>VLOOKUP($A44+ROUND((COLUMN()-2)/24,5),АТС!$A$41:$F$784,3)+'Иные услуги '!$C$5+'РСТ РСО-А'!$I$7+'РСТ РСО-А'!$F$9</f>
        <v>1291.52</v>
      </c>
      <c r="K44" s="117">
        <f>VLOOKUP($A44+ROUND((COLUMN()-2)/24,5),АТС!$A$41:$F$784,3)+'Иные услуги '!$C$5+'РСТ РСО-А'!$I$7+'РСТ РСО-А'!$F$9</f>
        <v>1291.54</v>
      </c>
      <c r="L44" s="117">
        <f>VLOOKUP($A44+ROUND((COLUMN()-2)/24,5),АТС!$A$41:$F$784,3)+'Иные услуги '!$C$5+'РСТ РСО-А'!$I$7+'РСТ РСО-А'!$F$9</f>
        <v>1291.57</v>
      </c>
      <c r="M44" s="117">
        <f>VLOOKUP($A44+ROUND((COLUMN()-2)/24,5),АТС!$A$41:$F$784,3)+'Иные услуги '!$C$5+'РСТ РСО-А'!$I$7+'РСТ РСО-А'!$F$9</f>
        <v>1291.58</v>
      </c>
      <c r="N44" s="117">
        <f>VLOOKUP($A44+ROUND((COLUMN()-2)/24,5),АТС!$A$41:$F$784,3)+'Иные услуги '!$C$5+'РСТ РСО-А'!$I$7+'РСТ РСО-А'!$F$9</f>
        <v>1291.58</v>
      </c>
      <c r="O44" s="117">
        <f>VLOOKUP($A44+ROUND((COLUMN()-2)/24,5),АТС!$A$41:$F$784,3)+'Иные услуги '!$C$5+'РСТ РСО-А'!$I$7+'РСТ РСО-А'!$F$9</f>
        <v>1291.5999999999999</v>
      </c>
      <c r="P44" s="117">
        <f>VLOOKUP($A44+ROUND((COLUMN()-2)/24,5),АТС!$A$41:$F$784,3)+'Иные услуги '!$C$5+'РСТ РСО-А'!$I$7+'РСТ РСО-А'!$F$9</f>
        <v>1291.6399999999999</v>
      </c>
      <c r="Q44" s="117">
        <f>VLOOKUP($A44+ROUND((COLUMN()-2)/24,5),АТС!$A$41:$F$784,3)+'Иные услуги '!$C$5+'РСТ РСО-А'!$I$7+'РСТ РСО-А'!$F$9</f>
        <v>1291.6299999999999</v>
      </c>
      <c r="R44" s="117">
        <f>VLOOKUP($A44+ROUND((COLUMN()-2)/24,5),АТС!$A$41:$F$784,3)+'Иные услуги '!$C$5+'РСТ РСО-А'!$I$7+'РСТ РСО-А'!$F$9</f>
        <v>1313.26</v>
      </c>
      <c r="S44" s="117">
        <f>VLOOKUP($A44+ROUND((COLUMN()-2)/24,5),АТС!$A$41:$F$784,3)+'Иные услуги '!$C$5+'РСТ РСО-А'!$I$7+'РСТ РСО-А'!$F$9</f>
        <v>1356.6499999999999</v>
      </c>
      <c r="T44" s="117">
        <f>VLOOKUP($A44+ROUND((COLUMN()-2)/24,5),АТС!$A$41:$F$784,3)+'Иные услуги '!$C$5+'РСТ РСО-А'!$I$7+'РСТ РСО-А'!$F$9</f>
        <v>1291.06</v>
      </c>
      <c r="U44" s="117">
        <f>VLOOKUP($A44+ROUND((COLUMN()-2)/24,5),АТС!$A$41:$F$784,3)+'Иные услуги '!$C$5+'РСТ РСО-А'!$I$7+'РСТ РСО-А'!$F$9</f>
        <v>1291.0899999999999</v>
      </c>
      <c r="V44" s="117">
        <f>VLOOKUP($A44+ROUND((COLUMN()-2)/24,5),АТС!$A$41:$F$784,3)+'Иные услуги '!$C$5+'РСТ РСО-А'!$I$7+'РСТ РСО-А'!$F$9</f>
        <v>1291.1099999999999</v>
      </c>
      <c r="W44" s="117">
        <f>VLOOKUP($A44+ROUND((COLUMN()-2)/24,5),АТС!$A$41:$F$784,3)+'Иные услуги '!$C$5+'РСТ РСО-А'!$I$7+'РСТ РСО-А'!$F$9</f>
        <v>1291.05</v>
      </c>
      <c r="X44" s="117">
        <f>VLOOKUP($A44+ROUND((COLUMN()-2)/24,5),АТС!$A$41:$F$784,3)+'Иные услуги '!$C$5+'РСТ РСО-А'!$I$7+'РСТ РСО-А'!$F$9</f>
        <v>1412.0299999999997</v>
      </c>
      <c r="Y44" s="117">
        <f>VLOOKUP($A44+ROUND((COLUMN()-2)/24,5),АТС!$A$41:$F$784,3)+'Иные услуги '!$C$5+'РСТ РСО-А'!$I$7+'РСТ РСО-А'!$F$9</f>
        <v>1320.79</v>
      </c>
    </row>
    <row r="45" spans="1:25" hidden="1" x14ac:dyDescent="0.2">
      <c r="A45" s="66">
        <f t="shared" si="0"/>
        <v>43800</v>
      </c>
      <c r="B45" s="117">
        <f>VLOOKUP($A45+ROUND((COLUMN()-2)/24,5),АТС!$A$41:$F$784,3)+'Иные услуги '!$C$5+'РСТ РСО-А'!$I$7+'РСТ РСО-А'!$F$9</f>
        <v>395.87</v>
      </c>
      <c r="C45" s="117">
        <f>VLOOKUP($A45+ROUND((COLUMN()-2)/24,5),АТС!$A$41:$F$784,3)+'Иные услуги '!$C$5+'РСТ РСО-А'!$I$7+'РСТ РСО-А'!$F$9</f>
        <v>395.87</v>
      </c>
      <c r="D45" s="117">
        <f>VLOOKUP($A45+ROUND((COLUMN()-2)/24,5),АТС!$A$41:$F$784,3)+'Иные услуги '!$C$5+'РСТ РСО-А'!$I$7+'РСТ РСО-А'!$F$9</f>
        <v>395.87</v>
      </c>
      <c r="E45" s="117">
        <f>VLOOKUP($A45+ROUND((COLUMN()-2)/24,5),АТС!$A$41:$F$784,3)+'Иные услуги '!$C$5+'РСТ РСО-А'!$I$7+'РСТ РСО-А'!$F$9</f>
        <v>395.87</v>
      </c>
      <c r="F45" s="117">
        <f>VLOOKUP($A45+ROUND((COLUMN()-2)/24,5),АТС!$A$41:$F$784,3)+'Иные услуги '!$C$5+'РСТ РСО-А'!$I$7+'РСТ РСО-А'!$F$9</f>
        <v>395.87</v>
      </c>
      <c r="G45" s="117">
        <f>VLOOKUP($A45+ROUND((COLUMN()-2)/24,5),АТС!$A$41:$F$784,3)+'Иные услуги '!$C$5+'РСТ РСО-А'!$I$7+'РСТ РСО-А'!$F$9</f>
        <v>395.87</v>
      </c>
      <c r="H45" s="117">
        <f>VLOOKUP($A45+ROUND((COLUMN()-2)/24,5),АТС!$A$41:$F$784,3)+'Иные услуги '!$C$5+'РСТ РСО-А'!$I$7+'РСТ РСО-А'!$F$9</f>
        <v>395.87</v>
      </c>
      <c r="I45" s="117">
        <f>VLOOKUP($A45+ROUND((COLUMN()-2)/24,5),АТС!$A$41:$F$784,3)+'Иные услуги '!$C$5+'РСТ РСО-А'!$I$7+'РСТ РСО-А'!$F$9</f>
        <v>395.87</v>
      </c>
      <c r="J45" s="117">
        <f>VLOOKUP($A45+ROUND((COLUMN()-2)/24,5),АТС!$A$41:$F$784,3)+'Иные услуги '!$C$5+'РСТ РСО-А'!$I$7+'РСТ РСО-А'!$F$9</f>
        <v>395.87</v>
      </c>
      <c r="K45" s="117">
        <f>VLOOKUP($A45+ROUND((COLUMN()-2)/24,5),АТС!$A$41:$F$784,3)+'Иные услуги '!$C$5+'РСТ РСО-А'!$I$7+'РСТ РСО-А'!$F$9</f>
        <v>395.87</v>
      </c>
      <c r="L45" s="117">
        <f>VLOOKUP($A45+ROUND((COLUMN()-2)/24,5),АТС!$A$41:$F$784,3)+'Иные услуги '!$C$5+'РСТ РСО-А'!$I$7+'РСТ РСО-А'!$F$9</f>
        <v>395.87</v>
      </c>
      <c r="M45" s="117">
        <f>VLOOKUP($A45+ROUND((COLUMN()-2)/24,5),АТС!$A$41:$F$784,3)+'Иные услуги '!$C$5+'РСТ РСО-А'!$I$7+'РСТ РСО-А'!$F$9</f>
        <v>395.87</v>
      </c>
      <c r="N45" s="117">
        <f>VLOOKUP($A45+ROUND((COLUMN()-2)/24,5),АТС!$A$41:$F$784,3)+'Иные услуги '!$C$5+'РСТ РСО-А'!$I$7+'РСТ РСО-А'!$F$9</f>
        <v>395.87</v>
      </c>
      <c r="O45" s="117">
        <f>VLOOKUP($A45+ROUND((COLUMN()-2)/24,5),АТС!$A$41:$F$784,3)+'Иные услуги '!$C$5+'РСТ РСО-А'!$I$7+'РСТ РСО-А'!$F$9</f>
        <v>395.87</v>
      </c>
      <c r="P45" s="117">
        <f>VLOOKUP($A45+ROUND((COLUMN()-2)/24,5),АТС!$A$41:$F$784,3)+'Иные услуги '!$C$5+'РСТ РСО-А'!$I$7+'РСТ РСО-А'!$F$9</f>
        <v>395.87</v>
      </c>
      <c r="Q45" s="117">
        <f>VLOOKUP($A45+ROUND((COLUMN()-2)/24,5),АТС!$A$41:$F$784,3)+'Иные услуги '!$C$5+'РСТ РСО-А'!$I$7+'РСТ РСО-А'!$F$9</f>
        <v>395.87</v>
      </c>
      <c r="R45" s="117">
        <f>VLOOKUP($A45+ROUND((COLUMN()-2)/24,5),АТС!$A$41:$F$784,3)+'Иные услуги '!$C$5+'РСТ РСО-А'!$I$7+'РСТ РСО-А'!$F$9</f>
        <v>395.87</v>
      </c>
      <c r="S45" s="117">
        <f>VLOOKUP($A45+ROUND((COLUMN()-2)/24,5),АТС!$A$41:$F$784,3)+'Иные услуги '!$C$5+'РСТ РСО-А'!$I$7+'РСТ РСО-А'!$F$9</f>
        <v>395.87</v>
      </c>
      <c r="T45" s="117">
        <f>VLOOKUP($A45+ROUND((COLUMN()-2)/24,5),АТС!$A$41:$F$784,3)+'Иные услуги '!$C$5+'РСТ РСО-А'!$I$7+'РСТ РСО-А'!$F$9</f>
        <v>395.87</v>
      </c>
      <c r="U45" s="117">
        <f>VLOOKUP($A45+ROUND((COLUMN()-2)/24,5),АТС!$A$41:$F$784,3)+'Иные услуги '!$C$5+'РСТ РСО-А'!$I$7+'РСТ РСО-А'!$F$9</f>
        <v>395.87</v>
      </c>
      <c r="V45" s="117">
        <f>VLOOKUP($A45+ROUND((COLUMN()-2)/24,5),АТС!$A$41:$F$784,3)+'Иные услуги '!$C$5+'РСТ РСО-А'!$I$7+'РСТ РСО-А'!$F$9</f>
        <v>395.87</v>
      </c>
      <c r="W45" s="117">
        <f>VLOOKUP($A45+ROUND((COLUMN()-2)/24,5),АТС!$A$41:$F$784,3)+'Иные услуги '!$C$5+'РСТ РСО-А'!$I$7+'РСТ РСО-А'!$F$9</f>
        <v>395.87</v>
      </c>
      <c r="X45" s="117">
        <f>VLOOKUP($A45+ROUND((COLUMN()-2)/24,5),АТС!$A$41:$F$784,3)+'Иные услуги '!$C$5+'РСТ РСО-А'!$I$7+'РСТ РСО-А'!$F$9</f>
        <v>395.87</v>
      </c>
      <c r="Y45" s="117">
        <f>VLOOKUP($A45+ROUND((COLUMN()-2)/24,5),АТС!$A$41:$F$784,3)+'Иные услуги '!$C$5+'РСТ РСО-А'!$I$7+'РСТ РСО-А'!$F$9</f>
        <v>395.87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6.5" customHeight="1" x14ac:dyDescent="0.2">
      <c r="A53" s="66">
        <f t="shared" ref="A53:A83" si="1">A15</f>
        <v>43770</v>
      </c>
      <c r="B53" s="91">
        <f>VLOOKUP($A53+ROUND((COLUMN()-2)/24,5),АТС!$A$41:$F$784,3)+'Иные услуги '!$C$5+'РСТ РСО-А'!$I$7+'РСТ РСО-А'!$G$9</f>
        <v>1182.32</v>
      </c>
      <c r="C53" s="117">
        <f>VLOOKUP($A53+ROUND((COLUMN()-2)/24,5),АТС!$A$41:$F$784,3)+'Иные услуги '!$C$5+'РСТ РСО-А'!$I$7+'РСТ РСО-А'!$G$9</f>
        <v>1182.32</v>
      </c>
      <c r="D53" s="117">
        <f>VLOOKUP($A53+ROUND((COLUMN()-2)/24,5),АТС!$A$41:$F$784,3)+'Иные услуги '!$C$5+'РСТ РСО-А'!$I$7+'РСТ РСО-А'!$G$9</f>
        <v>1182.31</v>
      </c>
      <c r="E53" s="117">
        <f>VLOOKUP($A53+ROUND((COLUMN()-2)/24,5),АТС!$A$41:$F$784,3)+'Иные услуги '!$C$5+'РСТ РСО-А'!$I$7+'РСТ РСО-А'!$G$9</f>
        <v>1182.31</v>
      </c>
      <c r="F53" s="117">
        <f>VLOOKUP($A53+ROUND((COLUMN()-2)/24,5),АТС!$A$41:$F$784,3)+'Иные услуги '!$C$5+'РСТ РСО-А'!$I$7+'РСТ РСО-А'!$G$9</f>
        <v>1182.3</v>
      </c>
      <c r="G53" s="117">
        <f>VLOOKUP($A53+ROUND((COLUMN()-2)/24,5),АТС!$A$41:$F$784,3)+'Иные услуги '!$C$5+'РСТ РСО-А'!$I$7+'РСТ РСО-А'!$G$9</f>
        <v>1182.29</v>
      </c>
      <c r="H53" s="117">
        <f>VLOOKUP($A53+ROUND((COLUMN()-2)/24,5),АТС!$A$41:$F$784,3)+'Иные услуги '!$C$5+'РСТ РСО-А'!$I$7+'РСТ РСО-А'!$G$9</f>
        <v>1181.95</v>
      </c>
      <c r="I53" s="117">
        <f>VLOOKUP($A53+ROUND((COLUMN()-2)/24,5),АТС!$A$41:$F$784,3)+'Иные услуги '!$C$5+'РСТ РСО-А'!$I$7+'РСТ РСО-А'!$G$9</f>
        <v>1181.99</v>
      </c>
      <c r="J53" s="117">
        <f>VLOOKUP($A53+ROUND((COLUMN()-2)/24,5),АТС!$A$41:$F$784,3)+'Иные услуги '!$C$5+'РСТ РСО-А'!$I$7+'РСТ РСО-А'!$G$9</f>
        <v>1182.03</v>
      </c>
      <c r="K53" s="117">
        <f>VLOOKUP($A53+ROUND((COLUMN()-2)/24,5),АТС!$A$41:$F$784,3)+'Иные услуги '!$C$5+'РСТ РСО-А'!$I$7+'РСТ РСО-А'!$G$9</f>
        <v>1182</v>
      </c>
      <c r="L53" s="117">
        <f>VLOOKUP($A53+ROUND((COLUMN()-2)/24,5),АТС!$A$41:$F$784,3)+'Иные услуги '!$C$5+'РСТ РСО-А'!$I$7+'РСТ РСО-А'!$G$9</f>
        <v>1182.03</v>
      </c>
      <c r="M53" s="117">
        <f>VLOOKUP($A53+ROUND((COLUMN()-2)/24,5),АТС!$A$41:$F$784,3)+'Иные услуги '!$C$5+'РСТ РСО-А'!$I$7+'РСТ РСО-А'!$G$9</f>
        <v>1182.06</v>
      </c>
      <c r="N53" s="117">
        <f>VLOOKUP($A53+ROUND((COLUMN()-2)/24,5),АТС!$A$41:$F$784,3)+'Иные услуги '!$C$5+'РСТ РСО-А'!$I$7+'РСТ РСО-А'!$G$9</f>
        <v>1182.1099999999999</v>
      </c>
      <c r="O53" s="117">
        <f>VLOOKUP($A53+ROUND((COLUMN()-2)/24,5),АТС!$A$41:$F$784,3)+'Иные услуги '!$C$5+'РСТ РСО-А'!$I$7+'РСТ РСО-А'!$G$9</f>
        <v>1182.1099999999999</v>
      </c>
      <c r="P53" s="117">
        <f>VLOOKUP($A53+ROUND((COLUMN()-2)/24,5),АТС!$A$41:$F$784,3)+'Иные услуги '!$C$5+'РСТ РСО-А'!$I$7+'РСТ РСО-А'!$G$9</f>
        <v>1182.1199999999999</v>
      </c>
      <c r="Q53" s="117">
        <f>VLOOKUP($A53+ROUND((COLUMN()-2)/24,5),АТС!$A$41:$F$784,3)+'Иные услуги '!$C$5+'РСТ РСО-А'!$I$7+'РСТ РСО-А'!$G$9</f>
        <v>1182.1299999999999</v>
      </c>
      <c r="R53" s="117">
        <f>VLOOKUP($A53+ROUND((COLUMN()-2)/24,5),АТС!$A$41:$F$784,3)+'Иные услуги '!$C$5+'РСТ РСО-А'!$I$7+'РСТ РСО-А'!$G$9</f>
        <v>1182.1399999999999</v>
      </c>
      <c r="S53" s="117">
        <f>VLOOKUP($A53+ROUND((COLUMN()-2)/24,5),АТС!$A$41:$F$784,3)+'Иные услуги '!$C$5+'РСТ РСО-А'!$I$7+'РСТ РСО-А'!$G$9</f>
        <v>1181.97</v>
      </c>
      <c r="T53" s="117">
        <f>VLOOKUP($A53+ROUND((COLUMN()-2)/24,5),АТС!$A$41:$F$784,3)+'Иные услуги '!$C$5+'РСТ РСО-А'!$I$7+'РСТ РСО-А'!$G$9</f>
        <v>1181.94</v>
      </c>
      <c r="U53" s="117">
        <f>VLOOKUP($A53+ROUND((COLUMN()-2)/24,5),АТС!$A$41:$F$784,3)+'Иные услуги '!$C$5+'РСТ РСО-А'!$I$7+'РСТ РСО-А'!$G$9</f>
        <v>1181.55</v>
      </c>
      <c r="V53" s="117">
        <f>VLOOKUP($A53+ROUND((COLUMN()-2)/24,5),АТС!$A$41:$F$784,3)+'Иные услуги '!$C$5+'РСТ РСО-А'!$I$7+'РСТ РСО-А'!$G$9</f>
        <v>1181.44</v>
      </c>
      <c r="W53" s="117">
        <f>VLOOKUP($A53+ROUND((COLUMN()-2)/24,5),АТС!$A$41:$F$784,3)+'Иные услуги '!$C$5+'РСТ РСО-А'!$I$7+'РСТ РСО-А'!$G$9</f>
        <v>1181.3699999999999</v>
      </c>
      <c r="X53" s="117">
        <f>VLOOKUP($A53+ROUND((COLUMN()-2)/24,5),АТС!$A$41:$F$784,3)+'Иные услуги '!$C$5+'РСТ РСО-А'!$I$7+'РСТ РСО-А'!$G$9</f>
        <v>1182.0999999999999</v>
      </c>
      <c r="Y53" s="117">
        <f>VLOOKUP($A53+ROUND((COLUMN()-2)/24,5),АТС!$A$41:$F$784,3)+'Иные услуги '!$C$5+'РСТ РСО-А'!$I$7+'РСТ РСО-А'!$G$9</f>
        <v>1182.1299999999999</v>
      </c>
      <c r="AA53" s="67"/>
    </row>
    <row r="54" spans="1:27" x14ac:dyDescent="0.2">
      <c r="A54" s="66">
        <f t="shared" si="1"/>
        <v>43771</v>
      </c>
      <c r="B54" s="117">
        <f>VLOOKUP($A54+ROUND((COLUMN()-2)/24,5),АТС!$A$41:$F$784,3)+'Иные услуги '!$C$5+'РСТ РСО-А'!$I$7+'РСТ РСО-А'!$G$9</f>
        <v>1182.17</v>
      </c>
      <c r="C54" s="117">
        <f>VLOOKUP($A54+ROUND((COLUMN()-2)/24,5),АТС!$A$41:$F$784,3)+'Иные услуги '!$C$5+'РСТ РСО-А'!$I$7+'РСТ РСО-А'!$G$9</f>
        <v>1182.27</v>
      </c>
      <c r="D54" s="117">
        <f>VLOOKUP($A54+ROUND((COLUMN()-2)/24,5),АТС!$A$41:$F$784,3)+'Иные услуги '!$C$5+'РСТ РСО-А'!$I$7+'РСТ РСО-А'!$G$9</f>
        <v>1182.27</v>
      </c>
      <c r="E54" s="117">
        <f>VLOOKUP($A54+ROUND((COLUMN()-2)/24,5),АТС!$A$41:$F$784,3)+'Иные услуги '!$C$5+'РСТ РСО-А'!$I$7+'РСТ РСО-А'!$G$9</f>
        <v>1182.28</v>
      </c>
      <c r="F54" s="117">
        <f>VLOOKUP($A54+ROUND((COLUMN()-2)/24,5),АТС!$A$41:$F$784,3)+'Иные услуги '!$C$5+'РСТ РСО-А'!$I$7+'РСТ РСО-А'!$G$9</f>
        <v>1182.3</v>
      </c>
      <c r="G54" s="117">
        <f>VLOOKUP($A54+ROUND((COLUMN()-2)/24,5),АТС!$A$41:$F$784,3)+'Иные услуги '!$C$5+'РСТ РСО-А'!$I$7+'РСТ РСО-А'!$G$9</f>
        <v>1182.26</v>
      </c>
      <c r="H54" s="117">
        <f>VLOOKUP($A54+ROUND((COLUMN()-2)/24,5),АТС!$A$41:$F$784,3)+'Иные услуги '!$C$5+'РСТ РСО-А'!$I$7+'РСТ РСО-А'!$G$9</f>
        <v>1181.93</v>
      </c>
      <c r="I54" s="117">
        <f>VLOOKUP($A54+ROUND((COLUMN()-2)/24,5),АТС!$A$41:$F$784,3)+'Иные услуги '!$C$5+'РСТ РСО-А'!$I$7+'РСТ РСО-А'!$G$9</f>
        <v>1181.93</v>
      </c>
      <c r="J54" s="117">
        <f>VLOOKUP($A54+ROUND((COLUMN()-2)/24,5),АТС!$A$41:$F$784,3)+'Иные услуги '!$C$5+'РСТ РСО-А'!$I$7+'РСТ РСО-А'!$G$9</f>
        <v>1181.96</v>
      </c>
      <c r="K54" s="117">
        <f>VLOOKUP($A54+ROUND((COLUMN()-2)/24,5),АТС!$A$41:$F$784,3)+'Иные услуги '!$C$5+'РСТ РСО-А'!$I$7+'РСТ РСО-А'!$G$9</f>
        <v>1182</v>
      </c>
      <c r="L54" s="117">
        <f>VLOOKUP($A54+ROUND((COLUMN()-2)/24,5),АТС!$A$41:$F$784,3)+'Иные услуги '!$C$5+'РСТ РСО-А'!$I$7+'РСТ РСО-А'!$G$9</f>
        <v>1182.02</v>
      </c>
      <c r="M54" s="117">
        <f>VLOOKUP($A54+ROUND((COLUMN()-2)/24,5),АТС!$A$41:$F$784,3)+'Иные услуги '!$C$5+'РСТ РСО-А'!$I$7+'РСТ РСО-А'!$G$9</f>
        <v>1182</v>
      </c>
      <c r="N54" s="117">
        <f>VLOOKUP($A54+ROUND((COLUMN()-2)/24,5),АТС!$A$41:$F$784,3)+'Иные услуги '!$C$5+'РСТ РСО-А'!$I$7+'РСТ РСО-А'!$G$9</f>
        <v>1182.03</v>
      </c>
      <c r="O54" s="117">
        <f>VLOOKUP($A54+ROUND((COLUMN()-2)/24,5),АТС!$A$41:$F$784,3)+'Иные услуги '!$C$5+'РСТ РСО-А'!$I$7+'РСТ РСО-А'!$G$9</f>
        <v>1182.02</v>
      </c>
      <c r="P54" s="117">
        <f>VLOOKUP($A54+ROUND((COLUMN()-2)/24,5),АТС!$A$41:$F$784,3)+'Иные услуги '!$C$5+'РСТ РСО-А'!$I$7+'РСТ РСО-А'!$G$9</f>
        <v>1182.04</v>
      </c>
      <c r="Q54" s="117">
        <f>VLOOKUP($A54+ROUND((COLUMN()-2)/24,5),АТС!$A$41:$F$784,3)+'Иные услуги '!$C$5+'РСТ РСО-А'!$I$7+'РСТ РСО-А'!$G$9</f>
        <v>1182.03</v>
      </c>
      <c r="R54" s="117">
        <f>VLOOKUP($A54+ROUND((COLUMN()-2)/24,5),АТС!$A$41:$F$784,3)+'Иные услуги '!$C$5+'РСТ РСО-А'!$I$7+'РСТ РСО-А'!$G$9</f>
        <v>1182.03</v>
      </c>
      <c r="S54" s="117">
        <f>VLOOKUP($A54+ROUND((COLUMN()-2)/24,5),АТС!$A$41:$F$784,3)+'Иные услуги '!$C$5+'РСТ РСО-А'!$I$7+'РСТ РСО-А'!$G$9</f>
        <v>1181.96</v>
      </c>
      <c r="T54" s="117">
        <f>VLOOKUP($A54+ROUND((COLUMN()-2)/24,5),АТС!$A$41:$F$784,3)+'Иные услуги '!$C$5+'РСТ РСО-А'!$I$7+'РСТ РСО-А'!$G$9</f>
        <v>1181.47</v>
      </c>
      <c r="U54" s="117">
        <f>VLOOKUP($A54+ROUND((COLUMN()-2)/24,5),АТС!$A$41:$F$784,3)+'Иные услуги '!$C$5+'РСТ РСО-А'!$I$7+'РСТ РСО-А'!$G$9</f>
        <v>1181.4099999999999</v>
      </c>
      <c r="V54" s="117">
        <f>VLOOKUP($A54+ROUND((COLUMN()-2)/24,5),АТС!$A$41:$F$784,3)+'Иные услуги '!$C$5+'РСТ РСО-А'!$I$7+'РСТ РСО-А'!$G$9</f>
        <v>1181.3399999999999</v>
      </c>
      <c r="W54" s="117">
        <f>VLOOKUP($A54+ROUND((COLUMN()-2)/24,5),АТС!$A$41:$F$784,3)+'Иные услуги '!$C$5+'РСТ РСО-А'!$I$7+'РСТ РСО-А'!$G$9</f>
        <v>1181.25</v>
      </c>
      <c r="X54" s="117">
        <f>VLOOKUP($A54+ROUND((COLUMN()-2)/24,5),АТС!$A$41:$F$784,3)+'Иные услуги '!$C$5+'РСТ РСО-А'!$I$7+'РСТ РСО-А'!$G$9</f>
        <v>1182.0899999999999</v>
      </c>
      <c r="Y54" s="117">
        <f>VLOOKUP($A54+ROUND((COLUMN()-2)/24,5),АТС!$A$41:$F$784,3)+'Иные услуги '!$C$5+'РСТ РСО-А'!$I$7+'РСТ РСО-А'!$G$9</f>
        <v>1182.08</v>
      </c>
    </row>
    <row r="55" spans="1:27" x14ac:dyDescent="0.2">
      <c r="A55" s="66">
        <f t="shared" si="1"/>
        <v>43772</v>
      </c>
      <c r="B55" s="117">
        <f>VLOOKUP($A55+ROUND((COLUMN()-2)/24,5),АТС!$A$41:$F$784,3)+'Иные услуги '!$C$5+'РСТ РСО-А'!$I$7+'РСТ РСО-А'!$G$9</f>
        <v>1182.18</v>
      </c>
      <c r="C55" s="117">
        <f>VLOOKUP($A55+ROUND((COLUMN()-2)/24,5),АТС!$A$41:$F$784,3)+'Иные услуги '!$C$5+'РСТ РСО-А'!$I$7+'РСТ РСО-А'!$G$9</f>
        <v>1182.27</v>
      </c>
      <c r="D55" s="117">
        <f>VLOOKUP($A55+ROUND((COLUMN()-2)/24,5),АТС!$A$41:$F$784,3)+'Иные услуги '!$C$5+'РСТ РСО-А'!$I$7+'РСТ РСО-А'!$G$9</f>
        <v>1182.31</v>
      </c>
      <c r="E55" s="117">
        <f>VLOOKUP($A55+ROUND((COLUMN()-2)/24,5),АТС!$A$41:$F$784,3)+'Иные услуги '!$C$5+'РСТ РСО-А'!$I$7+'РСТ РСО-А'!$G$9</f>
        <v>1182.32</v>
      </c>
      <c r="F55" s="117">
        <f>VLOOKUP($A55+ROUND((COLUMN()-2)/24,5),АТС!$A$41:$F$784,3)+'Иные услуги '!$C$5+'РСТ РСО-А'!$I$7+'РСТ РСО-А'!$G$9</f>
        <v>1182.31</v>
      </c>
      <c r="G55" s="117">
        <f>VLOOKUP($A55+ROUND((COLUMN()-2)/24,5),АТС!$A$41:$F$784,3)+'Иные услуги '!$C$5+'РСТ РСО-А'!$I$7+'РСТ РСО-А'!$G$9</f>
        <v>1182.31</v>
      </c>
      <c r="H55" s="117">
        <f>VLOOKUP($A55+ROUND((COLUMN()-2)/24,5),АТС!$A$41:$F$784,3)+'Иные услуги '!$C$5+'РСТ РСО-А'!$I$7+'РСТ РСО-А'!$G$9</f>
        <v>1182</v>
      </c>
      <c r="I55" s="117">
        <f>VLOOKUP($A55+ROUND((COLUMN()-2)/24,5),АТС!$A$41:$F$784,3)+'Иные услуги '!$C$5+'РСТ РСО-А'!$I$7+'РСТ РСО-А'!$G$9</f>
        <v>1181.94</v>
      </c>
      <c r="J55" s="117">
        <f>VLOOKUP($A55+ROUND((COLUMN()-2)/24,5),АТС!$A$41:$F$784,3)+'Иные услуги '!$C$5+'РСТ РСО-А'!$I$7+'РСТ РСО-А'!$G$9</f>
        <v>1182.0899999999999</v>
      </c>
      <c r="K55" s="117">
        <f>VLOOKUP($A55+ROUND((COLUMN()-2)/24,5),АТС!$A$41:$F$784,3)+'Иные услуги '!$C$5+'РСТ РСО-А'!$I$7+'РСТ РСО-А'!$G$9</f>
        <v>1181.83</v>
      </c>
      <c r="L55" s="117">
        <f>VLOOKUP($A55+ROUND((COLUMN()-2)/24,5),АТС!$A$41:$F$784,3)+'Иные услуги '!$C$5+'РСТ РСО-А'!$I$7+'РСТ РСО-А'!$G$9</f>
        <v>1181.8499999999999</v>
      </c>
      <c r="M55" s="117">
        <f>VLOOKUP($A55+ROUND((COLUMN()-2)/24,5),АТС!$A$41:$F$784,3)+'Иные услуги '!$C$5+'РСТ РСО-А'!$I$7+'РСТ РСО-А'!$G$9</f>
        <v>1181.8399999999999</v>
      </c>
      <c r="N55" s="117">
        <f>VLOOKUP($A55+ROUND((COLUMN()-2)/24,5),АТС!$A$41:$F$784,3)+'Иные услуги '!$C$5+'РСТ РСО-А'!$I$7+'РСТ РСО-А'!$G$9</f>
        <v>1181.94</v>
      </c>
      <c r="O55" s="117">
        <f>VLOOKUP($A55+ROUND((COLUMN()-2)/24,5),АТС!$A$41:$F$784,3)+'Иные услуги '!$C$5+'РСТ РСО-А'!$I$7+'РСТ РСО-А'!$G$9</f>
        <v>1181.9099999999999</v>
      </c>
      <c r="P55" s="117">
        <f>VLOOKUP($A55+ROUND((COLUMN()-2)/24,5),АТС!$A$41:$F$784,3)+'Иные услуги '!$C$5+'РСТ РСО-А'!$I$7+'РСТ РСО-А'!$G$9</f>
        <v>1181.8799999999999</v>
      </c>
      <c r="Q55" s="117">
        <f>VLOOKUP($A55+ROUND((COLUMN()-2)/24,5),АТС!$A$41:$F$784,3)+'Иные услуги '!$C$5+'РСТ РСО-А'!$I$7+'РСТ РСО-А'!$G$9</f>
        <v>1181.96</v>
      </c>
      <c r="R55" s="117">
        <f>VLOOKUP($A55+ROUND((COLUMN()-2)/24,5),АТС!$A$41:$F$784,3)+'Иные услуги '!$C$5+'РСТ РСО-А'!$I$7+'РСТ РСО-А'!$G$9</f>
        <v>1181.8899999999999</v>
      </c>
      <c r="S55" s="117">
        <f>VLOOKUP($A55+ROUND((COLUMN()-2)/24,5),АТС!$A$41:$F$784,3)+'Иные услуги '!$C$5+'РСТ РСО-А'!$I$7+'РСТ РСО-А'!$G$9</f>
        <v>1181.8499999999999</v>
      </c>
      <c r="T55" s="117">
        <f>VLOOKUP($A55+ROUND((COLUMN()-2)/24,5),АТС!$A$41:$F$784,3)+'Иные услуги '!$C$5+'РСТ РСО-А'!$I$7+'РСТ РСО-А'!$G$9</f>
        <v>1181.4099999999999</v>
      </c>
      <c r="U55" s="117">
        <f>VLOOKUP($A55+ROUND((COLUMN()-2)/24,5),АТС!$A$41:$F$784,3)+'Иные услуги '!$C$5+'РСТ РСО-А'!$I$7+'РСТ РСО-А'!$G$9</f>
        <v>1181.4099999999999</v>
      </c>
      <c r="V55" s="117">
        <f>VLOOKUP($A55+ROUND((COLUMN()-2)/24,5),АТС!$A$41:$F$784,3)+'Иные услуги '!$C$5+'РСТ РСО-А'!$I$7+'РСТ РСО-А'!$G$9</f>
        <v>1181.42</v>
      </c>
      <c r="W55" s="117">
        <f>VLOOKUP($A55+ROUND((COLUMN()-2)/24,5),АТС!$A$41:$F$784,3)+'Иные услуги '!$C$5+'РСТ РСО-А'!$I$7+'РСТ РСО-А'!$G$9</f>
        <v>1181.3399999999999</v>
      </c>
      <c r="X55" s="117">
        <f>VLOOKUP($A55+ROUND((COLUMN()-2)/24,5),АТС!$A$41:$F$784,3)+'Иные услуги '!$C$5+'РСТ РСО-А'!$I$7+'РСТ РСО-А'!$G$9</f>
        <v>1182.05</v>
      </c>
      <c r="Y55" s="117">
        <f>VLOOKUP($A55+ROUND((COLUMN()-2)/24,5),АТС!$A$41:$F$784,3)+'Иные услуги '!$C$5+'РСТ РСО-А'!$I$7+'РСТ РСО-А'!$G$9</f>
        <v>1182.08</v>
      </c>
    </row>
    <row r="56" spans="1:27" x14ac:dyDescent="0.2">
      <c r="A56" s="66">
        <f t="shared" si="1"/>
        <v>43773</v>
      </c>
      <c r="B56" s="117">
        <f>VLOOKUP($A56+ROUND((COLUMN()-2)/24,5),АТС!$A$41:$F$784,3)+'Иные услуги '!$C$5+'РСТ РСО-А'!$I$7+'РСТ РСО-А'!$G$9</f>
        <v>1182.17</v>
      </c>
      <c r="C56" s="117">
        <f>VLOOKUP($A56+ROUND((COLUMN()-2)/24,5),АТС!$A$41:$F$784,3)+'Иные услуги '!$C$5+'РСТ РСО-А'!$I$7+'РСТ РСО-А'!$G$9</f>
        <v>1182.27</v>
      </c>
      <c r="D56" s="117">
        <f>VLOOKUP($A56+ROUND((COLUMN()-2)/24,5),АТС!$A$41:$F$784,3)+'Иные услуги '!$C$5+'РСТ РСО-А'!$I$7+'РСТ РСО-А'!$G$9</f>
        <v>1182.29</v>
      </c>
      <c r="E56" s="117">
        <f>VLOOKUP($A56+ROUND((COLUMN()-2)/24,5),АТС!$A$41:$F$784,3)+'Иные услуги '!$C$5+'РСТ РСО-А'!$I$7+'РСТ РСО-А'!$G$9</f>
        <v>1182.31</v>
      </c>
      <c r="F56" s="117">
        <f>VLOOKUP($A56+ROUND((COLUMN()-2)/24,5),АТС!$A$41:$F$784,3)+'Иные услуги '!$C$5+'РСТ РСО-А'!$I$7+'РСТ РСО-А'!$G$9</f>
        <v>1182.3</v>
      </c>
      <c r="G56" s="117">
        <f>VLOOKUP($A56+ROUND((COLUMN()-2)/24,5),АТС!$A$41:$F$784,3)+'Иные услуги '!$C$5+'РСТ РСО-А'!$I$7+'РСТ РСО-А'!$G$9</f>
        <v>1182.3399999999999</v>
      </c>
      <c r="H56" s="117">
        <f>VLOOKUP($A56+ROUND((COLUMN()-2)/24,5),АТС!$A$41:$F$784,3)+'Иные услуги '!$C$5+'РСТ РСО-А'!$I$7+'РСТ РСО-А'!$G$9</f>
        <v>1182.05</v>
      </c>
      <c r="I56" s="117">
        <f>VLOOKUP($A56+ROUND((COLUMN()-2)/24,5),АТС!$A$41:$F$784,3)+'Иные услуги '!$C$5+'РСТ РСО-А'!$I$7+'РСТ РСО-А'!$G$9</f>
        <v>1181.99</v>
      </c>
      <c r="J56" s="117">
        <f>VLOOKUP($A56+ROUND((COLUMN()-2)/24,5),АТС!$A$41:$F$784,3)+'Иные услуги '!$C$5+'РСТ РСО-А'!$I$7+'РСТ РСО-А'!$G$9</f>
        <v>1182.1299999999999</v>
      </c>
      <c r="K56" s="117">
        <f>VLOOKUP($A56+ROUND((COLUMN()-2)/24,5),АТС!$A$41:$F$784,3)+'Иные услуги '!$C$5+'РСТ РСО-А'!$I$7+'РСТ РСО-А'!$G$9</f>
        <v>1181.96</v>
      </c>
      <c r="L56" s="117">
        <f>VLOOKUP($A56+ROUND((COLUMN()-2)/24,5),АТС!$A$41:$F$784,3)+'Иные услуги '!$C$5+'РСТ РСО-А'!$I$7+'РСТ РСО-А'!$G$9</f>
        <v>1181.94</v>
      </c>
      <c r="M56" s="117">
        <f>VLOOKUP($A56+ROUND((COLUMN()-2)/24,5),АТС!$A$41:$F$784,3)+'Иные услуги '!$C$5+'РСТ РСО-А'!$I$7+'РСТ РСО-А'!$G$9</f>
        <v>1181.94</v>
      </c>
      <c r="N56" s="117">
        <f>VLOOKUP($A56+ROUND((COLUMN()-2)/24,5),АТС!$A$41:$F$784,3)+'Иные услуги '!$C$5+'РСТ РСО-А'!$I$7+'РСТ РСО-А'!$G$9</f>
        <v>1181.99</v>
      </c>
      <c r="O56" s="117">
        <f>VLOOKUP($A56+ROUND((COLUMN()-2)/24,5),АТС!$A$41:$F$784,3)+'Иные услуги '!$C$5+'РСТ РСО-А'!$I$7+'РСТ РСО-А'!$G$9</f>
        <v>1181.98</v>
      </c>
      <c r="P56" s="117">
        <f>VLOOKUP($A56+ROUND((COLUMN()-2)/24,5),АТС!$A$41:$F$784,3)+'Иные услуги '!$C$5+'РСТ РСО-А'!$I$7+'РСТ РСО-А'!$G$9</f>
        <v>1181.99</v>
      </c>
      <c r="Q56" s="117">
        <f>VLOOKUP($A56+ROUND((COLUMN()-2)/24,5),АТС!$A$41:$F$784,3)+'Иные услуги '!$C$5+'РСТ РСО-А'!$I$7+'РСТ РСО-А'!$G$9</f>
        <v>1181.98</v>
      </c>
      <c r="R56" s="117">
        <f>VLOOKUP($A56+ROUND((COLUMN()-2)/24,5),АТС!$A$41:$F$784,3)+'Иные услуги '!$C$5+'РСТ РСО-А'!$I$7+'РСТ РСО-А'!$G$9</f>
        <v>1181.8599999999999</v>
      </c>
      <c r="S56" s="117">
        <f>VLOOKUP($A56+ROUND((COLUMN()-2)/24,5),АТС!$A$41:$F$784,3)+'Иные услуги '!$C$5+'РСТ РСО-А'!$I$7+'РСТ РСО-А'!$G$9</f>
        <v>1181.55</v>
      </c>
      <c r="T56" s="117">
        <f>VLOOKUP($A56+ROUND((COLUMN()-2)/24,5),АТС!$A$41:$F$784,3)+'Иные услуги '!$C$5+'РСТ РСО-А'!$I$7+'РСТ РСО-А'!$G$9</f>
        <v>1181.31</v>
      </c>
      <c r="U56" s="117">
        <f>VLOOKUP($A56+ROUND((COLUMN()-2)/24,5),АТС!$A$41:$F$784,3)+'Иные услуги '!$C$5+'РСТ РСО-А'!$I$7+'РСТ РСО-А'!$G$9</f>
        <v>1181.32</v>
      </c>
      <c r="V56" s="117">
        <f>VLOOKUP($A56+ROUND((COLUMN()-2)/24,5),АТС!$A$41:$F$784,3)+'Иные услуги '!$C$5+'РСТ РСО-А'!$I$7+'РСТ РСО-А'!$G$9</f>
        <v>1181.33</v>
      </c>
      <c r="W56" s="117">
        <f>VLOOKUP($A56+ROUND((COLUMN()-2)/24,5),АТС!$A$41:$F$784,3)+'Иные услуги '!$C$5+'РСТ РСО-А'!$I$7+'РСТ РСО-А'!$G$9</f>
        <v>1181.3</v>
      </c>
      <c r="X56" s="117">
        <f>VLOOKUP($A56+ROUND((COLUMN()-2)/24,5),АТС!$A$41:$F$784,3)+'Иные услуги '!$C$5+'РСТ РСО-А'!$I$7+'РСТ РСО-А'!$G$9</f>
        <v>1182.06</v>
      </c>
      <c r="Y56" s="117">
        <f>VLOOKUP($A56+ROUND((COLUMN()-2)/24,5),АТС!$A$41:$F$784,3)+'Иные услуги '!$C$5+'РСТ РСО-А'!$I$7+'РСТ РСО-А'!$G$9</f>
        <v>1182.04</v>
      </c>
    </row>
    <row r="57" spans="1:27" x14ac:dyDescent="0.2">
      <c r="A57" s="66">
        <f t="shared" si="1"/>
        <v>43774</v>
      </c>
      <c r="B57" s="117">
        <f>VLOOKUP($A57+ROUND((COLUMN()-2)/24,5),АТС!$A$41:$F$784,3)+'Иные услуги '!$C$5+'РСТ РСО-А'!$I$7+'РСТ РСО-А'!$G$9</f>
        <v>1182.26</v>
      </c>
      <c r="C57" s="117">
        <f>VLOOKUP($A57+ROUND((COLUMN()-2)/24,5),АТС!$A$41:$F$784,3)+'Иные услуги '!$C$5+'РСТ РСО-А'!$I$7+'РСТ РСО-А'!$G$9</f>
        <v>1182.29</v>
      </c>
      <c r="D57" s="117">
        <f>VLOOKUP($A57+ROUND((COLUMN()-2)/24,5),АТС!$A$41:$F$784,3)+'Иные услуги '!$C$5+'РСТ РСО-А'!$I$7+'РСТ РСО-А'!$G$9</f>
        <v>1182.31</v>
      </c>
      <c r="E57" s="117">
        <f>VLOOKUP($A57+ROUND((COLUMN()-2)/24,5),АТС!$A$41:$F$784,3)+'Иные услуги '!$C$5+'РСТ РСО-А'!$I$7+'РСТ РСО-А'!$G$9</f>
        <v>1182.33</v>
      </c>
      <c r="F57" s="117">
        <f>VLOOKUP($A57+ROUND((COLUMN()-2)/24,5),АТС!$A$41:$F$784,3)+'Иные услуги '!$C$5+'РСТ РСО-А'!$I$7+'РСТ РСО-А'!$G$9</f>
        <v>1182.29</v>
      </c>
      <c r="G57" s="117">
        <f>VLOOKUP($A57+ROUND((COLUMN()-2)/24,5),АТС!$A$41:$F$784,3)+'Иные услуги '!$C$5+'РСТ РСО-А'!$I$7+'РСТ РСО-А'!$G$9</f>
        <v>1182.31</v>
      </c>
      <c r="H57" s="117">
        <f>VLOOKUP($A57+ROUND((COLUMN()-2)/24,5),АТС!$A$41:$F$784,3)+'Иные услуги '!$C$5+'РСТ РСО-А'!$I$7+'РСТ РСО-А'!$G$9</f>
        <v>1181.99</v>
      </c>
      <c r="I57" s="117">
        <f>VLOOKUP($A57+ROUND((COLUMN()-2)/24,5),АТС!$A$41:$F$784,3)+'Иные услуги '!$C$5+'РСТ РСО-А'!$I$7+'РСТ РСО-А'!$G$9</f>
        <v>1182.1099999999999</v>
      </c>
      <c r="J57" s="117">
        <f>VLOOKUP($A57+ROUND((COLUMN()-2)/24,5),АТС!$A$41:$F$784,3)+'Иные услуги '!$C$5+'РСТ РСО-А'!$I$7+'РСТ РСО-А'!$G$9</f>
        <v>1182.1199999999999</v>
      </c>
      <c r="K57" s="117">
        <f>VLOOKUP($A57+ROUND((COLUMN()-2)/24,5),АТС!$A$41:$F$784,3)+'Иные услуги '!$C$5+'РСТ РСО-А'!$I$7+'РСТ РСО-А'!$G$9</f>
        <v>1182</v>
      </c>
      <c r="L57" s="117">
        <f>VLOOKUP($A57+ROUND((COLUMN()-2)/24,5),АТС!$A$41:$F$784,3)+'Иные услуги '!$C$5+'РСТ РСО-А'!$I$7+'РСТ РСО-А'!$G$9</f>
        <v>1182.01</v>
      </c>
      <c r="M57" s="117">
        <f>VLOOKUP($A57+ROUND((COLUMN()-2)/24,5),АТС!$A$41:$F$784,3)+'Иные услуги '!$C$5+'РСТ РСО-А'!$I$7+'РСТ РСО-А'!$G$9</f>
        <v>1182.01</v>
      </c>
      <c r="N57" s="117">
        <f>VLOOKUP($A57+ROUND((COLUMN()-2)/24,5),АТС!$A$41:$F$784,3)+'Иные услуги '!$C$5+'РСТ РСО-А'!$I$7+'РСТ РСО-А'!$G$9</f>
        <v>1182.05</v>
      </c>
      <c r="O57" s="117">
        <f>VLOOKUP($A57+ROUND((COLUMN()-2)/24,5),АТС!$A$41:$F$784,3)+'Иные услуги '!$C$5+'РСТ РСО-А'!$I$7+'РСТ РСО-А'!$G$9</f>
        <v>1182.05</v>
      </c>
      <c r="P57" s="117">
        <f>VLOOKUP($A57+ROUND((COLUMN()-2)/24,5),АТС!$A$41:$F$784,3)+'Иные услуги '!$C$5+'РСТ РСО-А'!$I$7+'РСТ РСО-А'!$G$9</f>
        <v>1182.0899999999999</v>
      </c>
      <c r="Q57" s="117">
        <f>VLOOKUP($A57+ROUND((COLUMN()-2)/24,5),АТС!$A$41:$F$784,3)+'Иные услуги '!$C$5+'РСТ РСО-А'!$I$7+'РСТ РСО-А'!$G$9</f>
        <v>1182.0999999999999</v>
      </c>
      <c r="R57" s="117">
        <f>VLOOKUP($A57+ROUND((COLUMN()-2)/24,5),АТС!$A$41:$F$784,3)+'Иные услуги '!$C$5+'РСТ РСО-А'!$I$7+'РСТ РСО-А'!$G$9</f>
        <v>1182.1099999999999</v>
      </c>
      <c r="S57" s="117">
        <f>VLOOKUP($A57+ROUND((COLUMN()-2)/24,5),АТС!$A$41:$F$784,3)+'Иные услуги '!$C$5+'РСТ РСО-А'!$I$7+'РСТ РСО-А'!$G$9</f>
        <v>1181.8999999999999</v>
      </c>
      <c r="T57" s="117">
        <f>VLOOKUP($A57+ROUND((COLUMN()-2)/24,5),АТС!$A$41:$F$784,3)+'Иные услуги '!$C$5+'РСТ РСО-А'!$I$7+'РСТ РСО-А'!$G$9</f>
        <v>1181.53</v>
      </c>
      <c r="U57" s="117">
        <f>VLOOKUP($A57+ROUND((COLUMN()-2)/24,5),АТС!$A$41:$F$784,3)+'Иные услуги '!$C$5+'РСТ РСО-А'!$I$7+'РСТ РСО-А'!$G$9</f>
        <v>1181.5</v>
      </c>
      <c r="V57" s="117">
        <f>VLOOKUP($A57+ROUND((COLUMN()-2)/24,5),АТС!$A$41:$F$784,3)+'Иные услуги '!$C$5+'РСТ РСО-А'!$I$7+'РСТ РСО-А'!$G$9</f>
        <v>1181.53</v>
      </c>
      <c r="W57" s="117">
        <f>VLOOKUP($A57+ROUND((COLUMN()-2)/24,5),АТС!$A$41:$F$784,3)+'Иные услуги '!$C$5+'РСТ РСО-А'!$I$7+'РСТ РСО-А'!$G$9</f>
        <v>1181.48</v>
      </c>
      <c r="X57" s="117">
        <f>VLOOKUP($A57+ROUND((COLUMN()-2)/24,5),АТС!$A$41:$F$784,3)+'Иные услуги '!$C$5+'РСТ РСО-А'!$I$7+'РСТ РСО-А'!$G$9</f>
        <v>1182.1499999999999</v>
      </c>
      <c r="Y57" s="117">
        <f>VLOOKUP($A57+ROUND((COLUMN()-2)/24,5),АТС!$A$41:$F$784,3)+'Иные услуги '!$C$5+'РСТ РСО-А'!$I$7+'РСТ РСО-А'!$G$9</f>
        <v>1182.28</v>
      </c>
    </row>
    <row r="58" spans="1:27" x14ac:dyDescent="0.2">
      <c r="A58" s="66">
        <f t="shared" si="1"/>
        <v>43775</v>
      </c>
      <c r="B58" s="117">
        <f>VLOOKUP($A58+ROUND((COLUMN()-2)/24,5),АТС!$A$41:$F$784,3)+'Иные услуги '!$C$5+'РСТ РСО-А'!$I$7+'РСТ РСО-А'!$G$9</f>
        <v>1182.29</v>
      </c>
      <c r="C58" s="117">
        <f>VLOOKUP($A58+ROUND((COLUMN()-2)/24,5),АТС!$A$41:$F$784,3)+'Иные услуги '!$C$5+'РСТ РСО-А'!$I$7+'РСТ РСО-А'!$G$9</f>
        <v>1182.32</v>
      </c>
      <c r="D58" s="117">
        <f>VLOOKUP($A58+ROUND((COLUMN()-2)/24,5),АТС!$A$41:$F$784,3)+'Иные услуги '!$C$5+'РСТ РСО-А'!$I$7+'РСТ РСО-А'!$G$9</f>
        <v>1182.32</v>
      </c>
      <c r="E58" s="117">
        <f>VLOOKUP($A58+ROUND((COLUMN()-2)/24,5),АТС!$A$41:$F$784,3)+'Иные услуги '!$C$5+'РСТ РСО-А'!$I$7+'РСТ РСО-А'!$G$9</f>
        <v>1182.32</v>
      </c>
      <c r="F58" s="117">
        <f>VLOOKUP($A58+ROUND((COLUMN()-2)/24,5),АТС!$A$41:$F$784,3)+'Иные услуги '!$C$5+'РСТ РСО-А'!$I$7+'РСТ РСО-А'!$G$9</f>
        <v>1182.31</v>
      </c>
      <c r="G58" s="117">
        <f>VLOOKUP($A58+ROUND((COLUMN()-2)/24,5),АТС!$A$41:$F$784,3)+'Иные услуги '!$C$5+'РСТ РСО-А'!$I$7+'РСТ РСО-А'!$G$9</f>
        <v>1182.31</v>
      </c>
      <c r="H58" s="117">
        <f>VLOOKUP($A58+ROUND((COLUMN()-2)/24,5),АТС!$A$41:$F$784,3)+'Иные услуги '!$C$5+'РСТ РСО-А'!$I$7+'РСТ РСО-А'!$G$9</f>
        <v>1182</v>
      </c>
      <c r="I58" s="117">
        <f>VLOOKUP($A58+ROUND((COLUMN()-2)/24,5),АТС!$A$41:$F$784,3)+'Иные услуги '!$C$5+'РСТ РСО-А'!$I$7+'РСТ РСО-А'!$G$9</f>
        <v>1181.99</v>
      </c>
      <c r="J58" s="117">
        <f>VLOOKUP($A58+ROUND((COLUMN()-2)/24,5),АТС!$A$41:$F$784,3)+'Иные услуги '!$C$5+'РСТ РСО-А'!$I$7+'РСТ РСО-А'!$G$9</f>
        <v>1181.98</v>
      </c>
      <c r="K58" s="117">
        <f>VLOOKUP($A58+ROUND((COLUMN()-2)/24,5),АТС!$A$41:$F$784,3)+'Иные услуги '!$C$5+'РСТ РСО-А'!$I$7+'РСТ РСО-А'!$G$9</f>
        <v>1181.8999999999999</v>
      </c>
      <c r="L58" s="117">
        <f>VLOOKUP($A58+ROUND((COLUMN()-2)/24,5),АТС!$A$41:$F$784,3)+'Иные услуги '!$C$5+'РСТ РСО-А'!$I$7+'РСТ РСО-А'!$G$9</f>
        <v>1181.92</v>
      </c>
      <c r="M58" s="117">
        <f>VLOOKUP($A58+ROUND((COLUMN()-2)/24,5),АТС!$A$41:$F$784,3)+'Иные услуги '!$C$5+'РСТ РСО-А'!$I$7+'РСТ РСО-А'!$G$9</f>
        <v>1181.95</v>
      </c>
      <c r="N58" s="117">
        <f>VLOOKUP($A58+ROUND((COLUMN()-2)/24,5),АТС!$A$41:$F$784,3)+'Иные услуги '!$C$5+'РСТ РСО-А'!$I$7+'РСТ РСО-А'!$G$9</f>
        <v>1181.98</v>
      </c>
      <c r="O58" s="117">
        <f>VLOOKUP($A58+ROUND((COLUMN()-2)/24,5),АТС!$A$41:$F$784,3)+'Иные услуги '!$C$5+'РСТ РСО-А'!$I$7+'РСТ РСО-А'!$G$9</f>
        <v>1182</v>
      </c>
      <c r="P58" s="117">
        <f>VLOOKUP($A58+ROUND((COLUMN()-2)/24,5),АТС!$A$41:$F$784,3)+'Иные услуги '!$C$5+'РСТ РСО-А'!$I$7+'РСТ РСО-А'!$G$9</f>
        <v>1182.03</v>
      </c>
      <c r="Q58" s="117">
        <f>VLOOKUP($A58+ROUND((COLUMN()-2)/24,5),АТС!$A$41:$F$784,3)+'Иные услуги '!$C$5+'РСТ РСО-А'!$I$7+'РСТ РСО-А'!$G$9</f>
        <v>1182.04</v>
      </c>
      <c r="R58" s="117">
        <f>VLOOKUP($A58+ROUND((COLUMN()-2)/24,5),АТС!$A$41:$F$784,3)+'Иные услуги '!$C$5+'РСТ РСО-А'!$I$7+'РСТ РСО-А'!$G$9</f>
        <v>1182.08</v>
      </c>
      <c r="S58" s="117">
        <f>VLOOKUP($A58+ROUND((COLUMN()-2)/24,5),АТС!$A$41:$F$784,3)+'Иные услуги '!$C$5+'РСТ РСО-А'!$I$7+'РСТ РСО-А'!$G$9</f>
        <v>1182.02</v>
      </c>
      <c r="T58" s="117">
        <f>VLOOKUP($A58+ROUND((COLUMN()-2)/24,5),АТС!$A$41:$F$784,3)+'Иные услуги '!$C$5+'РСТ РСО-А'!$I$7+'РСТ РСО-А'!$G$9</f>
        <v>1181.3999999999999</v>
      </c>
      <c r="U58" s="117">
        <f>VLOOKUP($A58+ROUND((COLUMN()-2)/24,5),АТС!$A$41:$F$784,3)+'Иные услуги '!$C$5+'РСТ РСО-А'!$I$7+'РСТ РСО-А'!$G$9</f>
        <v>1180.94</v>
      </c>
      <c r="V58" s="117">
        <f>VLOOKUP($A58+ROUND((COLUMN()-2)/24,5),АТС!$A$41:$F$784,3)+'Иные услуги '!$C$5+'РСТ РСО-А'!$I$7+'РСТ РСО-А'!$G$9</f>
        <v>1181.18</v>
      </c>
      <c r="W58" s="117">
        <f>VLOOKUP($A58+ROUND((COLUMN()-2)/24,5),АТС!$A$41:$F$784,3)+'Иные услуги '!$C$5+'РСТ РСО-А'!$I$7+'РСТ РСО-А'!$G$9</f>
        <v>1180.95</v>
      </c>
      <c r="X58" s="117">
        <f>VLOOKUP($A58+ROUND((COLUMN()-2)/24,5),АТС!$A$41:$F$784,3)+'Иные услуги '!$C$5+'РСТ РСО-А'!$I$7+'РСТ РСО-А'!$G$9</f>
        <v>1182.05</v>
      </c>
      <c r="Y58" s="117">
        <f>VLOOKUP($A58+ROUND((COLUMN()-2)/24,5),АТС!$A$41:$F$784,3)+'Иные услуги '!$C$5+'РСТ РСО-А'!$I$7+'РСТ РСО-А'!$G$9</f>
        <v>1182.21</v>
      </c>
    </row>
    <row r="59" spans="1:27" x14ac:dyDescent="0.2">
      <c r="A59" s="66">
        <f t="shared" si="1"/>
        <v>43776</v>
      </c>
      <c r="B59" s="117">
        <f>VLOOKUP($A59+ROUND((COLUMN()-2)/24,5),АТС!$A$41:$F$784,3)+'Иные услуги '!$C$5+'РСТ РСО-А'!$I$7+'РСТ РСО-А'!$G$9</f>
        <v>1182.2</v>
      </c>
      <c r="C59" s="117">
        <f>VLOOKUP($A59+ROUND((COLUMN()-2)/24,5),АТС!$A$41:$F$784,3)+'Иные услуги '!$C$5+'РСТ РСО-А'!$I$7+'РСТ РСО-А'!$G$9</f>
        <v>1182.26</v>
      </c>
      <c r="D59" s="117">
        <f>VLOOKUP($A59+ROUND((COLUMN()-2)/24,5),АТС!$A$41:$F$784,3)+'Иные услуги '!$C$5+'РСТ РСО-А'!$I$7+'РСТ РСО-А'!$G$9</f>
        <v>1182.27</v>
      </c>
      <c r="E59" s="117">
        <f>VLOOKUP($A59+ROUND((COLUMN()-2)/24,5),АТС!$A$41:$F$784,3)+'Иные услуги '!$C$5+'РСТ РСО-А'!$I$7+'РСТ РСО-А'!$G$9</f>
        <v>1182.3399999999999</v>
      </c>
      <c r="F59" s="117">
        <f>VLOOKUP($A59+ROUND((COLUMN()-2)/24,5),АТС!$A$41:$F$784,3)+'Иные услуги '!$C$5+'РСТ РСО-А'!$I$7+'РСТ РСО-А'!$G$9</f>
        <v>1182.3499999999999</v>
      </c>
      <c r="G59" s="117">
        <f>VLOOKUP($A59+ROUND((COLUMN()-2)/24,5),АТС!$A$41:$F$784,3)+'Иные услуги '!$C$5+'РСТ РСО-А'!$I$7+'РСТ РСО-А'!$G$9</f>
        <v>1182.3</v>
      </c>
      <c r="H59" s="117">
        <f>VLOOKUP($A59+ROUND((COLUMN()-2)/24,5),АТС!$A$41:$F$784,3)+'Иные услуги '!$C$5+'РСТ РСО-А'!$I$7+'РСТ РСО-А'!$G$9</f>
        <v>1181.92</v>
      </c>
      <c r="I59" s="117">
        <f>VLOOKUP($A59+ROUND((COLUMN()-2)/24,5),АТС!$A$41:$F$784,3)+'Иные услуги '!$C$5+'РСТ РСО-А'!$I$7+'РСТ РСО-А'!$G$9</f>
        <v>1181.74</v>
      </c>
      <c r="J59" s="117">
        <f>VLOOKUP($A59+ROUND((COLUMN()-2)/24,5),АТС!$A$41:$F$784,3)+'Иные услуги '!$C$5+'РСТ РСО-А'!$I$7+'РСТ РСО-А'!$G$9</f>
        <v>1181.82</v>
      </c>
      <c r="K59" s="117">
        <f>VLOOKUP($A59+ROUND((COLUMN()-2)/24,5),АТС!$A$41:$F$784,3)+'Иные услуги '!$C$5+'РСТ РСО-А'!$I$7+'РСТ РСО-А'!$G$9</f>
        <v>1181.8399999999999</v>
      </c>
      <c r="L59" s="117">
        <f>VLOOKUP($A59+ROUND((COLUMN()-2)/24,5),АТС!$A$41:$F$784,3)+'Иные услуги '!$C$5+'РСТ РСО-А'!$I$7+'РСТ РСО-А'!$G$9</f>
        <v>1181.83</v>
      </c>
      <c r="M59" s="117">
        <f>VLOOKUP($A59+ROUND((COLUMN()-2)/24,5),АТС!$A$41:$F$784,3)+'Иные услуги '!$C$5+'РСТ РСО-А'!$I$7+'РСТ РСО-А'!$G$9</f>
        <v>1181.8499999999999</v>
      </c>
      <c r="N59" s="117">
        <f>VLOOKUP($A59+ROUND((COLUMN()-2)/24,5),АТС!$A$41:$F$784,3)+'Иные услуги '!$C$5+'РСТ РСО-А'!$I$7+'РСТ РСО-А'!$G$9</f>
        <v>1181.8899999999999</v>
      </c>
      <c r="O59" s="117">
        <f>VLOOKUP($A59+ROUND((COLUMN()-2)/24,5),АТС!$A$41:$F$784,3)+'Иные услуги '!$C$5+'РСТ РСО-А'!$I$7+'РСТ РСО-А'!$G$9</f>
        <v>1181.8699999999999</v>
      </c>
      <c r="P59" s="117">
        <f>VLOOKUP($A59+ROUND((COLUMN()-2)/24,5),АТС!$A$41:$F$784,3)+'Иные услуги '!$C$5+'РСТ РСО-А'!$I$7+'РСТ РСО-А'!$G$9</f>
        <v>1181.92</v>
      </c>
      <c r="Q59" s="117">
        <f>VLOOKUP($A59+ROUND((COLUMN()-2)/24,5),АТС!$A$41:$F$784,3)+'Иные услуги '!$C$5+'РСТ РСО-А'!$I$7+'РСТ РСО-А'!$G$9</f>
        <v>1181.96</v>
      </c>
      <c r="R59" s="117">
        <f>VLOOKUP($A59+ROUND((COLUMN()-2)/24,5),АТС!$A$41:$F$784,3)+'Иные услуги '!$C$5+'РСТ РСО-А'!$I$7+'РСТ РСО-А'!$G$9</f>
        <v>1181.76</v>
      </c>
      <c r="S59" s="117">
        <f>VLOOKUP($A59+ROUND((COLUMN()-2)/24,5),АТС!$A$41:$F$784,3)+'Иные услуги '!$C$5+'РСТ РСО-А'!$I$7+'РСТ РСО-А'!$G$9</f>
        <v>1181.5</v>
      </c>
      <c r="T59" s="117">
        <f>VLOOKUP($A59+ROUND((COLUMN()-2)/24,5),АТС!$A$41:$F$784,3)+'Иные услуги '!$C$5+'РСТ РСО-А'!$I$7+'РСТ РСО-А'!$G$9</f>
        <v>1181.1399999999999</v>
      </c>
      <c r="U59" s="117">
        <f>VLOOKUP($A59+ROUND((COLUMN()-2)/24,5),АТС!$A$41:$F$784,3)+'Иные услуги '!$C$5+'РСТ РСО-А'!$I$7+'РСТ РСО-А'!$G$9</f>
        <v>1181.18</v>
      </c>
      <c r="V59" s="117">
        <f>VLOOKUP($A59+ROUND((COLUMN()-2)/24,5),АТС!$A$41:$F$784,3)+'Иные услуги '!$C$5+'РСТ РСО-А'!$I$7+'РСТ РСО-А'!$G$9</f>
        <v>1181.08</v>
      </c>
      <c r="W59" s="117">
        <f>VLOOKUP($A59+ROUND((COLUMN()-2)/24,5),АТС!$A$41:$F$784,3)+'Иные услуги '!$C$5+'РСТ РСО-А'!$I$7+'РСТ РСО-А'!$G$9</f>
        <v>1181.1199999999999</v>
      </c>
      <c r="X59" s="117">
        <f>VLOOKUP($A59+ROUND((COLUMN()-2)/24,5),АТС!$A$41:$F$784,3)+'Иные услуги '!$C$5+'РСТ РСО-А'!$I$7+'РСТ РСО-А'!$G$9</f>
        <v>1182.06</v>
      </c>
      <c r="Y59" s="117">
        <f>VLOOKUP($A59+ROUND((COLUMN()-2)/24,5),АТС!$A$41:$F$784,3)+'Иные услуги '!$C$5+'РСТ РСО-А'!$I$7+'РСТ РСО-А'!$G$9</f>
        <v>1181.8999999999999</v>
      </c>
    </row>
    <row r="60" spans="1:27" x14ac:dyDescent="0.2">
      <c r="A60" s="66">
        <f t="shared" si="1"/>
        <v>43777</v>
      </c>
      <c r="B60" s="117">
        <f>VLOOKUP($A60+ROUND((COLUMN()-2)/24,5),АТС!$A$41:$F$784,3)+'Иные услуги '!$C$5+'РСТ РСО-А'!$I$7+'РСТ РСО-А'!$G$9</f>
        <v>1182.2</v>
      </c>
      <c r="C60" s="117">
        <f>VLOOKUP($A60+ROUND((COLUMN()-2)/24,5),АТС!$A$41:$F$784,3)+'Иные услуги '!$C$5+'РСТ РСО-А'!$I$7+'РСТ РСО-А'!$G$9</f>
        <v>1182.26</v>
      </c>
      <c r="D60" s="117">
        <f>VLOOKUP($A60+ROUND((COLUMN()-2)/24,5),АТС!$A$41:$F$784,3)+'Иные услуги '!$C$5+'РСТ РСО-А'!$I$7+'РСТ РСО-А'!$G$9</f>
        <v>1182.3499999999999</v>
      </c>
      <c r="E60" s="117">
        <f>VLOOKUP($A60+ROUND((COLUMN()-2)/24,5),АТС!$A$41:$F$784,3)+'Иные услуги '!$C$5+'РСТ РСО-А'!$I$7+'РСТ РСО-А'!$G$9</f>
        <v>1182.3499999999999</v>
      </c>
      <c r="F60" s="117">
        <f>VLOOKUP($A60+ROUND((COLUMN()-2)/24,5),АТС!$A$41:$F$784,3)+'Иные услуги '!$C$5+'РСТ РСО-А'!$I$7+'РСТ РСО-А'!$G$9</f>
        <v>1182.3399999999999</v>
      </c>
      <c r="G60" s="117">
        <f>VLOOKUP($A60+ROUND((COLUMN()-2)/24,5),АТС!$A$41:$F$784,3)+'Иные услуги '!$C$5+'РСТ РСО-А'!$I$7+'РСТ РСО-А'!$G$9</f>
        <v>1182.32</v>
      </c>
      <c r="H60" s="117">
        <f>VLOOKUP($A60+ROUND((COLUMN()-2)/24,5),АТС!$A$41:$F$784,3)+'Иные услуги '!$C$5+'РСТ РСО-А'!$I$7+'РСТ РСО-А'!$G$9</f>
        <v>1181.97</v>
      </c>
      <c r="I60" s="117">
        <f>VLOOKUP($A60+ROUND((COLUMN()-2)/24,5),АТС!$A$41:$F$784,3)+'Иные услуги '!$C$5+'РСТ РСО-А'!$I$7+'РСТ РСО-А'!$G$9</f>
        <v>1181.98</v>
      </c>
      <c r="J60" s="117">
        <f>VLOOKUP($A60+ROUND((COLUMN()-2)/24,5),АТС!$A$41:$F$784,3)+'Иные услуги '!$C$5+'РСТ РСО-А'!$I$7+'РСТ РСО-А'!$G$9</f>
        <v>1181.8499999999999</v>
      </c>
      <c r="K60" s="117">
        <f>VLOOKUP($A60+ROUND((COLUMN()-2)/24,5),АТС!$A$41:$F$784,3)+'Иные услуги '!$C$5+'РСТ РСО-А'!$I$7+'РСТ РСО-А'!$G$9</f>
        <v>1181.8799999999999</v>
      </c>
      <c r="L60" s="117">
        <f>VLOOKUP($A60+ROUND((COLUMN()-2)/24,5),АТС!$A$41:$F$784,3)+'Иные услуги '!$C$5+'РСТ РСО-А'!$I$7+'РСТ РСО-А'!$G$9</f>
        <v>1181.8999999999999</v>
      </c>
      <c r="M60" s="117">
        <f>VLOOKUP($A60+ROUND((COLUMN()-2)/24,5),АТС!$A$41:$F$784,3)+'Иные услуги '!$C$5+'РСТ РСО-А'!$I$7+'РСТ РСО-А'!$G$9</f>
        <v>1181.8899999999999</v>
      </c>
      <c r="N60" s="117">
        <f>VLOOKUP($A60+ROUND((COLUMN()-2)/24,5),АТС!$A$41:$F$784,3)+'Иные услуги '!$C$5+'РСТ РСО-А'!$I$7+'РСТ РСО-А'!$G$9</f>
        <v>1181.8699999999999</v>
      </c>
      <c r="O60" s="117">
        <f>VLOOKUP($A60+ROUND((COLUMN()-2)/24,5),АТС!$A$41:$F$784,3)+'Иные услуги '!$C$5+'РСТ РСО-А'!$I$7+'РСТ РСО-А'!$G$9</f>
        <v>1181.8799999999999</v>
      </c>
      <c r="P60" s="117">
        <f>VLOOKUP($A60+ROUND((COLUMN()-2)/24,5),АТС!$A$41:$F$784,3)+'Иные услуги '!$C$5+'РСТ РСО-А'!$I$7+'РСТ РСО-А'!$G$9</f>
        <v>1181.92</v>
      </c>
      <c r="Q60" s="117">
        <f>VLOOKUP($A60+ROUND((COLUMN()-2)/24,5),АТС!$A$41:$F$784,3)+'Иные услуги '!$C$5+'РСТ РСО-А'!$I$7+'РСТ РСО-А'!$G$9</f>
        <v>1181.95</v>
      </c>
      <c r="R60" s="117">
        <f>VLOOKUP($A60+ROUND((COLUMN()-2)/24,5),АТС!$A$41:$F$784,3)+'Иные услуги '!$C$5+'РСТ РСО-А'!$I$7+'РСТ РСО-А'!$G$9</f>
        <v>1181.8599999999999</v>
      </c>
      <c r="S60" s="117">
        <f>VLOOKUP($A60+ROUND((COLUMN()-2)/24,5),АТС!$A$41:$F$784,3)+'Иные услуги '!$C$5+'РСТ РСО-А'!$I$7+'РСТ РСО-А'!$G$9</f>
        <v>1181.8</v>
      </c>
      <c r="T60" s="117">
        <f>VLOOKUP($A60+ROUND((COLUMN()-2)/24,5),АТС!$A$41:$F$784,3)+'Иные услуги '!$C$5+'РСТ РСО-А'!$I$7+'РСТ РСО-А'!$G$9</f>
        <v>1181.4099999999999</v>
      </c>
      <c r="U60" s="117">
        <f>VLOOKUP($A60+ROUND((COLUMN()-2)/24,5),АТС!$A$41:$F$784,3)+'Иные услуги '!$C$5+'РСТ РСО-А'!$I$7+'РСТ РСО-А'!$G$9</f>
        <v>1181.3899999999999</v>
      </c>
      <c r="V60" s="117">
        <f>VLOOKUP($A60+ROUND((COLUMN()-2)/24,5),АТС!$A$41:$F$784,3)+'Иные услуги '!$C$5+'РСТ РСО-А'!$I$7+'РСТ РСО-А'!$G$9</f>
        <v>1181.27</v>
      </c>
      <c r="W60" s="117">
        <f>VLOOKUP($A60+ROUND((COLUMN()-2)/24,5),АТС!$A$41:$F$784,3)+'Иные услуги '!$C$5+'РСТ РСО-А'!$I$7+'РСТ РСО-А'!$G$9</f>
        <v>1181.21</v>
      </c>
      <c r="X60" s="117">
        <f>VLOOKUP($A60+ROUND((COLUMN()-2)/24,5),АТС!$A$41:$F$784,3)+'Иные услуги '!$C$5+'РСТ РСО-А'!$I$7+'РСТ РСО-А'!$G$9</f>
        <v>1182.08</v>
      </c>
      <c r="Y60" s="117">
        <f>VLOOKUP($A60+ROUND((COLUMN()-2)/24,5),АТС!$A$41:$F$784,3)+'Иные услуги '!$C$5+'РСТ РСО-А'!$I$7+'РСТ РСО-А'!$G$9</f>
        <v>1181.98</v>
      </c>
    </row>
    <row r="61" spans="1:27" x14ac:dyDescent="0.2">
      <c r="A61" s="66">
        <f t="shared" si="1"/>
        <v>43778</v>
      </c>
      <c r="B61" s="117">
        <f>VLOOKUP($A61+ROUND((COLUMN()-2)/24,5),АТС!$A$41:$F$784,3)+'Иные услуги '!$C$5+'РСТ РСО-А'!$I$7+'РСТ РСО-А'!$G$9</f>
        <v>1182.23</v>
      </c>
      <c r="C61" s="117">
        <f>VLOOKUP($A61+ROUND((COLUMN()-2)/24,5),АТС!$A$41:$F$784,3)+'Иные услуги '!$C$5+'РСТ РСО-А'!$I$7+'РСТ РСО-А'!$G$9</f>
        <v>1182.3</v>
      </c>
      <c r="D61" s="117">
        <f>VLOOKUP($A61+ROUND((COLUMN()-2)/24,5),АТС!$A$41:$F$784,3)+'Иные услуги '!$C$5+'РСТ РСО-А'!$I$7+'РСТ РСО-А'!$G$9</f>
        <v>1182.3899999999999</v>
      </c>
      <c r="E61" s="117">
        <f>VLOOKUP($A61+ROUND((COLUMN()-2)/24,5),АТС!$A$41:$F$784,3)+'Иные услуги '!$C$5+'РСТ РСО-А'!$I$7+'РСТ РСО-А'!$G$9</f>
        <v>1182.3799999999999</v>
      </c>
      <c r="F61" s="117">
        <f>VLOOKUP($A61+ROUND((COLUMN()-2)/24,5),АТС!$A$41:$F$784,3)+'Иные услуги '!$C$5+'РСТ РСО-А'!$I$7+'РСТ РСО-А'!$G$9</f>
        <v>1182.3699999999999</v>
      </c>
      <c r="G61" s="117">
        <f>VLOOKUP($A61+ROUND((COLUMN()-2)/24,5),АТС!$A$41:$F$784,3)+'Иные услуги '!$C$5+'РСТ РСО-А'!$I$7+'РСТ РСО-А'!$G$9</f>
        <v>1182.4099999999999</v>
      </c>
      <c r="H61" s="117">
        <f>VLOOKUP($A61+ROUND((COLUMN()-2)/24,5),АТС!$A$41:$F$784,3)+'Иные услуги '!$C$5+'РСТ РСО-А'!$I$7+'РСТ РСО-А'!$G$9</f>
        <v>1182.1399999999999</v>
      </c>
      <c r="I61" s="117">
        <f>VLOOKUP($A61+ROUND((COLUMN()-2)/24,5),АТС!$A$41:$F$784,3)+'Иные услуги '!$C$5+'РСТ РСО-А'!$I$7+'РСТ РСО-А'!$G$9</f>
        <v>1181.99</v>
      </c>
      <c r="J61" s="117">
        <f>VLOOKUP($A61+ROUND((COLUMN()-2)/24,5),АТС!$A$41:$F$784,3)+'Иные услуги '!$C$5+'РСТ РСО-А'!$I$7+'РСТ РСО-А'!$G$9</f>
        <v>1182.06</v>
      </c>
      <c r="K61" s="117">
        <f>VLOOKUP($A61+ROUND((COLUMN()-2)/24,5),АТС!$A$41:$F$784,3)+'Иные услуги '!$C$5+'РСТ РСО-А'!$I$7+'РСТ РСО-А'!$G$9</f>
        <v>1181.8899999999999</v>
      </c>
      <c r="L61" s="117">
        <f>VLOOKUP($A61+ROUND((COLUMN()-2)/24,5),АТС!$A$41:$F$784,3)+'Иные услуги '!$C$5+'РСТ РСО-А'!$I$7+'РСТ РСО-А'!$G$9</f>
        <v>1181.96</v>
      </c>
      <c r="M61" s="117">
        <f>VLOOKUP($A61+ROUND((COLUMN()-2)/24,5),АТС!$A$41:$F$784,3)+'Иные услуги '!$C$5+'РСТ РСО-А'!$I$7+'РСТ РСО-А'!$G$9</f>
        <v>1181.94</v>
      </c>
      <c r="N61" s="117">
        <f>VLOOKUP($A61+ROUND((COLUMN()-2)/24,5),АТС!$A$41:$F$784,3)+'Иные услуги '!$C$5+'РСТ РСО-А'!$I$7+'РСТ РСО-А'!$G$9</f>
        <v>1181.94</v>
      </c>
      <c r="O61" s="117">
        <f>VLOOKUP($A61+ROUND((COLUMN()-2)/24,5),АТС!$A$41:$F$784,3)+'Иные услуги '!$C$5+'РСТ РСО-А'!$I$7+'РСТ РСО-А'!$G$9</f>
        <v>1181.96</v>
      </c>
      <c r="P61" s="117">
        <f>VLOOKUP($A61+ROUND((COLUMN()-2)/24,5),АТС!$A$41:$F$784,3)+'Иные услуги '!$C$5+'РСТ РСО-А'!$I$7+'РСТ РСО-А'!$G$9</f>
        <v>1181.96</v>
      </c>
      <c r="Q61" s="117">
        <f>VLOOKUP($A61+ROUND((COLUMN()-2)/24,5),АТС!$A$41:$F$784,3)+'Иные услуги '!$C$5+'РСТ РСО-А'!$I$7+'РСТ РСО-А'!$G$9</f>
        <v>1181.97</v>
      </c>
      <c r="R61" s="117">
        <f>VLOOKUP($A61+ROUND((COLUMN()-2)/24,5),АТС!$A$41:$F$784,3)+'Иные услуги '!$C$5+'РСТ РСО-А'!$I$7+'РСТ РСО-А'!$G$9</f>
        <v>1181.68</v>
      </c>
      <c r="S61" s="117">
        <f>VLOOKUP($A61+ROUND((COLUMN()-2)/24,5),АТС!$A$41:$F$784,3)+'Иные услуги '!$C$5+'РСТ РСО-А'!$I$7+'РСТ РСО-А'!$G$9</f>
        <v>1181.45</v>
      </c>
      <c r="T61" s="117">
        <f>VLOOKUP($A61+ROUND((COLUMN()-2)/24,5),АТС!$A$41:$F$784,3)+'Иные услуги '!$C$5+'РСТ РСО-А'!$I$7+'РСТ РСО-А'!$G$9</f>
        <v>1181.19</v>
      </c>
      <c r="U61" s="117">
        <f>VLOOKUP($A61+ROUND((COLUMN()-2)/24,5),АТС!$A$41:$F$784,3)+'Иные услуги '!$C$5+'РСТ РСО-А'!$I$7+'РСТ РСО-А'!$G$9</f>
        <v>1181.28</v>
      </c>
      <c r="V61" s="117">
        <f>VLOOKUP($A61+ROUND((COLUMN()-2)/24,5),АТС!$A$41:$F$784,3)+'Иные услуги '!$C$5+'РСТ РСО-А'!$I$7+'РСТ РСО-А'!$G$9</f>
        <v>1181.29</v>
      </c>
      <c r="W61" s="117">
        <f>VLOOKUP($A61+ROUND((COLUMN()-2)/24,5),АТС!$A$41:$F$784,3)+'Иные услуги '!$C$5+'РСТ РСО-А'!$I$7+'РСТ РСО-А'!$G$9</f>
        <v>1181.23</v>
      </c>
      <c r="X61" s="117">
        <f>VLOOKUP($A61+ROUND((COLUMN()-2)/24,5),АТС!$A$41:$F$784,3)+'Иные услуги '!$C$5+'РСТ РСО-А'!$I$7+'РСТ РСО-А'!$G$9</f>
        <v>1182.1299999999999</v>
      </c>
      <c r="Y61" s="117">
        <f>VLOOKUP($A61+ROUND((COLUMN()-2)/24,5),АТС!$A$41:$F$784,3)+'Иные услуги '!$C$5+'РСТ РСО-А'!$I$7+'РСТ РСО-А'!$G$9</f>
        <v>1182</v>
      </c>
    </row>
    <row r="62" spans="1:27" x14ac:dyDescent="0.2">
      <c r="A62" s="66">
        <f t="shared" si="1"/>
        <v>43779</v>
      </c>
      <c r="B62" s="117">
        <f>VLOOKUP($A62+ROUND((COLUMN()-2)/24,5),АТС!$A$41:$F$784,3)+'Иные услуги '!$C$5+'РСТ РСО-А'!$I$7+'РСТ РСО-А'!$G$9</f>
        <v>1182.1299999999999</v>
      </c>
      <c r="C62" s="117">
        <f>VLOOKUP($A62+ROUND((COLUMN()-2)/24,5),АТС!$A$41:$F$784,3)+'Иные услуги '!$C$5+'РСТ РСО-А'!$I$7+'РСТ РСО-А'!$G$9</f>
        <v>1182.2</v>
      </c>
      <c r="D62" s="117">
        <f>VLOOKUP($A62+ROUND((COLUMN()-2)/24,5),АТС!$A$41:$F$784,3)+'Иные услуги '!$C$5+'РСТ РСО-А'!$I$7+'РСТ РСО-А'!$G$9</f>
        <v>1182.19</v>
      </c>
      <c r="E62" s="117">
        <f>VLOOKUP($A62+ROUND((COLUMN()-2)/24,5),АТС!$A$41:$F$784,3)+'Иные услуги '!$C$5+'РСТ РСО-А'!$I$7+'РСТ РСО-А'!$G$9</f>
        <v>1182.33</v>
      </c>
      <c r="F62" s="117">
        <f>VLOOKUP($A62+ROUND((COLUMN()-2)/24,5),АТС!$A$41:$F$784,3)+'Иные услуги '!$C$5+'РСТ РСО-А'!$I$7+'РСТ РСО-А'!$G$9</f>
        <v>1182.17</v>
      </c>
      <c r="G62" s="117">
        <f>VLOOKUP($A62+ROUND((COLUMN()-2)/24,5),АТС!$A$41:$F$784,3)+'Иные услуги '!$C$5+'РСТ РСО-А'!$I$7+'РСТ РСО-А'!$G$9</f>
        <v>1182.6499999999999</v>
      </c>
      <c r="H62" s="117">
        <f>VLOOKUP($A62+ROUND((COLUMN()-2)/24,5),АТС!$A$41:$F$784,3)+'Иные услуги '!$C$5+'РСТ РСО-А'!$I$7+'РСТ РСО-А'!$G$9</f>
        <v>1182.02</v>
      </c>
      <c r="I62" s="117">
        <f>VLOOKUP($A62+ROUND((COLUMN()-2)/24,5),АТС!$A$41:$F$784,3)+'Иные услуги '!$C$5+'РСТ РСО-А'!$I$7+'РСТ РСО-А'!$G$9</f>
        <v>1181.74</v>
      </c>
      <c r="J62" s="117">
        <f>VLOOKUP($A62+ROUND((COLUMN()-2)/24,5),АТС!$A$41:$F$784,3)+'Иные услуги '!$C$5+'РСТ РСО-А'!$I$7+'РСТ РСО-А'!$G$9</f>
        <v>1181.95</v>
      </c>
      <c r="K62" s="117">
        <f>VLOOKUP($A62+ROUND((COLUMN()-2)/24,5),АТС!$A$41:$F$784,3)+'Иные услуги '!$C$5+'РСТ РСО-А'!$I$7+'РСТ РСО-А'!$G$9</f>
        <v>1181.81</v>
      </c>
      <c r="L62" s="117">
        <f>VLOOKUP($A62+ROUND((COLUMN()-2)/24,5),АТС!$A$41:$F$784,3)+'Иные услуги '!$C$5+'РСТ РСО-А'!$I$7+'РСТ РСО-А'!$G$9</f>
        <v>1181.8799999999999</v>
      </c>
      <c r="M62" s="117">
        <f>VLOOKUP($A62+ROUND((COLUMN()-2)/24,5),АТС!$A$41:$F$784,3)+'Иные услуги '!$C$5+'РСТ РСО-А'!$I$7+'РСТ РСО-А'!$G$9</f>
        <v>1181.8699999999999</v>
      </c>
      <c r="N62" s="117">
        <f>VLOOKUP($A62+ROUND((COLUMN()-2)/24,5),АТС!$A$41:$F$784,3)+'Иные услуги '!$C$5+'РСТ РСО-А'!$I$7+'РСТ РСО-А'!$G$9</f>
        <v>1181.8699999999999</v>
      </c>
      <c r="O62" s="117">
        <f>VLOOKUP($A62+ROUND((COLUMN()-2)/24,5),АТС!$A$41:$F$784,3)+'Иные услуги '!$C$5+'РСТ РСО-А'!$I$7+'РСТ РСО-А'!$G$9</f>
        <v>1181.8999999999999</v>
      </c>
      <c r="P62" s="117">
        <f>VLOOKUP($A62+ROUND((COLUMN()-2)/24,5),АТС!$A$41:$F$784,3)+'Иные услуги '!$C$5+'РСТ РСО-А'!$I$7+'РСТ РСО-А'!$G$9</f>
        <v>1181.83</v>
      </c>
      <c r="Q62" s="117">
        <f>VLOOKUP($A62+ROUND((COLUMN()-2)/24,5),АТС!$A$41:$F$784,3)+'Иные услуги '!$C$5+'РСТ РСО-А'!$I$7+'РСТ РСО-А'!$G$9</f>
        <v>1181.74</v>
      </c>
      <c r="R62" s="117">
        <f>VLOOKUP($A62+ROUND((COLUMN()-2)/24,5),АТС!$A$41:$F$784,3)+'Иные услуги '!$C$5+'РСТ РСО-А'!$I$7+'РСТ РСО-А'!$G$9</f>
        <v>1181.58</v>
      </c>
      <c r="S62" s="117">
        <f>VLOOKUP($A62+ROUND((COLUMN()-2)/24,5),АТС!$A$41:$F$784,3)+'Иные услуги '!$C$5+'РСТ РСО-А'!$I$7+'РСТ РСО-А'!$G$9</f>
        <v>1181.0999999999999</v>
      </c>
      <c r="T62" s="117">
        <f>VLOOKUP($A62+ROUND((COLUMN()-2)/24,5),АТС!$A$41:$F$784,3)+'Иные услуги '!$C$5+'РСТ РСО-А'!$I$7+'РСТ РСО-А'!$G$9</f>
        <v>1181</v>
      </c>
      <c r="U62" s="117">
        <f>VLOOKUP($A62+ROUND((COLUMN()-2)/24,5),АТС!$A$41:$F$784,3)+'Иные услуги '!$C$5+'РСТ РСО-А'!$I$7+'РСТ РСО-А'!$G$9</f>
        <v>1180.97</v>
      </c>
      <c r="V62" s="117">
        <f>VLOOKUP($A62+ROUND((COLUMN()-2)/24,5),АТС!$A$41:$F$784,3)+'Иные услуги '!$C$5+'РСТ РСО-А'!$I$7+'РСТ РСО-А'!$G$9</f>
        <v>1181.0899999999999</v>
      </c>
      <c r="W62" s="117">
        <f>VLOOKUP($A62+ROUND((COLUMN()-2)/24,5),АТС!$A$41:$F$784,3)+'Иные услуги '!$C$5+'РСТ РСО-А'!$I$7+'РСТ РСО-А'!$G$9</f>
        <v>1181.06</v>
      </c>
      <c r="X62" s="117">
        <f>VLOOKUP($A62+ROUND((COLUMN()-2)/24,5),АТС!$A$41:$F$784,3)+'Иные услуги '!$C$5+'РСТ РСО-А'!$I$7+'РСТ РСО-А'!$G$9</f>
        <v>1182.04</v>
      </c>
      <c r="Y62" s="117">
        <f>VLOOKUP($A62+ROUND((COLUMN()-2)/24,5),АТС!$A$41:$F$784,3)+'Иные услуги '!$C$5+'РСТ РСО-А'!$I$7+'РСТ РСО-А'!$G$9</f>
        <v>1181.98</v>
      </c>
    </row>
    <row r="63" spans="1:27" x14ac:dyDescent="0.2">
      <c r="A63" s="66">
        <f t="shared" si="1"/>
        <v>43780</v>
      </c>
      <c r="B63" s="117">
        <f>VLOOKUP($A63+ROUND((COLUMN()-2)/24,5),АТС!$A$41:$F$784,3)+'Иные услуги '!$C$5+'РСТ РСО-А'!$I$7+'РСТ РСО-А'!$G$9</f>
        <v>1182.21</v>
      </c>
      <c r="C63" s="117">
        <f>VLOOKUP($A63+ROUND((COLUMN()-2)/24,5),АТС!$A$41:$F$784,3)+'Иные услуги '!$C$5+'РСТ РСО-А'!$I$7+'РСТ РСО-А'!$G$9</f>
        <v>1182.23</v>
      </c>
      <c r="D63" s="117">
        <f>VLOOKUP($A63+ROUND((COLUMN()-2)/24,5),АТС!$A$41:$F$784,3)+'Иные услуги '!$C$5+'РСТ РСО-А'!$I$7+'РСТ РСО-А'!$G$9</f>
        <v>1182.3799999999999</v>
      </c>
      <c r="E63" s="117">
        <f>VLOOKUP($A63+ROUND((COLUMN()-2)/24,5),АТС!$A$41:$F$784,3)+'Иные услуги '!$C$5+'РСТ РСО-А'!$I$7+'РСТ РСО-А'!$G$9</f>
        <v>1182.6599999999999</v>
      </c>
      <c r="F63" s="117">
        <f>VLOOKUP($A63+ROUND((COLUMN()-2)/24,5),АТС!$A$41:$F$784,3)+'Иные услуги '!$C$5+'РСТ РСО-А'!$I$7+'РСТ РСО-А'!$G$9</f>
        <v>1182.32</v>
      </c>
      <c r="G63" s="117">
        <f>VLOOKUP($A63+ROUND((COLUMN()-2)/24,5),АТС!$A$41:$F$784,3)+'Иные услуги '!$C$5+'РСТ РСО-А'!$I$7+'РСТ РСО-А'!$G$9</f>
        <v>1182.29</v>
      </c>
      <c r="H63" s="117">
        <f>VLOOKUP($A63+ROUND((COLUMN()-2)/24,5),АТС!$A$41:$F$784,3)+'Иные услуги '!$C$5+'РСТ РСО-А'!$I$7+'РСТ РСО-А'!$G$9</f>
        <v>1181.9099999999999</v>
      </c>
      <c r="I63" s="117">
        <f>VLOOKUP($A63+ROUND((COLUMN()-2)/24,5),АТС!$A$41:$F$784,3)+'Иные услуги '!$C$5+'РСТ РСО-А'!$I$7+'РСТ РСО-А'!$G$9</f>
        <v>1181.93</v>
      </c>
      <c r="J63" s="117">
        <f>VLOOKUP($A63+ROUND((COLUMN()-2)/24,5),АТС!$A$41:$F$784,3)+'Иные услуги '!$C$5+'РСТ РСО-А'!$I$7+'РСТ РСО-А'!$G$9</f>
        <v>1181.95</v>
      </c>
      <c r="K63" s="117">
        <f>VLOOKUP($A63+ROUND((COLUMN()-2)/24,5),АТС!$A$41:$F$784,3)+'Иные услуги '!$C$5+'РСТ РСО-А'!$I$7+'РСТ РСО-А'!$G$9</f>
        <v>1181.97</v>
      </c>
      <c r="L63" s="117">
        <f>VLOOKUP($A63+ROUND((COLUMN()-2)/24,5),АТС!$A$41:$F$784,3)+'Иные услуги '!$C$5+'РСТ РСО-А'!$I$7+'РСТ РСО-А'!$G$9</f>
        <v>1182</v>
      </c>
      <c r="M63" s="117">
        <f>VLOOKUP($A63+ROUND((COLUMN()-2)/24,5),АТС!$A$41:$F$784,3)+'Иные услуги '!$C$5+'РСТ РСО-А'!$I$7+'РСТ РСО-А'!$G$9</f>
        <v>1181.96</v>
      </c>
      <c r="N63" s="117">
        <f>VLOOKUP($A63+ROUND((COLUMN()-2)/24,5),АТС!$A$41:$F$784,3)+'Иные услуги '!$C$5+'РСТ РСО-А'!$I$7+'РСТ РСО-А'!$G$9</f>
        <v>1181.95</v>
      </c>
      <c r="O63" s="117">
        <f>VLOOKUP($A63+ROUND((COLUMN()-2)/24,5),АТС!$A$41:$F$784,3)+'Иные услуги '!$C$5+'РСТ РСО-А'!$I$7+'РСТ РСО-А'!$G$9</f>
        <v>1181.94</v>
      </c>
      <c r="P63" s="117">
        <f>VLOOKUP($A63+ROUND((COLUMN()-2)/24,5),АТС!$A$41:$F$784,3)+'Иные услуги '!$C$5+'РСТ РСО-А'!$I$7+'РСТ РСО-А'!$G$9</f>
        <v>1181.93</v>
      </c>
      <c r="Q63" s="117">
        <f>VLOOKUP($A63+ROUND((COLUMN()-2)/24,5),АТС!$A$41:$F$784,3)+'Иные услуги '!$C$5+'РСТ РСО-А'!$I$7+'РСТ РСО-А'!$G$9</f>
        <v>1181.8799999999999</v>
      </c>
      <c r="R63" s="117">
        <f>VLOOKUP($A63+ROUND((COLUMN()-2)/24,5),АТС!$A$41:$F$784,3)+'Иные услуги '!$C$5+'РСТ РСО-А'!$I$7+'РСТ РСО-А'!$G$9</f>
        <v>1181.81</v>
      </c>
      <c r="S63" s="117">
        <f>VLOOKUP($A63+ROUND((COLUMN()-2)/24,5),АТС!$A$41:$F$784,3)+'Иные услуги '!$C$5+'РСТ РСО-А'!$I$7+'РСТ РСО-А'!$G$9</f>
        <v>1181.58</v>
      </c>
      <c r="T63" s="117">
        <f>VLOOKUP($A63+ROUND((COLUMN()-2)/24,5),АТС!$A$41:$F$784,3)+'Иные услуги '!$C$5+'РСТ РСО-А'!$I$7+'РСТ РСО-А'!$G$9</f>
        <v>1181.3599999999999</v>
      </c>
      <c r="U63" s="117">
        <f>VLOOKUP($A63+ROUND((COLUMN()-2)/24,5),АТС!$A$41:$F$784,3)+'Иные услуги '!$C$5+'РСТ РСО-А'!$I$7+'РСТ РСО-А'!$G$9</f>
        <v>1181.3699999999999</v>
      </c>
      <c r="V63" s="117">
        <f>VLOOKUP($A63+ROUND((COLUMN()-2)/24,5),АТС!$A$41:$F$784,3)+'Иные услуги '!$C$5+'РСТ РСО-А'!$I$7+'РСТ РСО-А'!$G$9</f>
        <v>1181.43</v>
      </c>
      <c r="W63" s="117">
        <f>VLOOKUP($A63+ROUND((COLUMN()-2)/24,5),АТС!$A$41:$F$784,3)+'Иные услуги '!$C$5+'РСТ РСО-А'!$I$7+'РСТ РСО-А'!$G$9</f>
        <v>1181.26</v>
      </c>
      <c r="X63" s="117">
        <f>VLOOKUP($A63+ROUND((COLUMN()-2)/24,5),АТС!$A$41:$F$784,3)+'Иные услуги '!$C$5+'РСТ РСО-А'!$I$7+'РСТ РСО-А'!$G$9</f>
        <v>1182.1099999999999</v>
      </c>
      <c r="Y63" s="117">
        <f>VLOOKUP($A63+ROUND((COLUMN()-2)/24,5),АТС!$A$41:$F$784,3)+'Иные услуги '!$C$5+'РСТ РСО-А'!$I$7+'РСТ РСО-А'!$G$9</f>
        <v>1182.17</v>
      </c>
    </row>
    <row r="64" spans="1:27" x14ac:dyDescent="0.2">
      <c r="A64" s="66">
        <f t="shared" si="1"/>
        <v>43781</v>
      </c>
      <c r="B64" s="117">
        <f>VLOOKUP($A64+ROUND((COLUMN()-2)/24,5),АТС!$A$41:$F$784,3)+'Иные услуги '!$C$5+'РСТ РСО-А'!$I$7+'РСТ РСО-А'!$G$9</f>
        <v>1182.24</v>
      </c>
      <c r="C64" s="117">
        <f>VLOOKUP($A64+ROUND((COLUMN()-2)/24,5),АТС!$A$41:$F$784,3)+'Иные услуги '!$C$5+'РСТ РСО-А'!$I$7+'РСТ РСО-А'!$G$9</f>
        <v>1182.42</v>
      </c>
      <c r="D64" s="117">
        <f>VLOOKUP($A64+ROUND((COLUMN()-2)/24,5),АТС!$A$41:$F$784,3)+'Иные услуги '!$C$5+'РСТ РСО-А'!$I$7+'РСТ РСО-А'!$G$9</f>
        <v>1182.6399999999999</v>
      </c>
      <c r="E64" s="117">
        <f>VLOOKUP($A64+ROUND((COLUMN()-2)/24,5),АТС!$A$41:$F$784,3)+'Иные услуги '!$C$5+'РСТ РСО-А'!$I$7+'РСТ РСО-А'!$G$9</f>
        <v>1182.47</v>
      </c>
      <c r="F64" s="117">
        <f>VLOOKUP($A64+ROUND((COLUMN()-2)/24,5),АТС!$A$41:$F$784,3)+'Иные услуги '!$C$5+'РСТ РСО-А'!$I$7+'РСТ РСО-А'!$G$9</f>
        <v>1182.3499999999999</v>
      </c>
      <c r="G64" s="117">
        <f>VLOOKUP($A64+ROUND((COLUMN()-2)/24,5),АТС!$A$41:$F$784,3)+'Иные услуги '!$C$5+'РСТ РСО-А'!$I$7+'РСТ РСО-А'!$G$9</f>
        <v>1182.0999999999999</v>
      </c>
      <c r="H64" s="117">
        <f>VLOOKUP($A64+ROUND((COLUMN()-2)/24,5),АТС!$A$41:$F$784,3)+'Иные услуги '!$C$5+'РСТ РСО-А'!$I$7+'РСТ РСО-А'!$G$9</f>
        <v>1181.8</v>
      </c>
      <c r="I64" s="117">
        <f>VLOOKUP($A64+ROUND((COLUMN()-2)/24,5),АТС!$A$41:$F$784,3)+'Иные услуги '!$C$5+'РСТ РСО-А'!$I$7+'РСТ РСО-А'!$G$9</f>
        <v>1181.8799999999999</v>
      </c>
      <c r="J64" s="117">
        <f>VLOOKUP($A64+ROUND((COLUMN()-2)/24,5),АТС!$A$41:$F$784,3)+'Иные услуги '!$C$5+'РСТ РСО-А'!$I$7+'РСТ РСО-А'!$G$9</f>
        <v>1182.02</v>
      </c>
      <c r="K64" s="117">
        <f>VLOOKUP($A64+ROUND((COLUMN()-2)/24,5),АТС!$A$41:$F$784,3)+'Иные услуги '!$C$5+'РСТ РСО-А'!$I$7+'РСТ РСО-А'!$G$9</f>
        <v>1182.03</v>
      </c>
      <c r="L64" s="117">
        <f>VLOOKUP($A64+ROUND((COLUMN()-2)/24,5),АТС!$A$41:$F$784,3)+'Иные услуги '!$C$5+'РСТ РСО-А'!$I$7+'РСТ РСО-А'!$G$9</f>
        <v>1182.05</v>
      </c>
      <c r="M64" s="117">
        <f>VLOOKUP($A64+ROUND((COLUMN()-2)/24,5),АТС!$A$41:$F$784,3)+'Иные услуги '!$C$5+'РСТ РСО-А'!$I$7+'РСТ РСО-А'!$G$9</f>
        <v>1182.03</v>
      </c>
      <c r="N64" s="117">
        <f>VLOOKUP($A64+ROUND((COLUMN()-2)/24,5),АТС!$A$41:$F$784,3)+'Иные услуги '!$C$5+'РСТ РСО-А'!$I$7+'РСТ РСО-А'!$G$9</f>
        <v>1182.03</v>
      </c>
      <c r="O64" s="117">
        <f>VLOOKUP($A64+ROUND((COLUMN()-2)/24,5),АТС!$A$41:$F$784,3)+'Иные услуги '!$C$5+'РСТ РСО-А'!$I$7+'РСТ РСО-А'!$G$9</f>
        <v>1182.03</v>
      </c>
      <c r="P64" s="117">
        <f>VLOOKUP($A64+ROUND((COLUMN()-2)/24,5),АТС!$A$41:$F$784,3)+'Иные услуги '!$C$5+'РСТ РСО-А'!$I$7+'РСТ РСО-А'!$G$9</f>
        <v>1182.05</v>
      </c>
      <c r="Q64" s="117">
        <f>VLOOKUP($A64+ROUND((COLUMN()-2)/24,5),АТС!$A$41:$F$784,3)+'Иные услуги '!$C$5+'РСТ РСО-А'!$I$7+'РСТ РСО-А'!$G$9</f>
        <v>1182.05</v>
      </c>
      <c r="R64" s="117">
        <f>VLOOKUP($A64+ROUND((COLUMN()-2)/24,5),АТС!$A$41:$F$784,3)+'Иные услуги '!$C$5+'РСТ РСО-А'!$I$7+'РСТ РСО-А'!$G$9</f>
        <v>1181.75</v>
      </c>
      <c r="S64" s="117">
        <f>VLOOKUP($A64+ROUND((COLUMN()-2)/24,5),АТС!$A$41:$F$784,3)+'Иные услуги '!$C$5+'РСТ РСО-А'!$I$7+'РСТ РСО-А'!$G$9</f>
        <v>1181.3599999999999</v>
      </c>
      <c r="T64" s="117">
        <f>VLOOKUP($A64+ROUND((COLUMN()-2)/24,5),АТС!$A$41:$F$784,3)+'Иные услуги '!$C$5+'РСТ РСО-А'!$I$7+'РСТ РСО-А'!$G$9</f>
        <v>1181.31</v>
      </c>
      <c r="U64" s="117">
        <f>VLOOKUP($A64+ROUND((COLUMN()-2)/24,5),АТС!$A$41:$F$784,3)+'Иные услуги '!$C$5+'РСТ РСО-А'!$I$7+'РСТ РСО-А'!$G$9</f>
        <v>1181.29</v>
      </c>
      <c r="V64" s="117">
        <f>VLOOKUP($A64+ROUND((COLUMN()-2)/24,5),АТС!$A$41:$F$784,3)+'Иные услуги '!$C$5+'РСТ РСО-А'!$I$7+'РСТ РСО-А'!$G$9</f>
        <v>1181.28</v>
      </c>
      <c r="W64" s="117">
        <f>VLOOKUP($A64+ROUND((COLUMN()-2)/24,5),АТС!$A$41:$F$784,3)+'Иные услуги '!$C$5+'РСТ РСО-А'!$I$7+'РСТ РСО-А'!$G$9</f>
        <v>1181.24</v>
      </c>
      <c r="X64" s="117">
        <f>VLOOKUP($A64+ROUND((COLUMN()-2)/24,5),АТС!$A$41:$F$784,3)+'Иные услуги '!$C$5+'РСТ РСО-А'!$I$7+'РСТ РСО-А'!$G$9</f>
        <v>1182.05</v>
      </c>
      <c r="Y64" s="117">
        <f>VLOOKUP($A64+ROUND((COLUMN()-2)/24,5),АТС!$A$41:$F$784,3)+'Иные услуги '!$C$5+'РСТ РСО-А'!$I$7+'РСТ РСО-А'!$G$9</f>
        <v>1181.98</v>
      </c>
    </row>
    <row r="65" spans="1:25" x14ac:dyDescent="0.2">
      <c r="A65" s="66">
        <f t="shared" si="1"/>
        <v>43782</v>
      </c>
      <c r="B65" s="117">
        <f>VLOOKUP($A65+ROUND((COLUMN()-2)/24,5),АТС!$A$41:$F$784,3)+'Иные услуги '!$C$5+'РСТ РСО-А'!$I$7+'РСТ РСО-А'!$G$9</f>
        <v>1182.32</v>
      </c>
      <c r="C65" s="117">
        <f>VLOOKUP($A65+ROUND((COLUMN()-2)/24,5),АТС!$A$41:$F$784,3)+'Иные услуги '!$C$5+'РСТ РСО-А'!$I$7+'РСТ РСО-А'!$G$9</f>
        <v>1182.3699999999999</v>
      </c>
      <c r="D65" s="117">
        <f>VLOOKUP($A65+ROUND((COLUMN()-2)/24,5),АТС!$A$41:$F$784,3)+'Иные услуги '!$C$5+'РСТ РСО-А'!$I$7+'РСТ РСО-А'!$G$9</f>
        <v>1182.3899999999999</v>
      </c>
      <c r="E65" s="117">
        <f>VLOOKUP($A65+ROUND((COLUMN()-2)/24,5),АТС!$A$41:$F$784,3)+'Иные услуги '!$C$5+'РСТ РСО-А'!$I$7+'РСТ РСО-А'!$G$9</f>
        <v>1182.6399999999999</v>
      </c>
      <c r="F65" s="117">
        <f>VLOOKUP($A65+ROUND((COLUMN()-2)/24,5),АТС!$A$41:$F$784,3)+'Иные услуги '!$C$5+'РСТ РСО-А'!$I$7+'РСТ РСО-А'!$G$9</f>
        <v>1182.56</v>
      </c>
      <c r="G65" s="117">
        <f>VLOOKUP($A65+ROUND((COLUMN()-2)/24,5),АТС!$A$41:$F$784,3)+'Иные услуги '!$C$5+'РСТ РСО-А'!$I$7+'РСТ РСО-А'!$G$9</f>
        <v>1182.1099999999999</v>
      </c>
      <c r="H65" s="117">
        <f>VLOOKUP($A65+ROUND((COLUMN()-2)/24,5),АТС!$A$41:$F$784,3)+'Иные услуги '!$C$5+'РСТ РСО-А'!$I$7+'РСТ РСО-А'!$G$9</f>
        <v>1181.81</v>
      </c>
      <c r="I65" s="117">
        <f>VLOOKUP($A65+ROUND((COLUMN()-2)/24,5),АТС!$A$41:$F$784,3)+'Иные услуги '!$C$5+'РСТ РСО-А'!$I$7+'РСТ РСО-А'!$G$9</f>
        <v>1181.8399999999999</v>
      </c>
      <c r="J65" s="117">
        <f>VLOOKUP($A65+ROUND((COLUMN()-2)/24,5),АТС!$A$41:$F$784,3)+'Иные услуги '!$C$5+'РСТ РСО-А'!$I$7+'РСТ РСО-А'!$G$9</f>
        <v>1181.93</v>
      </c>
      <c r="K65" s="117">
        <f>VLOOKUP($A65+ROUND((COLUMN()-2)/24,5),АТС!$A$41:$F$784,3)+'Иные услуги '!$C$5+'РСТ РСО-А'!$I$7+'РСТ РСО-А'!$G$9</f>
        <v>1181.96</v>
      </c>
      <c r="L65" s="117">
        <f>VLOOKUP($A65+ROUND((COLUMN()-2)/24,5),АТС!$A$41:$F$784,3)+'Иные услуги '!$C$5+'РСТ РСО-А'!$I$7+'РСТ РСО-А'!$G$9</f>
        <v>1181.95</v>
      </c>
      <c r="M65" s="117">
        <f>VLOOKUP($A65+ROUND((COLUMN()-2)/24,5),АТС!$A$41:$F$784,3)+'Иные услуги '!$C$5+'РСТ РСО-А'!$I$7+'РСТ РСО-А'!$G$9</f>
        <v>1181.95</v>
      </c>
      <c r="N65" s="117">
        <f>VLOOKUP($A65+ROUND((COLUMN()-2)/24,5),АТС!$A$41:$F$784,3)+'Иные услуги '!$C$5+'РСТ РСО-А'!$I$7+'РСТ РСО-А'!$G$9</f>
        <v>1181.95</v>
      </c>
      <c r="O65" s="117">
        <f>VLOOKUP($A65+ROUND((COLUMN()-2)/24,5),АТС!$A$41:$F$784,3)+'Иные услуги '!$C$5+'РСТ РСО-А'!$I$7+'РСТ РСО-А'!$G$9</f>
        <v>1181.98</v>
      </c>
      <c r="P65" s="117">
        <f>VLOOKUP($A65+ROUND((COLUMN()-2)/24,5),АТС!$A$41:$F$784,3)+'Иные услуги '!$C$5+'РСТ РСО-А'!$I$7+'РСТ РСО-А'!$G$9</f>
        <v>1182.01</v>
      </c>
      <c r="Q65" s="117">
        <f>VLOOKUP($A65+ROUND((COLUMN()-2)/24,5),АТС!$A$41:$F$784,3)+'Иные услуги '!$C$5+'РСТ РСО-А'!$I$7+'РСТ РСО-А'!$G$9</f>
        <v>1181.99</v>
      </c>
      <c r="R65" s="117">
        <f>VLOOKUP($A65+ROUND((COLUMN()-2)/24,5),АТС!$A$41:$F$784,3)+'Иные услуги '!$C$5+'РСТ РСО-А'!$I$7+'РСТ РСО-А'!$G$9</f>
        <v>1181.72</v>
      </c>
      <c r="S65" s="117">
        <f>VLOOKUP($A65+ROUND((COLUMN()-2)/24,5),АТС!$A$41:$F$784,3)+'Иные услуги '!$C$5+'РСТ РСО-А'!$I$7+'РСТ РСО-А'!$G$9</f>
        <v>1181.47</v>
      </c>
      <c r="T65" s="117">
        <f>VLOOKUP($A65+ROUND((COLUMN()-2)/24,5),АТС!$A$41:$F$784,3)+'Иные услуги '!$C$5+'РСТ РСО-А'!$I$7+'РСТ РСО-А'!$G$9</f>
        <v>1181.1199999999999</v>
      </c>
      <c r="U65" s="117">
        <f>VLOOKUP($A65+ROUND((COLUMN()-2)/24,5),АТС!$A$41:$F$784,3)+'Иные услуги '!$C$5+'РСТ РСО-А'!$I$7+'РСТ РСО-А'!$G$9</f>
        <v>1181.0999999999999</v>
      </c>
      <c r="V65" s="117">
        <f>VLOOKUP($A65+ROUND((COLUMN()-2)/24,5),АТС!$A$41:$F$784,3)+'Иные услуги '!$C$5+'РСТ РСО-А'!$I$7+'РСТ РСО-А'!$G$9</f>
        <v>1181.23</v>
      </c>
      <c r="W65" s="117">
        <f>VLOOKUP($A65+ROUND((COLUMN()-2)/24,5),АТС!$A$41:$F$784,3)+'Иные услуги '!$C$5+'РСТ РСО-А'!$I$7+'РСТ РСО-А'!$G$9</f>
        <v>1181.26</v>
      </c>
      <c r="X65" s="117">
        <f>VLOOKUP($A65+ROUND((COLUMN()-2)/24,5),АТС!$A$41:$F$784,3)+'Иные услуги '!$C$5+'РСТ РСО-А'!$I$7+'РСТ РСО-А'!$G$9</f>
        <v>1182.08</v>
      </c>
      <c r="Y65" s="117">
        <f>VLOOKUP($A65+ROUND((COLUMN()-2)/24,5),АТС!$A$41:$F$784,3)+'Иные услуги '!$C$5+'РСТ РСО-А'!$I$7+'РСТ РСО-А'!$G$9</f>
        <v>1181.97</v>
      </c>
    </row>
    <row r="66" spans="1:25" x14ac:dyDescent="0.2">
      <c r="A66" s="66">
        <f t="shared" si="1"/>
        <v>43783</v>
      </c>
      <c r="B66" s="117">
        <f>VLOOKUP($A66+ROUND((COLUMN()-2)/24,5),АТС!$A$41:$F$784,3)+'Иные услуги '!$C$5+'РСТ РСО-А'!$I$7+'РСТ РСО-А'!$G$9</f>
        <v>1182.31</v>
      </c>
      <c r="C66" s="117">
        <f>VLOOKUP($A66+ROUND((COLUMN()-2)/24,5),АТС!$A$41:$F$784,3)+'Иные услуги '!$C$5+'РСТ РСО-А'!$I$7+'РСТ РСО-А'!$G$9</f>
        <v>1182.3699999999999</v>
      </c>
      <c r="D66" s="117">
        <f>VLOOKUP($A66+ROUND((COLUMN()-2)/24,5),АТС!$A$41:$F$784,3)+'Иные услуги '!$C$5+'РСТ РСО-А'!$I$7+'РСТ РСО-А'!$G$9</f>
        <v>1182.3999999999999</v>
      </c>
      <c r="E66" s="117">
        <f>VLOOKUP($A66+ROUND((COLUMN()-2)/24,5),АТС!$A$41:$F$784,3)+'Иные услуги '!$C$5+'РСТ РСО-А'!$I$7+'РСТ РСО-А'!$G$9</f>
        <v>1182.6299999999999</v>
      </c>
      <c r="F66" s="117">
        <f>VLOOKUP($A66+ROUND((COLUMN()-2)/24,5),АТС!$A$41:$F$784,3)+'Иные услуги '!$C$5+'РСТ РСО-А'!$I$7+'РСТ РСО-А'!$G$9</f>
        <v>1182.3599999999999</v>
      </c>
      <c r="G66" s="117">
        <f>VLOOKUP($A66+ROUND((COLUMN()-2)/24,5),АТС!$A$41:$F$784,3)+'Иные услуги '!$C$5+'РСТ РСО-А'!$I$7+'РСТ РСО-А'!$G$9</f>
        <v>1182.08</v>
      </c>
      <c r="H66" s="117">
        <f>VLOOKUP($A66+ROUND((COLUMN()-2)/24,5),АТС!$A$41:$F$784,3)+'Иные услуги '!$C$5+'РСТ РСО-А'!$I$7+'РСТ РСО-А'!$G$9</f>
        <v>1181.79</v>
      </c>
      <c r="I66" s="117">
        <f>VLOOKUP($A66+ROUND((COLUMN()-2)/24,5),АТС!$A$41:$F$784,3)+'Иные услуги '!$C$5+'РСТ РСО-А'!$I$7+'РСТ РСО-А'!$G$9</f>
        <v>1181.8499999999999</v>
      </c>
      <c r="J66" s="117">
        <f>VLOOKUP($A66+ROUND((COLUMN()-2)/24,5),АТС!$A$41:$F$784,3)+'Иные услуги '!$C$5+'РСТ РСО-А'!$I$7+'РСТ РСО-А'!$G$9</f>
        <v>1181.96</v>
      </c>
      <c r="K66" s="117">
        <f>VLOOKUP($A66+ROUND((COLUMN()-2)/24,5),АТС!$A$41:$F$784,3)+'Иные услуги '!$C$5+'РСТ РСО-А'!$I$7+'РСТ РСО-А'!$G$9</f>
        <v>1181.98</v>
      </c>
      <c r="L66" s="117">
        <f>VLOOKUP($A66+ROUND((COLUMN()-2)/24,5),АТС!$A$41:$F$784,3)+'Иные услуги '!$C$5+'РСТ РСО-А'!$I$7+'РСТ РСО-А'!$G$9</f>
        <v>1182</v>
      </c>
      <c r="M66" s="117">
        <f>VLOOKUP($A66+ROUND((COLUMN()-2)/24,5),АТС!$A$41:$F$784,3)+'Иные услуги '!$C$5+'РСТ РСО-А'!$I$7+'РСТ РСО-А'!$G$9</f>
        <v>1181.99</v>
      </c>
      <c r="N66" s="117">
        <f>VLOOKUP($A66+ROUND((COLUMN()-2)/24,5),АТС!$A$41:$F$784,3)+'Иные услуги '!$C$5+'РСТ РСО-А'!$I$7+'РСТ РСО-А'!$G$9</f>
        <v>1182.03</v>
      </c>
      <c r="O66" s="117">
        <f>VLOOKUP($A66+ROUND((COLUMN()-2)/24,5),АТС!$A$41:$F$784,3)+'Иные услуги '!$C$5+'РСТ РСО-А'!$I$7+'РСТ РСО-А'!$G$9</f>
        <v>1182.03</v>
      </c>
      <c r="P66" s="117">
        <f>VLOOKUP($A66+ROUND((COLUMN()-2)/24,5),АТС!$A$41:$F$784,3)+'Иные услуги '!$C$5+'РСТ РСО-А'!$I$7+'РСТ РСО-А'!$G$9</f>
        <v>1182.05</v>
      </c>
      <c r="Q66" s="117">
        <f>VLOOKUP($A66+ROUND((COLUMN()-2)/24,5),АТС!$A$41:$F$784,3)+'Иные услуги '!$C$5+'РСТ РСО-А'!$I$7+'РСТ РСО-А'!$G$9</f>
        <v>1182.04</v>
      </c>
      <c r="R66" s="117">
        <f>VLOOKUP($A66+ROUND((COLUMN()-2)/24,5),АТС!$A$41:$F$784,3)+'Иные услуги '!$C$5+'РСТ РСО-А'!$I$7+'РСТ РСО-А'!$G$9</f>
        <v>1181.8599999999999</v>
      </c>
      <c r="S66" s="117">
        <f>VLOOKUP($A66+ROUND((COLUMN()-2)/24,5),АТС!$A$41:$F$784,3)+'Иные услуги '!$C$5+'РСТ РСО-А'!$I$7+'РСТ РСО-А'!$G$9</f>
        <v>1181.55</v>
      </c>
      <c r="T66" s="117">
        <f>VLOOKUP($A66+ROUND((COLUMN()-2)/24,5),АТС!$A$41:$F$784,3)+'Иные услуги '!$C$5+'РСТ РСО-А'!$I$7+'РСТ РСО-А'!$G$9</f>
        <v>1181.28</v>
      </c>
      <c r="U66" s="117">
        <f>VLOOKUP($A66+ROUND((COLUMN()-2)/24,5),АТС!$A$41:$F$784,3)+'Иные услуги '!$C$5+'РСТ РСО-А'!$I$7+'РСТ РСО-А'!$G$9</f>
        <v>1181.3</v>
      </c>
      <c r="V66" s="117">
        <f>VLOOKUP($A66+ROUND((COLUMN()-2)/24,5),АТС!$A$41:$F$784,3)+'Иные услуги '!$C$5+'РСТ РСО-А'!$I$7+'РСТ РСО-А'!$G$9</f>
        <v>1181.32</v>
      </c>
      <c r="W66" s="117">
        <f>VLOOKUP($A66+ROUND((COLUMN()-2)/24,5),АТС!$A$41:$F$784,3)+'Иные услуги '!$C$5+'РСТ РСО-А'!$I$7+'РСТ РСО-А'!$G$9</f>
        <v>1181.1599999999999</v>
      </c>
      <c r="X66" s="117">
        <f>VLOOKUP($A66+ROUND((COLUMN()-2)/24,5),АТС!$A$41:$F$784,3)+'Иные услуги '!$C$5+'РСТ РСО-А'!$I$7+'РСТ РСО-А'!$G$9</f>
        <v>1182.05</v>
      </c>
      <c r="Y66" s="117">
        <f>VLOOKUP($A66+ROUND((COLUMN()-2)/24,5),АТС!$A$41:$F$784,3)+'Иные услуги '!$C$5+'РСТ РСО-А'!$I$7+'РСТ РСО-А'!$G$9</f>
        <v>1181.97</v>
      </c>
    </row>
    <row r="67" spans="1:25" x14ac:dyDescent="0.2">
      <c r="A67" s="66">
        <f t="shared" si="1"/>
        <v>43784</v>
      </c>
      <c r="B67" s="117">
        <f>VLOOKUP($A67+ROUND((COLUMN()-2)/24,5),АТС!$A$41:$F$784,3)+'Иные услуги '!$C$5+'РСТ РСО-А'!$I$7+'РСТ РСО-А'!$G$9</f>
        <v>1182.28</v>
      </c>
      <c r="C67" s="117">
        <f>VLOOKUP($A67+ROUND((COLUMN()-2)/24,5),АТС!$A$41:$F$784,3)+'Иные услуги '!$C$5+'РСТ РСО-А'!$I$7+'РСТ РСО-А'!$G$9</f>
        <v>1182.3499999999999</v>
      </c>
      <c r="D67" s="117">
        <f>VLOOKUP($A67+ROUND((COLUMN()-2)/24,5),АТС!$A$41:$F$784,3)+'Иные услуги '!$C$5+'РСТ РСО-А'!$I$7+'РСТ РСО-А'!$G$9</f>
        <v>1182.6299999999999</v>
      </c>
      <c r="E67" s="117">
        <f>VLOOKUP($A67+ROUND((COLUMN()-2)/24,5),АТС!$A$41:$F$784,3)+'Иные услуги '!$C$5+'РСТ РСО-А'!$I$7+'РСТ РСО-А'!$G$9</f>
        <v>1182.6599999999999</v>
      </c>
      <c r="F67" s="117">
        <f>VLOOKUP($A67+ROUND((COLUMN()-2)/24,5),АТС!$A$41:$F$784,3)+'Иные услуги '!$C$5+'РСТ РСО-А'!$I$7+'РСТ РСО-А'!$G$9</f>
        <v>1182.3499999999999</v>
      </c>
      <c r="G67" s="117">
        <f>VLOOKUP($A67+ROUND((COLUMN()-2)/24,5),АТС!$A$41:$F$784,3)+'Иные услуги '!$C$5+'РСТ РСО-А'!$I$7+'РСТ РСО-А'!$G$9</f>
        <v>1182.08</v>
      </c>
      <c r="H67" s="117">
        <f>VLOOKUP($A67+ROUND((COLUMN()-2)/24,5),АТС!$A$41:$F$784,3)+'Иные услуги '!$C$5+'РСТ РСО-А'!$I$7+'РСТ РСО-А'!$G$9</f>
        <v>1181.78</v>
      </c>
      <c r="I67" s="117">
        <f>VLOOKUP($A67+ROUND((COLUMN()-2)/24,5),АТС!$A$41:$F$784,3)+'Иные услуги '!$C$5+'РСТ РСО-А'!$I$7+'РСТ РСО-А'!$G$9</f>
        <v>1182.04</v>
      </c>
      <c r="J67" s="117">
        <f>VLOOKUP($A67+ROUND((COLUMN()-2)/24,5),АТС!$A$41:$F$784,3)+'Иные услуги '!$C$5+'РСТ РСО-А'!$I$7+'РСТ РСО-А'!$G$9</f>
        <v>1181.93</v>
      </c>
      <c r="K67" s="117">
        <f>VLOOKUP($A67+ROUND((COLUMN()-2)/24,5),АТС!$A$41:$F$784,3)+'Иные услуги '!$C$5+'РСТ РСО-А'!$I$7+'РСТ РСО-А'!$G$9</f>
        <v>1181.97</v>
      </c>
      <c r="L67" s="117">
        <f>VLOOKUP($A67+ROUND((COLUMN()-2)/24,5),АТС!$A$41:$F$784,3)+'Иные услуги '!$C$5+'РСТ РСО-А'!$I$7+'РСТ РСО-А'!$G$9</f>
        <v>1181.99</v>
      </c>
      <c r="M67" s="117">
        <f>VLOOKUP($A67+ROUND((COLUMN()-2)/24,5),АТС!$A$41:$F$784,3)+'Иные услуги '!$C$5+'РСТ РСО-А'!$I$7+'РСТ РСО-А'!$G$9</f>
        <v>1181.98</v>
      </c>
      <c r="N67" s="117">
        <f>VLOOKUP($A67+ROUND((COLUMN()-2)/24,5),АТС!$A$41:$F$784,3)+'Иные услуги '!$C$5+'РСТ РСО-А'!$I$7+'РСТ РСО-А'!$G$9</f>
        <v>1182.03</v>
      </c>
      <c r="O67" s="117">
        <f>VLOOKUP($A67+ROUND((COLUMN()-2)/24,5),АТС!$A$41:$F$784,3)+'Иные услуги '!$C$5+'РСТ РСО-А'!$I$7+'РСТ РСО-А'!$G$9</f>
        <v>1182.04</v>
      </c>
      <c r="P67" s="117">
        <f>VLOOKUP($A67+ROUND((COLUMN()-2)/24,5),АТС!$A$41:$F$784,3)+'Иные услуги '!$C$5+'РСТ РСО-А'!$I$7+'РСТ РСО-А'!$G$9</f>
        <v>1182.06</v>
      </c>
      <c r="Q67" s="117">
        <f>VLOOKUP($A67+ROUND((COLUMN()-2)/24,5),АТС!$A$41:$F$784,3)+'Иные услуги '!$C$5+'РСТ РСО-А'!$I$7+'РСТ РСО-А'!$G$9</f>
        <v>1182.06</v>
      </c>
      <c r="R67" s="117">
        <f>VLOOKUP($A67+ROUND((COLUMN()-2)/24,5),АТС!$A$41:$F$784,3)+'Иные услуги '!$C$5+'РСТ РСО-А'!$I$7+'РСТ РСО-А'!$G$9</f>
        <v>1182.04</v>
      </c>
      <c r="S67" s="117">
        <f>VLOOKUP($A67+ROUND((COLUMN()-2)/24,5),АТС!$A$41:$F$784,3)+'Иные услуги '!$C$5+'РСТ РСО-А'!$I$7+'РСТ РСО-А'!$G$9</f>
        <v>1182.04</v>
      </c>
      <c r="T67" s="117">
        <f>VLOOKUP($A67+ROUND((COLUMN()-2)/24,5),АТС!$A$41:$F$784,3)+'Иные услуги '!$C$5+'РСТ РСО-А'!$I$7+'РСТ РСО-А'!$G$9</f>
        <v>1181.45</v>
      </c>
      <c r="U67" s="117">
        <f>VLOOKUP($A67+ROUND((COLUMN()-2)/24,5),АТС!$A$41:$F$784,3)+'Иные услуги '!$C$5+'РСТ РСО-А'!$I$7+'РСТ РСО-А'!$G$9</f>
        <v>1180.97</v>
      </c>
      <c r="V67" s="117">
        <f>VLOOKUP($A67+ROUND((COLUMN()-2)/24,5),АТС!$A$41:$F$784,3)+'Иные услуги '!$C$5+'РСТ РСО-А'!$I$7+'РСТ РСО-А'!$G$9</f>
        <v>1181.29</v>
      </c>
      <c r="W67" s="117">
        <f>VLOOKUP($A67+ROUND((COLUMN()-2)/24,5),АТС!$A$41:$F$784,3)+'Иные услуги '!$C$5+'РСТ РСО-А'!$I$7+'РСТ РСО-А'!$G$9</f>
        <v>1181.18</v>
      </c>
      <c r="X67" s="117">
        <f>VLOOKUP($A67+ROUND((COLUMN()-2)/24,5),АТС!$A$41:$F$784,3)+'Иные услуги '!$C$5+'РСТ РСО-А'!$I$7+'РСТ РСО-А'!$G$9</f>
        <v>1181.8999999999999</v>
      </c>
      <c r="Y67" s="117">
        <f>VLOOKUP($A67+ROUND((COLUMN()-2)/24,5),АТС!$A$41:$F$784,3)+'Иные услуги '!$C$5+'РСТ РСО-А'!$I$7+'РСТ РСО-А'!$G$9</f>
        <v>1181.8799999999999</v>
      </c>
    </row>
    <row r="68" spans="1:25" x14ac:dyDescent="0.2">
      <c r="A68" s="66">
        <f t="shared" si="1"/>
        <v>43785</v>
      </c>
      <c r="B68" s="117">
        <f>VLOOKUP($A68+ROUND((COLUMN()-2)/24,5),АТС!$A$41:$F$784,3)+'Иные услуги '!$C$5+'РСТ РСО-А'!$I$7+'РСТ РСО-А'!$G$9</f>
        <v>1182.1199999999999</v>
      </c>
      <c r="C68" s="117">
        <f>VLOOKUP($A68+ROUND((COLUMN()-2)/24,5),АТС!$A$41:$F$784,3)+'Иные услуги '!$C$5+'РСТ РСО-А'!$I$7+'РСТ РСО-А'!$G$9</f>
        <v>1182.24</v>
      </c>
      <c r="D68" s="117">
        <f>VLOOKUP($A68+ROUND((COLUMN()-2)/24,5),АТС!$A$41:$F$784,3)+'Иные услуги '!$C$5+'РСТ РСО-А'!$I$7+'РСТ РСО-А'!$G$9</f>
        <v>1182.29</v>
      </c>
      <c r="E68" s="117">
        <f>VLOOKUP($A68+ROUND((COLUMN()-2)/24,5),АТС!$A$41:$F$784,3)+'Иные услуги '!$C$5+'РСТ РСО-А'!$I$7+'РСТ РСО-А'!$G$9</f>
        <v>1182.31</v>
      </c>
      <c r="F68" s="117">
        <f>VLOOKUP($A68+ROUND((COLUMN()-2)/24,5),АТС!$A$41:$F$784,3)+'Иные услуги '!$C$5+'РСТ РСО-А'!$I$7+'РСТ РСО-А'!$G$9</f>
        <v>1182.29</v>
      </c>
      <c r="G68" s="117">
        <f>VLOOKUP($A68+ROUND((COLUMN()-2)/24,5),АТС!$A$41:$F$784,3)+'Иные услуги '!$C$5+'РСТ РСО-А'!$I$7+'РСТ РСО-А'!$G$9</f>
        <v>1182.24</v>
      </c>
      <c r="H68" s="117">
        <f>VLOOKUP($A68+ROUND((COLUMN()-2)/24,5),АТС!$A$41:$F$784,3)+'Иные услуги '!$C$5+'РСТ РСО-А'!$I$7+'РСТ РСО-А'!$G$9</f>
        <v>1181.8899999999999</v>
      </c>
      <c r="I68" s="117">
        <f>VLOOKUP($A68+ROUND((COLUMN()-2)/24,5),АТС!$A$41:$F$784,3)+'Иные услуги '!$C$5+'РСТ РСО-А'!$I$7+'РСТ РСО-А'!$G$9</f>
        <v>1181.94</v>
      </c>
      <c r="J68" s="117">
        <f>VLOOKUP($A68+ROUND((COLUMN()-2)/24,5),АТС!$A$41:$F$784,3)+'Иные услуги '!$C$5+'РСТ РСО-А'!$I$7+'РСТ РСО-А'!$G$9</f>
        <v>1181.94</v>
      </c>
      <c r="K68" s="117">
        <f>VLOOKUP($A68+ROUND((COLUMN()-2)/24,5),АТС!$A$41:$F$784,3)+'Иные услуги '!$C$5+'РСТ РСО-А'!$I$7+'РСТ РСО-А'!$G$9</f>
        <v>1181.76</v>
      </c>
      <c r="L68" s="117">
        <f>VLOOKUP($A68+ROUND((COLUMN()-2)/24,5),АТС!$A$41:$F$784,3)+'Иные услуги '!$C$5+'РСТ РСО-А'!$I$7+'РСТ РСО-А'!$G$9</f>
        <v>1181.79</v>
      </c>
      <c r="M68" s="117">
        <f>VLOOKUP($A68+ROUND((COLUMN()-2)/24,5),АТС!$A$41:$F$784,3)+'Иные услуги '!$C$5+'РСТ РСО-А'!$I$7+'РСТ РСО-А'!$G$9</f>
        <v>1181.79</v>
      </c>
      <c r="N68" s="117">
        <f>VLOOKUP($A68+ROUND((COLUMN()-2)/24,5),АТС!$A$41:$F$784,3)+'Иные услуги '!$C$5+'РСТ РСО-А'!$I$7+'РСТ РСО-А'!$G$9</f>
        <v>1181.8699999999999</v>
      </c>
      <c r="O68" s="117">
        <f>VLOOKUP($A68+ROUND((COLUMN()-2)/24,5),АТС!$A$41:$F$784,3)+'Иные услуги '!$C$5+'РСТ РСО-А'!$I$7+'РСТ РСО-А'!$G$9</f>
        <v>1181.82</v>
      </c>
      <c r="P68" s="117">
        <f>VLOOKUP($A68+ROUND((COLUMN()-2)/24,5),АТС!$A$41:$F$784,3)+'Иные услуги '!$C$5+'РСТ РСО-А'!$I$7+'РСТ РСО-А'!$G$9</f>
        <v>1181.78</v>
      </c>
      <c r="Q68" s="117">
        <f>VLOOKUP($A68+ROUND((COLUMN()-2)/24,5),АТС!$A$41:$F$784,3)+'Иные услуги '!$C$5+'РСТ РСО-А'!$I$7+'РСТ РСО-А'!$G$9</f>
        <v>1181.74</v>
      </c>
      <c r="R68" s="117">
        <f>VLOOKUP($A68+ROUND((COLUMN()-2)/24,5),АТС!$A$41:$F$784,3)+'Иные услуги '!$C$5+'РСТ РСО-А'!$I$7+'РСТ РСО-А'!$G$9</f>
        <v>1181.54</v>
      </c>
      <c r="S68" s="117">
        <f>VLOOKUP($A68+ROUND((COLUMN()-2)/24,5),АТС!$A$41:$F$784,3)+'Иные услуги '!$C$5+'РСТ РСО-А'!$I$7+'РСТ РСО-А'!$G$9</f>
        <v>1181.07</v>
      </c>
      <c r="T68" s="117">
        <f>VLOOKUP($A68+ROUND((COLUMN()-2)/24,5),АТС!$A$41:$F$784,3)+'Иные услуги '!$C$5+'РСТ РСО-А'!$I$7+'РСТ РСО-А'!$G$9</f>
        <v>1180.93</v>
      </c>
      <c r="U68" s="117">
        <f>VLOOKUP($A68+ROUND((COLUMN()-2)/24,5),АТС!$A$41:$F$784,3)+'Иные услуги '!$C$5+'РСТ РСО-А'!$I$7+'РСТ РСО-А'!$G$9</f>
        <v>1180.97</v>
      </c>
      <c r="V68" s="117">
        <f>VLOOKUP($A68+ROUND((COLUMN()-2)/24,5),АТС!$A$41:$F$784,3)+'Иные услуги '!$C$5+'РСТ РСО-А'!$I$7+'РСТ РСО-А'!$G$9</f>
        <v>1180.92</v>
      </c>
      <c r="W68" s="117">
        <f>VLOOKUP($A68+ROUND((COLUMN()-2)/24,5),АТС!$A$41:$F$784,3)+'Иные услуги '!$C$5+'РСТ РСО-А'!$I$7+'РСТ РСО-А'!$G$9</f>
        <v>1181.24</v>
      </c>
      <c r="X68" s="117">
        <f>VLOOKUP($A68+ROUND((COLUMN()-2)/24,5),АТС!$A$41:$F$784,3)+'Иные услуги '!$C$5+'РСТ РСО-А'!$I$7+'РСТ РСО-А'!$G$9</f>
        <v>1181.97</v>
      </c>
      <c r="Y68" s="117">
        <f>VLOOKUP($A68+ROUND((COLUMN()-2)/24,5),АТС!$A$41:$F$784,3)+'Иные услуги '!$C$5+'РСТ РСО-А'!$I$7+'РСТ РСО-А'!$G$9</f>
        <v>1182.02</v>
      </c>
    </row>
    <row r="69" spans="1:25" x14ac:dyDescent="0.2">
      <c r="A69" s="66">
        <f t="shared" si="1"/>
        <v>43786</v>
      </c>
      <c r="B69" s="117">
        <f>VLOOKUP($A69+ROUND((COLUMN()-2)/24,5),АТС!$A$41:$F$784,3)+'Иные услуги '!$C$5+'РСТ РСО-А'!$I$7+'РСТ РСО-А'!$G$9</f>
        <v>1182.1099999999999</v>
      </c>
      <c r="C69" s="117">
        <f>VLOOKUP($A69+ROUND((COLUMN()-2)/24,5),АТС!$A$41:$F$784,3)+'Иные услуги '!$C$5+'РСТ РСО-А'!$I$7+'РСТ РСО-А'!$G$9</f>
        <v>1182.6199999999999</v>
      </c>
      <c r="D69" s="117">
        <f>VLOOKUP($A69+ROUND((COLUMN()-2)/24,5),АТС!$A$41:$F$784,3)+'Иные услуги '!$C$5+'РСТ РСО-А'!$I$7+'РСТ РСО-А'!$G$9</f>
        <v>1182.6599999999999</v>
      </c>
      <c r="E69" s="117">
        <f>VLOOKUP($A69+ROUND((COLUMN()-2)/24,5),АТС!$A$41:$F$784,3)+'Иные услуги '!$C$5+'РСТ РСО-А'!$I$7+'РСТ РСО-А'!$G$9</f>
        <v>1182.67</v>
      </c>
      <c r="F69" s="117">
        <f>VLOOKUP($A69+ROUND((COLUMN()-2)/24,5),АТС!$A$41:$F$784,3)+'Иные услуги '!$C$5+'РСТ РСО-А'!$I$7+'РСТ РСО-А'!$G$9</f>
        <v>1182.67</v>
      </c>
      <c r="G69" s="117">
        <f>VLOOKUP($A69+ROUND((COLUMN()-2)/24,5),АТС!$A$41:$F$784,3)+'Иные услуги '!$C$5+'РСТ РСО-А'!$I$7+'РСТ РСО-А'!$G$9</f>
        <v>1182.67</v>
      </c>
      <c r="H69" s="117">
        <f>VLOOKUP($A69+ROUND((COLUMN()-2)/24,5),АТС!$A$41:$F$784,3)+'Иные услуги '!$C$5+'РСТ РСО-А'!$I$7+'РСТ РСО-А'!$G$9</f>
        <v>1182.01</v>
      </c>
      <c r="I69" s="117">
        <f>VLOOKUP($A69+ROUND((COLUMN()-2)/24,5),АТС!$A$41:$F$784,3)+'Иные услуги '!$C$5+'РСТ РСО-А'!$I$7+'РСТ РСО-А'!$G$9</f>
        <v>1181.93</v>
      </c>
      <c r="J69" s="117">
        <f>VLOOKUP($A69+ROUND((COLUMN()-2)/24,5),АТС!$A$41:$F$784,3)+'Иные услуги '!$C$5+'РСТ РСО-А'!$I$7+'РСТ РСО-А'!$G$9</f>
        <v>1181.8699999999999</v>
      </c>
      <c r="K69" s="117">
        <f>VLOOKUP($A69+ROUND((COLUMN()-2)/24,5),АТС!$A$41:$F$784,3)+'Иные услуги '!$C$5+'РСТ РСО-А'!$I$7+'РСТ РСО-А'!$G$9</f>
        <v>1181.83</v>
      </c>
      <c r="L69" s="117">
        <f>VLOOKUP($A69+ROUND((COLUMN()-2)/24,5),АТС!$A$41:$F$784,3)+'Иные услуги '!$C$5+'РСТ РСО-А'!$I$7+'РСТ РСО-А'!$G$9</f>
        <v>1181.78</v>
      </c>
      <c r="M69" s="117">
        <f>VLOOKUP($A69+ROUND((COLUMN()-2)/24,5),АТС!$A$41:$F$784,3)+'Иные услуги '!$C$5+'РСТ РСО-А'!$I$7+'РСТ РСО-А'!$G$9</f>
        <v>1181.99</v>
      </c>
      <c r="N69" s="117">
        <f>VLOOKUP($A69+ROUND((COLUMN()-2)/24,5),АТС!$A$41:$F$784,3)+'Иные услуги '!$C$5+'РСТ РСО-А'!$I$7+'РСТ РСО-А'!$G$9</f>
        <v>1182.03</v>
      </c>
      <c r="O69" s="117">
        <f>VLOOKUP($A69+ROUND((COLUMN()-2)/24,5),АТС!$A$41:$F$784,3)+'Иные услуги '!$C$5+'РСТ РСО-А'!$I$7+'РСТ РСО-А'!$G$9</f>
        <v>1182.05</v>
      </c>
      <c r="P69" s="117">
        <f>VLOOKUP($A69+ROUND((COLUMN()-2)/24,5),АТС!$A$41:$F$784,3)+'Иные услуги '!$C$5+'РСТ РСО-А'!$I$7+'РСТ РСО-А'!$G$9</f>
        <v>1182.02</v>
      </c>
      <c r="Q69" s="117">
        <f>VLOOKUP($A69+ROUND((COLUMN()-2)/24,5),АТС!$A$41:$F$784,3)+'Иные услуги '!$C$5+'РСТ РСО-А'!$I$7+'РСТ РСО-А'!$G$9</f>
        <v>1181.94</v>
      </c>
      <c r="R69" s="117">
        <f>VLOOKUP($A69+ROUND((COLUMN()-2)/24,5),АТС!$A$41:$F$784,3)+'Иные услуги '!$C$5+'РСТ РСО-А'!$I$7+'РСТ РСО-А'!$G$9</f>
        <v>1181.6299999999999</v>
      </c>
      <c r="S69" s="117">
        <f>VLOOKUP($A69+ROUND((COLUMN()-2)/24,5),АТС!$A$41:$F$784,3)+'Иные услуги '!$C$5+'РСТ РСО-А'!$I$7+'РСТ РСО-А'!$G$9</f>
        <v>1181.27</v>
      </c>
      <c r="T69" s="117">
        <f>VLOOKUP($A69+ROUND((COLUMN()-2)/24,5),АТС!$A$41:$F$784,3)+'Иные услуги '!$C$5+'РСТ РСО-А'!$I$7+'РСТ РСО-А'!$G$9</f>
        <v>1180.98</v>
      </c>
      <c r="U69" s="117">
        <f>VLOOKUP($A69+ROUND((COLUMN()-2)/24,5),АТС!$A$41:$F$784,3)+'Иные услуги '!$C$5+'РСТ РСО-А'!$I$7+'РСТ РСО-А'!$G$9</f>
        <v>1181.04</v>
      </c>
      <c r="V69" s="117">
        <f>VLOOKUP($A69+ROUND((COLUMN()-2)/24,5),АТС!$A$41:$F$784,3)+'Иные услуги '!$C$5+'РСТ РСО-А'!$I$7+'РСТ РСО-А'!$G$9</f>
        <v>1181.02</v>
      </c>
      <c r="W69" s="117">
        <f>VLOOKUP($A69+ROUND((COLUMN()-2)/24,5),АТС!$A$41:$F$784,3)+'Иные услуги '!$C$5+'РСТ РСО-А'!$I$7+'РСТ РСО-А'!$G$9</f>
        <v>1181.2</v>
      </c>
      <c r="X69" s="117">
        <f>VLOOKUP($A69+ROUND((COLUMN()-2)/24,5),АТС!$A$41:$F$784,3)+'Иные услуги '!$C$5+'РСТ РСО-А'!$I$7+'РСТ РСО-А'!$G$9</f>
        <v>1181.8999999999999</v>
      </c>
      <c r="Y69" s="117">
        <f>VLOOKUP($A69+ROUND((COLUMN()-2)/24,5),АТС!$A$41:$F$784,3)+'Иные услуги '!$C$5+'РСТ РСО-А'!$I$7+'РСТ РСО-А'!$G$9</f>
        <v>1181.8499999999999</v>
      </c>
    </row>
    <row r="70" spans="1:25" x14ac:dyDescent="0.2">
      <c r="A70" s="66">
        <f t="shared" si="1"/>
        <v>43787</v>
      </c>
      <c r="B70" s="117">
        <f>VLOOKUP($A70+ROUND((COLUMN()-2)/24,5),АТС!$A$41:$F$784,3)+'Иные услуги '!$C$5+'РСТ РСО-А'!$I$7+'РСТ РСО-А'!$G$9</f>
        <v>1182.18</v>
      </c>
      <c r="C70" s="117">
        <f>VLOOKUP($A70+ROUND((COLUMN()-2)/24,5),АТС!$A$41:$F$784,3)+'Иные услуги '!$C$5+'РСТ РСО-А'!$I$7+'РСТ РСО-А'!$G$9</f>
        <v>1182.25</v>
      </c>
      <c r="D70" s="117">
        <f>VLOOKUP($A70+ROUND((COLUMN()-2)/24,5),АТС!$A$41:$F$784,3)+'Иные услуги '!$C$5+'РСТ РСО-А'!$I$7+'РСТ РСО-А'!$G$9</f>
        <v>1182.28</v>
      </c>
      <c r="E70" s="117">
        <f>VLOOKUP($A70+ROUND((COLUMN()-2)/24,5),АТС!$A$41:$F$784,3)+'Иные услуги '!$C$5+'РСТ РСО-А'!$I$7+'РСТ РСО-А'!$G$9</f>
        <v>1182.29</v>
      </c>
      <c r="F70" s="117">
        <f>VLOOKUP($A70+ROUND((COLUMN()-2)/24,5),АТС!$A$41:$F$784,3)+'Иные услуги '!$C$5+'РСТ РСО-А'!$I$7+'РСТ РСО-А'!$G$9</f>
        <v>1182.28</v>
      </c>
      <c r="G70" s="117">
        <f>VLOOKUP($A70+ROUND((COLUMN()-2)/24,5),АТС!$A$41:$F$784,3)+'Иные услуги '!$C$5+'РСТ РСО-А'!$I$7+'РСТ РСО-А'!$G$9</f>
        <v>1182.19</v>
      </c>
      <c r="H70" s="117">
        <f>VLOOKUP($A70+ROUND((COLUMN()-2)/24,5),АТС!$A$41:$F$784,3)+'Иные услуги '!$C$5+'РСТ РСО-А'!$I$7+'РСТ РСО-А'!$G$9</f>
        <v>1181.94</v>
      </c>
      <c r="I70" s="117">
        <f>VLOOKUP($A70+ROUND((COLUMN()-2)/24,5),АТС!$A$41:$F$784,3)+'Иные услуги '!$C$5+'РСТ РСО-А'!$I$7+'РСТ РСО-А'!$G$9</f>
        <v>1181.75</v>
      </c>
      <c r="J70" s="117">
        <f>VLOOKUP($A70+ROUND((COLUMN()-2)/24,5),АТС!$A$41:$F$784,3)+'Иные услуги '!$C$5+'РСТ РСО-А'!$I$7+'РСТ РСО-А'!$G$9</f>
        <v>1181.74</v>
      </c>
      <c r="K70" s="117">
        <f>VLOOKUP($A70+ROUND((COLUMN()-2)/24,5),АТС!$A$41:$F$784,3)+'Иные услуги '!$C$5+'РСТ РСО-А'!$I$7+'РСТ РСО-А'!$G$9</f>
        <v>1181.81</v>
      </c>
      <c r="L70" s="117">
        <f>VLOOKUP($A70+ROUND((COLUMN()-2)/24,5),АТС!$A$41:$F$784,3)+'Иные услуги '!$C$5+'РСТ РСО-А'!$I$7+'РСТ РСО-А'!$G$9</f>
        <v>1181.8599999999999</v>
      </c>
      <c r="M70" s="117">
        <f>VLOOKUP($A70+ROUND((COLUMN()-2)/24,5),АТС!$A$41:$F$784,3)+'Иные услуги '!$C$5+'РСТ РСО-А'!$I$7+'РСТ РСО-А'!$G$9</f>
        <v>1181.8499999999999</v>
      </c>
      <c r="N70" s="117">
        <f>VLOOKUP($A70+ROUND((COLUMN()-2)/24,5),АТС!$A$41:$F$784,3)+'Иные услуги '!$C$5+'РСТ РСО-А'!$I$7+'РСТ РСО-А'!$G$9</f>
        <v>1181.8599999999999</v>
      </c>
      <c r="O70" s="117">
        <f>VLOOKUP($A70+ROUND((COLUMN()-2)/24,5),АТС!$A$41:$F$784,3)+'Иные услуги '!$C$5+'РСТ РСО-А'!$I$7+'РСТ РСО-А'!$G$9</f>
        <v>1181.8599999999999</v>
      </c>
      <c r="P70" s="117">
        <f>VLOOKUP($A70+ROUND((COLUMN()-2)/24,5),АТС!$A$41:$F$784,3)+'Иные услуги '!$C$5+'РСТ РСО-А'!$I$7+'РСТ РСО-А'!$G$9</f>
        <v>1181.82</v>
      </c>
      <c r="Q70" s="117">
        <f>VLOOKUP($A70+ROUND((COLUMN()-2)/24,5),АТС!$A$41:$F$784,3)+'Иные услуги '!$C$5+'РСТ РСО-А'!$I$7+'РСТ РСО-А'!$G$9</f>
        <v>1181.7</v>
      </c>
      <c r="R70" s="117">
        <f>VLOOKUP($A70+ROUND((COLUMN()-2)/24,5),АТС!$A$41:$F$784,3)+'Иные услуги '!$C$5+'РСТ РСО-А'!$I$7+'РСТ РСО-А'!$G$9</f>
        <v>1181.58</v>
      </c>
      <c r="S70" s="117">
        <f>VLOOKUP($A70+ROUND((COLUMN()-2)/24,5),АТС!$A$41:$F$784,3)+'Иные услуги '!$C$5+'РСТ РСО-А'!$I$7+'РСТ РСО-А'!$G$9</f>
        <v>1181.77</v>
      </c>
      <c r="T70" s="117">
        <f>VLOOKUP($A70+ROUND((COLUMN()-2)/24,5),АТС!$A$41:$F$784,3)+'Иные услуги '!$C$5+'РСТ РСО-А'!$I$7+'РСТ РСО-А'!$G$9</f>
        <v>1181.19</v>
      </c>
      <c r="U70" s="117">
        <f>VLOOKUP($A70+ROUND((COLUMN()-2)/24,5),АТС!$A$41:$F$784,3)+'Иные услуги '!$C$5+'РСТ РСО-А'!$I$7+'РСТ РСО-А'!$G$9</f>
        <v>1181.0899999999999</v>
      </c>
      <c r="V70" s="117">
        <f>VLOOKUP($A70+ROUND((COLUMN()-2)/24,5),АТС!$A$41:$F$784,3)+'Иные услуги '!$C$5+'РСТ РСО-А'!$I$7+'РСТ РСО-А'!$G$9</f>
        <v>1181.1599999999999</v>
      </c>
      <c r="W70" s="117">
        <f>VLOOKUP($A70+ROUND((COLUMN()-2)/24,5),АТС!$A$41:$F$784,3)+'Иные услуги '!$C$5+'РСТ РСО-А'!$I$7+'РСТ РСО-А'!$G$9</f>
        <v>1181.25</v>
      </c>
      <c r="X70" s="117">
        <f>VLOOKUP($A70+ROUND((COLUMN()-2)/24,5),АТС!$A$41:$F$784,3)+'Иные услуги '!$C$5+'РСТ РСО-А'!$I$7+'РСТ РСО-А'!$G$9</f>
        <v>1182.1399999999999</v>
      </c>
      <c r="Y70" s="117">
        <f>VLOOKUP($A70+ROUND((COLUMN()-2)/24,5),АТС!$A$41:$F$784,3)+'Иные услуги '!$C$5+'РСТ РСО-А'!$I$7+'РСТ РСО-А'!$G$9</f>
        <v>1182.23</v>
      </c>
    </row>
    <row r="71" spans="1:25" x14ac:dyDescent="0.2">
      <c r="A71" s="66">
        <f t="shared" si="1"/>
        <v>43788</v>
      </c>
      <c r="B71" s="117">
        <f>VLOOKUP($A71+ROUND((COLUMN()-2)/24,5),АТС!$A$41:$F$784,3)+'Иные услуги '!$C$5+'РСТ РСО-А'!$I$7+'РСТ РСО-А'!$G$9</f>
        <v>1182.27</v>
      </c>
      <c r="C71" s="117">
        <f>VLOOKUP($A71+ROUND((COLUMN()-2)/24,5),АТС!$A$41:$F$784,3)+'Иные услуги '!$C$5+'РСТ РСО-А'!$I$7+'РСТ РСО-А'!$G$9</f>
        <v>1182.32</v>
      </c>
      <c r="D71" s="117">
        <f>VLOOKUP($A71+ROUND((COLUMN()-2)/24,5),АТС!$A$41:$F$784,3)+'Иные услуги '!$C$5+'РСТ РСО-А'!$I$7+'РСТ РСО-А'!$G$9</f>
        <v>1182.3899999999999</v>
      </c>
      <c r="E71" s="117">
        <f>VLOOKUP($A71+ROUND((COLUMN()-2)/24,5),АТС!$A$41:$F$784,3)+'Иные услуги '!$C$5+'РСТ РСО-А'!$I$7+'РСТ РСО-А'!$G$9</f>
        <v>1182.6499999999999</v>
      </c>
      <c r="F71" s="117">
        <f>VLOOKUP($A71+ROUND((COLUMN()-2)/24,5),АТС!$A$41:$F$784,3)+'Иные услуги '!$C$5+'РСТ РСО-А'!$I$7+'РСТ РСО-А'!$G$9</f>
        <v>1182.33</v>
      </c>
      <c r="G71" s="117">
        <f>VLOOKUP($A71+ROUND((COLUMN()-2)/24,5),АТС!$A$41:$F$784,3)+'Иные услуги '!$C$5+'РСТ РСО-А'!$I$7+'РСТ РСО-А'!$G$9</f>
        <v>1182.26</v>
      </c>
      <c r="H71" s="117">
        <f>VLOOKUP($A71+ROUND((COLUMN()-2)/24,5),АТС!$A$41:$F$784,3)+'Иные услуги '!$C$5+'РСТ РСО-А'!$I$7+'РСТ РСО-А'!$G$9</f>
        <v>1181.93</v>
      </c>
      <c r="I71" s="117">
        <f>VLOOKUP($A71+ROUND((COLUMN()-2)/24,5),АТС!$A$41:$F$784,3)+'Иные услуги '!$C$5+'РСТ РСО-А'!$I$7+'РСТ РСО-А'!$G$9</f>
        <v>1181.8499999999999</v>
      </c>
      <c r="J71" s="117">
        <f>VLOOKUP($A71+ROUND((COLUMN()-2)/24,5),АТС!$A$41:$F$784,3)+'Иные услуги '!$C$5+'РСТ РСО-А'!$I$7+'РСТ РСО-А'!$G$9</f>
        <v>1181.78</v>
      </c>
      <c r="K71" s="117">
        <f>VLOOKUP($A71+ROUND((COLUMN()-2)/24,5),АТС!$A$41:$F$784,3)+'Иные услуги '!$C$5+'РСТ РСО-А'!$I$7+'РСТ РСО-А'!$G$9</f>
        <v>1181.8799999999999</v>
      </c>
      <c r="L71" s="117">
        <f>VLOOKUP($A71+ROUND((COLUMN()-2)/24,5),АТС!$A$41:$F$784,3)+'Иные услуги '!$C$5+'РСТ РСО-А'!$I$7+'РСТ РСО-А'!$G$9</f>
        <v>1181.8599999999999</v>
      </c>
      <c r="M71" s="117">
        <f>VLOOKUP($A71+ROUND((COLUMN()-2)/24,5),АТС!$A$41:$F$784,3)+'Иные услуги '!$C$5+'РСТ РСО-А'!$I$7+'РСТ РСО-А'!$G$9</f>
        <v>1181.8399999999999</v>
      </c>
      <c r="N71" s="117">
        <f>VLOOKUP($A71+ROUND((COLUMN()-2)/24,5),АТС!$A$41:$F$784,3)+'Иные услуги '!$C$5+'РСТ РСО-А'!$I$7+'РСТ РСО-А'!$G$9</f>
        <v>1181.81</v>
      </c>
      <c r="O71" s="117">
        <f>VLOOKUP($A71+ROUND((COLUMN()-2)/24,5),АТС!$A$41:$F$784,3)+'Иные услуги '!$C$5+'РСТ РСО-А'!$I$7+'РСТ РСО-А'!$G$9</f>
        <v>1181.82</v>
      </c>
      <c r="P71" s="117">
        <f>VLOOKUP($A71+ROUND((COLUMN()-2)/24,5),АТС!$A$41:$F$784,3)+'Иные услуги '!$C$5+'РСТ РСО-А'!$I$7+'РСТ РСО-А'!$G$9</f>
        <v>1181.81</v>
      </c>
      <c r="Q71" s="117">
        <f>VLOOKUP($A71+ROUND((COLUMN()-2)/24,5),АТС!$A$41:$F$784,3)+'Иные услуги '!$C$5+'РСТ РСО-А'!$I$7+'РСТ РСО-А'!$G$9</f>
        <v>1181.8899999999999</v>
      </c>
      <c r="R71" s="117">
        <f>VLOOKUP($A71+ROUND((COLUMN()-2)/24,5),АТС!$A$41:$F$784,3)+'Иные услуги '!$C$5+'РСТ РСО-А'!$I$7+'РСТ РСО-А'!$G$9</f>
        <v>1181.73</v>
      </c>
      <c r="S71" s="117">
        <f>VLOOKUP($A71+ROUND((COLUMN()-2)/24,5),АТС!$A$41:$F$784,3)+'Иные услуги '!$C$5+'РСТ РСО-А'!$I$7+'РСТ РСО-А'!$G$9</f>
        <v>1181.8999999999999</v>
      </c>
      <c r="T71" s="117">
        <f>VLOOKUP($A71+ROUND((COLUMN()-2)/24,5),АТС!$A$41:$F$784,3)+'Иные услуги '!$C$5+'РСТ РСО-А'!$I$7+'РСТ РСО-А'!$G$9</f>
        <v>1181.21</v>
      </c>
      <c r="U71" s="117">
        <f>VLOOKUP($A71+ROUND((COLUMN()-2)/24,5),АТС!$A$41:$F$784,3)+'Иные услуги '!$C$5+'РСТ РСО-А'!$I$7+'РСТ РСО-А'!$G$9</f>
        <v>1181.22</v>
      </c>
      <c r="V71" s="117">
        <f>VLOOKUP($A71+ROUND((COLUMN()-2)/24,5),АТС!$A$41:$F$784,3)+'Иные услуги '!$C$5+'РСТ РСО-А'!$I$7+'РСТ РСО-А'!$G$9</f>
        <v>1181.22</v>
      </c>
      <c r="W71" s="117">
        <f>VLOOKUP($A71+ROUND((COLUMN()-2)/24,5),АТС!$A$41:$F$784,3)+'Иные услуги '!$C$5+'РСТ РСО-А'!$I$7+'РСТ РСО-А'!$G$9</f>
        <v>1181.42</v>
      </c>
      <c r="X71" s="117">
        <f>VLOOKUP($A71+ROUND((COLUMN()-2)/24,5),АТС!$A$41:$F$784,3)+'Иные услуги '!$C$5+'РСТ РСО-А'!$I$7+'РСТ РСО-А'!$G$9</f>
        <v>1182.04</v>
      </c>
      <c r="Y71" s="117">
        <f>VLOOKUP($A71+ROUND((COLUMN()-2)/24,5),АТС!$A$41:$F$784,3)+'Иные услуги '!$C$5+'РСТ РСО-А'!$I$7+'РСТ РСО-А'!$G$9</f>
        <v>1182.1199999999999</v>
      </c>
    </row>
    <row r="72" spans="1:25" x14ac:dyDescent="0.2">
      <c r="A72" s="66">
        <f t="shared" si="1"/>
        <v>43789</v>
      </c>
      <c r="B72" s="117">
        <f>VLOOKUP($A72+ROUND((COLUMN()-2)/24,5),АТС!$A$41:$F$784,3)+'Иные услуги '!$C$5+'РСТ РСО-А'!$I$7+'РСТ РСО-А'!$G$9</f>
        <v>1182.21</v>
      </c>
      <c r="C72" s="117">
        <f>VLOOKUP($A72+ROUND((COLUMN()-2)/24,5),АТС!$A$41:$F$784,3)+'Иные услуги '!$C$5+'РСТ РСО-А'!$I$7+'РСТ РСО-А'!$G$9</f>
        <v>1182.3799999999999</v>
      </c>
      <c r="D72" s="117">
        <f>VLOOKUP($A72+ROUND((COLUMN()-2)/24,5),АТС!$A$41:$F$784,3)+'Иные услуги '!$C$5+'РСТ РСО-А'!$I$7+'РСТ РСО-А'!$G$9</f>
        <v>1182.6599999999999</v>
      </c>
      <c r="E72" s="117">
        <f>VLOOKUP($A72+ROUND((COLUMN()-2)/24,5),АТС!$A$41:$F$784,3)+'Иные услуги '!$C$5+'РСТ РСО-А'!$I$7+'РСТ РСО-А'!$G$9</f>
        <v>1182.6599999999999</v>
      </c>
      <c r="F72" s="117">
        <f>VLOOKUP($A72+ROUND((COLUMN()-2)/24,5),АТС!$A$41:$F$784,3)+'Иные услуги '!$C$5+'РСТ РСО-А'!$I$7+'РСТ РСО-А'!$G$9</f>
        <v>1182.33</v>
      </c>
      <c r="G72" s="117">
        <f>VLOOKUP($A72+ROUND((COLUMN()-2)/24,5),АТС!$A$41:$F$784,3)+'Иные услуги '!$C$5+'РСТ РСО-А'!$I$7+'РСТ РСО-А'!$G$9</f>
        <v>1182.26</v>
      </c>
      <c r="H72" s="117">
        <f>VLOOKUP($A72+ROUND((COLUMN()-2)/24,5),АТС!$A$41:$F$784,3)+'Иные услуги '!$C$5+'РСТ РСО-А'!$I$7+'РСТ РСО-А'!$G$9</f>
        <v>1181.9099999999999</v>
      </c>
      <c r="I72" s="117">
        <f>VLOOKUP($A72+ROUND((COLUMN()-2)/24,5),АТС!$A$41:$F$784,3)+'Иные услуги '!$C$5+'РСТ РСО-А'!$I$7+'РСТ РСО-А'!$G$9</f>
        <v>1181.43</v>
      </c>
      <c r="J72" s="117">
        <f>VLOOKUP($A72+ROUND((COLUMN()-2)/24,5),АТС!$A$41:$F$784,3)+'Иные услуги '!$C$5+'РСТ РСО-А'!$I$7+'РСТ РСО-А'!$G$9</f>
        <v>1181.53</v>
      </c>
      <c r="K72" s="117">
        <f>VLOOKUP($A72+ROUND((COLUMN()-2)/24,5),АТС!$A$41:$F$784,3)+'Иные услуги '!$C$5+'РСТ РСО-А'!$I$7+'РСТ РСО-А'!$G$9</f>
        <v>1181.73</v>
      </c>
      <c r="L72" s="117">
        <f>VLOOKUP($A72+ROUND((COLUMN()-2)/24,5),АТС!$A$41:$F$784,3)+'Иные услуги '!$C$5+'РСТ РСО-А'!$I$7+'РСТ РСО-А'!$G$9</f>
        <v>1181.8</v>
      </c>
      <c r="M72" s="117">
        <f>VLOOKUP($A72+ROUND((COLUMN()-2)/24,5),АТС!$A$41:$F$784,3)+'Иные услуги '!$C$5+'РСТ РСО-А'!$I$7+'РСТ РСО-А'!$G$9</f>
        <v>1181.8399999999999</v>
      </c>
      <c r="N72" s="117">
        <f>VLOOKUP($A72+ROUND((COLUMN()-2)/24,5),АТС!$A$41:$F$784,3)+'Иные услуги '!$C$5+'РСТ РСО-А'!$I$7+'РСТ РСО-А'!$G$9</f>
        <v>1181.8899999999999</v>
      </c>
      <c r="O72" s="117">
        <f>VLOOKUP($A72+ROUND((COLUMN()-2)/24,5),АТС!$A$41:$F$784,3)+'Иные услуги '!$C$5+'РСТ РСО-А'!$I$7+'РСТ РСО-А'!$G$9</f>
        <v>1181.92</v>
      </c>
      <c r="P72" s="117">
        <f>VLOOKUP($A72+ROUND((COLUMN()-2)/24,5),АТС!$A$41:$F$784,3)+'Иные услуги '!$C$5+'РСТ РСО-А'!$I$7+'РСТ РСО-А'!$G$9</f>
        <v>1181.93</v>
      </c>
      <c r="Q72" s="117">
        <f>VLOOKUP($A72+ROUND((COLUMN()-2)/24,5),АТС!$A$41:$F$784,3)+'Иные услуги '!$C$5+'РСТ РСО-А'!$I$7+'РСТ РСО-А'!$G$9</f>
        <v>1181.83</v>
      </c>
      <c r="R72" s="117">
        <f>VLOOKUP($A72+ROUND((COLUMN()-2)/24,5),АТС!$A$41:$F$784,3)+'Иные услуги '!$C$5+'РСТ РСО-А'!$I$7+'РСТ РСО-А'!$G$9</f>
        <v>1181.76</v>
      </c>
      <c r="S72" s="117">
        <f>VLOOKUP($A72+ROUND((COLUMN()-2)/24,5),АТС!$A$41:$F$784,3)+'Иные услуги '!$C$5+'РСТ РСО-А'!$I$7+'РСТ РСО-А'!$G$9</f>
        <v>1181.8399999999999</v>
      </c>
      <c r="T72" s="117">
        <f>VLOOKUP($A72+ROUND((COLUMN()-2)/24,5),АТС!$A$41:$F$784,3)+'Иные услуги '!$C$5+'РСТ РСО-А'!$I$7+'РСТ РСО-А'!$G$9</f>
        <v>1181.1599999999999</v>
      </c>
      <c r="U72" s="117">
        <f>VLOOKUP($A72+ROUND((COLUMN()-2)/24,5),АТС!$A$41:$F$784,3)+'Иные услуги '!$C$5+'РСТ РСО-А'!$I$7+'РСТ РСО-А'!$G$9</f>
        <v>1181.1399999999999</v>
      </c>
      <c r="V72" s="117">
        <f>VLOOKUP($A72+ROUND((COLUMN()-2)/24,5),АТС!$A$41:$F$784,3)+'Иные услуги '!$C$5+'РСТ РСО-А'!$I$7+'РСТ РСО-А'!$G$9</f>
        <v>1181.1299999999999</v>
      </c>
      <c r="W72" s="117">
        <f>VLOOKUP($A72+ROUND((COLUMN()-2)/24,5),АТС!$A$41:$F$784,3)+'Иные услуги '!$C$5+'РСТ РСО-А'!$I$7+'РСТ РСО-А'!$G$9</f>
        <v>1181.24</v>
      </c>
      <c r="X72" s="117">
        <f>VLOOKUP($A72+ROUND((COLUMN()-2)/24,5),АТС!$A$41:$F$784,3)+'Иные услуги '!$C$5+'РСТ РСО-А'!$I$7+'РСТ РСО-А'!$G$9</f>
        <v>1182.02</v>
      </c>
      <c r="Y72" s="117">
        <f>VLOOKUP($A72+ROUND((COLUMN()-2)/24,5),АТС!$A$41:$F$784,3)+'Иные услуги '!$C$5+'РСТ РСО-А'!$I$7+'РСТ РСО-А'!$G$9</f>
        <v>1181.93</v>
      </c>
    </row>
    <row r="73" spans="1:25" x14ac:dyDescent="0.2">
      <c r="A73" s="66">
        <f t="shared" si="1"/>
        <v>43790</v>
      </c>
      <c r="B73" s="117">
        <f>VLOOKUP($A73+ROUND((COLUMN()-2)/24,5),АТС!$A$41:$F$784,3)+'Иные услуги '!$C$5+'РСТ РСО-А'!$I$7+'РСТ РСО-А'!$G$9</f>
        <v>1182.1299999999999</v>
      </c>
      <c r="C73" s="117">
        <f>VLOOKUP($A73+ROUND((COLUMN()-2)/24,5),АТС!$A$41:$F$784,3)+'Иные услуги '!$C$5+'РСТ РСО-А'!$I$7+'РСТ РСО-А'!$G$9</f>
        <v>1182.29</v>
      </c>
      <c r="D73" s="117">
        <f>VLOOKUP($A73+ROUND((COLUMN()-2)/24,5),АТС!$A$41:$F$784,3)+'Иные услуги '!$C$5+'РСТ РСО-А'!$I$7+'РСТ РСО-А'!$G$9</f>
        <v>1182.3499999999999</v>
      </c>
      <c r="E73" s="117">
        <f>VLOOKUP($A73+ROUND((COLUMN()-2)/24,5),АТС!$A$41:$F$784,3)+'Иные услуги '!$C$5+'РСТ РСО-А'!$I$7+'РСТ РСО-А'!$G$9</f>
        <v>1182.3499999999999</v>
      </c>
      <c r="F73" s="117">
        <f>VLOOKUP($A73+ROUND((COLUMN()-2)/24,5),АТС!$A$41:$F$784,3)+'Иные услуги '!$C$5+'РСТ РСО-А'!$I$7+'РСТ РСО-А'!$G$9</f>
        <v>1182.33</v>
      </c>
      <c r="G73" s="117">
        <f>VLOOKUP($A73+ROUND((COLUMN()-2)/24,5),АТС!$A$41:$F$784,3)+'Иные услуги '!$C$5+'РСТ РСО-А'!$I$7+'РСТ РСО-А'!$G$9</f>
        <v>1182.24</v>
      </c>
      <c r="H73" s="117">
        <f>VLOOKUP($A73+ROUND((COLUMN()-2)/24,5),АТС!$A$41:$F$784,3)+'Иные услуги '!$C$5+'РСТ РСО-А'!$I$7+'РСТ РСО-А'!$G$9</f>
        <v>1181.8799999999999</v>
      </c>
      <c r="I73" s="117">
        <f>VLOOKUP($A73+ROUND((COLUMN()-2)/24,5),АТС!$A$41:$F$784,3)+'Иные услуги '!$C$5+'РСТ РСО-А'!$I$7+'РСТ РСО-А'!$G$9</f>
        <v>1181.83</v>
      </c>
      <c r="J73" s="117">
        <f>VLOOKUP($A73+ROUND((COLUMN()-2)/24,5),АТС!$A$41:$F$784,3)+'Иные услуги '!$C$5+'РСТ РСО-А'!$I$7+'РСТ РСО-А'!$G$9</f>
        <v>1180.92</v>
      </c>
      <c r="K73" s="117">
        <f>VLOOKUP($A73+ROUND((COLUMN()-2)/24,5),АТС!$A$41:$F$784,3)+'Иные услуги '!$C$5+'РСТ РСО-А'!$I$7+'РСТ РСО-А'!$G$9</f>
        <v>1181</v>
      </c>
      <c r="L73" s="117">
        <f>VLOOKUP($A73+ROUND((COLUMN()-2)/24,5),АТС!$A$41:$F$784,3)+'Иные услуги '!$C$5+'РСТ РСО-А'!$I$7+'РСТ РСО-А'!$G$9</f>
        <v>1180.96</v>
      </c>
      <c r="M73" s="117">
        <f>VLOOKUP($A73+ROUND((COLUMN()-2)/24,5),АТС!$A$41:$F$784,3)+'Иные услуги '!$C$5+'РСТ РСО-А'!$I$7+'РСТ РСО-А'!$G$9</f>
        <v>1181.06</v>
      </c>
      <c r="N73" s="117">
        <f>VLOOKUP($A73+ROUND((COLUMN()-2)/24,5),АТС!$A$41:$F$784,3)+'Иные услуги '!$C$5+'РСТ РСО-А'!$I$7+'РСТ РСО-А'!$G$9</f>
        <v>1181.04</v>
      </c>
      <c r="O73" s="117">
        <f>VLOOKUP($A73+ROUND((COLUMN()-2)/24,5),АТС!$A$41:$F$784,3)+'Иные услуги '!$C$5+'РСТ РСО-А'!$I$7+'РСТ РСО-А'!$G$9</f>
        <v>1181.1399999999999</v>
      </c>
      <c r="P73" s="117">
        <f>VLOOKUP($A73+ROUND((COLUMN()-2)/24,5),АТС!$A$41:$F$784,3)+'Иные услуги '!$C$5+'РСТ РСО-А'!$I$7+'РСТ РСО-А'!$G$9</f>
        <v>1181.0999999999999</v>
      </c>
      <c r="Q73" s="117">
        <f>VLOOKUP($A73+ROUND((COLUMN()-2)/24,5),АТС!$A$41:$F$784,3)+'Иные услуги '!$C$5+'РСТ РСО-А'!$I$7+'РСТ РСО-А'!$G$9</f>
        <v>1181.05</v>
      </c>
      <c r="R73" s="117">
        <f>VLOOKUP($A73+ROUND((COLUMN()-2)/24,5),АТС!$A$41:$F$784,3)+'Иные услуги '!$C$5+'РСТ РСО-А'!$I$7+'РСТ РСО-А'!$G$9</f>
        <v>1180.8799999999999</v>
      </c>
      <c r="S73" s="117">
        <f>VLOOKUP($A73+ROUND((COLUMN()-2)/24,5),АТС!$A$41:$F$784,3)+'Иные услуги '!$C$5+'РСТ РСО-А'!$I$7+'РСТ РСО-А'!$G$9</f>
        <v>1181.47</v>
      </c>
      <c r="T73" s="117">
        <f>VLOOKUP($A73+ROUND((COLUMN()-2)/24,5),АТС!$A$41:$F$784,3)+'Иные услуги '!$C$5+'РСТ РСО-А'!$I$7+'РСТ РСО-А'!$G$9</f>
        <v>1179.6099999999999</v>
      </c>
      <c r="U73" s="117">
        <f>VLOOKUP($A73+ROUND((COLUMN()-2)/24,5),АТС!$A$41:$F$784,3)+'Иные услуги '!$C$5+'РСТ РСО-А'!$I$7+'РСТ РСО-А'!$G$9</f>
        <v>1179.55</v>
      </c>
      <c r="V73" s="117">
        <f>VLOOKUP($A73+ROUND((COLUMN()-2)/24,5),АТС!$A$41:$F$784,3)+'Иные услуги '!$C$5+'РСТ РСО-А'!$I$7+'РСТ РСО-А'!$G$9</f>
        <v>1179.3899999999999</v>
      </c>
      <c r="W73" s="117">
        <f>VLOOKUP($A73+ROUND((COLUMN()-2)/24,5),АТС!$A$41:$F$784,3)+'Иные услуги '!$C$5+'РСТ РСО-А'!$I$7+'РСТ РСО-А'!$G$9</f>
        <v>1179.56</v>
      </c>
      <c r="X73" s="117">
        <f>VLOOKUP($A73+ROUND((COLUMN()-2)/24,5),АТС!$A$41:$F$784,3)+'Иные услуги '!$C$5+'РСТ РСО-А'!$I$7+'РСТ РСО-А'!$G$9</f>
        <v>1181.49</v>
      </c>
      <c r="Y73" s="117">
        <f>VLOOKUP($A73+ROUND((COLUMN()-2)/24,5),АТС!$A$41:$F$784,3)+'Иные услуги '!$C$5+'РСТ РСО-А'!$I$7+'РСТ РСО-А'!$G$9</f>
        <v>1181.7</v>
      </c>
    </row>
    <row r="74" spans="1:25" x14ac:dyDescent="0.2">
      <c r="A74" s="66">
        <f t="shared" si="1"/>
        <v>43791</v>
      </c>
      <c r="B74" s="117">
        <f>VLOOKUP($A74+ROUND((COLUMN()-2)/24,5),АТС!$A$41:$F$784,3)+'Иные услуги '!$C$5+'РСТ РСО-А'!$I$7+'РСТ РСО-А'!$G$9</f>
        <v>1181.69</v>
      </c>
      <c r="C74" s="117">
        <f>VLOOKUP($A74+ROUND((COLUMN()-2)/24,5),АТС!$A$41:$F$784,3)+'Иные услуги '!$C$5+'РСТ РСО-А'!$I$7+'РСТ РСО-А'!$G$9</f>
        <v>1181.74</v>
      </c>
      <c r="D74" s="117">
        <f>VLOOKUP($A74+ROUND((COLUMN()-2)/24,5),АТС!$A$41:$F$784,3)+'Иные услуги '!$C$5+'РСТ РСО-А'!$I$7+'РСТ РСО-А'!$G$9</f>
        <v>1181.83</v>
      </c>
      <c r="E74" s="117">
        <f>VLOOKUP($A74+ROUND((COLUMN()-2)/24,5),АТС!$A$41:$F$784,3)+'Иные услуги '!$C$5+'РСТ РСО-А'!$I$7+'РСТ РСО-А'!$G$9</f>
        <v>1182.67</v>
      </c>
      <c r="F74" s="117">
        <f>VLOOKUP($A74+ROUND((COLUMN()-2)/24,5),АТС!$A$41:$F$784,3)+'Иные услуги '!$C$5+'РСТ РСО-А'!$I$7+'РСТ РСО-А'!$G$9</f>
        <v>1182.24</v>
      </c>
      <c r="G74" s="117">
        <f>VLOOKUP($A74+ROUND((COLUMN()-2)/24,5),АТС!$A$41:$F$784,3)+'Иные услуги '!$C$5+'РСТ РСО-А'!$I$7+'РСТ РСО-А'!$G$9</f>
        <v>1181.76</v>
      </c>
      <c r="H74" s="117">
        <f>VLOOKUP($A74+ROUND((COLUMN()-2)/24,5),АТС!$A$41:$F$784,3)+'Иные услуги '!$C$5+'РСТ РСО-А'!$I$7+'РСТ РСО-А'!$G$9</f>
        <v>1181.01</v>
      </c>
      <c r="I74" s="117">
        <f>VLOOKUP($A74+ROUND((COLUMN()-2)/24,5),АТС!$A$41:$F$784,3)+'Иные услуги '!$C$5+'РСТ РСО-А'!$I$7+'РСТ РСО-А'!$G$9</f>
        <v>1180.8599999999999</v>
      </c>
      <c r="J74" s="117">
        <f>VLOOKUP($A74+ROUND((COLUMN()-2)/24,5),АТС!$A$41:$F$784,3)+'Иные услуги '!$C$5+'РСТ РСО-А'!$I$7+'РСТ РСО-А'!$G$9</f>
        <v>1181.02</v>
      </c>
      <c r="K74" s="117">
        <f>VLOOKUP($A74+ROUND((COLUMN()-2)/24,5),АТС!$A$41:$F$784,3)+'Иные услуги '!$C$5+'РСТ РСО-А'!$I$7+'РСТ РСО-А'!$G$9</f>
        <v>1181.1399999999999</v>
      </c>
      <c r="L74" s="117">
        <f>VLOOKUP($A74+ROUND((COLUMN()-2)/24,5),АТС!$A$41:$F$784,3)+'Иные услуги '!$C$5+'РСТ РСО-А'!$I$7+'РСТ РСО-А'!$G$9</f>
        <v>1181.19</v>
      </c>
      <c r="M74" s="117">
        <f>VLOOKUP($A74+ROUND((COLUMN()-2)/24,5),АТС!$A$41:$F$784,3)+'Иные услуги '!$C$5+'РСТ РСО-А'!$I$7+'РСТ РСО-А'!$G$9</f>
        <v>1181.3</v>
      </c>
      <c r="N74" s="117">
        <f>VLOOKUP($A74+ROUND((COLUMN()-2)/24,5),АТС!$A$41:$F$784,3)+'Иные услуги '!$C$5+'РСТ РСО-А'!$I$7+'РСТ РСО-А'!$G$9</f>
        <v>1181.27</v>
      </c>
      <c r="O74" s="117">
        <f>VLOOKUP($A74+ROUND((COLUMN()-2)/24,5),АТС!$A$41:$F$784,3)+'Иные услуги '!$C$5+'РСТ РСО-А'!$I$7+'РСТ РСО-А'!$G$9</f>
        <v>1181.33</v>
      </c>
      <c r="P74" s="117">
        <f>VLOOKUP($A74+ROUND((COLUMN()-2)/24,5),АТС!$A$41:$F$784,3)+'Иные услуги '!$C$5+'РСТ РСО-А'!$I$7+'РСТ РСО-А'!$G$9</f>
        <v>1181.31</v>
      </c>
      <c r="Q74" s="117">
        <f>VLOOKUP($A74+ROUND((COLUMN()-2)/24,5),АТС!$A$41:$F$784,3)+'Иные услуги '!$C$5+'РСТ РСО-А'!$I$7+'РСТ РСО-А'!$G$9</f>
        <v>1181.25</v>
      </c>
      <c r="R74" s="117">
        <f>VLOOKUP($A74+ROUND((COLUMN()-2)/24,5),АТС!$A$41:$F$784,3)+'Иные услуги '!$C$5+'РСТ РСО-А'!$I$7+'РСТ РСО-А'!$G$9</f>
        <v>1181.0999999999999</v>
      </c>
      <c r="S74" s="117">
        <f>VLOOKUP($A74+ROUND((COLUMN()-2)/24,5),АТС!$A$41:$F$784,3)+'Иные услуги '!$C$5+'РСТ РСО-А'!$I$7+'РСТ РСО-А'!$G$9</f>
        <v>1181.93</v>
      </c>
      <c r="T74" s="117">
        <f>VLOOKUP($A74+ROUND((COLUMN()-2)/24,5),АТС!$A$41:$F$784,3)+'Иные услуги '!$C$5+'РСТ РСО-А'!$I$7+'РСТ РСО-А'!$G$9</f>
        <v>1181.3</v>
      </c>
      <c r="U74" s="117">
        <f>VLOOKUP($A74+ROUND((COLUMN()-2)/24,5),АТС!$A$41:$F$784,3)+'Иные услуги '!$C$5+'РСТ РСО-А'!$I$7+'РСТ РСО-А'!$G$9</f>
        <v>1181.19</v>
      </c>
      <c r="V74" s="117">
        <f>VLOOKUP($A74+ROUND((COLUMN()-2)/24,5),АТС!$A$41:$F$784,3)+'Иные услуги '!$C$5+'РСТ РСО-А'!$I$7+'РСТ РСО-А'!$G$9</f>
        <v>1180.98</v>
      </c>
      <c r="W74" s="117">
        <f>VLOOKUP($A74+ROUND((COLUMN()-2)/24,5),АТС!$A$41:$F$784,3)+'Иные услуги '!$C$5+'РСТ РСО-А'!$I$7+'РСТ РСО-А'!$G$9</f>
        <v>1181.1399999999999</v>
      </c>
      <c r="X74" s="117">
        <f>VLOOKUP($A74+ROUND((COLUMN()-2)/24,5),АТС!$A$41:$F$784,3)+'Иные услуги '!$C$5+'РСТ РСО-А'!$I$7+'РСТ РСО-А'!$G$9</f>
        <v>1181.99</v>
      </c>
      <c r="Y74" s="117">
        <f>VLOOKUP($A74+ROUND((COLUMN()-2)/24,5),АТС!$A$41:$F$784,3)+'Иные услуги '!$C$5+'РСТ РСО-А'!$I$7+'РСТ РСО-А'!$G$9</f>
        <v>1181.98</v>
      </c>
    </row>
    <row r="75" spans="1:25" x14ac:dyDescent="0.2">
      <c r="A75" s="66">
        <f t="shared" si="1"/>
        <v>43792</v>
      </c>
      <c r="B75" s="117">
        <f>VLOOKUP($A75+ROUND((COLUMN()-2)/24,5),АТС!$A$41:$F$784,3)+'Иные услуги '!$C$5+'РСТ РСО-А'!$I$7+'РСТ РСО-А'!$G$9</f>
        <v>1182.06</v>
      </c>
      <c r="C75" s="117">
        <f>VLOOKUP($A75+ROUND((COLUMN()-2)/24,5),АТС!$A$41:$F$784,3)+'Иные услуги '!$C$5+'РСТ РСО-А'!$I$7+'РСТ РСО-А'!$G$9</f>
        <v>1182.0899999999999</v>
      </c>
      <c r="D75" s="117">
        <f>VLOOKUP($A75+ROUND((COLUMN()-2)/24,5),АТС!$A$41:$F$784,3)+'Иные услуги '!$C$5+'РСТ РСО-А'!$I$7+'РСТ РСО-А'!$G$9</f>
        <v>1182.1599999999999</v>
      </c>
      <c r="E75" s="117">
        <f>VLOOKUP($A75+ROUND((COLUMN()-2)/24,5),АТС!$A$41:$F$784,3)+'Иные услуги '!$C$5+'РСТ РСО-А'!$I$7+'РСТ РСО-А'!$G$9</f>
        <v>1181.94</v>
      </c>
      <c r="F75" s="117">
        <f>VLOOKUP($A75+ROUND((COLUMN()-2)/24,5),АТС!$A$41:$F$784,3)+'Иные услуги '!$C$5+'РСТ РСО-А'!$I$7+'РСТ РСО-А'!$G$9</f>
        <v>1181.95</v>
      </c>
      <c r="G75" s="117">
        <f>VLOOKUP($A75+ROUND((COLUMN()-2)/24,5),АТС!$A$41:$F$784,3)+'Иные услуги '!$C$5+'РСТ РСО-А'!$I$7+'РСТ РСО-А'!$G$9</f>
        <v>1181.98</v>
      </c>
      <c r="H75" s="117">
        <f>VLOOKUP($A75+ROUND((COLUMN()-2)/24,5),АТС!$A$41:$F$784,3)+'Иные услуги '!$C$5+'РСТ РСО-А'!$I$7+'РСТ РСО-А'!$G$9</f>
        <v>1181.52</v>
      </c>
      <c r="I75" s="117">
        <f>VLOOKUP($A75+ROUND((COLUMN()-2)/24,5),АТС!$A$41:$F$784,3)+'Иные услуги '!$C$5+'РСТ РСО-А'!$I$7+'РСТ РСО-А'!$G$9</f>
        <v>1181.9099999999999</v>
      </c>
      <c r="J75" s="117">
        <f>VLOOKUP($A75+ROUND((COLUMN()-2)/24,5),АТС!$A$41:$F$784,3)+'Иные услуги '!$C$5+'РСТ РСО-А'!$I$7+'РСТ РСО-А'!$G$9</f>
        <v>1181.99</v>
      </c>
      <c r="K75" s="117">
        <f>VLOOKUP($A75+ROUND((COLUMN()-2)/24,5),АТС!$A$41:$F$784,3)+'Иные услуги '!$C$5+'РСТ РСО-А'!$I$7+'РСТ РСО-А'!$G$9</f>
        <v>1181.98</v>
      </c>
      <c r="L75" s="117">
        <f>VLOOKUP($A75+ROUND((COLUMN()-2)/24,5),АТС!$A$41:$F$784,3)+'Иные услуги '!$C$5+'РСТ РСО-А'!$I$7+'РСТ РСО-А'!$G$9</f>
        <v>1181.99</v>
      </c>
      <c r="M75" s="117">
        <f>VLOOKUP($A75+ROUND((COLUMN()-2)/24,5),АТС!$A$41:$F$784,3)+'Иные услуги '!$C$5+'РСТ РСО-А'!$I$7+'РСТ РСО-А'!$G$9</f>
        <v>1182.02</v>
      </c>
      <c r="N75" s="117">
        <f>VLOOKUP($A75+ROUND((COLUMN()-2)/24,5),АТС!$A$41:$F$784,3)+'Иные услуги '!$C$5+'РСТ РСО-А'!$I$7+'РСТ РСО-А'!$G$9</f>
        <v>1182.03</v>
      </c>
      <c r="O75" s="117">
        <f>VLOOKUP($A75+ROUND((COLUMN()-2)/24,5),АТС!$A$41:$F$784,3)+'Иные услуги '!$C$5+'РСТ РСО-А'!$I$7+'РСТ РСО-А'!$G$9</f>
        <v>1182.08</v>
      </c>
      <c r="P75" s="117">
        <f>VLOOKUP($A75+ROUND((COLUMN()-2)/24,5),АТС!$A$41:$F$784,3)+'Иные услуги '!$C$5+'РСТ РСО-А'!$I$7+'РСТ РСО-А'!$G$9</f>
        <v>1182.08</v>
      </c>
      <c r="Q75" s="117">
        <f>VLOOKUP($A75+ROUND((COLUMN()-2)/24,5),АТС!$A$41:$F$784,3)+'Иные услуги '!$C$5+'РСТ РСО-А'!$I$7+'РСТ РСО-А'!$G$9</f>
        <v>1182.08</v>
      </c>
      <c r="R75" s="117">
        <f>VLOOKUP($A75+ROUND((COLUMN()-2)/24,5),АТС!$A$41:$F$784,3)+'Иные услуги '!$C$5+'РСТ РСО-А'!$I$7+'РСТ РСО-А'!$G$9</f>
        <v>1182.01</v>
      </c>
      <c r="S75" s="117">
        <f>VLOOKUP($A75+ROUND((COLUMN()-2)/24,5),АТС!$A$41:$F$784,3)+'Иные услуги '!$C$5+'РСТ РСО-А'!$I$7+'РСТ РСО-А'!$G$9</f>
        <v>1181.92</v>
      </c>
      <c r="T75" s="117">
        <f>VLOOKUP($A75+ROUND((COLUMN()-2)/24,5),АТС!$A$41:$F$784,3)+'Иные услуги '!$C$5+'РСТ РСО-А'!$I$7+'РСТ РСО-А'!$G$9</f>
        <v>1181.22</v>
      </c>
      <c r="U75" s="117">
        <f>VLOOKUP($A75+ROUND((COLUMN()-2)/24,5),АТС!$A$41:$F$784,3)+'Иные услуги '!$C$5+'РСТ РСО-А'!$I$7+'РСТ РСО-А'!$G$9</f>
        <v>1181.27</v>
      </c>
      <c r="V75" s="117">
        <f>VLOOKUP($A75+ROUND((COLUMN()-2)/24,5),АТС!$A$41:$F$784,3)+'Иные услуги '!$C$5+'РСТ РСО-А'!$I$7+'РСТ РСО-А'!$G$9</f>
        <v>1181.31</v>
      </c>
      <c r="W75" s="117">
        <f>VLOOKUP($A75+ROUND((COLUMN()-2)/24,5),АТС!$A$41:$F$784,3)+'Иные услуги '!$C$5+'РСТ РСО-А'!$I$7+'РСТ РСО-А'!$G$9</f>
        <v>1181.3399999999999</v>
      </c>
      <c r="X75" s="117">
        <f>VLOOKUP($A75+ROUND((COLUMN()-2)/24,5),АТС!$A$41:$F$784,3)+'Иные услуги '!$C$5+'РСТ РСО-А'!$I$7+'РСТ РСО-А'!$G$9</f>
        <v>1186.1099999999999</v>
      </c>
      <c r="Y75" s="117">
        <f>VLOOKUP($A75+ROUND((COLUMN()-2)/24,5),АТС!$A$41:$F$784,3)+'Иные услуги '!$C$5+'РСТ РСО-А'!$I$7+'РСТ РСО-А'!$G$9</f>
        <v>1182.05</v>
      </c>
    </row>
    <row r="76" spans="1:25" x14ac:dyDescent="0.2">
      <c r="A76" s="66">
        <f t="shared" si="1"/>
        <v>43793</v>
      </c>
      <c r="B76" s="117">
        <f>VLOOKUP($A76+ROUND((COLUMN()-2)/24,5),АТС!$A$41:$F$784,3)+'Иные услуги '!$C$5+'РСТ РСО-А'!$I$7+'РСТ РСО-А'!$G$9</f>
        <v>1181.8899999999999</v>
      </c>
      <c r="C76" s="117">
        <f>VLOOKUP($A76+ROUND((COLUMN()-2)/24,5),АТС!$A$41:$F$784,3)+'Иные услуги '!$C$5+'РСТ РСО-А'!$I$7+'РСТ РСО-А'!$G$9</f>
        <v>1181.9099999999999</v>
      </c>
      <c r="D76" s="117">
        <f>VLOOKUP($A76+ROUND((COLUMN()-2)/24,5),АТС!$A$41:$F$784,3)+'Иные услуги '!$C$5+'РСТ РСО-А'!$I$7+'РСТ РСО-А'!$G$9</f>
        <v>1181.9099999999999</v>
      </c>
      <c r="E76" s="117">
        <f>VLOOKUP($A76+ROUND((COLUMN()-2)/24,5),АТС!$A$41:$F$784,3)+'Иные услуги '!$C$5+'РСТ РСО-А'!$I$7+'РСТ РСО-А'!$G$9</f>
        <v>1181.92</v>
      </c>
      <c r="F76" s="117">
        <f>VLOOKUP($A76+ROUND((COLUMN()-2)/24,5),АТС!$A$41:$F$784,3)+'Иные услуги '!$C$5+'РСТ РСО-А'!$I$7+'РСТ РСО-А'!$G$9</f>
        <v>1181.9099999999999</v>
      </c>
      <c r="G76" s="117">
        <f>VLOOKUP($A76+ROUND((COLUMN()-2)/24,5),АТС!$A$41:$F$784,3)+'Иные услуги '!$C$5+'РСТ РСО-А'!$I$7+'РСТ РСО-А'!$G$9</f>
        <v>1181.98</v>
      </c>
      <c r="H76" s="117">
        <f>VLOOKUP($A76+ROUND((COLUMN()-2)/24,5),АТС!$A$41:$F$784,3)+'Иные услуги '!$C$5+'РСТ РСО-А'!$I$7+'РСТ РСО-А'!$G$9</f>
        <v>1181.5999999999999</v>
      </c>
      <c r="I76" s="117">
        <f>VLOOKUP($A76+ROUND((COLUMN()-2)/24,5),АТС!$A$41:$F$784,3)+'Иные услуги '!$C$5+'РСТ РСО-А'!$I$7+'РСТ РСО-А'!$G$9</f>
        <v>1181.72</v>
      </c>
      <c r="J76" s="117">
        <f>VLOOKUP($A76+ROUND((COLUMN()-2)/24,5),АТС!$A$41:$F$784,3)+'Иные услуги '!$C$5+'РСТ РСО-А'!$I$7+'РСТ РСО-А'!$G$9</f>
        <v>1181.8499999999999</v>
      </c>
      <c r="K76" s="117">
        <f>VLOOKUP($A76+ROUND((COLUMN()-2)/24,5),АТС!$A$41:$F$784,3)+'Иные услуги '!$C$5+'РСТ РСО-А'!$I$7+'РСТ РСО-А'!$G$9</f>
        <v>1181.8699999999999</v>
      </c>
      <c r="L76" s="117">
        <f>VLOOKUP($A76+ROUND((COLUMN()-2)/24,5),АТС!$A$41:$F$784,3)+'Иные услуги '!$C$5+'РСТ РСО-А'!$I$7+'РСТ РСО-А'!$G$9</f>
        <v>1181.8399999999999</v>
      </c>
      <c r="M76" s="117">
        <f>VLOOKUP($A76+ROUND((COLUMN()-2)/24,5),АТС!$A$41:$F$784,3)+'Иные услуги '!$C$5+'РСТ РСО-А'!$I$7+'РСТ РСО-А'!$G$9</f>
        <v>1181.8499999999999</v>
      </c>
      <c r="N76" s="117">
        <f>VLOOKUP($A76+ROUND((COLUMN()-2)/24,5),АТС!$A$41:$F$784,3)+'Иные услуги '!$C$5+'РСТ РСО-А'!$I$7+'РСТ РСО-А'!$G$9</f>
        <v>1181.8399999999999</v>
      </c>
      <c r="O76" s="117">
        <f>VLOOKUP($A76+ROUND((COLUMN()-2)/24,5),АТС!$A$41:$F$784,3)+'Иные услуги '!$C$5+'РСТ РСО-А'!$I$7+'РСТ РСО-А'!$G$9</f>
        <v>1181.96</v>
      </c>
      <c r="P76" s="117">
        <f>VLOOKUP($A76+ROUND((COLUMN()-2)/24,5),АТС!$A$41:$F$784,3)+'Иные услуги '!$C$5+'РСТ РСО-А'!$I$7+'РСТ РСО-А'!$G$9</f>
        <v>1181.8899999999999</v>
      </c>
      <c r="Q76" s="117">
        <f>VLOOKUP($A76+ROUND((COLUMN()-2)/24,5),АТС!$A$41:$F$784,3)+'Иные услуги '!$C$5+'РСТ РСО-А'!$I$7+'РСТ РСО-А'!$G$9</f>
        <v>1181.8599999999999</v>
      </c>
      <c r="R76" s="117">
        <f>VLOOKUP($A76+ROUND((COLUMN()-2)/24,5),АТС!$A$41:$F$784,3)+'Иные услуги '!$C$5+'РСТ РСО-А'!$I$7+'РСТ РСО-А'!$G$9</f>
        <v>1181.71</v>
      </c>
      <c r="S76" s="117">
        <f>VLOOKUP($A76+ROUND((COLUMN()-2)/24,5),АТС!$A$41:$F$784,3)+'Иные услуги '!$C$5+'РСТ РСО-А'!$I$7+'РСТ РСО-А'!$G$9</f>
        <v>1181.6299999999999</v>
      </c>
      <c r="T76" s="117">
        <f>VLOOKUP($A76+ROUND((COLUMN()-2)/24,5),АТС!$A$41:$F$784,3)+'Иные услуги '!$C$5+'РСТ РСО-А'!$I$7+'РСТ РСО-А'!$G$9</f>
        <v>1181.07</v>
      </c>
      <c r="U76" s="117">
        <f>VLOOKUP($A76+ROUND((COLUMN()-2)/24,5),АТС!$A$41:$F$784,3)+'Иные услуги '!$C$5+'РСТ РСО-А'!$I$7+'РСТ РСО-А'!$G$9</f>
        <v>1181.1099999999999</v>
      </c>
      <c r="V76" s="117">
        <f>VLOOKUP($A76+ROUND((COLUMN()-2)/24,5),АТС!$A$41:$F$784,3)+'Иные услуги '!$C$5+'РСТ РСО-А'!$I$7+'РСТ РСО-А'!$G$9</f>
        <v>1181.1499999999999</v>
      </c>
      <c r="W76" s="117">
        <f>VLOOKUP($A76+ROUND((COLUMN()-2)/24,5),АТС!$A$41:$F$784,3)+'Иные услуги '!$C$5+'РСТ РСО-А'!$I$7+'РСТ РСО-А'!$G$9</f>
        <v>1181.29</v>
      </c>
      <c r="X76" s="117">
        <f>VLOOKUP($A76+ROUND((COLUMN()-2)/24,5),АТС!$A$41:$F$784,3)+'Иные услуги '!$C$5+'РСТ РСО-А'!$I$7+'РСТ РСО-А'!$G$9</f>
        <v>1186.1599999999999</v>
      </c>
      <c r="Y76" s="117">
        <f>VLOOKUP($A76+ROUND((COLUMN()-2)/24,5),АТС!$A$41:$F$784,3)+'Иные услуги '!$C$5+'РСТ РСО-А'!$I$7+'РСТ РСО-А'!$G$9</f>
        <v>1181.96</v>
      </c>
    </row>
    <row r="77" spans="1:25" x14ac:dyDescent="0.2">
      <c r="A77" s="66">
        <f t="shared" si="1"/>
        <v>43794</v>
      </c>
      <c r="B77" s="117">
        <f>VLOOKUP($A77+ROUND((COLUMN()-2)/24,5),АТС!$A$41:$F$784,3)+'Иные услуги '!$C$5+'РСТ РСО-А'!$I$7+'РСТ РСО-А'!$G$9</f>
        <v>1181.98</v>
      </c>
      <c r="C77" s="117">
        <f>VLOOKUP($A77+ROUND((COLUMN()-2)/24,5),АТС!$A$41:$F$784,3)+'Иные услуги '!$C$5+'РСТ РСО-А'!$I$7+'РСТ РСО-А'!$G$9</f>
        <v>1182.03</v>
      </c>
      <c r="D77" s="117">
        <f>VLOOKUP($A77+ROUND((COLUMN()-2)/24,5),АТС!$A$41:$F$784,3)+'Иные услуги '!$C$5+'РСТ РСО-А'!$I$7+'РСТ РСО-А'!$G$9</f>
        <v>1182</v>
      </c>
      <c r="E77" s="117">
        <f>VLOOKUP($A77+ROUND((COLUMN()-2)/24,5),АТС!$A$41:$F$784,3)+'Иные услуги '!$C$5+'РСТ РСО-А'!$I$7+'РСТ РСО-А'!$G$9</f>
        <v>1182.01</v>
      </c>
      <c r="F77" s="117">
        <f>VLOOKUP($A77+ROUND((COLUMN()-2)/24,5),АТС!$A$41:$F$784,3)+'Иные услуги '!$C$5+'РСТ РСО-А'!$I$7+'РСТ РСО-А'!$G$9</f>
        <v>1182.01</v>
      </c>
      <c r="G77" s="117">
        <f>VLOOKUP($A77+ROUND((COLUMN()-2)/24,5),АТС!$A$41:$F$784,3)+'Иные услуги '!$C$5+'РСТ РСО-А'!$I$7+'РСТ РСО-А'!$G$9</f>
        <v>1182.1099999999999</v>
      </c>
      <c r="H77" s="117">
        <f>VLOOKUP($A77+ROUND((COLUMN()-2)/24,5),АТС!$A$41:$F$784,3)+'Иные услуги '!$C$5+'РСТ РСО-А'!$I$7+'РСТ РСО-А'!$G$9</f>
        <v>1181.82</v>
      </c>
      <c r="I77" s="117">
        <f>VLOOKUP($A77+ROUND((COLUMN()-2)/24,5),АТС!$A$41:$F$784,3)+'Иные услуги '!$C$5+'РСТ РСО-А'!$I$7+'РСТ РСО-А'!$G$9</f>
        <v>1181.8699999999999</v>
      </c>
      <c r="J77" s="117">
        <f>VLOOKUP($A77+ROUND((COLUMN()-2)/24,5),АТС!$A$41:$F$784,3)+'Иные услуги '!$C$5+'РСТ РСО-А'!$I$7+'РСТ РСО-А'!$G$9</f>
        <v>1181.82</v>
      </c>
      <c r="K77" s="117">
        <f>VLOOKUP($A77+ROUND((COLUMN()-2)/24,5),АТС!$A$41:$F$784,3)+'Иные услуги '!$C$5+'РСТ РСО-А'!$I$7+'РСТ РСО-А'!$G$9</f>
        <v>1181.8699999999999</v>
      </c>
      <c r="L77" s="117">
        <f>VLOOKUP($A77+ROUND((COLUMN()-2)/24,5),АТС!$A$41:$F$784,3)+'Иные услуги '!$C$5+'РСТ РСО-А'!$I$7+'РСТ РСО-А'!$G$9</f>
        <v>1181.8699999999999</v>
      </c>
      <c r="M77" s="117">
        <f>VLOOKUP($A77+ROUND((COLUMN()-2)/24,5),АТС!$A$41:$F$784,3)+'Иные услуги '!$C$5+'РСТ РСО-А'!$I$7+'РСТ РСО-А'!$G$9</f>
        <v>1181.8799999999999</v>
      </c>
      <c r="N77" s="117">
        <f>VLOOKUP($A77+ROUND((COLUMN()-2)/24,5),АТС!$A$41:$F$784,3)+'Иные услуги '!$C$5+'РСТ РСО-А'!$I$7+'РСТ РСО-А'!$G$9</f>
        <v>1181.8699999999999</v>
      </c>
      <c r="O77" s="117">
        <f>VLOOKUP($A77+ROUND((COLUMN()-2)/24,5),АТС!$A$41:$F$784,3)+'Иные услуги '!$C$5+'РСТ РСО-А'!$I$7+'РСТ РСО-А'!$G$9</f>
        <v>1181.93</v>
      </c>
      <c r="P77" s="117">
        <f>VLOOKUP($A77+ROUND((COLUMN()-2)/24,5),АТС!$A$41:$F$784,3)+'Иные услуги '!$C$5+'РСТ РСО-А'!$I$7+'РСТ РСО-А'!$G$9</f>
        <v>1181.94</v>
      </c>
      <c r="Q77" s="117">
        <f>VLOOKUP($A77+ROUND((COLUMN()-2)/24,5),АТС!$A$41:$F$784,3)+'Иные услуги '!$C$5+'РСТ РСО-А'!$I$7+'РСТ РСО-А'!$G$9</f>
        <v>1181.95</v>
      </c>
      <c r="R77" s="117">
        <f>VLOOKUP($A77+ROUND((COLUMN()-2)/24,5),АТС!$A$41:$F$784,3)+'Иные услуги '!$C$5+'РСТ РСО-А'!$I$7+'РСТ РСО-А'!$G$9</f>
        <v>1181.97</v>
      </c>
      <c r="S77" s="117">
        <f>VLOOKUP($A77+ROUND((COLUMN()-2)/24,5),АТС!$A$41:$F$784,3)+'Иные услуги '!$C$5+'РСТ РСО-А'!$I$7+'РСТ РСО-А'!$G$9</f>
        <v>1185.44</v>
      </c>
      <c r="T77" s="117">
        <f>VLOOKUP($A77+ROUND((COLUMN()-2)/24,5),АТС!$A$41:$F$784,3)+'Иные услуги '!$C$5+'РСТ РСО-А'!$I$7+'РСТ РСО-А'!$G$9</f>
        <v>1181.46</v>
      </c>
      <c r="U77" s="117">
        <f>VLOOKUP($A77+ROUND((COLUMN()-2)/24,5),АТС!$A$41:$F$784,3)+'Иные услуги '!$C$5+'РСТ РСО-А'!$I$7+'РСТ РСО-А'!$G$9</f>
        <v>1181.44</v>
      </c>
      <c r="V77" s="117">
        <f>VLOOKUP($A77+ROUND((COLUMN()-2)/24,5),АТС!$A$41:$F$784,3)+'Иные услуги '!$C$5+'РСТ РСО-А'!$I$7+'РСТ РСО-А'!$G$9</f>
        <v>1181.46</v>
      </c>
      <c r="W77" s="117">
        <f>VLOOKUP($A77+ROUND((COLUMN()-2)/24,5),АТС!$A$41:$F$784,3)+'Иные услуги '!$C$5+'РСТ РСО-А'!$I$7+'РСТ РСО-А'!$G$9</f>
        <v>1181.51</v>
      </c>
      <c r="X77" s="117">
        <f>VLOOKUP($A77+ROUND((COLUMN()-2)/24,5),АТС!$A$41:$F$784,3)+'Иные услуги '!$C$5+'РСТ РСО-А'!$I$7+'РСТ РСО-А'!$G$9</f>
        <v>1232.3899999999999</v>
      </c>
      <c r="Y77" s="117">
        <f>VLOOKUP($A77+ROUND((COLUMN()-2)/24,5),АТС!$A$41:$F$784,3)+'Иные услуги '!$C$5+'РСТ РСО-А'!$I$7+'РСТ РСО-А'!$G$9</f>
        <v>1182.1599999999999</v>
      </c>
    </row>
    <row r="78" spans="1:25" x14ac:dyDescent="0.2">
      <c r="A78" s="66">
        <f t="shared" si="1"/>
        <v>43795</v>
      </c>
      <c r="B78" s="117">
        <f>VLOOKUP($A78+ROUND((COLUMN()-2)/24,5),АТС!$A$41:$F$784,3)+'Иные услуги '!$C$5+'РСТ РСО-А'!$I$7+'РСТ РСО-А'!$G$9</f>
        <v>1182.08</v>
      </c>
      <c r="C78" s="117">
        <f>VLOOKUP($A78+ROUND((COLUMN()-2)/24,5),АТС!$A$41:$F$784,3)+'Иные услуги '!$C$5+'РСТ РСО-А'!$I$7+'РСТ РСО-А'!$G$9</f>
        <v>1182.06</v>
      </c>
      <c r="D78" s="117">
        <f>VLOOKUP($A78+ROUND((COLUMN()-2)/24,5),АТС!$A$41:$F$784,3)+'Иные услуги '!$C$5+'РСТ РСО-А'!$I$7+'РСТ РСО-А'!$G$9</f>
        <v>1182.02</v>
      </c>
      <c r="E78" s="117">
        <f>VLOOKUP($A78+ROUND((COLUMN()-2)/24,5),АТС!$A$41:$F$784,3)+'Иные услуги '!$C$5+'РСТ РСО-А'!$I$7+'РСТ РСО-А'!$G$9</f>
        <v>1182.02</v>
      </c>
      <c r="F78" s="117">
        <f>VLOOKUP($A78+ROUND((COLUMN()-2)/24,5),АТС!$A$41:$F$784,3)+'Иные услуги '!$C$5+'РСТ РСО-А'!$I$7+'РСТ РСО-А'!$G$9</f>
        <v>1182.03</v>
      </c>
      <c r="G78" s="117">
        <f>VLOOKUP($A78+ROUND((COLUMN()-2)/24,5),АТС!$A$41:$F$784,3)+'Иные услуги '!$C$5+'РСТ РСО-А'!$I$7+'РСТ РСО-А'!$G$9</f>
        <v>1182.1199999999999</v>
      </c>
      <c r="H78" s="117">
        <f>VLOOKUP($A78+ROUND((COLUMN()-2)/24,5),АТС!$A$41:$F$784,3)+'Иные услуги '!$C$5+'РСТ РСО-А'!$I$7+'РСТ РСО-А'!$G$9</f>
        <v>1181.8</v>
      </c>
      <c r="I78" s="117">
        <f>VLOOKUP($A78+ROUND((COLUMN()-2)/24,5),АТС!$A$41:$F$784,3)+'Иные услуги '!$C$5+'РСТ РСО-А'!$I$7+'РСТ РСО-А'!$G$9</f>
        <v>1181.8</v>
      </c>
      <c r="J78" s="117">
        <f>VLOOKUP($A78+ROUND((COLUMN()-2)/24,5),АТС!$A$41:$F$784,3)+'Иные услуги '!$C$5+'РСТ РСО-А'!$I$7+'РСТ РСО-А'!$G$9</f>
        <v>1181.72</v>
      </c>
      <c r="K78" s="117">
        <f>VLOOKUP($A78+ROUND((COLUMN()-2)/24,5),АТС!$A$41:$F$784,3)+'Иные услуги '!$C$5+'РСТ РСО-А'!$I$7+'РСТ РСО-А'!$G$9</f>
        <v>1181.76</v>
      </c>
      <c r="L78" s="117">
        <f>VLOOKUP($A78+ROUND((COLUMN()-2)/24,5),АТС!$A$41:$F$784,3)+'Иные услуги '!$C$5+'РСТ РСО-А'!$I$7+'РСТ РСО-А'!$G$9</f>
        <v>1181.77</v>
      </c>
      <c r="M78" s="117">
        <f>VLOOKUP($A78+ROUND((COLUMN()-2)/24,5),АТС!$A$41:$F$784,3)+'Иные услуги '!$C$5+'РСТ РСО-А'!$I$7+'РСТ РСО-А'!$G$9</f>
        <v>1181.78</v>
      </c>
      <c r="N78" s="117">
        <f>VLOOKUP($A78+ROUND((COLUMN()-2)/24,5),АТС!$A$41:$F$784,3)+'Иные услуги '!$C$5+'РСТ РСО-А'!$I$7+'РСТ РСО-А'!$G$9</f>
        <v>1181.78</v>
      </c>
      <c r="O78" s="117">
        <f>VLOOKUP($A78+ROUND((COLUMN()-2)/24,5),АТС!$A$41:$F$784,3)+'Иные услуги '!$C$5+'РСТ РСО-А'!$I$7+'РСТ РСО-А'!$G$9</f>
        <v>1181.8399999999999</v>
      </c>
      <c r="P78" s="117">
        <f>VLOOKUP($A78+ROUND((COLUMN()-2)/24,5),АТС!$A$41:$F$784,3)+'Иные услуги '!$C$5+'РСТ РСО-А'!$I$7+'РСТ РСО-А'!$G$9</f>
        <v>1181.8499999999999</v>
      </c>
      <c r="Q78" s="117">
        <f>VLOOKUP($A78+ROUND((COLUMN()-2)/24,5),АТС!$A$41:$F$784,3)+'Иные услуги '!$C$5+'РСТ РСО-А'!$I$7+'РСТ РСО-А'!$G$9</f>
        <v>1181.8699999999999</v>
      </c>
      <c r="R78" s="117">
        <f>VLOOKUP($A78+ROUND((COLUMN()-2)/24,5),АТС!$A$41:$F$784,3)+'Иные услуги '!$C$5+'РСТ РСО-А'!$I$7+'РСТ РСО-А'!$G$9</f>
        <v>1181.8599999999999</v>
      </c>
      <c r="S78" s="117">
        <f>VLOOKUP($A78+ROUND((COLUMN()-2)/24,5),АТС!$A$41:$F$784,3)+'Иные услуги '!$C$5+'РСТ РСО-А'!$I$7+'РСТ РСО-А'!$G$9</f>
        <v>1186.5</v>
      </c>
      <c r="T78" s="117">
        <f>VLOOKUP($A78+ROUND((COLUMN()-2)/24,5),АТС!$A$41:$F$784,3)+'Иные услуги '!$C$5+'РСТ РСО-А'!$I$7+'РСТ РСО-А'!$G$9</f>
        <v>1181.3699999999999</v>
      </c>
      <c r="U78" s="117">
        <f>VLOOKUP($A78+ROUND((COLUMN()-2)/24,5),АТС!$A$41:$F$784,3)+'Иные услуги '!$C$5+'РСТ РСО-А'!$I$7+'РСТ РСО-А'!$G$9</f>
        <v>1181.3599999999999</v>
      </c>
      <c r="V78" s="117">
        <f>VLOOKUP($A78+ROUND((COLUMN()-2)/24,5),АТС!$A$41:$F$784,3)+'Иные услуги '!$C$5+'РСТ РСО-А'!$I$7+'РСТ РСО-А'!$G$9</f>
        <v>1181.33</v>
      </c>
      <c r="W78" s="117">
        <f>VLOOKUP($A78+ROUND((COLUMN()-2)/24,5),АТС!$A$41:$F$784,3)+'Иные услуги '!$C$5+'РСТ РСО-А'!$I$7+'РСТ РСО-А'!$G$9</f>
        <v>1181.42</v>
      </c>
      <c r="X78" s="117">
        <f>VLOOKUP($A78+ROUND((COLUMN()-2)/24,5),АТС!$A$41:$F$784,3)+'Иные услуги '!$C$5+'РСТ РСО-А'!$I$7+'РСТ РСО-А'!$G$9</f>
        <v>1237.95</v>
      </c>
      <c r="Y78" s="117">
        <f>VLOOKUP($A78+ROUND((COLUMN()-2)/24,5),АТС!$A$41:$F$784,3)+'Иные услуги '!$C$5+'РСТ РСО-А'!$I$7+'РСТ РСО-А'!$G$9</f>
        <v>1182.1299999999999</v>
      </c>
    </row>
    <row r="79" spans="1:25" x14ac:dyDescent="0.2">
      <c r="A79" s="66">
        <f t="shared" si="1"/>
        <v>43796</v>
      </c>
      <c r="B79" s="117">
        <f>VLOOKUP($A79+ROUND((COLUMN()-2)/24,5),АТС!$A$41:$F$784,3)+'Иные услуги '!$C$5+'РСТ РСО-А'!$I$7+'РСТ РСО-А'!$G$9</f>
        <v>1182.0899999999999</v>
      </c>
      <c r="C79" s="117">
        <f>VLOOKUP($A79+ROUND((COLUMN()-2)/24,5),АТС!$A$41:$F$784,3)+'Иные услуги '!$C$5+'РСТ РСО-А'!$I$7+'РСТ РСО-А'!$G$9</f>
        <v>1182.0999999999999</v>
      </c>
      <c r="D79" s="117">
        <f>VLOOKUP($A79+ROUND((COLUMN()-2)/24,5),АТС!$A$41:$F$784,3)+'Иные услуги '!$C$5+'РСТ РСО-А'!$I$7+'РСТ РСО-А'!$G$9</f>
        <v>1182.1099999999999</v>
      </c>
      <c r="E79" s="117">
        <f>VLOOKUP($A79+ROUND((COLUMN()-2)/24,5),АТС!$A$41:$F$784,3)+'Иные услуги '!$C$5+'РСТ РСО-А'!$I$7+'РСТ РСО-А'!$G$9</f>
        <v>1182.1099999999999</v>
      </c>
      <c r="F79" s="117">
        <f>VLOOKUP($A79+ROUND((COLUMN()-2)/24,5),АТС!$A$41:$F$784,3)+'Иные услуги '!$C$5+'РСТ РСО-А'!$I$7+'РСТ РСО-А'!$G$9</f>
        <v>1182.0999999999999</v>
      </c>
      <c r="G79" s="117">
        <f>VLOOKUP($A79+ROUND((COLUMN()-2)/24,5),АТС!$A$41:$F$784,3)+'Иные услуги '!$C$5+'РСТ РСО-А'!$I$7+'РСТ РСО-А'!$G$9</f>
        <v>1182.1399999999999</v>
      </c>
      <c r="H79" s="117">
        <f>VLOOKUP($A79+ROUND((COLUMN()-2)/24,5),АТС!$A$41:$F$784,3)+'Иные услуги '!$C$5+'РСТ РСО-А'!$I$7+'РСТ РСО-А'!$G$9</f>
        <v>1181.8699999999999</v>
      </c>
      <c r="I79" s="117">
        <f>VLOOKUP($A79+ROUND((COLUMN()-2)/24,5),АТС!$A$41:$F$784,3)+'Иные услуги '!$C$5+'РСТ РСО-А'!$I$7+'РСТ РСО-А'!$G$9</f>
        <v>1181.8899999999999</v>
      </c>
      <c r="J79" s="117">
        <f>VLOOKUP($A79+ROUND((COLUMN()-2)/24,5),АТС!$A$41:$F$784,3)+'Иные услуги '!$C$5+'РСТ РСО-А'!$I$7+'РСТ РСО-А'!$G$9</f>
        <v>1181.93</v>
      </c>
      <c r="K79" s="117">
        <f>VLOOKUP($A79+ROUND((COLUMN()-2)/24,5),АТС!$A$41:$F$784,3)+'Иные услуги '!$C$5+'РСТ РСО-А'!$I$7+'РСТ РСО-А'!$G$9</f>
        <v>1181.9099999999999</v>
      </c>
      <c r="L79" s="117">
        <f>VLOOKUP($A79+ROUND((COLUMN()-2)/24,5),АТС!$A$41:$F$784,3)+'Иные услуги '!$C$5+'РСТ РСО-А'!$I$7+'РСТ РСО-А'!$G$9</f>
        <v>1181.93</v>
      </c>
      <c r="M79" s="117">
        <f>VLOOKUP($A79+ROUND((COLUMN()-2)/24,5),АТС!$A$41:$F$784,3)+'Иные услуги '!$C$5+'РСТ РСО-А'!$I$7+'РСТ РСО-А'!$G$9</f>
        <v>1181.95</v>
      </c>
      <c r="N79" s="117">
        <f>VLOOKUP($A79+ROUND((COLUMN()-2)/24,5),АТС!$A$41:$F$784,3)+'Иные услуги '!$C$5+'РСТ РСО-А'!$I$7+'РСТ РСО-А'!$G$9</f>
        <v>1181.95</v>
      </c>
      <c r="O79" s="117">
        <f>VLOOKUP($A79+ROUND((COLUMN()-2)/24,5),АТС!$A$41:$F$784,3)+'Иные услуги '!$C$5+'РСТ РСО-А'!$I$7+'РСТ РСО-А'!$G$9</f>
        <v>1182</v>
      </c>
      <c r="P79" s="117">
        <f>VLOOKUP($A79+ROUND((COLUMN()-2)/24,5),АТС!$A$41:$F$784,3)+'Иные услуги '!$C$5+'РСТ РСО-А'!$I$7+'РСТ РСО-А'!$G$9</f>
        <v>1182.02</v>
      </c>
      <c r="Q79" s="117">
        <f>VLOOKUP($A79+ROUND((COLUMN()-2)/24,5),АТС!$A$41:$F$784,3)+'Иные услуги '!$C$5+'РСТ РСО-А'!$I$7+'РСТ РСО-А'!$G$9</f>
        <v>1182.02</v>
      </c>
      <c r="R79" s="117">
        <f>VLOOKUP($A79+ROUND((COLUMN()-2)/24,5),АТС!$A$41:$F$784,3)+'Иные услуги '!$C$5+'РСТ РСО-А'!$I$7+'РСТ РСО-А'!$G$9</f>
        <v>1186.2</v>
      </c>
      <c r="S79" s="117">
        <f>VLOOKUP($A79+ROUND((COLUMN()-2)/24,5),АТС!$A$41:$F$784,3)+'Иные услуги '!$C$5+'РСТ РСО-А'!$I$7+'РСТ РСО-А'!$G$9</f>
        <v>1181.55</v>
      </c>
      <c r="T79" s="117">
        <f>VLOOKUP($A79+ROUND((COLUMN()-2)/24,5),АТС!$A$41:$F$784,3)+'Иные услуги '!$C$5+'РСТ РСО-А'!$I$7+'РСТ РСО-А'!$G$9</f>
        <v>1181.54</v>
      </c>
      <c r="U79" s="117">
        <f>VLOOKUP($A79+ROUND((COLUMN()-2)/24,5),АТС!$A$41:$F$784,3)+'Иные услуги '!$C$5+'РСТ РСО-А'!$I$7+'РСТ РСО-А'!$G$9</f>
        <v>1181.52</v>
      </c>
      <c r="V79" s="117">
        <f>VLOOKUP($A79+ROUND((COLUMN()-2)/24,5),АТС!$A$41:$F$784,3)+'Иные услуги '!$C$5+'РСТ РСО-А'!$I$7+'РСТ РСО-А'!$G$9</f>
        <v>1181.56</v>
      </c>
      <c r="W79" s="117">
        <f>VLOOKUP($A79+ROUND((COLUMN()-2)/24,5),АТС!$A$41:$F$784,3)+'Иные услуги '!$C$5+'РСТ РСО-А'!$I$7+'РСТ РСО-А'!$G$9</f>
        <v>1181.57</v>
      </c>
      <c r="X79" s="117">
        <f>VLOOKUP($A79+ROUND((COLUMN()-2)/24,5),АТС!$A$41:$F$784,3)+'Иные услуги '!$C$5+'РСТ РСО-А'!$I$7+'РСТ РСО-А'!$G$9</f>
        <v>1243.79</v>
      </c>
      <c r="Y79" s="117">
        <f>VLOOKUP($A79+ROUND((COLUMN()-2)/24,5),АТС!$A$41:$F$784,3)+'Иные услуги '!$C$5+'РСТ РСО-А'!$I$7+'РСТ РСО-А'!$G$9</f>
        <v>1182.1599999999999</v>
      </c>
    </row>
    <row r="80" spans="1:25" x14ac:dyDescent="0.2">
      <c r="A80" s="66">
        <f t="shared" si="1"/>
        <v>43797</v>
      </c>
      <c r="B80" s="117">
        <f>VLOOKUP($A80+ROUND((COLUMN()-2)/24,5),АТС!$A$41:$F$784,3)+'Иные услуги '!$C$5+'РСТ РСО-А'!$I$7+'РСТ РСО-А'!$G$9</f>
        <v>1182.1099999999999</v>
      </c>
      <c r="C80" s="117">
        <f>VLOOKUP($A80+ROUND((COLUMN()-2)/24,5),АТС!$A$41:$F$784,3)+'Иные услуги '!$C$5+'РСТ РСО-А'!$I$7+'РСТ РСО-А'!$G$9</f>
        <v>1182.1099999999999</v>
      </c>
      <c r="D80" s="117">
        <f>VLOOKUP($A80+ROUND((COLUMN()-2)/24,5),АТС!$A$41:$F$784,3)+'Иные услуги '!$C$5+'РСТ РСО-А'!$I$7+'РСТ РСО-А'!$G$9</f>
        <v>1182.1099999999999</v>
      </c>
      <c r="E80" s="117">
        <f>VLOOKUP($A80+ROUND((COLUMN()-2)/24,5),АТС!$A$41:$F$784,3)+'Иные услуги '!$C$5+'РСТ РСО-А'!$I$7+'РСТ РСО-А'!$G$9</f>
        <v>1182.0899999999999</v>
      </c>
      <c r="F80" s="117">
        <f>VLOOKUP($A80+ROUND((COLUMN()-2)/24,5),АТС!$A$41:$F$784,3)+'Иные услуги '!$C$5+'РСТ РСО-А'!$I$7+'РСТ РСО-А'!$G$9</f>
        <v>1182.08</v>
      </c>
      <c r="G80" s="117">
        <f>VLOOKUP($A80+ROUND((COLUMN()-2)/24,5),АТС!$A$41:$F$784,3)+'Иные услуги '!$C$5+'РСТ РСО-А'!$I$7+'РСТ РСО-А'!$G$9</f>
        <v>1182.1299999999999</v>
      </c>
      <c r="H80" s="117">
        <f>VLOOKUP($A80+ROUND((COLUMN()-2)/24,5),АТС!$A$41:$F$784,3)+'Иные услуги '!$C$5+'РСТ РСО-А'!$I$7+'РСТ РСО-А'!$G$9</f>
        <v>1181.83</v>
      </c>
      <c r="I80" s="117">
        <f>VLOOKUP($A80+ROUND((COLUMN()-2)/24,5),АТС!$A$41:$F$784,3)+'Иные услуги '!$C$5+'РСТ РСО-А'!$I$7+'РСТ РСО-А'!$G$9</f>
        <v>1181.8799999999999</v>
      </c>
      <c r="J80" s="117">
        <f>VLOOKUP($A80+ROUND((COLUMN()-2)/24,5),АТС!$A$41:$F$784,3)+'Иные услуги '!$C$5+'РСТ РСО-А'!$I$7+'РСТ РСО-А'!$G$9</f>
        <v>1181.8699999999999</v>
      </c>
      <c r="K80" s="117">
        <f>VLOOKUP($A80+ROUND((COLUMN()-2)/24,5),АТС!$A$41:$F$784,3)+'Иные услуги '!$C$5+'РСТ РСО-А'!$I$7+'РСТ РСО-А'!$G$9</f>
        <v>1181.8399999999999</v>
      </c>
      <c r="L80" s="117">
        <f>VLOOKUP($A80+ROUND((COLUMN()-2)/24,5),АТС!$A$41:$F$784,3)+'Иные услуги '!$C$5+'РСТ РСО-А'!$I$7+'РСТ РСО-А'!$G$9</f>
        <v>1181.8599999999999</v>
      </c>
      <c r="M80" s="117">
        <f>VLOOKUP($A80+ROUND((COLUMN()-2)/24,5),АТС!$A$41:$F$784,3)+'Иные услуги '!$C$5+'РСТ РСО-А'!$I$7+'РСТ РСО-А'!$G$9</f>
        <v>1181.8999999999999</v>
      </c>
      <c r="N80" s="117">
        <f>VLOOKUP($A80+ROUND((COLUMN()-2)/24,5),АТС!$A$41:$F$784,3)+'Иные услуги '!$C$5+'РСТ РСО-А'!$I$7+'РСТ РСО-А'!$G$9</f>
        <v>1181.94</v>
      </c>
      <c r="O80" s="117">
        <f>VLOOKUP($A80+ROUND((COLUMN()-2)/24,5),АТС!$A$41:$F$784,3)+'Иные услуги '!$C$5+'РСТ РСО-А'!$I$7+'РСТ РСО-А'!$G$9</f>
        <v>1181.92</v>
      </c>
      <c r="P80" s="117">
        <f>VLOOKUP($A80+ROUND((COLUMN()-2)/24,5),АТС!$A$41:$F$784,3)+'Иные услуги '!$C$5+'РСТ РСО-А'!$I$7+'РСТ РСО-А'!$G$9</f>
        <v>1181.9099999999999</v>
      </c>
      <c r="Q80" s="117">
        <f>VLOOKUP($A80+ROUND((COLUMN()-2)/24,5),АТС!$A$41:$F$784,3)+'Иные услуги '!$C$5+'РСТ РСО-А'!$I$7+'РСТ РСО-А'!$G$9</f>
        <v>1181.96</v>
      </c>
      <c r="R80" s="117">
        <f>VLOOKUP($A80+ROUND((COLUMN()-2)/24,5),АТС!$A$41:$F$784,3)+'Иные услуги '!$C$5+'РСТ РСО-А'!$I$7+'РСТ РСО-А'!$G$9</f>
        <v>1204.44</v>
      </c>
      <c r="S80" s="117">
        <f>VLOOKUP($A80+ROUND((COLUMN()-2)/24,5),АТС!$A$41:$F$784,3)+'Иные услуги '!$C$5+'РСТ РСО-А'!$I$7+'РСТ РСО-А'!$G$9</f>
        <v>1299.99</v>
      </c>
      <c r="T80" s="117">
        <f>VLOOKUP($A80+ROUND((COLUMN()-2)/24,5),АТС!$A$41:$F$784,3)+'Иные услуги '!$C$5+'РСТ РСО-А'!$I$7+'РСТ РСО-А'!$G$9</f>
        <v>1208.69</v>
      </c>
      <c r="U80" s="117">
        <f>VLOOKUP($A80+ROUND((COLUMN()-2)/24,5),АТС!$A$41:$F$784,3)+'Иные услуги '!$C$5+'РСТ РСО-А'!$I$7+'РСТ РСО-А'!$G$9</f>
        <v>1181.3399999999999</v>
      </c>
      <c r="V80" s="117">
        <f>VLOOKUP($A80+ROUND((COLUMN()-2)/24,5),АТС!$A$41:$F$784,3)+'Иные услуги '!$C$5+'РСТ РСО-А'!$I$7+'РСТ РСО-А'!$G$9</f>
        <v>1181.3399999999999</v>
      </c>
      <c r="W80" s="117">
        <f>VLOOKUP($A80+ROUND((COLUMN()-2)/24,5),АТС!$A$41:$F$784,3)+'Иные услуги '!$C$5+'РСТ РСО-А'!$I$7+'РСТ РСО-А'!$G$9</f>
        <v>1181.52</v>
      </c>
      <c r="X80" s="117">
        <f>VLOOKUP($A80+ROUND((COLUMN()-2)/24,5),АТС!$A$41:$F$784,3)+'Иные услуги '!$C$5+'РСТ РСО-А'!$I$7+'РСТ РСО-А'!$G$9</f>
        <v>1300.8999999999999</v>
      </c>
      <c r="Y80" s="117">
        <f>VLOOKUP($A80+ROUND((COLUMN()-2)/24,5),АТС!$A$41:$F$784,3)+'Иные услуги '!$C$5+'РСТ РСО-А'!$I$7+'РСТ РСО-А'!$G$9</f>
        <v>1228.5899999999999</v>
      </c>
    </row>
    <row r="81" spans="1:27" x14ac:dyDescent="0.2">
      <c r="A81" s="66">
        <f t="shared" si="1"/>
        <v>43798</v>
      </c>
      <c r="B81" s="117">
        <f>VLOOKUP($A81+ROUND((COLUMN()-2)/24,5),АТС!$A$41:$F$784,3)+'Иные услуги '!$C$5+'РСТ РСО-А'!$I$7+'РСТ РСО-А'!$G$9</f>
        <v>1182.1199999999999</v>
      </c>
      <c r="C81" s="117">
        <f>VLOOKUP($A81+ROUND((COLUMN()-2)/24,5),АТС!$A$41:$F$784,3)+'Иные услуги '!$C$5+'РСТ РСО-А'!$I$7+'РСТ РСО-А'!$G$9</f>
        <v>1182.1099999999999</v>
      </c>
      <c r="D81" s="117">
        <f>VLOOKUP($A81+ROUND((COLUMN()-2)/24,5),АТС!$A$41:$F$784,3)+'Иные услуги '!$C$5+'РСТ РСО-А'!$I$7+'РСТ РСО-А'!$G$9</f>
        <v>1182.07</v>
      </c>
      <c r="E81" s="117">
        <f>VLOOKUP($A81+ROUND((COLUMN()-2)/24,5),АТС!$A$41:$F$784,3)+'Иные услуги '!$C$5+'РСТ РСО-А'!$I$7+'РСТ РСО-А'!$G$9</f>
        <v>1182.27</v>
      </c>
      <c r="F81" s="117">
        <f>VLOOKUP($A81+ROUND((COLUMN()-2)/24,5),АТС!$A$41:$F$784,3)+'Иные услуги '!$C$5+'РСТ РСО-А'!$I$7+'РСТ РСО-А'!$G$9</f>
        <v>1182.26</v>
      </c>
      <c r="G81" s="117">
        <f>VLOOKUP($A81+ROUND((COLUMN()-2)/24,5),АТС!$A$41:$F$784,3)+'Иные услуги '!$C$5+'РСТ РСО-А'!$I$7+'РСТ РСО-А'!$G$9</f>
        <v>1182.1399999999999</v>
      </c>
      <c r="H81" s="117">
        <f>VLOOKUP($A81+ROUND((COLUMN()-2)/24,5),АТС!$A$41:$F$784,3)+'Иные услуги '!$C$5+'РСТ РСО-А'!$I$7+'РСТ РСО-А'!$G$9</f>
        <v>1181.8</v>
      </c>
      <c r="I81" s="117">
        <f>VLOOKUP($A81+ROUND((COLUMN()-2)/24,5),АТС!$A$41:$F$784,3)+'Иные услуги '!$C$5+'РСТ РСО-А'!$I$7+'РСТ РСО-А'!$G$9</f>
        <v>1181.8799999999999</v>
      </c>
      <c r="J81" s="117">
        <f>VLOOKUP($A81+ROUND((COLUMN()-2)/24,5),АТС!$A$41:$F$784,3)+'Иные услуги '!$C$5+'РСТ РСО-А'!$I$7+'РСТ РСО-А'!$G$9</f>
        <v>1181.93</v>
      </c>
      <c r="K81" s="117">
        <f>VLOOKUP($A81+ROUND((COLUMN()-2)/24,5),АТС!$A$41:$F$784,3)+'Иные услуги '!$C$5+'РСТ РСО-А'!$I$7+'РСТ РСО-А'!$G$9</f>
        <v>1181.93</v>
      </c>
      <c r="L81" s="117">
        <f>VLOOKUP($A81+ROUND((COLUMN()-2)/24,5),АТС!$A$41:$F$784,3)+'Иные услуги '!$C$5+'РСТ РСО-А'!$I$7+'РСТ РСО-А'!$G$9</f>
        <v>1181.92</v>
      </c>
      <c r="M81" s="117">
        <f>VLOOKUP($A81+ROUND((COLUMN()-2)/24,5),АТС!$A$41:$F$784,3)+'Иные услуги '!$C$5+'РСТ РСО-А'!$I$7+'РСТ РСО-А'!$G$9</f>
        <v>1181.94</v>
      </c>
      <c r="N81" s="117">
        <f>VLOOKUP($A81+ROUND((COLUMN()-2)/24,5),АТС!$A$41:$F$784,3)+'Иные услуги '!$C$5+'РСТ РСО-А'!$I$7+'РСТ РСО-А'!$G$9</f>
        <v>1181.93</v>
      </c>
      <c r="O81" s="117">
        <f>VLOOKUP($A81+ROUND((COLUMN()-2)/24,5),АТС!$A$41:$F$784,3)+'Иные услуги '!$C$5+'РСТ РСО-А'!$I$7+'РСТ РСО-А'!$G$9</f>
        <v>1181.97</v>
      </c>
      <c r="P81" s="117">
        <f>VLOOKUP($A81+ROUND((COLUMN()-2)/24,5),АТС!$A$41:$F$784,3)+'Иные услуги '!$C$5+'РСТ РСО-А'!$I$7+'РСТ РСО-А'!$G$9</f>
        <v>1181.98</v>
      </c>
      <c r="Q81" s="117">
        <f>VLOOKUP($A81+ROUND((COLUMN()-2)/24,5),АТС!$A$41:$F$784,3)+'Иные услуги '!$C$5+'РСТ РСО-А'!$I$7+'РСТ РСО-А'!$G$9</f>
        <v>1181.98</v>
      </c>
      <c r="R81" s="117">
        <f>VLOOKUP($A81+ROUND((COLUMN()-2)/24,5),АТС!$A$41:$F$784,3)+'Иные услуги '!$C$5+'РСТ РСО-А'!$I$7+'РСТ РСО-А'!$G$9</f>
        <v>1203.22</v>
      </c>
      <c r="S81" s="117">
        <f>VLOOKUP($A81+ROUND((COLUMN()-2)/24,5),АТС!$A$41:$F$784,3)+'Иные услуги '!$C$5+'РСТ РСО-А'!$I$7+'РСТ РСО-А'!$G$9</f>
        <v>1270.08</v>
      </c>
      <c r="T81" s="117">
        <f>VLOOKUP($A81+ROUND((COLUMN()-2)/24,5),АТС!$A$41:$F$784,3)+'Иные услуги '!$C$5+'РСТ РСО-А'!$I$7+'РСТ РСО-А'!$G$9</f>
        <v>1202.94</v>
      </c>
      <c r="U81" s="117">
        <f>VLOOKUP($A81+ROUND((COLUMN()-2)/24,5),АТС!$A$41:$F$784,3)+'Иные услуги '!$C$5+'РСТ РСО-А'!$I$7+'РСТ РСО-А'!$G$9</f>
        <v>1181.46</v>
      </c>
      <c r="V81" s="117">
        <f>VLOOKUP($A81+ROUND((COLUMN()-2)/24,5),АТС!$A$41:$F$784,3)+'Иные услуги '!$C$5+'РСТ РСО-А'!$I$7+'РСТ РСО-А'!$G$9</f>
        <v>1181.53</v>
      </c>
      <c r="W81" s="117">
        <f>VLOOKUP($A81+ROUND((COLUMN()-2)/24,5),АТС!$A$41:$F$784,3)+'Иные услуги '!$C$5+'РСТ РСО-А'!$I$7+'РСТ РСО-А'!$G$9</f>
        <v>1181.53</v>
      </c>
      <c r="X81" s="117">
        <f>VLOOKUP($A81+ROUND((COLUMN()-2)/24,5),АТС!$A$41:$F$784,3)+'Иные услуги '!$C$5+'РСТ РСО-А'!$I$7+'РСТ РСО-А'!$G$9</f>
        <v>1301.8599999999999</v>
      </c>
      <c r="Y81" s="117">
        <f>VLOOKUP($A81+ROUND((COLUMN()-2)/24,5),АТС!$A$41:$F$784,3)+'Иные услуги '!$C$5+'РСТ РСО-А'!$I$7+'РСТ РСО-А'!$G$9</f>
        <v>1229.3</v>
      </c>
    </row>
    <row r="82" spans="1:27" x14ac:dyDescent="0.2">
      <c r="A82" s="66">
        <f t="shared" si="1"/>
        <v>43799</v>
      </c>
      <c r="B82" s="117">
        <f>VLOOKUP($A82+ROUND((COLUMN()-2)/24,5),АТС!$A$41:$F$784,3)+'Иные услуги '!$C$5+'РСТ РСО-А'!$I$7+'РСТ РСО-А'!$G$9</f>
        <v>1182.1099999999999</v>
      </c>
      <c r="C82" s="117">
        <f>VLOOKUP($A82+ROUND((COLUMN()-2)/24,5),АТС!$A$41:$F$784,3)+'Иные услуги '!$C$5+'РСТ РСО-А'!$I$7+'РСТ РСО-А'!$G$9</f>
        <v>1182.07</v>
      </c>
      <c r="D82" s="117">
        <f>VLOOKUP($A82+ROUND((COLUMN()-2)/24,5),АТС!$A$41:$F$784,3)+'Иные услуги '!$C$5+'РСТ РСО-А'!$I$7+'РСТ РСО-А'!$G$9</f>
        <v>1182.26</v>
      </c>
      <c r="E82" s="117">
        <f>VLOOKUP($A82+ROUND((COLUMN()-2)/24,5),АТС!$A$41:$F$784,3)+'Иные услуги '!$C$5+'РСТ РСО-А'!$I$7+'РСТ РСО-А'!$G$9</f>
        <v>1182.26</v>
      </c>
      <c r="F82" s="117">
        <f>VLOOKUP($A82+ROUND((COLUMN()-2)/24,5),АТС!$A$41:$F$784,3)+'Иные услуги '!$C$5+'РСТ РСО-А'!$I$7+'РСТ РСО-А'!$G$9</f>
        <v>1182.3</v>
      </c>
      <c r="G82" s="117">
        <f>VLOOKUP($A82+ROUND((COLUMN()-2)/24,5),АТС!$A$41:$F$784,3)+'Иные услуги '!$C$5+'РСТ РСО-А'!$I$7+'РСТ РСО-А'!$G$9</f>
        <v>1182.31</v>
      </c>
      <c r="H82" s="117">
        <f>VLOOKUP($A82+ROUND((COLUMN()-2)/24,5),АТС!$A$41:$F$784,3)+'Иные услуги '!$C$5+'РСТ РСО-А'!$I$7+'РСТ РСО-А'!$G$9</f>
        <v>1182.02</v>
      </c>
      <c r="I82" s="117">
        <f>VLOOKUP($A82+ROUND((COLUMN()-2)/24,5),АТС!$A$41:$F$784,3)+'Иные услуги '!$C$5+'РСТ РСО-А'!$I$7+'РСТ РСО-А'!$G$9</f>
        <v>1181.82</v>
      </c>
      <c r="J82" s="117">
        <f>VLOOKUP($A82+ROUND((COLUMN()-2)/24,5),АТС!$A$41:$F$784,3)+'Иные услуги '!$C$5+'РСТ РСО-А'!$I$7+'РСТ РСО-А'!$G$9</f>
        <v>1181.8799999999999</v>
      </c>
      <c r="K82" s="117">
        <f>VLOOKUP($A82+ROUND((COLUMN()-2)/24,5),АТС!$A$41:$F$784,3)+'Иные услуги '!$C$5+'РСТ РСО-А'!$I$7+'РСТ РСО-А'!$G$9</f>
        <v>1181.8999999999999</v>
      </c>
      <c r="L82" s="117">
        <f>VLOOKUP($A82+ROUND((COLUMN()-2)/24,5),АТС!$A$41:$F$784,3)+'Иные услуги '!$C$5+'РСТ РСО-А'!$I$7+'РСТ РСО-А'!$G$9</f>
        <v>1181.93</v>
      </c>
      <c r="M82" s="117">
        <f>VLOOKUP($A82+ROUND((COLUMN()-2)/24,5),АТС!$A$41:$F$784,3)+'Иные услуги '!$C$5+'РСТ РСО-А'!$I$7+'РСТ РСО-А'!$G$9</f>
        <v>1181.94</v>
      </c>
      <c r="N82" s="117">
        <f>VLOOKUP($A82+ROUND((COLUMN()-2)/24,5),АТС!$A$41:$F$784,3)+'Иные услуги '!$C$5+'РСТ РСО-А'!$I$7+'РСТ РСО-А'!$G$9</f>
        <v>1181.94</v>
      </c>
      <c r="O82" s="117">
        <f>VLOOKUP($A82+ROUND((COLUMN()-2)/24,5),АТС!$A$41:$F$784,3)+'Иные услуги '!$C$5+'РСТ РСО-А'!$I$7+'РСТ РСО-А'!$G$9</f>
        <v>1181.96</v>
      </c>
      <c r="P82" s="117">
        <f>VLOOKUP($A82+ROUND((COLUMN()-2)/24,5),АТС!$A$41:$F$784,3)+'Иные услуги '!$C$5+'РСТ РСО-А'!$I$7+'РСТ РСО-А'!$G$9</f>
        <v>1182</v>
      </c>
      <c r="Q82" s="117">
        <f>VLOOKUP($A82+ROUND((COLUMN()-2)/24,5),АТС!$A$41:$F$784,3)+'Иные услуги '!$C$5+'РСТ РСО-А'!$I$7+'РСТ РСО-А'!$G$9</f>
        <v>1181.99</v>
      </c>
      <c r="R82" s="117">
        <f>VLOOKUP($A82+ROUND((COLUMN()-2)/24,5),АТС!$A$41:$F$784,3)+'Иные услуги '!$C$5+'РСТ РСО-А'!$I$7+'РСТ РСО-А'!$G$9</f>
        <v>1203.6199999999999</v>
      </c>
      <c r="S82" s="117">
        <f>VLOOKUP($A82+ROUND((COLUMN()-2)/24,5),АТС!$A$41:$F$784,3)+'Иные услуги '!$C$5+'РСТ РСО-А'!$I$7+'РСТ РСО-А'!$G$9</f>
        <v>1247.01</v>
      </c>
      <c r="T82" s="117">
        <f>VLOOKUP($A82+ROUND((COLUMN()-2)/24,5),АТС!$A$41:$F$784,3)+'Иные услуги '!$C$5+'РСТ РСО-А'!$I$7+'РСТ РСО-А'!$G$9</f>
        <v>1181.42</v>
      </c>
      <c r="U82" s="117">
        <f>VLOOKUP($A82+ROUND((COLUMN()-2)/24,5),АТС!$A$41:$F$784,3)+'Иные услуги '!$C$5+'РСТ РСО-А'!$I$7+'РСТ РСО-А'!$G$9</f>
        <v>1181.45</v>
      </c>
      <c r="V82" s="117">
        <f>VLOOKUP($A82+ROUND((COLUMN()-2)/24,5),АТС!$A$41:$F$784,3)+'Иные услуги '!$C$5+'РСТ РСО-А'!$I$7+'РСТ РСО-А'!$G$9</f>
        <v>1181.47</v>
      </c>
      <c r="W82" s="117">
        <f>VLOOKUP($A82+ROUND((COLUMN()-2)/24,5),АТС!$A$41:$F$784,3)+'Иные услуги '!$C$5+'РСТ РСО-А'!$I$7+'РСТ РСО-А'!$G$9</f>
        <v>1181.4099999999999</v>
      </c>
      <c r="X82" s="117">
        <f>VLOOKUP($A82+ROUND((COLUMN()-2)/24,5),АТС!$A$41:$F$784,3)+'Иные услуги '!$C$5+'РСТ РСО-А'!$I$7+'РСТ РСО-А'!$G$9</f>
        <v>1302.3899999999999</v>
      </c>
      <c r="Y82" s="117">
        <f>VLOOKUP($A82+ROUND((COLUMN()-2)/24,5),АТС!$A$41:$F$784,3)+'Иные услуги '!$C$5+'РСТ РСО-А'!$I$7+'РСТ РСО-А'!$G$9</f>
        <v>1211.1499999999999</v>
      </c>
    </row>
    <row r="83" spans="1:27" hidden="1" x14ac:dyDescent="0.2">
      <c r="A83" s="66">
        <f t="shared" si="1"/>
        <v>43800</v>
      </c>
      <c r="B83" s="117">
        <f>VLOOKUP($A83+ROUND((COLUMN()-2)/24,5),АТС!$A$41:$F$784,3)+'Иные услуги '!$C$5+'РСТ РСО-А'!$I$7+'РСТ РСО-А'!$G$9</f>
        <v>286.23</v>
      </c>
      <c r="C83" s="117">
        <f>VLOOKUP($A83+ROUND((COLUMN()-2)/24,5),АТС!$A$41:$F$784,3)+'Иные услуги '!$C$5+'РСТ РСО-А'!$I$7+'РСТ РСО-А'!$G$9</f>
        <v>286.23</v>
      </c>
      <c r="D83" s="117">
        <f>VLOOKUP($A83+ROUND((COLUMN()-2)/24,5),АТС!$A$41:$F$784,3)+'Иные услуги '!$C$5+'РСТ РСО-А'!$I$7+'РСТ РСО-А'!$G$9</f>
        <v>286.23</v>
      </c>
      <c r="E83" s="117">
        <f>VLOOKUP($A83+ROUND((COLUMN()-2)/24,5),АТС!$A$41:$F$784,3)+'Иные услуги '!$C$5+'РСТ РСО-А'!$I$7+'РСТ РСО-А'!$G$9</f>
        <v>286.23</v>
      </c>
      <c r="F83" s="117">
        <f>VLOOKUP($A83+ROUND((COLUMN()-2)/24,5),АТС!$A$41:$F$784,3)+'Иные услуги '!$C$5+'РСТ РСО-А'!$I$7+'РСТ РСО-А'!$G$9</f>
        <v>286.23</v>
      </c>
      <c r="G83" s="117">
        <f>VLOOKUP($A83+ROUND((COLUMN()-2)/24,5),АТС!$A$41:$F$784,3)+'Иные услуги '!$C$5+'РСТ РСО-А'!$I$7+'РСТ РСО-А'!$G$9</f>
        <v>286.23</v>
      </c>
      <c r="H83" s="117">
        <f>VLOOKUP($A83+ROUND((COLUMN()-2)/24,5),АТС!$A$41:$F$784,3)+'Иные услуги '!$C$5+'РСТ РСО-А'!$I$7+'РСТ РСО-А'!$G$9</f>
        <v>286.23</v>
      </c>
      <c r="I83" s="117">
        <f>VLOOKUP($A83+ROUND((COLUMN()-2)/24,5),АТС!$A$41:$F$784,3)+'Иные услуги '!$C$5+'РСТ РСО-А'!$I$7+'РСТ РСО-А'!$G$9</f>
        <v>286.23</v>
      </c>
      <c r="J83" s="117">
        <f>VLOOKUP($A83+ROUND((COLUMN()-2)/24,5),АТС!$A$41:$F$784,3)+'Иные услуги '!$C$5+'РСТ РСО-А'!$I$7+'РСТ РСО-А'!$G$9</f>
        <v>286.23</v>
      </c>
      <c r="K83" s="117">
        <f>VLOOKUP($A83+ROUND((COLUMN()-2)/24,5),АТС!$A$41:$F$784,3)+'Иные услуги '!$C$5+'РСТ РСО-А'!$I$7+'РСТ РСО-А'!$G$9</f>
        <v>286.23</v>
      </c>
      <c r="L83" s="117">
        <f>VLOOKUP($A83+ROUND((COLUMN()-2)/24,5),АТС!$A$41:$F$784,3)+'Иные услуги '!$C$5+'РСТ РСО-А'!$I$7+'РСТ РСО-А'!$G$9</f>
        <v>286.23</v>
      </c>
      <c r="M83" s="117">
        <f>VLOOKUP($A83+ROUND((COLUMN()-2)/24,5),АТС!$A$41:$F$784,3)+'Иные услуги '!$C$5+'РСТ РСО-А'!$I$7+'РСТ РСО-А'!$G$9</f>
        <v>286.23</v>
      </c>
      <c r="N83" s="117">
        <f>VLOOKUP($A83+ROUND((COLUMN()-2)/24,5),АТС!$A$41:$F$784,3)+'Иные услуги '!$C$5+'РСТ РСО-А'!$I$7+'РСТ РСО-А'!$G$9</f>
        <v>286.23</v>
      </c>
      <c r="O83" s="117">
        <f>VLOOKUP($A83+ROUND((COLUMN()-2)/24,5),АТС!$A$41:$F$784,3)+'Иные услуги '!$C$5+'РСТ РСО-А'!$I$7+'РСТ РСО-А'!$G$9</f>
        <v>286.23</v>
      </c>
      <c r="P83" s="117">
        <f>VLOOKUP($A83+ROUND((COLUMN()-2)/24,5),АТС!$A$41:$F$784,3)+'Иные услуги '!$C$5+'РСТ РСО-А'!$I$7+'РСТ РСО-А'!$G$9</f>
        <v>286.23</v>
      </c>
      <c r="Q83" s="117">
        <f>VLOOKUP($A83+ROUND((COLUMN()-2)/24,5),АТС!$A$41:$F$784,3)+'Иные услуги '!$C$5+'РСТ РСО-А'!$I$7+'РСТ РСО-А'!$G$9</f>
        <v>286.23</v>
      </c>
      <c r="R83" s="117">
        <f>VLOOKUP($A83+ROUND((COLUMN()-2)/24,5),АТС!$A$41:$F$784,3)+'Иные услуги '!$C$5+'РСТ РСО-А'!$I$7+'РСТ РСО-А'!$G$9</f>
        <v>286.23</v>
      </c>
      <c r="S83" s="117">
        <f>VLOOKUP($A83+ROUND((COLUMN()-2)/24,5),АТС!$A$41:$F$784,3)+'Иные услуги '!$C$5+'РСТ РСО-А'!$I$7+'РСТ РСО-А'!$G$9</f>
        <v>286.23</v>
      </c>
      <c r="T83" s="117">
        <f>VLOOKUP($A83+ROUND((COLUMN()-2)/24,5),АТС!$A$41:$F$784,3)+'Иные услуги '!$C$5+'РСТ РСО-А'!$I$7+'РСТ РСО-А'!$G$9</f>
        <v>286.23</v>
      </c>
      <c r="U83" s="117">
        <f>VLOOKUP($A83+ROUND((COLUMN()-2)/24,5),АТС!$A$41:$F$784,3)+'Иные услуги '!$C$5+'РСТ РСО-А'!$I$7+'РСТ РСО-А'!$G$9</f>
        <v>286.23</v>
      </c>
      <c r="V83" s="117">
        <f>VLOOKUP($A83+ROUND((COLUMN()-2)/24,5),АТС!$A$41:$F$784,3)+'Иные услуги '!$C$5+'РСТ РСО-А'!$I$7+'РСТ РСО-А'!$G$9</f>
        <v>286.23</v>
      </c>
      <c r="W83" s="117">
        <f>VLOOKUP($A83+ROUND((COLUMN()-2)/24,5),АТС!$A$41:$F$784,3)+'Иные услуги '!$C$5+'РСТ РСО-А'!$I$7+'РСТ РСО-А'!$G$9</f>
        <v>286.23</v>
      </c>
      <c r="X83" s="117">
        <f>VLOOKUP($A83+ROUND((COLUMN()-2)/24,5),АТС!$A$41:$F$784,3)+'Иные услуги '!$C$5+'РСТ РСО-А'!$I$7+'РСТ РСО-А'!$G$9</f>
        <v>286.23</v>
      </c>
      <c r="Y83" s="117">
        <f>VLOOKUP($A83+ROUND((COLUMN()-2)/24,5),АТС!$A$41:$F$784,3)+'Иные услуги '!$C$5+'РСТ РСО-А'!$I$7+'РСТ РСО-А'!$G$9</f>
        <v>286.23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5.75" customHeight="1" x14ac:dyDescent="0.2">
      <c r="A90" s="66">
        <f t="shared" ref="A90:A118" si="2">A53</f>
        <v>43770</v>
      </c>
      <c r="B90" s="91">
        <f>VLOOKUP($A90+ROUND((COLUMN()-2)/24,5),АТС!$A$41:$F$784,3)+'Иные услуги '!$C$5+'РСТ РСО-А'!$I$7+'РСТ РСО-А'!$H$9</f>
        <v>1092.6300000000001</v>
      </c>
      <c r="C90" s="117">
        <f>VLOOKUP($A90+ROUND((COLUMN()-2)/24,5),АТС!$A$41:$F$784,3)+'Иные услуги '!$C$5+'РСТ РСО-А'!$I$7+'РСТ РСО-А'!$H$9</f>
        <v>1092.6300000000001</v>
      </c>
      <c r="D90" s="117">
        <f>VLOOKUP($A90+ROUND((COLUMN()-2)/24,5),АТС!$A$41:$F$784,3)+'Иные услуги '!$C$5+'РСТ РСО-А'!$I$7+'РСТ РСО-А'!$H$9</f>
        <v>1092.6199999999999</v>
      </c>
      <c r="E90" s="117">
        <f>VLOOKUP($A90+ROUND((COLUMN()-2)/24,5),АТС!$A$41:$F$784,3)+'Иные услуги '!$C$5+'РСТ РСО-А'!$I$7+'РСТ РСО-А'!$H$9</f>
        <v>1092.6199999999999</v>
      </c>
      <c r="F90" s="117">
        <f>VLOOKUP($A90+ROUND((COLUMN()-2)/24,5),АТС!$A$41:$F$784,3)+'Иные услуги '!$C$5+'РСТ РСО-А'!$I$7+'РСТ РСО-А'!$H$9</f>
        <v>1092.6100000000001</v>
      </c>
      <c r="G90" s="117">
        <f>VLOOKUP($A90+ROUND((COLUMN()-2)/24,5),АТС!$A$41:$F$784,3)+'Иные услуги '!$C$5+'РСТ РСО-А'!$I$7+'РСТ РСО-А'!$H$9</f>
        <v>1092.5999999999999</v>
      </c>
      <c r="H90" s="117">
        <f>VLOOKUP($A90+ROUND((COLUMN()-2)/24,5),АТС!$A$41:$F$784,3)+'Иные услуги '!$C$5+'РСТ РСО-А'!$I$7+'РСТ РСО-А'!$H$9</f>
        <v>1092.26</v>
      </c>
      <c r="I90" s="117">
        <f>VLOOKUP($A90+ROUND((COLUMN()-2)/24,5),АТС!$A$41:$F$784,3)+'Иные услуги '!$C$5+'РСТ РСО-А'!$I$7+'РСТ РСО-А'!$H$9</f>
        <v>1092.3</v>
      </c>
      <c r="J90" s="117">
        <f>VLOOKUP($A90+ROUND((COLUMN()-2)/24,5),АТС!$A$41:$F$784,3)+'Иные услуги '!$C$5+'РСТ РСО-А'!$I$7+'РСТ РСО-А'!$H$9</f>
        <v>1092.3399999999999</v>
      </c>
      <c r="K90" s="117">
        <f>VLOOKUP($A90+ROUND((COLUMN()-2)/24,5),АТС!$A$41:$F$784,3)+'Иные услуги '!$C$5+'РСТ РСО-А'!$I$7+'РСТ РСО-А'!$H$9</f>
        <v>1092.31</v>
      </c>
      <c r="L90" s="117">
        <f>VLOOKUP($A90+ROUND((COLUMN()-2)/24,5),АТС!$A$41:$F$784,3)+'Иные услуги '!$C$5+'РСТ РСО-А'!$I$7+'РСТ РСО-А'!$H$9</f>
        <v>1092.3399999999999</v>
      </c>
      <c r="M90" s="117">
        <f>VLOOKUP($A90+ROUND((COLUMN()-2)/24,5),АТС!$A$41:$F$784,3)+'Иные услуги '!$C$5+'РСТ РСО-А'!$I$7+'РСТ РСО-А'!$H$9</f>
        <v>1092.3699999999999</v>
      </c>
      <c r="N90" s="117">
        <f>VLOOKUP($A90+ROUND((COLUMN()-2)/24,5),АТС!$A$41:$F$784,3)+'Иные услуги '!$C$5+'РСТ РСО-А'!$I$7+'РСТ РСО-А'!$H$9</f>
        <v>1092.42</v>
      </c>
      <c r="O90" s="117">
        <f>VLOOKUP($A90+ROUND((COLUMN()-2)/24,5),АТС!$A$41:$F$784,3)+'Иные услуги '!$C$5+'РСТ РСО-А'!$I$7+'РСТ РСО-А'!$H$9</f>
        <v>1092.42</v>
      </c>
      <c r="P90" s="117">
        <f>VLOOKUP($A90+ROUND((COLUMN()-2)/24,5),АТС!$A$41:$F$784,3)+'Иные услуги '!$C$5+'РСТ РСО-А'!$I$7+'РСТ РСО-А'!$H$9</f>
        <v>1092.4299999999998</v>
      </c>
      <c r="Q90" s="117">
        <f>VLOOKUP($A90+ROUND((COLUMN()-2)/24,5),АТС!$A$41:$F$784,3)+'Иные услуги '!$C$5+'РСТ РСО-А'!$I$7+'РСТ РСО-А'!$H$9</f>
        <v>1092.44</v>
      </c>
      <c r="R90" s="117">
        <f>VLOOKUP($A90+ROUND((COLUMN()-2)/24,5),АТС!$A$41:$F$784,3)+'Иные услуги '!$C$5+'РСТ РСО-А'!$I$7+'РСТ РСО-А'!$H$9</f>
        <v>1092.4499999999998</v>
      </c>
      <c r="S90" s="117">
        <f>VLOOKUP($A90+ROUND((COLUMN()-2)/24,5),АТС!$A$41:$F$784,3)+'Иные услуги '!$C$5+'РСТ РСО-А'!$I$7+'РСТ РСО-А'!$H$9</f>
        <v>1092.28</v>
      </c>
      <c r="T90" s="117">
        <f>VLOOKUP($A90+ROUND((COLUMN()-2)/24,5),АТС!$A$41:$F$784,3)+'Иные услуги '!$C$5+'РСТ РСО-А'!$I$7+'РСТ РСО-А'!$H$9</f>
        <v>1092.25</v>
      </c>
      <c r="U90" s="117">
        <f>VLOOKUP($A90+ROUND((COLUMN()-2)/24,5),АТС!$A$41:$F$784,3)+'Иные услуги '!$C$5+'РСТ РСО-А'!$I$7+'РСТ РСО-А'!$H$9</f>
        <v>1091.8600000000001</v>
      </c>
      <c r="V90" s="117">
        <f>VLOOKUP($A90+ROUND((COLUMN()-2)/24,5),АТС!$A$41:$F$784,3)+'Иные услуги '!$C$5+'РСТ РСО-А'!$I$7+'РСТ РСО-А'!$H$9</f>
        <v>1091.75</v>
      </c>
      <c r="W90" s="117">
        <f>VLOOKUP($A90+ROUND((COLUMN()-2)/24,5),АТС!$A$41:$F$784,3)+'Иные услуги '!$C$5+'РСТ РСО-А'!$I$7+'РСТ РСО-А'!$H$9</f>
        <v>1091.6799999999998</v>
      </c>
      <c r="X90" s="117">
        <f>VLOOKUP($A90+ROUND((COLUMN()-2)/24,5),АТС!$A$41:$F$784,3)+'Иные услуги '!$C$5+'РСТ РСО-А'!$I$7+'РСТ РСО-А'!$H$9</f>
        <v>1092.4099999999999</v>
      </c>
      <c r="Y90" s="117">
        <f>VLOOKUP($A90+ROUND((COLUMN()-2)/24,5),АТС!$A$41:$F$784,3)+'Иные услуги '!$C$5+'РСТ РСО-А'!$I$7+'РСТ РСО-А'!$H$9</f>
        <v>1092.44</v>
      </c>
      <c r="AA90" s="67"/>
    </row>
    <row r="91" spans="1:27" x14ac:dyDescent="0.2">
      <c r="A91" s="66">
        <f t="shared" si="2"/>
        <v>43771</v>
      </c>
      <c r="B91" s="117">
        <f>VLOOKUP($A91+ROUND((COLUMN()-2)/24,5),АТС!$A$41:$F$784,3)+'Иные услуги '!$C$5+'РСТ РСО-А'!$I$7+'РСТ РСО-А'!$H$9</f>
        <v>1092.48</v>
      </c>
      <c r="C91" s="117">
        <f>VLOOKUP($A91+ROUND((COLUMN()-2)/24,5),АТС!$A$41:$F$784,3)+'Иные услуги '!$C$5+'РСТ РСО-А'!$I$7+'РСТ РСО-А'!$H$9</f>
        <v>1092.58</v>
      </c>
      <c r="D91" s="117">
        <f>VLOOKUP($A91+ROUND((COLUMN()-2)/24,5),АТС!$A$41:$F$784,3)+'Иные услуги '!$C$5+'РСТ РСО-А'!$I$7+'РСТ РСО-А'!$H$9</f>
        <v>1092.58</v>
      </c>
      <c r="E91" s="117">
        <f>VLOOKUP($A91+ROUND((COLUMN()-2)/24,5),АТС!$A$41:$F$784,3)+'Иные услуги '!$C$5+'РСТ РСО-А'!$I$7+'РСТ РСО-А'!$H$9</f>
        <v>1092.5899999999999</v>
      </c>
      <c r="F91" s="117">
        <f>VLOOKUP($A91+ROUND((COLUMN()-2)/24,5),АТС!$A$41:$F$784,3)+'Иные услуги '!$C$5+'РСТ РСО-А'!$I$7+'РСТ РСО-А'!$H$9</f>
        <v>1092.6100000000001</v>
      </c>
      <c r="G91" s="117">
        <f>VLOOKUP($A91+ROUND((COLUMN()-2)/24,5),АТС!$A$41:$F$784,3)+'Иные услуги '!$C$5+'РСТ РСО-А'!$I$7+'РСТ РСО-А'!$H$9</f>
        <v>1092.57</v>
      </c>
      <c r="H91" s="117">
        <f>VLOOKUP($A91+ROUND((COLUMN()-2)/24,5),АТС!$A$41:$F$784,3)+'Иные услуги '!$C$5+'РСТ РСО-А'!$I$7+'РСТ РСО-А'!$H$9</f>
        <v>1092.24</v>
      </c>
      <c r="I91" s="117">
        <f>VLOOKUP($A91+ROUND((COLUMN()-2)/24,5),АТС!$A$41:$F$784,3)+'Иные услуги '!$C$5+'РСТ РСО-А'!$I$7+'РСТ РСО-А'!$H$9</f>
        <v>1092.24</v>
      </c>
      <c r="J91" s="117">
        <f>VLOOKUP($A91+ROUND((COLUMN()-2)/24,5),АТС!$A$41:$F$784,3)+'Иные услуги '!$C$5+'РСТ РСО-А'!$I$7+'РСТ РСО-А'!$H$9</f>
        <v>1092.27</v>
      </c>
      <c r="K91" s="117">
        <f>VLOOKUP($A91+ROUND((COLUMN()-2)/24,5),АТС!$A$41:$F$784,3)+'Иные услуги '!$C$5+'РСТ РСО-А'!$I$7+'РСТ РСО-А'!$H$9</f>
        <v>1092.31</v>
      </c>
      <c r="L91" s="117">
        <f>VLOOKUP($A91+ROUND((COLUMN()-2)/24,5),АТС!$A$41:$F$784,3)+'Иные услуги '!$C$5+'РСТ РСО-А'!$I$7+'РСТ РСО-А'!$H$9</f>
        <v>1092.33</v>
      </c>
      <c r="M91" s="117">
        <f>VLOOKUP($A91+ROUND((COLUMN()-2)/24,5),АТС!$A$41:$F$784,3)+'Иные услуги '!$C$5+'РСТ РСО-А'!$I$7+'РСТ РСО-А'!$H$9</f>
        <v>1092.31</v>
      </c>
      <c r="N91" s="117">
        <f>VLOOKUP($A91+ROUND((COLUMN()-2)/24,5),АТС!$A$41:$F$784,3)+'Иные услуги '!$C$5+'РСТ РСО-А'!$I$7+'РСТ РСО-А'!$H$9</f>
        <v>1092.3399999999999</v>
      </c>
      <c r="O91" s="117">
        <f>VLOOKUP($A91+ROUND((COLUMN()-2)/24,5),АТС!$A$41:$F$784,3)+'Иные услуги '!$C$5+'РСТ РСО-А'!$I$7+'РСТ РСО-А'!$H$9</f>
        <v>1092.33</v>
      </c>
      <c r="P91" s="117">
        <f>VLOOKUP($A91+ROUND((COLUMN()-2)/24,5),АТС!$A$41:$F$784,3)+'Иные услуги '!$C$5+'РСТ РСО-А'!$I$7+'РСТ РСО-А'!$H$9</f>
        <v>1092.3499999999999</v>
      </c>
      <c r="Q91" s="117">
        <f>VLOOKUP($A91+ROUND((COLUMN()-2)/24,5),АТС!$A$41:$F$784,3)+'Иные услуги '!$C$5+'РСТ РСО-А'!$I$7+'РСТ РСО-А'!$H$9</f>
        <v>1092.3399999999999</v>
      </c>
      <c r="R91" s="117">
        <f>VLOOKUP($A91+ROUND((COLUMN()-2)/24,5),АТС!$A$41:$F$784,3)+'Иные услуги '!$C$5+'РСТ РСО-А'!$I$7+'РСТ РСО-А'!$H$9</f>
        <v>1092.3399999999999</v>
      </c>
      <c r="S91" s="117">
        <f>VLOOKUP($A91+ROUND((COLUMN()-2)/24,5),АТС!$A$41:$F$784,3)+'Иные услуги '!$C$5+'РСТ РСО-А'!$I$7+'РСТ РСО-А'!$H$9</f>
        <v>1092.27</v>
      </c>
      <c r="T91" s="117">
        <f>VLOOKUP($A91+ROUND((COLUMN()-2)/24,5),АТС!$A$41:$F$784,3)+'Иные услуги '!$C$5+'РСТ РСО-А'!$I$7+'РСТ РСО-А'!$H$9</f>
        <v>1091.78</v>
      </c>
      <c r="U91" s="117">
        <f>VLOOKUP($A91+ROUND((COLUMN()-2)/24,5),АТС!$A$41:$F$784,3)+'Иные услуги '!$C$5+'РСТ РСО-А'!$I$7+'РСТ РСО-А'!$H$9</f>
        <v>1091.7199999999998</v>
      </c>
      <c r="V91" s="117">
        <f>VLOOKUP($A91+ROUND((COLUMN()-2)/24,5),АТС!$A$41:$F$784,3)+'Иные услуги '!$C$5+'РСТ РСО-А'!$I$7+'РСТ РСО-А'!$H$9</f>
        <v>1091.6500000000001</v>
      </c>
      <c r="W91" s="117">
        <f>VLOOKUP($A91+ROUND((COLUMN()-2)/24,5),АТС!$A$41:$F$784,3)+'Иные услуги '!$C$5+'РСТ РСО-А'!$I$7+'РСТ РСО-А'!$H$9</f>
        <v>1091.56</v>
      </c>
      <c r="X91" s="117">
        <f>VLOOKUP($A91+ROUND((COLUMN()-2)/24,5),АТС!$A$41:$F$784,3)+'Иные услуги '!$C$5+'РСТ РСО-А'!$I$7+'РСТ РСО-А'!$H$9</f>
        <v>1092.4000000000001</v>
      </c>
      <c r="Y91" s="117">
        <f>VLOOKUP($A91+ROUND((COLUMN()-2)/24,5),АТС!$A$41:$F$784,3)+'Иные услуги '!$C$5+'РСТ РСО-А'!$I$7+'РСТ РСО-А'!$H$9</f>
        <v>1092.3899999999999</v>
      </c>
    </row>
    <row r="92" spans="1:27" x14ac:dyDescent="0.2">
      <c r="A92" s="66">
        <f t="shared" si="2"/>
        <v>43772</v>
      </c>
      <c r="B92" s="117">
        <f>VLOOKUP($A92+ROUND((COLUMN()-2)/24,5),АТС!$A$41:$F$784,3)+'Иные услуги '!$C$5+'РСТ РСО-А'!$I$7+'РСТ РСО-А'!$H$9</f>
        <v>1092.49</v>
      </c>
      <c r="C92" s="117">
        <f>VLOOKUP($A92+ROUND((COLUMN()-2)/24,5),АТС!$A$41:$F$784,3)+'Иные услуги '!$C$5+'РСТ РСО-А'!$I$7+'РСТ РСО-А'!$H$9</f>
        <v>1092.58</v>
      </c>
      <c r="D92" s="117">
        <f>VLOOKUP($A92+ROUND((COLUMN()-2)/24,5),АТС!$A$41:$F$784,3)+'Иные услуги '!$C$5+'РСТ РСО-А'!$I$7+'РСТ РСО-А'!$H$9</f>
        <v>1092.6199999999999</v>
      </c>
      <c r="E92" s="117">
        <f>VLOOKUP($A92+ROUND((COLUMN()-2)/24,5),АТС!$A$41:$F$784,3)+'Иные услуги '!$C$5+'РСТ РСО-А'!$I$7+'РСТ РСО-А'!$H$9</f>
        <v>1092.6300000000001</v>
      </c>
      <c r="F92" s="117">
        <f>VLOOKUP($A92+ROUND((COLUMN()-2)/24,5),АТС!$A$41:$F$784,3)+'Иные услуги '!$C$5+'РСТ РСО-А'!$I$7+'РСТ РСО-А'!$H$9</f>
        <v>1092.6199999999999</v>
      </c>
      <c r="G92" s="117">
        <f>VLOOKUP($A92+ROUND((COLUMN()-2)/24,5),АТС!$A$41:$F$784,3)+'Иные услуги '!$C$5+'РСТ РСО-А'!$I$7+'РСТ РСО-А'!$H$9</f>
        <v>1092.6199999999999</v>
      </c>
      <c r="H92" s="117">
        <f>VLOOKUP($A92+ROUND((COLUMN()-2)/24,5),АТС!$A$41:$F$784,3)+'Иные услуги '!$C$5+'РСТ РСО-А'!$I$7+'РСТ РСО-А'!$H$9</f>
        <v>1092.31</v>
      </c>
      <c r="I92" s="117">
        <f>VLOOKUP($A92+ROUND((COLUMN()-2)/24,5),АТС!$A$41:$F$784,3)+'Иные услуги '!$C$5+'РСТ РСО-А'!$I$7+'РСТ РСО-А'!$H$9</f>
        <v>1092.25</v>
      </c>
      <c r="J92" s="117">
        <f>VLOOKUP($A92+ROUND((COLUMN()-2)/24,5),АТС!$A$41:$F$784,3)+'Иные услуги '!$C$5+'РСТ РСО-А'!$I$7+'РСТ РСО-А'!$H$9</f>
        <v>1092.4000000000001</v>
      </c>
      <c r="K92" s="117">
        <f>VLOOKUP($A92+ROUND((COLUMN()-2)/24,5),АТС!$A$41:$F$784,3)+'Иные услуги '!$C$5+'РСТ РСО-А'!$I$7+'РСТ РСО-А'!$H$9</f>
        <v>1092.1399999999999</v>
      </c>
      <c r="L92" s="117">
        <f>VLOOKUP($A92+ROUND((COLUMN()-2)/24,5),АТС!$A$41:$F$784,3)+'Иные услуги '!$C$5+'РСТ РСО-А'!$I$7+'РСТ РСО-А'!$H$9</f>
        <v>1092.1599999999999</v>
      </c>
      <c r="M92" s="117">
        <f>VLOOKUP($A92+ROUND((COLUMN()-2)/24,5),АТС!$A$41:$F$784,3)+'Иные услуги '!$C$5+'РСТ РСО-А'!$I$7+'РСТ РСО-А'!$H$9</f>
        <v>1092.1500000000001</v>
      </c>
      <c r="N92" s="117">
        <f>VLOOKUP($A92+ROUND((COLUMN()-2)/24,5),АТС!$A$41:$F$784,3)+'Иные услуги '!$C$5+'РСТ РСО-А'!$I$7+'РСТ РСО-А'!$H$9</f>
        <v>1092.25</v>
      </c>
      <c r="O92" s="117">
        <f>VLOOKUP($A92+ROUND((COLUMN()-2)/24,5),АТС!$A$41:$F$784,3)+'Иные услуги '!$C$5+'РСТ РСО-А'!$I$7+'РСТ РСО-А'!$H$9</f>
        <v>1092.2199999999998</v>
      </c>
      <c r="P92" s="117">
        <f>VLOOKUP($A92+ROUND((COLUMN()-2)/24,5),АТС!$A$41:$F$784,3)+'Иные услуги '!$C$5+'РСТ РСО-А'!$I$7+'РСТ РСО-А'!$H$9</f>
        <v>1092.19</v>
      </c>
      <c r="Q92" s="117">
        <f>VLOOKUP($A92+ROUND((COLUMN()-2)/24,5),АТС!$A$41:$F$784,3)+'Иные услуги '!$C$5+'РСТ РСО-А'!$I$7+'РСТ РСО-А'!$H$9</f>
        <v>1092.27</v>
      </c>
      <c r="R92" s="117">
        <f>VLOOKUP($A92+ROUND((COLUMN()-2)/24,5),АТС!$A$41:$F$784,3)+'Иные услуги '!$C$5+'РСТ РСО-А'!$I$7+'РСТ РСО-А'!$H$9</f>
        <v>1092.1999999999998</v>
      </c>
      <c r="S92" s="117">
        <f>VLOOKUP($A92+ROUND((COLUMN()-2)/24,5),АТС!$A$41:$F$784,3)+'Иные услуги '!$C$5+'РСТ РСО-А'!$I$7+'РСТ РСО-А'!$H$9</f>
        <v>1092.1599999999999</v>
      </c>
      <c r="T92" s="117">
        <f>VLOOKUP($A92+ROUND((COLUMN()-2)/24,5),АТС!$A$41:$F$784,3)+'Иные услуги '!$C$5+'РСТ РСО-А'!$I$7+'РСТ РСО-А'!$H$9</f>
        <v>1091.7199999999998</v>
      </c>
      <c r="U92" s="117">
        <f>VLOOKUP($A92+ROUND((COLUMN()-2)/24,5),АТС!$A$41:$F$784,3)+'Иные услуги '!$C$5+'РСТ РСО-А'!$I$7+'РСТ РСО-А'!$H$9</f>
        <v>1091.7199999999998</v>
      </c>
      <c r="V92" s="117">
        <f>VLOOKUP($A92+ROUND((COLUMN()-2)/24,5),АТС!$A$41:$F$784,3)+'Иные услуги '!$C$5+'РСТ РСО-А'!$I$7+'РСТ РСО-А'!$H$9</f>
        <v>1091.73</v>
      </c>
      <c r="W92" s="117">
        <f>VLOOKUP($A92+ROUND((COLUMN()-2)/24,5),АТС!$A$41:$F$784,3)+'Иные услуги '!$C$5+'РСТ РСО-А'!$I$7+'РСТ РСО-А'!$H$9</f>
        <v>1091.6500000000001</v>
      </c>
      <c r="X92" s="117">
        <f>VLOOKUP($A92+ROUND((COLUMN()-2)/24,5),АТС!$A$41:$F$784,3)+'Иные услуги '!$C$5+'РСТ РСО-А'!$I$7+'РСТ РСО-А'!$H$9</f>
        <v>1092.3600000000001</v>
      </c>
      <c r="Y92" s="117">
        <f>VLOOKUP($A92+ROUND((COLUMN()-2)/24,5),АТС!$A$41:$F$784,3)+'Иные услуги '!$C$5+'РСТ РСО-А'!$I$7+'РСТ РСО-А'!$H$9</f>
        <v>1092.3899999999999</v>
      </c>
    </row>
    <row r="93" spans="1:27" x14ac:dyDescent="0.2">
      <c r="A93" s="66">
        <f t="shared" si="2"/>
        <v>43773</v>
      </c>
      <c r="B93" s="117">
        <f>VLOOKUP($A93+ROUND((COLUMN()-2)/24,5),АТС!$A$41:$F$784,3)+'Иные услуги '!$C$5+'РСТ РСО-А'!$I$7+'РСТ РСО-А'!$H$9</f>
        <v>1092.48</v>
      </c>
      <c r="C93" s="117">
        <f>VLOOKUP($A93+ROUND((COLUMN()-2)/24,5),АТС!$A$41:$F$784,3)+'Иные услуги '!$C$5+'РСТ РСО-А'!$I$7+'РСТ РСО-А'!$H$9</f>
        <v>1092.58</v>
      </c>
      <c r="D93" s="117">
        <f>VLOOKUP($A93+ROUND((COLUMN()-2)/24,5),АТС!$A$41:$F$784,3)+'Иные услуги '!$C$5+'РСТ РСО-А'!$I$7+'РСТ РСО-А'!$H$9</f>
        <v>1092.5999999999999</v>
      </c>
      <c r="E93" s="117">
        <f>VLOOKUP($A93+ROUND((COLUMN()-2)/24,5),АТС!$A$41:$F$784,3)+'Иные услуги '!$C$5+'РСТ РСО-А'!$I$7+'РСТ РСО-А'!$H$9</f>
        <v>1092.6199999999999</v>
      </c>
      <c r="F93" s="117">
        <f>VLOOKUP($A93+ROUND((COLUMN()-2)/24,5),АТС!$A$41:$F$784,3)+'Иные услуги '!$C$5+'РСТ РСО-А'!$I$7+'РСТ РСО-А'!$H$9</f>
        <v>1092.6100000000001</v>
      </c>
      <c r="G93" s="117">
        <f>VLOOKUP($A93+ROUND((COLUMN()-2)/24,5),АТС!$A$41:$F$784,3)+'Иные услуги '!$C$5+'РСТ РСО-А'!$I$7+'РСТ РСО-А'!$H$9</f>
        <v>1092.6500000000001</v>
      </c>
      <c r="H93" s="117">
        <f>VLOOKUP($A93+ROUND((COLUMN()-2)/24,5),АТС!$A$41:$F$784,3)+'Иные услуги '!$C$5+'РСТ РСО-А'!$I$7+'РСТ РСО-А'!$H$9</f>
        <v>1092.3600000000001</v>
      </c>
      <c r="I93" s="117">
        <f>VLOOKUP($A93+ROUND((COLUMN()-2)/24,5),АТС!$A$41:$F$784,3)+'Иные услуги '!$C$5+'РСТ РСО-А'!$I$7+'РСТ РСО-А'!$H$9</f>
        <v>1092.3</v>
      </c>
      <c r="J93" s="117">
        <f>VLOOKUP($A93+ROUND((COLUMN()-2)/24,5),АТС!$A$41:$F$784,3)+'Иные услуги '!$C$5+'РСТ РСО-А'!$I$7+'РСТ РСО-А'!$H$9</f>
        <v>1092.44</v>
      </c>
      <c r="K93" s="117">
        <f>VLOOKUP($A93+ROUND((COLUMN()-2)/24,5),АТС!$A$41:$F$784,3)+'Иные услуги '!$C$5+'РСТ РСО-А'!$I$7+'РСТ РСО-А'!$H$9</f>
        <v>1092.27</v>
      </c>
      <c r="L93" s="117">
        <f>VLOOKUP($A93+ROUND((COLUMN()-2)/24,5),АТС!$A$41:$F$784,3)+'Иные услуги '!$C$5+'РСТ РСО-А'!$I$7+'РСТ РСО-А'!$H$9</f>
        <v>1092.25</v>
      </c>
      <c r="M93" s="117">
        <f>VLOOKUP($A93+ROUND((COLUMN()-2)/24,5),АТС!$A$41:$F$784,3)+'Иные услуги '!$C$5+'РСТ РСО-А'!$I$7+'РСТ РСО-А'!$H$9</f>
        <v>1092.25</v>
      </c>
      <c r="N93" s="117">
        <f>VLOOKUP($A93+ROUND((COLUMN()-2)/24,5),АТС!$A$41:$F$784,3)+'Иные услуги '!$C$5+'РСТ РСО-А'!$I$7+'РСТ РСО-А'!$H$9</f>
        <v>1092.3</v>
      </c>
      <c r="O93" s="117">
        <f>VLOOKUP($A93+ROUND((COLUMN()-2)/24,5),АТС!$A$41:$F$784,3)+'Иные услуги '!$C$5+'РСТ РСО-А'!$I$7+'РСТ РСО-А'!$H$9</f>
        <v>1092.29</v>
      </c>
      <c r="P93" s="117">
        <f>VLOOKUP($A93+ROUND((COLUMN()-2)/24,5),АТС!$A$41:$F$784,3)+'Иные услуги '!$C$5+'РСТ РСО-А'!$I$7+'РСТ РСО-А'!$H$9</f>
        <v>1092.3</v>
      </c>
      <c r="Q93" s="117">
        <f>VLOOKUP($A93+ROUND((COLUMN()-2)/24,5),АТС!$A$41:$F$784,3)+'Иные услуги '!$C$5+'РСТ РСО-А'!$I$7+'РСТ РСО-А'!$H$9</f>
        <v>1092.29</v>
      </c>
      <c r="R93" s="117">
        <f>VLOOKUP($A93+ROUND((COLUMN()-2)/24,5),АТС!$A$41:$F$784,3)+'Иные услуги '!$C$5+'РСТ РСО-А'!$I$7+'РСТ РСО-А'!$H$9</f>
        <v>1092.17</v>
      </c>
      <c r="S93" s="117">
        <f>VLOOKUP($A93+ROUND((COLUMN()-2)/24,5),АТС!$A$41:$F$784,3)+'Иные услуги '!$C$5+'РСТ РСО-А'!$I$7+'РСТ РСО-А'!$H$9</f>
        <v>1091.8600000000001</v>
      </c>
      <c r="T93" s="117">
        <f>VLOOKUP($A93+ROUND((COLUMN()-2)/24,5),АТС!$A$41:$F$784,3)+'Иные услуги '!$C$5+'РСТ РСО-А'!$I$7+'РСТ РСО-А'!$H$9</f>
        <v>1091.6199999999999</v>
      </c>
      <c r="U93" s="117">
        <f>VLOOKUP($A93+ROUND((COLUMN()-2)/24,5),АТС!$A$41:$F$784,3)+'Иные услуги '!$C$5+'РСТ РСО-А'!$I$7+'РСТ РСО-А'!$H$9</f>
        <v>1091.6300000000001</v>
      </c>
      <c r="V93" s="117">
        <f>VLOOKUP($A93+ROUND((COLUMN()-2)/24,5),АТС!$A$41:$F$784,3)+'Иные услуги '!$C$5+'РСТ РСО-А'!$I$7+'РСТ РСО-А'!$H$9</f>
        <v>1091.6399999999999</v>
      </c>
      <c r="W93" s="117">
        <f>VLOOKUP($A93+ROUND((COLUMN()-2)/24,5),АТС!$A$41:$F$784,3)+'Иные услуги '!$C$5+'РСТ РСО-А'!$I$7+'РСТ РСО-А'!$H$9</f>
        <v>1091.6100000000001</v>
      </c>
      <c r="X93" s="117">
        <f>VLOOKUP($A93+ROUND((COLUMN()-2)/24,5),АТС!$A$41:$F$784,3)+'Иные услуги '!$C$5+'РСТ РСО-А'!$I$7+'РСТ РСО-А'!$H$9</f>
        <v>1092.3699999999999</v>
      </c>
      <c r="Y93" s="117">
        <f>VLOOKUP($A93+ROUND((COLUMN()-2)/24,5),АТС!$A$41:$F$784,3)+'Иные услуги '!$C$5+'РСТ РСО-А'!$I$7+'РСТ РСО-А'!$H$9</f>
        <v>1092.3499999999999</v>
      </c>
    </row>
    <row r="94" spans="1:27" x14ac:dyDescent="0.2">
      <c r="A94" s="66">
        <f t="shared" si="2"/>
        <v>43774</v>
      </c>
      <c r="B94" s="117">
        <f>VLOOKUP($A94+ROUND((COLUMN()-2)/24,5),АТС!$A$41:$F$784,3)+'Иные услуги '!$C$5+'РСТ РСО-А'!$I$7+'РСТ РСО-А'!$H$9</f>
        <v>1092.57</v>
      </c>
      <c r="C94" s="117">
        <f>VLOOKUP($A94+ROUND((COLUMN()-2)/24,5),АТС!$A$41:$F$784,3)+'Иные услуги '!$C$5+'РСТ РСО-А'!$I$7+'РСТ РСО-А'!$H$9</f>
        <v>1092.5999999999999</v>
      </c>
      <c r="D94" s="117">
        <f>VLOOKUP($A94+ROUND((COLUMN()-2)/24,5),АТС!$A$41:$F$784,3)+'Иные услуги '!$C$5+'РСТ РСО-А'!$I$7+'РСТ РСО-А'!$H$9</f>
        <v>1092.6199999999999</v>
      </c>
      <c r="E94" s="117">
        <f>VLOOKUP($A94+ROUND((COLUMN()-2)/24,5),АТС!$A$41:$F$784,3)+'Иные услуги '!$C$5+'РСТ РСО-А'!$I$7+'РСТ РСО-А'!$H$9</f>
        <v>1092.6399999999999</v>
      </c>
      <c r="F94" s="117">
        <f>VLOOKUP($A94+ROUND((COLUMN()-2)/24,5),АТС!$A$41:$F$784,3)+'Иные услуги '!$C$5+'РСТ РСО-А'!$I$7+'РСТ РСО-А'!$H$9</f>
        <v>1092.5999999999999</v>
      </c>
      <c r="G94" s="117">
        <f>VLOOKUP($A94+ROUND((COLUMN()-2)/24,5),АТС!$A$41:$F$784,3)+'Иные услуги '!$C$5+'РСТ РСО-А'!$I$7+'РСТ РСО-А'!$H$9</f>
        <v>1092.6199999999999</v>
      </c>
      <c r="H94" s="117">
        <f>VLOOKUP($A94+ROUND((COLUMN()-2)/24,5),АТС!$A$41:$F$784,3)+'Иные услуги '!$C$5+'РСТ РСО-А'!$I$7+'РСТ РСО-А'!$H$9</f>
        <v>1092.3</v>
      </c>
      <c r="I94" s="117">
        <f>VLOOKUP($A94+ROUND((COLUMN()-2)/24,5),АТС!$A$41:$F$784,3)+'Иные услуги '!$C$5+'РСТ РСО-А'!$I$7+'РСТ РСО-А'!$H$9</f>
        <v>1092.42</v>
      </c>
      <c r="J94" s="117">
        <f>VLOOKUP($A94+ROUND((COLUMN()-2)/24,5),АТС!$A$41:$F$784,3)+'Иные услуги '!$C$5+'РСТ РСО-А'!$I$7+'РСТ РСО-А'!$H$9</f>
        <v>1092.4299999999998</v>
      </c>
      <c r="K94" s="117">
        <f>VLOOKUP($A94+ROUND((COLUMN()-2)/24,5),АТС!$A$41:$F$784,3)+'Иные услуги '!$C$5+'РСТ РСО-А'!$I$7+'РСТ РСО-А'!$H$9</f>
        <v>1092.31</v>
      </c>
      <c r="L94" s="117">
        <f>VLOOKUP($A94+ROUND((COLUMN()-2)/24,5),АТС!$A$41:$F$784,3)+'Иные услуги '!$C$5+'РСТ РСО-А'!$I$7+'РСТ РСО-А'!$H$9</f>
        <v>1092.32</v>
      </c>
      <c r="M94" s="117">
        <f>VLOOKUP($A94+ROUND((COLUMN()-2)/24,5),АТС!$A$41:$F$784,3)+'Иные услуги '!$C$5+'РСТ РСО-А'!$I$7+'РСТ РСО-А'!$H$9</f>
        <v>1092.32</v>
      </c>
      <c r="N94" s="117">
        <f>VLOOKUP($A94+ROUND((COLUMN()-2)/24,5),АТС!$A$41:$F$784,3)+'Иные услуги '!$C$5+'РСТ РСО-А'!$I$7+'РСТ РСО-А'!$H$9</f>
        <v>1092.3600000000001</v>
      </c>
      <c r="O94" s="117">
        <f>VLOOKUP($A94+ROUND((COLUMN()-2)/24,5),АТС!$A$41:$F$784,3)+'Иные услуги '!$C$5+'РСТ РСО-А'!$I$7+'РСТ РСО-А'!$H$9</f>
        <v>1092.3600000000001</v>
      </c>
      <c r="P94" s="117">
        <f>VLOOKUP($A94+ROUND((COLUMN()-2)/24,5),АТС!$A$41:$F$784,3)+'Иные услуги '!$C$5+'РСТ РСО-А'!$I$7+'РСТ РСО-А'!$H$9</f>
        <v>1092.4000000000001</v>
      </c>
      <c r="Q94" s="117">
        <f>VLOOKUP($A94+ROUND((COLUMN()-2)/24,5),АТС!$A$41:$F$784,3)+'Иные услуги '!$C$5+'РСТ РСО-А'!$I$7+'РСТ РСО-А'!$H$9</f>
        <v>1092.4099999999999</v>
      </c>
      <c r="R94" s="117">
        <f>VLOOKUP($A94+ROUND((COLUMN()-2)/24,5),АТС!$A$41:$F$784,3)+'Иные услуги '!$C$5+'РСТ РСО-А'!$I$7+'РСТ РСО-А'!$H$9</f>
        <v>1092.42</v>
      </c>
      <c r="S94" s="117">
        <f>VLOOKUP($A94+ROUND((COLUMN()-2)/24,5),АТС!$A$41:$F$784,3)+'Иные услуги '!$C$5+'РСТ РСО-А'!$I$7+'РСТ РСО-А'!$H$9</f>
        <v>1092.21</v>
      </c>
      <c r="T94" s="117">
        <f>VLOOKUP($A94+ROUND((COLUMN()-2)/24,5),АТС!$A$41:$F$784,3)+'Иные услуги '!$C$5+'РСТ РСО-А'!$I$7+'РСТ РСО-А'!$H$9</f>
        <v>1091.8399999999999</v>
      </c>
      <c r="U94" s="117">
        <f>VLOOKUP($A94+ROUND((COLUMN()-2)/24,5),АТС!$A$41:$F$784,3)+'Иные услуги '!$C$5+'РСТ РСО-А'!$I$7+'РСТ РСО-А'!$H$9</f>
        <v>1091.81</v>
      </c>
      <c r="V94" s="117">
        <f>VLOOKUP($A94+ROUND((COLUMN()-2)/24,5),АТС!$A$41:$F$784,3)+'Иные услуги '!$C$5+'РСТ РСО-А'!$I$7+'РСТ РСО-А'!$H$9</f>
        <v>1091.8399999999999</v>
      </c>
      <c r="W94" s="117">
        <f>VLOOKUP($A94+ROUND((COLUMN()-2)/24,5),АТС!$A$41:$F$784,3)+'Иные услуги '!$C$5+'РСТ РСО-А'!$I$7+'РСТ РСО-А'!$H$9</f>
        <v>1091.79</v>
      </c>
      <c r="X94" s="117">
        <f>VLOOKUP($A94+ROUND((COLUMN()-2)/24,5),АТС!$A$41:$F$784,3)+'Иные услуги '!$C$5+'РСТ РСО-А'!$I$7+'РСТ РСО-А'!$H$9</f>
        <v>1092.46</v>
      </c>
      <c r="Y94" s="117">
        <f>VLOOKUP($A94+ROUND((COLUMN()-2)/24,5),АТС!$A$41:$F$784,3)+'Иные услуги '!$C$5+'РСТ РСО-А'!$I$7+'РСТ РСО-А'!$H$9</f>
        <v>1092.5899999999999</v>
      </c>
    </row>
    <row r="95" spans="1:27" x14ac:dyDescent="0.2">
      <c r="A95" s="66">
        <f t="shared" si="2"/>
        <v>43775</v>
      </c>
      <c r="B95" s="117">
        <f>VLOOKUP($A95+ROUND((COLUMN()-2)/24,5),АТС!$A$41:$F$784,3)+'Иные услуги '!$C$5+'РСТ РСО-А'!$I$7+'РСТ РСО-А'!$H$9</f>
        <v>1092.5999999999999</v>
      </c>
      <c r="C95" s="117">
        <f>VLOOKUP($A95+ROUND((COLUMN()-2)/24,5),АТС!$A$41:$F$784,3)+'Иные услуги '!$C$5+'РСТ РСО-А'!$I$7+'РСТ РСО-А'!$H$9</f>
        <v>1092.6300000000001</v>
      </c>
      <c r="D95" s="117">
        <f>VLOOKUP($A95+ROUND((COLUMN()-2)/24,5),АТС!$A$41:$F$784,3)+'Иные услуги '!$C$5+'РСТ РСО-А'!$I$7+'РСТ РСО-А'!$H$9</f>
        <v>1092.6300000000001</v>
      </c>
      <c r="E95" s="117">
        <f>VLOOKUP($A95+ROUND((COLUMN()-2)/24,5),АТС!$A$41:$F$784,3)+'Иные услуги '!$C$5+'РСТ РСО-А'!$I$7+'РСТ РСО-А'!$H$9</f>
        <v>1092.6300000000001</v>
      </c>
      <c r="F95" s="117">
        <f>VLOOKUP($A95+ROUND((COLUMN()-2)/24,5),АТС!$A$41:$F$784,3)+'Иные услуги '!$C$5+'РСТ РСО-А'!$I$7+'РСТ РСО-А'!$H$9</f>
        <v>1092.6199999999999</v>
      </c>
      <c r="G95" s="117">
        <f>VLOOKUP($A95+ROUND((COLUMN()-2)/24,5),АТС!$A$41:$F$784,3)+'Иные услуги '!$C$5+'РСТ РСО-А'!$I$7+'РСТ РСО-А'!$H$9</f>
        <v>1092.6199999999999</v>
      </c>
      <c r="H95" s="117">
        <f>VLOOKUP($A95+ROUND((COLUMN()-2)/24,5),АТС!$A$41:$F$784,3)+'Иные услуги '!$C$5+'РСТ РСО-А'!$I$7+'РСТ РСО-А'!$H$9</f>
        <v>1092.31</v>
      </c>
      <c r="I95" s="117">
        <f>VLOOKUP($A95+ROUND((COLUMN()-2)/24,5),АТС!$A$41:$F$784,3)+'Иные услуги '!$C$5+'РСТ РСО-А'!$I$7+'РСТ РСО-А'!$H$9</f>
        <v>1092.3</v>
      </c>
      <c r="J95" s="117">
        <f>VLOOKUP($A95+ROUND((COLUMN()-2)/24,5),АТС!$A$41:$F$784,3)+'Иные услуги '!$C$5+'РСТ РСО-А'!$I$7+'РСТ РСО-А'!$H$9</f>
        <v>1092.29</v>
      </c>
      <c r="K95" s="117">
        <f>VLOOKUP($A95+ROUND((COLUMN()-2)/24,5),АТС!$A$41:$F$784,3)+'Иные услуги '!$C$5+'РСТ РСО-А'!$I$7+'РСТ РСО-А'!$H$9</f>
        <v>1092.21</v>
      </c>
      <c r="L95" s="117">
        <f>VLOOKUP($A95+ROUND((COLUMN()-2)/24,5),АТС!$A$41:$F$784,3)+'Иные услуги '!$C$5+'РСТ РСО-А'!$I$7+'РСТ РСО-А'!$H$9</f>
        <v>1092.23</v>
      </c>
      <c r="M95" s="117">
        <f>VLOOKUP($A95+ROUND((COLUMN()-2)/24,5),АТС!$A$41:$F$784,3)+'Иные услуги '!$C$5+'РСТ РСО-А'!$I$7+'РСТ РСО-А'!$H$9</f>
        <v>1092.26</v>
      </c>
      <c r="N95" s="117">
        <f>VLOOKUP($A95+ROUND((COLUMN()-2)/24,5),АТС!$A$41:$F$784,3)+'Иные услуги '!$C$5+'РСТ РСО-А'!$I$7+'РСТ РСО-А'!$H$9</f>
        <v>1092.29</v>
      </c>
      <c r="O95" s="117">
        <f>VLOOKUP($A95+ROUND((COLUMN()-2)/24,5),АТС!$A$41:$F$784,3)+'Иные услуги '!$C$5+'РСТ РСО-А'!$I$7+'РСТ РСО-А'!$H$9</f>
        <v>1092.31</v>
      </c>
      <c r="P95" s="117">
        <f>VLOOKUP($A95+ROUND((COLUMN()-2)/24,5),АТС!$A$41:$F$784,3)+'Иные услуги '!$C$5+'РСТ РСО-А'!$I$7+'РСТ РСО-А'!$H$9</f>
        <v>1092.3399999999999</v>
      </c>
      <c r="Q95" s="117">
        <f>VLOOKUP($A95+ROUND((COLUMN()-2)/24,5),АТС!$A$41:$F$784,3)+'Иные услуги '!$C$5+'РСТ РСО-А'!$I$7+'РСТ РСО-А'!$H$9</f>
        <v>1092.3499999999999</v>
      </c>
      <c r="R95" s="117">
        <f>VLOOKUP($A95+ROUND((COLUMN()-2)/24,5),АТС!$A$41:$F$784,3)+'Иные услуги '!$C$5+'РСТ РСО-А'!$I$7+'РСТ РСО-А'!$H$9</f>
        <v>1092.3899999999999</v>
      </c>
      <c r="S95" s="117">
        <f>VLOOKUP($A95+ROUND((COLUMN()-2)/24,5),АТС!$A$41:$F$784,3)+'Иные услуги '!$C$5+'РСТ РСО-А'!$I$7+'РСТ РСО-А'!$H$9</f>
        <v>1092.33</v>
      </c>
      <c r="T95" s="117">
        <f>VLOOKUP($A95+ROUND((COLUMN()-2)/24,5),АТС!$A$41:$F$784,3)+'Иные услуги '!$C$5+'РСТ РСО-А'!$I$7+'РСТ РСО-А'!$H$9</f>
        <v>1091.71</v>
      </c>
      <c r="U95" s="117">
        <f>VLOOKUP($A95+ROUND((COLUMN()-2)/24,5),АТС!$A$41:$F$784,3)+'Иные услуги '!$C$5+'РСТ РСО-А'!$I$7+'РСТ РСО-А'!$H$9</f>
        <v>1091.25</v>
      </c>
      <c r="V95" s="117">
        <f>VLOOKUP($A95+ROUND((COLUMN()-2)/24,5),АТС!$A$41:$F$784,3)+'Иные услуги '!$C$5+'РСТ РСО-А'!$I$7+'РСТ РСО-А'!$H$9</f>
        <v>1091.49</v>
      </c>
      <c r="W95" s="117">
        <f>VLOOKUP($A95+ROUND((COLUMN()-2)/24,5),АТС!$A$41:$F$784,3)+'Иные услуги '!$C$5+'РСТ РСО-А'!$I$7+'РСТ РСО-А'!$H$9</f>
        <v>1091.26</v>
      </c>
      <c r="X95" s="117">
        <f>VLOOKUP($A95+ROUND((COLUMN()-2)/24,5),АТС!$A$41:$F$784,3)+'Иные услуги '!$C$5+'РСТ РСО-А'!$I$7+'РСТ РСО-А'!$H$9</f>
        <v>1092.3600000000001</v>
      </c>
      <c r="Y95" s="117">
        <f>VLOOKUP($A95+ROUND((COLUMN()-2)/24,5),АТС!$A$41:$F$784,3)+'Иные услуги '!$C$5+'РСТ РСО-А'!$I$7+'РСТ РСО-А'!$H$9</f>
        <v>1092.52</v>
      </c>
    </row>
    <row r="96" spans="1:27" x14ac:dyDescent="0.2">
      <c r="A96" s="66">
        <f t="shared" si="2"/>
        <v>43776</v>
      </c>
      <c r="B96" s="117">
        <f>VLOOKUP($A96+ROUND((COLUMN()-2)/24,5),АТС!$A$41:$F$784,3)+'Иные услуги '!$C$5+'РСТ РСО-А'!$I$7+'РСТ РСО-А'!$H$9</f>
        <v>1092.51</v>
      </c>
      <c r="C96" s="117">
        <f>VLOOKUP($A96+ROUND((COLUMN()-2)/24,5),АТС!$A$41:$F$784,3)+'Иные услуги '!$C$5+'РСТ РСО-А'!$I$7+'РСТ РСО-А'!$H$9</f>
        <v>1092.57</v>
      </c>
      <c r="D96" s="117">
        <f>VLOOKUP($A96+ROUND((COLUMN()-2)/24,5),АТС!$A$41:$F$784,3)+'Иные услуги '!$C$5+'РСТ РСО-А'!$I$7+'РСТ РСО-А'!$H$9</f>
        <v>1092.58</v>
      </c>
      <c r="E96" s="117">
        <f>VLOOKUP($A96+ROUND((COLUMN()-2)/24,5),АТС!$A$41:$F$784,3)+'Иные услуги '!$C$5+'РСТ РСО-А'!$I$7+'РСТ РСО-А'!$H$9</f>
        <v>1092.6500000000001</v>
      </c>
      <c r="F96" s="117">
        <f>VLOOKUP($A96+ROUND((COLUMN()-2)/24,5),АТС!$A$41:$F$784,3)+'Иные услуги '!$C$5+'РСТ РСО-А'!$I$7+'РСТ РСО-А'!$H$9</f>
        <v>1092.6599999999999</v>
      </c>
      <c r="G96" s="117">
        <f>VLOOKUP($A96+ROUND((COLUMN()-2)/24,5),АТС!$A$41:$F$784,3)+'Иные услуги '!$C$5+'РСТ РСО-А'!$I$7+'РСТ РСО-А'!$H$9</f>
        <v>1092.6100000000001</v>
      </c>
      <c r="H96" s="117">
        <f>VLOOKUP($A96+ROUND((COLUMN()-2)/24,5),АТС!$A$41:$F$784,3)+'Иные услуги '!$C$5+'РСТ РСО-А'!$I$7+'РСТ РСО-А'!$H$9</f>
        <v>1092.23</v>
      </c>
      <c r="I96" s="117">
        <f>VLOOKUP($A96+ROUND((COLUMN()-2)/24,5),АТС!$A$41:$F$784,3)+'Иные услуги '!$C$5+'РСТ РСО-А'!$I$7+'РСТ РСО-А'!$H$9</f>
        <v>1092.05</v>
      </c>
      <c r="J96" s="117">
        <f>VLOOKUP($A96+ROUND((COLUMN()-2)/24,5),АТС!$A$41:$F$784,3)+'Иные услуги '!$C$5+'РСТ РСО-А'!$I$7+'РСТ РСО-А'!$H$9</f>
        <v>1092.1300000000001</v>
      </c>
      <c r="K96" s="117">
        <f>VLOOKUP($A96+ROUND((COLUMN()-2)/24,5),АТС!$A$41:$F$784,3)+'Иные услуги '!$C$5+'РСТ РСО-А'!$I$7+'РСТ РСО-А'!$H$9</f>
        <v>1092.1500000000001</v>
      </c>
      <c r="L96" s="117">
        <f>VLOOKUP($A96+ROUND((COLUMN()-2)/24,5),АТС!$A$41:$F$784,3)+'Иные услуги '!$C$5+'РСТ РСО-А'!$I$7+'РСТ РСО-А'!$H$9</f>
        <v>1092.1399999999999</v>
      </c>
      <c r="M96" s="117">
        <f>VLOOKUP($A96+ROUND((COLUMN()-2)/24,5),АТС!$A$41:$F$784,3)+'Иные услуги '!$C$5+'РСТ РСО-А'!$I$7+'РСТ РСО-А'!$H$9</f>
        <v>1092.1599999999999</v>
      </c>
      <c r="N96" s="117">
        <f>VLOOKUP($A96+ROUND((COLUMN()-2)/24,5),АТС!$A$41:$F$784,3)+'Иные услуги '!$C$5+'РСТ РСО-А'!$I$7+'РСТ РСО-А'!$H$9</f>
        <v>1092.1999999999998</v>
      </c>
      <c r="O96" s="117">
        <f>VLOOKUP($A96+ROUND((COLUMN()-2)/24,5),АТС!$A$41:$F$784,3)+'Иные услуги '!$C$5+'РСТ РСО-А'!$I$7+'РСТ РСО-А'!$H$9</f>
        <v>1092.1799999999998</v>
      </c>
      <c r="P96" s="117">
        <f>VLOOKUP($A96+ROUND((COLUMN()-2)/24,5),АТС!$A$41:$F$784,3)+'Иные услуги '!$C$5+'РСТ РСО-А'!$I$7+'РСТ РСО-А'!$H$9</f>
        <v>1092.23</v>
      </c>
      <c r="Q96" s="117">
        <f>VLOOKUP($A96+ROUND((COLUMN()-2)/24,5),АТС!$A$41:$F$784,3)+'Иные услуги '!$C$5+'РСТ РСО-А'!$I$7+'РСТ РСО-А'!$H$9</f>
        <v>1092.27</v>
      </c>
      <c r="R96" s="117">
        <f>VLOOKUP($A96+ROUND((COLUMN()-2)/24,5),АТС!$A$41:$F$784,3)+'Иные услуги '!$C$5+'РСТ РСО-А'!$I$7+'РСТ РСО-А'!$H$9</f>
        <v>1092.07</v>
      </c>
      <c r="S96" s="117">
        <f>VLOOKUP($A96+ROUND((COLUMN()-2)/24,5),АТС!$A$41:$F$784,3)+'Иные услуги '!$C$5+'РСТ РСО-А'!$I$7+'РСТ РСО-А'!$H$9</f>
        <v>1091.81</v>
      </c>
      <c r="T96" s="117">
        <f>VLOOKUP($A96+ROUND((COLUMN()-2)/24,5),АТС!$A$41:$F$784,3)+'Иные услуги '!$C$5+'РСТ РСО-А'!$I$7+'РСТ РСО-А'!$H$9</f>
        <v>1091.4499999999998</v>
      </c>
      <c r="U96" s="117">
        <f>VLOOKUP($A96+ROUND((COLUMN()-2)/24,5),АТС!$A$41:$F$784,3)+'Иные услуги '!$C$5+'РСТ РСО-А'!$I$7+'РСТ РСО-А'!$H$9</f>
        <v>1091.49</v>
      </c>
      <c r="V96" s="117">
        <f>VLOOKUP($A96+ROUND((COLUMN()-2)/24,5),АТС!$A$41:$F$784,3)+'Иные услуги '!$C$5+'РСТ РСО-А'!$I$7+'РСТ РСО-А'!$H$9</f>
        <v>1091.3899999999999</v>
      </c>
      <c r="W96" s="117">
        <f>VLOOKUP($A96+ROUND((COLUMN()-2)/24,5),АТС!$A$41:$F$784,3)+'Иные услуги '!$C$5+'РСТ РСО-А'!$I$7+'РСТ РСО-А'!$H$9</f>
        <v>1091.4299999999998</v>
      </c>
      <c r="X96" s="117">
        <f>VLOOKUP($A96+ROUND((COLUMN()-2)/24,5),АТС!$A$41:$F$784,3)+'Иные услуги '!$C$5+'РСТ РСО-А'!$I$7+'РСТ РСО-А'!$H$9</f>
        <v>1092.3699999999999</v>
      </c>
      <c r="Y96" s="117">
        <f>VLOOKUP($A96+ROUND((COLUMN()-2)/24,5),АТС!$A$41:$F$784,3)+'Иные услуги '!$C$5+'РСТ РСО-А'!$I$7+'РСТ РСО-А'!$H$9</f>
        <v>1092.21</v>
      </c>
    </row>
    <row r="97" spans="1:25" x14ac:dyDescent="0.2">
      <c r="A97" s="66">
        <f t="shared" si="2"/>
        <v>43777</v>
      </c>
      <c r="B97" s="117">
        <f>VLOOKUP($A97+ROUND((COLUMN()-2)/24,5),АТС!$A$41:$F$784,3)+'Иные услуги '!$C$5+'РСТ РСО-А'!$I$7+'РСТ РСО-А'!$H$9</f>
        <v>1092.51</v>
      </c>
      <c r="C97" s="117">
        <f>VLOOKUP($A97+ROUND((COLUMN()-2)/24,5),АТС!$A$41:$F$784,3)+'Иные услуги '!$C$5+'РСТ РСО-А'!$I$7+'РСТ РСО-А'!$H$9</f>
        <v>1092.57</v>
      </c>
      <c r="D97" s="117">
        <f>VLOOKUP($A97+ROUND((COLUMN()-2)/24,5),АТС!$A$41:$F$784,3)+'Иные услуги '!$C$5+'РСТ РСО-А'!$I$7+'РСТ РСО-А'!$H$9</f>
        <v>1092.6599999999999</v>
      </c>
      <c r="E97" s="117">
        <f>VLOOKUP($A97+ROUND((COLUMN()-2)/24,5),АТС!$A$41:$F$784,3)+'Иные услуги '!$C$5+'РСТ РСО-А'!$I$7+'РСТ РСО-А'!$H$9</f>
        <v>1092.6599999999999</v>
      </c>
      <c r="F97" s="117">
        <f>VLOOKUP($A97+ROUND((COLUMN()-2)/24,5),АТС!$A$41:$F$784,3)+'Иные услуги '!$C$5+'РСТ РСО-А'!$I$7+'РСТ РСО-А'!$H$9</f>
        <v>1092.6500000000001</v>
      </c>
      <c r="G97" s="117">
        <f>VLOOKUP($A97+ROUND((COLUMN()-2)/24,5),АТС!$A$41:$F$784,3)+'Иные услуги '!$C$5+'РСТ РСО-А'!$I$7+'РСТ РСО-А'!$H$9</f>
        <v>1092.6300000000001</v>
      </c>
      <c r="H97" s="117">
        <f>VLOOKUP($A97+ROUND((COLUMN()-2)/24,5),АТС!$A$41:$F$784,3)+'Иные услуги '!$C$5+'РСТ РСО-А'!$I$7+'РСТ РСО-А'!$H$9</f>
        <v>1092.28</v>
      </c>
      <c r="I97" s="117">
        <f>VLOOKUP($A97+ROUND((COLUMN()-2)/24,5),АТС!$A$41:$F$784,3)+'Иные услуги '!$C$5+'РСТ РСО-А'!$I$7+'РСТ РСО-А'!$H$9</f>
        <v>1092.29</v>
      </c>
      <c r="J97" s="117">
        <f>VLOOKUP($A97+ROUND((COLUMN()-2)/24,5),АТС!$A$41:$F$784,3)+'Иные услуги '!$C$5+'РСТ РСО-А'!$I$7+'РСТ РСО-А'!$H$9</f>
        <v>1092.1599999999999</v>
      </c>
      <c r="K97" s="117">
        <f>VLOOKUP($A97+ROUND((COLUMN()-2)/24,5),АТС!$A$41:$F$784,3)+'Иные услуги '!$C$5+'РСТ РСО-А'!$I$7+'РСТ РСО-А'!$H$9</f>
        <v>1092.19</v>
      </c>
      <c r="L97" s="117">
        <f>VLOOKUP($A97+ROUND((COLUMN()-2)/24,5),АТС!$A$41:$F$784,3)+'Иные услуги '!$C$5+'РСТ РСО-А'!$I$7+'РСТ РСО-А'!$H$9</f>
        <v>1092.21</v>
      </c>
      <c r="M97" s="117">
        <f>VLOOKUP($A97+ROUND((COLUMN()-2)/24,5),АТС!$A$41:$F$784,3)+'Иные услуги '!$C$5+'РСТ РСО-А'!$I$7+'РСТ РСО-А'!$H$9</f>
        <v>1092.1999999999998</v>
      </c>
      <c r="N97" s="117">
        <f>VLOOKUP($A97+ROUND((COLUMN()-2)/24,5),АТС!$A$41:$F$784,3)+'Иные услуги '!$C$5+'РСТ РСО-А'!$I$7+'РСТ РСО-А'!$H$9</f>
        <v>1092.1799999999998</v>
      </c>
      <c r="O97" s="117">
        <f>VLOOKUP($A97+ROUND((COLUMN()-2)/24,5),АТС!$A$41:$F$784,3)+'Иные услуги '!$C$5+'РСТ РСО-А'!$I$7+'РСТ РСО-А'!$H$9</f>
        <v>1092.19</v>
      </c>
      <c r="P97" s="117">
        <f>VLOOKUP($A97+ROUND((COLUMN()-2)/24,5),АТС!$A$41:$F$784,3)+'Иные услуги '!$C$5+'РСТ РСО-А'!$I$7+'РСТ РСО-А'!$H$9</f>
        <v>1092.23</v>
      </c>
      <c r="Q97" s="117">
        <f>VLOOKUP($A97+ROUND((COLUMN()-2)/24,5),АТС!$A$41:$F$784,3)+'Иные услуги '!$C$5+'РСТ РСО-А'!$I$7+'РСТ РСО-А'!$H$9</f>
        <v>1092.26</v>
      </c>
      <c r="R97" s="117">
        <f>VLOOKUP($A97+ROUND((COLUMN()-2)/24,5),АТС!$A$41:$F$784,3)+'Иные услуги '!$C$5+'РСТ РСО-А'!$I$7+'РСТ РСО-А'!$H$9</f>
        <v>1092.17</v>
      </c>
      <c r="S97" s="117">
        <f>VLOOKUP($A97+ROUND((COLUMN()-2)/24,5),АТС!$A$41:$F$784,3)+'Иные услуги '!$C$5+'РСТ РСО-А'!$I$7+'РСТ РСО-А'!$H$9</f>
        <v>1092.1100000000001</v>
      </c>
      <c r="T97" s="117">
        <f>VLOOKUP($A97+ROUND((COLUMN()-2)/24,5),АТС!$A$41:$F$784,3)+'Иные услуги '!$C$5+'РСТ РСО-А'!$I$7+'РСТ РСО-А'!$H$9</f>
        <v>1091.7199999999998</v>
      </c>
      <c r="U97" s="117">
        <f>VLOOKUP($A97+ROUND((COLUMN()-2)/24,5),АТС!$A$41:$F$784,3)+'Иные услуги '!$C$5+'РСТ РСО-А'!$I$7+'РСТ РСО-А'!$H$9</f>
        <v>1091.6999999999998</v>
      </c>
      <c r="V97" s="117">
        <f>VLOOKUP($A97+ROUND((COLUMN()-2)/24,5),АТС!$A$41:$F$784,3)+'Иные услуги '!$C$5+'РСТ РСО-А'!$I$7+'РСТ РСО-А'!$H$9</f>
        <v>1091.58</v>
      </c>
      <c r="W97" s="117">
        <f>VLOOKUP($A97+ROUND((COLUMN()-2)/24,5),АТС!$A$41:$F$784,3)+'Иные услуги '!$C$5+'РСТ РСО-А'!$I$7+'РСТ РСО-А'!$H$9</f>
        <v>1091.52</v>
      </c>
      <c r="X97" s="117">
        <f>VLOOKUP($A97+ROUND((COLUMN()-2)/24,5),АТС!$A$41:$F$784,3)+'Иные услуги '!$C$5+'РСТ РСО-А'!$I$7+'РСТ РСО-А'!$H$9</f>
        <v>1092.3899999999999</v>
      </c>
      <c r="Y97" s="117">
        <f>VLOOKUP($A97+ROUND((COLUMN()-2)/24,5),АТС!$A$41:$F$784,3)+'Иные услуги '!$C$5+'РСТ РСО-А'!$I$7+'РСТ РСО-А'!$H$9</f>
        <v>1092.29</v>
      </c>
    </row>
    <row r="98" spans="1:25" x14ac:dyDescent="0.2">
      <c r="A98" s="66">
        <f t="shared" si="2"/>
        <v>43778</v>
      </c>
      <c r="B98" s="117">
        <f>VLOOKUP($A98+ROUND((COLUMN()-2)/24,5),АТС!$A$41:$F$784,3)+'Иные услуги '!$C$5+'РСТ РСО-А'!$I$7+'РСТ РСО-А'!$H$9</f>
        <v>1092.54</v>
      </c>
      <c r="C98" s="117">
        <f>VLOOKUP($A98+ROUND((COLUMN()-2)/24,5),АТС!$A$41:$F$784,3)+'Иные услуги '!$C$5+'РСТ РСО-А'!$I$7+'РСТ РСО-А'!$H$9</f>
        <v>1092.6100000000001</v>
      </c>
      <c r="D98" s="117">
        <f>VLOOKUP($A98+ROUND((COLUMN()-2)/24,5),АТС!$A$41:$F$784,3)+'Иные услуги '!$C$5+'РСТ РСО-А'!$I$7+'РСТ РСО-А'!$H$9</f>
        <v>1092.6999999999998</v>
      </c>
      <c r="E98" s="117">
        <f>VLOOKUP($A98+ROUND((COLUMN()-2)/24,5),АТС!$A$41:$F$784,3)+'Иные услуги '!$C$5+'РСТ РСО-А'!$I$7+'РСТ РСО-А'!$H$9</f>
        <v>1092.69</v>
      </c>
      <c r="F98" s="117">
        <f>VLOOKUP($A98+ROUND((COLUMN()-2)/24,5),АТС!$A$41:$F$784,3)+'Иные услуги '!$C$5+'РСТ РСО-А'!$I$7+'РСТ РСО-А'!$H$9</f>
        <v>1092.6799999999998</v>
      </c>
      <c r="G98" s="117">
        <f>VLOOKUP($A98+ROUND((COLUMN()-2)/24,5),АТС!$A$41:$F$784,3)+'Иные услуги '!$C$5+'РСТ РСО-А'!$I$7+'РСТ РСО-А'!$H$9</f>
        <v>1092.7199999999998</v>
      </c>
      <c r="H98" s="117">
        <f>VLOOKUP($A98+ROUND((COLUMN()-2)/24,5),АТС!$A$41:$F$784,3)+'Иные услуги '!$C$5+'РСТ РСО-А'!$I$7+'РСТ РСО-А'!$H$9</f>
        <v>1092.4499999999998</v>
      </c>
      <c r="I98" s="117">
        <f>VLOOKUP($A98+ROUND((COLUMN()-2)/24,5),АТС!$A$41:$F$784,3)+'Иные услуги '!$C$5+'РСТ РСО-А'!$I$7+'РСТ РСО-А'!$H$9</f>
        <v>1092.3</v>
      </c>
      <c r="J98" s="117">
        <f>VLOOKUP($A98+ROUND((COLUMN()-2)/24,5),АТС!$A$41:$F$784,3)+'Иные услуги '!$C$5+'РСТ РСО-А'!$I$7+'РСТ РСО-А'!$H$9</f>
        <v>1092.3699999999999</v>
      </c>
      <c r="K98" s="117">
        <f>VLOOKUP($A98+ROUND((COLUMN()-2)/24,5),АТС!$A$41:$F$784,3)+'Иные услуги '!$C$5+'РСТ РСО-А'!$I$7+'РСТ РСО-А'!$H$9</f>
        <v>1092.1999999999998</v>
      </c>
      <c r="L98" s="117">
        <f>VLOOKUP($A98+ROUND((COLUMN()-2)/24,5),АТС!$A$41:$F$784,3)+'Иные услуги '!$C$5+'РСТ РСО-А'!$I$7+'РСТ РСО-А'!$H$9</f>
        <v>1092.27</v>
      </c>
      <c r="M98" s="117">
        <f>VLOOKUP($A98+ROUND((COLUMN()-2)/24,5),АТС!$A$41:$F$784,3)+'Иные услуги '!$C$5+'РСТ РСО-А'!$I$7+'РСТ РСО-А'!$H$9</f>
        <v>1092.25</v>
      </c>
      <c r="N98" s="117">
        <f>VLOOKUP($A98+ROUND((COLUMN()-2)/24,5),АТС!$A$41:$F$784,3)+'Иные услуги '!$C$5+'РСТ РСО-А'!$I$7+'РСТ РСО-А'!$H$9</f>
        <v>1092.25</v>
      </c>
      <c r="O98" s="117">
        <f>VLOOKUP($A98+ROUND((COLUMN()-2)/24,5),АТС!$A$41:$F$784,3)+'Иные услуги '!$C$5+'РСТ РСО-А'!$I$7+'РСТ РСО-А'!$H$9</f>
        <v>1092.27</v>
      </c>
      <c r="P98" s="117">
        <f>VLOOKUP($A98+ROUND((COLUMN()-2)/24,5),АТС!$A$41:$F$784,3)+'Иные услуги '!$C$5+'РСТ РСО-А'!$I$7+'РСТ РСО-А'!$H$9</f>
        <v>1092.27</v>
      </c>
      <c r="Q98" s="117">
        <f>VLOOKUP($A98+ROUND((COLUMN()-2)/24,5),АТС!$A$41:$F$784,3)+'Иные услуги '!$C$5+'РСТ РСО-А'!$I$7+'РСТ РСО-А'!$H$9</f>
        <v>1092.28</v>
      </c>
      <c r="R98" s="117">
        <f>VLOOKUP($A98+ROUND((COLUMN()-2)/24,5),АТС!$A$41:$F$784,3)+'Иные услуги '!$C$5+'РСТ РСО-А'!$I$7+'РСТ РСО-А'!$H$9</f>
        <v>1091.99</v>
      </c>
      <c r="S98" s="117">
        <f>VLOOKUP($A98+ROUND((COLUMN()-2)/24,5),АТС!$A$41:$F$784,3)+'Иные услуги '!$C$5+'РСТ РСО-А'!$I$7+'РСТ РСО-А'!$H$9</f>
        <v>1091.76</v>
      </c>
      <c r="T98" s="117">
        <f>VLOOKUP($A98+ROUND((COLUMN()-2)/24,5),АТС!$A$41:$F$784,3)+'Иные услуги '!$C$5+'РСТ РСО-А'!$I$7+'РСТ РСО-А'!$H$9</f>
        <v>1091.5</v>
      </c>
      <c r="U98" s="117">
        <f>VLOOKUP($A98+ROUND((COLUMN()-2)/24,5),АТС!$A$41:$F$784,3)+'Иные услуги '!$C$5+'РСТ РСО-А'!$I$7+'РСТ РСО-А'!$H$9</f>
        <v>1091.5899999999999</v>
      </c>
      <c r="V98" s="117">
        <f>VLOOKUP($A98+ROUND((COLUMN()-2)/24,5),АТС!$A$41:$F$784,3)+'Иные услуги '!$C$5+'РСТ РСО-А'!$I$7+'РСТ РСО-А'!$H$9</f>
        <v>1091.5999999999999</v>
      </c>
      <c r="W98" s="117">
        <f>VLOOKUP($A98+ROUND((COLUMN()-2)/24,5),АТС!$A$41:$F$784,3)+'Иные услуги '!$C$5+'РСТ РСО-А'!$I$7+'РСТ РСО-А'!$H$9</f>
        <v>1091.54</v>
      </c>
      <c r="X98" s="117">
        <f>VLOOKUP($A98+ROUND((COLUMN()-2)/24,5),АТС!$A$41:$F$784,3)+'Иные услуги '!$C$5+'РСТ РСО-А'!$I$7+'РСТ РСО-А'!$H$9</f>
        <v>1092.44</v>
      </c>
      <c r="Y98" s="117">
        <f>VLOOKUP($A98+ROUND((COLUMN()-2)/24,5),АТС!$A$41:$F$784,3)+'Иные услуги '!$C$5+'РСТ РСО-А'!$I$7+'РСТ РСО-А'!$H$9</f>
        <v>1092.31</v>
      </c>
    </row>
    <row r="99" spans="1:25" x14ac:dyDescent="0.2">
      <c r="A99" s="66">
        <f t="shared" si="2"/>
        <v>43779</v>
      </c>
      <c r="B99" s="117">
        <f>VLOOKUP($A99+ROUND((COLUMN()-2)/24,5),АТС!$A$41:$F$784,3)+'Иные услуги '!$C$5+'РСТ РСО-А'!$I$7+'РСТ РСО-А'!$H$9</f>
        <v>1092.44</v>
      </c>
      <c r="C99" s="117">
        <f>VLOOKUP($A99+ROUND((COLUMN()-2)/24,5),АТС!$A$41:$F$784,3)+'Иные услуги '!$C$5+'РСТ РСО-А'!$I$7+'РСТ РСО-А'!$H$9</f>
        <v>1092.51</v>
      </c>
      <c r="D99" s="117">
        <f>VLOOKUP($A99+ROUND((COLUMN()-2)/24,5),АТС!$A$41:$F$784,3)+'Иные услуги '!$C$5+'РСТ РСО-А'!$I$7+'РСТ РСО-А'!$H$9</f>
        <v>1092.5</v>
      </c>
      <c r="E99" s="117">
        <f>VLOOKUP($A99+ROUND((COLUMN()-2)/24,5),АТС!$A$41:$F$784,3)+'Иные услуги '!$C$5+'РСТ РСО-А'!$I$7+'РСТ РСО-А'!$H$9</f>
        <v>1092.6399999999999</v>
      </c>
      <c r="F99" s="117">
        <f>VLOOKUP($A99+ROUND((COLUMN()-2)/24,5),АТС!$A$41:$F$784,3)+'Иные услуги '!$C$5+'РСТ РСО-А'!$I$7+'РСТ РСО-А'!$H$9</f>
        <v>1092.48</v>
      </c>
      <c r="G99" s="117">
        <f>VLOOKUP($A99+ROUND((COLUMN()-2)/24,5),АТС!$A$41:$F$784,3)+'Иные услуги '!$C$5+'РСТ РСО-А'!$I$7+'РСТ РСО-А'!$H$9</f>
        <v>1092.96</v>
      </c>
      <c r="H99" s="117">
        <f>VLOOKUP($A99+ROUND((COLUMN()-2)/24,5),АТС!$A$41:$F$784,3)+'Иные услуги '!$C$5+'РСТ РСО-А'!$I$7+'РСТ РСО-А'!$H$9</f>
        <v>1092.33</v>
      </c>
      <c r="I99" s="117">
        <f>VLOOKUP($A99+ROUND((COLUMN()-2)/24,5),АТС!$A$41:$F$784,3)+'Иные услуги '!$C$5+'РСТ РСО-А'!$I$7+'РСТ РСО-А'!$H$9</f>
        <v>1092.05</v>
      </c>
      <c r="J99" s="117">
        <f>VLOOKUP($A99+ROUND((COLUMN()-2)/24,5),АТС!$A$41:$F$784,3)+'Иные услуги '!$C$5+'РСТ РСО-А'!$I$7+'РСТ РСО-А'!$H$9</f>
        <v>1092.26</v>
      </c>
      <c r="K99" s="117">
        <f>VLOOKUP($A99+ROUND((COLUMN()-2)/24,5),АТС!$A$41:$F$784,3)+'Иные услуги '!$C$5+'РСТ РСО-А'!$I$7+'РСТ РСО-А'!$H$9</f>
        <v>1092.1199999999999</v>
      </c>
      <c r="L99" s="117">
        <f>VLOOKUP($A99+ROUND((COLUMN()-2)/24,5),АТС!$A$41:$F$784,3)+'Иные услуги '!$C$5+'РСТ РСО-А'!$I$7+'РСТ РСО-А'!$H$9</f>
        <v>1092.19</v>
      </c>
      <c r="M99" s="117">
        <f>VLOOKUP($A99+ROUND((COLUMN()-2)/24,5),АТС!$A$41:$F$784,3)+'Иные услуги '!$C$5+'РСТ РСО-А'!$I$7+'РСТ РСО-А'!$H$9</f>
        <v>1092.1799999999998</v>
      </c>
      <c r="N99" s="117">
        <f>VLOOKUP($A99+ROUND((COLUMN()-2)/24,5),АТС!$A$41:$F$784,3)+'Иные услуги '!$C$5+'РСТ РСО-А'!$I$7+'РСТ РСО-А'!$H$9</f>
        <v>1092.1799999999998</v>
      </c>
      <c r="O99" s="117">
        <f>VLOOKUP($A99+ROUND((COLUMN()-2)/24,5),АТС!$A$41:$F$784,3)+'Иные услуги '!$C$5+'РСТ РСО-А'!$I$7+'РСТ РСО-А'!$H$9</f>
        <v>1092.21</v>
      </c>
      <c r="P99" s="117">
        <f>VLOOKUP($A99+ROUND((COLUMN()-2)/24,5),АТС!$A$41:$F$784,3)+'Иные услуги '!$C$5+'РСТ РСО-А'!$I$7+'РСТ РСО-А'!$H$9</f>
        <v>1092.1399999999999</v>
      </c>
      <c r="Q99" s="117">
        <f>VLOOKUP($A99+ROUND((COLUMN()-2)/24,5),АТС!$A$41:$F$784,3)+'Иные услуги '!$C$5+'РСТ РСО-А'!$I$7+'РСТ РСО-А'!$H$9</f>
        <v>1092.05</v>
      </c>
      <c r="R99" s="117">
        <f>VLOOKUP($A99+ROUND((COLUMN()-2)/24,5),АТС!$A$41:$F$784,3)+'Иные услуги '!$C$5+'РСТ РСО-А'!$I$7+'РСТ РСО-А'!$H$9</f>
        <v>1091.8899999999999</v>
      </c>
      <c r="S99" s="117">
        <f>VLOOKUP($A99+ROUND((COLUMN()-2)/24,5),АТС!$A$41:$F$784,3)+'Иные услуги '!$C$5+'РСТ РСО-А'!$I$7+'РСТ РСО-А'!$H$9</f>
        <v>1091.4099999999999</v>
      </c>
      <c r="T99" s="117">
        <f>VLOOKUP($A99+ROUND((COLUMN()-2)/24,5),АТС!$A$41:$F$784,3)+'Иные услуги '!$C$5+'РСТ РСО-А'!$I$7+'РСТ РСО-А'!$H$9</f>
        <v>1091.31</v>
      </c>
      <c r="U99" s="117">
        <f>VLOOKUP($A99+ROUND((COLUMN()-2)/24,5),АТС!$A$41:$F$784,3)+'Иные услуги '!$C$5+'РСТ РСО-А'!$I$7+'РСТ РСО-А'!$H$9</f>
        <v>1091.28</v>
      </c>
      <c r="V99" s="117">
        <f>VLOOKUP($A99+ROUND((COLUMN()-2)/24,5),АТС!$A$41:$F$784,3)+'Иные услуги '!$C$5+'РСТ РСО-А'!$I$7+'РСТ РСО-А'!$H$9</f>
        <v>1091.4000000000001</v>
      </c>
      <c r="W99" s="117">
        <f>VLOOKUP($A99+ROUND((COLUMN()-2)/24,5),АТС!$A$41:$F$784,3)+'Иные услуги '!$C$5+'РСТ РСО-А'!$I$7+'РСТ РСО-А'!$H$9</f>
        <v>1091.3699999999999</v>
      </c>
      <c r="X99" s="117">
        <f>VLOOKUP($A99+ROUND((COLUMN()-2)/24,5),АТС!$A$41:$F$784,3)+'Иные услуги '!$C$5+'РСТ РСО-А'!$I$7+'РСТ РСО-А'!$H$9</f>
        <v>1092.3499999999999</v>
      </c>
      <c r="Y99" s="117">
        <f>VLOOKUP($A99+ROUND((COLUMN()-2)/24,5),АТС!$A$41:$F$784,3)+'Иные услуги '!$C$5+'РСТ РСО-А'!$I$7+'РСТ РСО-А'!$H$9</f>
        <v>1092.29</v>
      </c>
    </row>
    <row r="100" spans="1:25" x14ac:dyDescent="0.2">
      <c r="A100" s="66">
        <f t="shared" si="2"/>
        <v>43780</v>
      </c>
      <c r="B100" s="117">
        <f>VLOOKUP($A100+ROUND((COLUMN()-2)/24,5),АТС!$A$41:$F$784,3)+'Иные услуги '!$C$5+'РСТ РСО-А'!$I$7+'РСТ РСО-А'!$H$9</f>
        <v>1092.52</v>
      </c>
      <c r="C100" s="117">
        <f>VLOOKUP($A100+ROUND((COLUMN()-2)/24,5),АТС!$A$41:$F$784,3)+'Иные услуги '!$C$5+'РСТ РСО-А'!$I$7+'РСТ РСО-А'!$H$9</f>
        <v>1092.54</v>
      </c>
      <c r="D100" s="117">
        <f>VLOOKUP($A100+ROUND((COLUMN()-2)/24,5),АТС!$A$41:$F$784,3)+'Иные услуги '!$C$5+'РСТ РСО-А'!$I$7+'РСТ РСО-А'!$H$9</f>
        <v>1092.69</v>
      </c>
      <c r="E100" s="117">
        <f>VLOOKUP($A100+ROUND((COLUMN()-2)/24,5),АТС!$A$41:$F$784,3)+'Иные услуги '!$C$5+'РСТ РСО-А'!$I$7+'РСТ РСО-А'!$H$9</f>
        <v>1092.9699999999998</v>
      </c>
      <c r="F100" s="117">
        <f>VLOOKUP($A100+ROUND((COLUMN()-2)/24,5),АТС!$A$41:$F$784,3)+'Иные услуги '!$C$5+'РСТ РСО-А'!$I$7+'РСТ РСО-А'!$H$9</f>
        <v>1092.6300000000001</v>
      </c>
      <c r="G100" s="117">
        <f>VLOOKUP($A100+ROUND((COLUMN()-2)/24,5),АТС!$A$41:$F$784,3)+'Иные услуги '!$C$5+'РСТ РСО-А'!$I$7+'РСТ РСО-А'!$H$9</f>
        <v>1092.5999999999999</v>
      </c>
      <c r="H100" s="117">
        <f>VLOOKUP($A100+ROUND((COLUMN()-2)/24,5),АТС!$A$41:$F$784,3)+'Иные услуги '!$C$5+'РСТ РСО-А'!$I$7+'РСТ РСО-А'!$H$9</f>
        <v>1092.2199999999998</v>
      </c>
      <c r="I100" s="117">
        <f>VLOOKUP($A100+ROUND((COLUMN()-2)/24,5),АТС!$A$41:$F$784,3)+'Иные услуги '!$C$5+'РСТ РСО-А'!$I$7+'РСТ РСО-А'!$H$9</f>
        <v>1092.24</v>
      </c>
      <c r="J100" s="117">
        <f>VLOOKUP($A100+ROUND((COLUMN()-2)/24,5),АТС!$A$41:$F$784,3)+'Иные услуги '!$C$5+'РСТ РСО-А'!$I$7+'РСТ РСО-А'!$H$9</f>
        <v>1092.26</v>
      </c>
      <c r="K100" s="117">
        <f>VLOOKUP($A100+ROUND((COLUMN()-2)/24,5),АТС!$A$41:$F$784,3)+'Иные услуги '!$C$5+'РСТ РСО-А'!$I$7+'РСТ РСО-А'!$H$9</f>
        <v>1092.28</v>
      </c>
      <c r="L100" s="117">
        <f>VLOOKUP($A100+ROUND((COLUMN()-2)/24,5),АТС!$A$41:$F$784,3)+'Иные услуги '!$C$5+'РСТ РСО-А'!$I$7+'РСТ РСО-А'!$H$9</f>
        <v>1092.31</v>
      </c>
      <c r="M100" s="117">
        <f>VLOOKUP($A100+ROUND((COLUMN()-2)/24,5),АТС!$A$41:$F$784,3)+'Иные услуги '!$C$5+'РСТ РСО-А'!$I$7+'РСТ РСО-А'!$H$9</f>
        <v>1092.27</v>
      </c>
      <c r="N100" s="117">
        <f>VLOOKUP($A100+ROUND((COLUMN()-2)/24,5),АТС!$A$41:$F$784,3)+'Иные услуги '!$C$5+'РСТ РСО-А'!$I$7+'РСТ РСО-А'!$H$9</f>
        <v>1092.26</v>
      </c>
      <c r="O100" s="117">
        <f>VLOOKUP($A100+ROUND((COLUMN()-2)/24,5),АТС!$A$41:$F$784,3)+'Иные услуги '!$C$5+'РСТ РСО-А'!$I$7+'РСТ РСО-А'!$H$9</f>
        <v>1092.25</v>
      </c>
      <c r="P100" s="117">
        <f>VLOOKUP($A100+ROUND((COLUMN()-2)/24,5),АТС!$A$41:$F$784,3)+'Иные услуги '!$C$5+'РСТ РСО-А'!$I$7+'РСТ РСО-А'!$H$9</f>
        <v>1092.24</v>
      </c>
      <c r="Q100" s="117">
        <f>VLOOKUP($A100+ROUND((COLUMN()-2)/24,5),АТС!$A$41:$F$784,3)+'Иные услуги '!$C$5+'РСТ РСО-А'!$I$7+'РСТ РСО-А'!$H$9</f>
        <v>1092.19</v>
      </c>
      <c r="R100" s="117">
        <f>VLOOKUP($A100+ROUND((COLUMN()-2)/24,5),АТС!$A$41:$F$784,3)+'Иные услуги '!$C$5+'РСТ РСО-А'!$I$7+'РСТ РСО-А'!$H$9</f>
        <v>1092.1199999999999</v>
      </c>
      <c r="S100" s="117">
        <f>VLOOKUP($A100+ROUND((COLUMN()-2)/24,5),АТС!$A$41:$F$784,3)+'Иные услуги '!$C$5+'РСТ РСО-А'!$I$7+'РСТ РСО-А'!$H$9</f>
        <v>1091.8899999999999</v>
      </c>
      <c r="T100" s="117">
        <f>VLOOKUP($A100+ROUND((COLUMN()-2)/24,5),АТС!$A$41:$F$784,3)+'Иные услуги '!$C$5+'РСТ РСО-А'!$I$7+'РСТ РСО-А'!$H$9</f>
        <v>1091.67</v>
      </c>
      <c r="U100" s="117">
        <f>VLOOKUP($A100+ROUND((COLUMN()-2)/24,5),АТС!$A$41:$F$784,3)+'Иные услуги '!$C$5+'РСТ РСО-А'!$I$7+'РСТ РСО-А'!$H$9</f>
        <v>1091.6799999999998</v>
      </c>
      <c r="V100" s="117">
        <f>VLOOKUP($A100+ROUND((COLUMN()-2)/24,5),АТС!$A$41:$F$784,3)+'Иные услуги '!$C$5+'РСТ РСО-А'!$I$7+'РСТ РСО-А'!$H$9</f>
        <v>1091.74</v>
      </c>
      <c r="W100" s="117">
        <f>VLOOKUP($A100+ROUND((COLUMN()-2)/24,5),АТС!$A$41:$F$784,3)+'Иные услуги '!$C$5+'РСТ РСО-А'!$I$7+'РСТ РСО-А'!$H$9</f>
        <v>1091.57</v>
      </c>
      <c r="X100" s="117">
        <f>VLOOKUP($A100+ROUND((COLUMN()-2)/24,5),АТС!$A$41:$F$784,3)+'Иные услуги '!$C$5+'РСТ РСО-А'!$I$7+'РСТ РСО-А'!$H$9</f>
        <v>1092.42</v>
      </c>
      <c r="Y100" s="117">
        <f>VLOOKUP($A100+ROUND((COLUMN()-2)/24,5),АТС!$A$41:$F$784,3)+'Иные услуги '!$C$5+'РСТ РСО-А'!$I$7+'РСТ РСО-А'!$H$9</f>
        <v>1092.48</v>
      </c>
    </row>
    <row r="101" spans="1:25" x14ac:dyDescent="0.2">
      <c r="A101" s="66">
        <f t="shared" si="2"/>
        <v>43781</v>
      </c>
      <c r="B101" s="117">
        <f>VLOOKUP($A101+ROUND((COLUMN()-2)/24,5),АТС!$A$41:$F$784,3)+'Иные услуги '!$C$5+'РСТ РСО-А'!$I$7+'РСТ РСО-А'!$H$9</f>
        <v>1092.55</v>
      </c>
      <c r="C101" s="117">
        <f>VLOOKUP($A101+ROUND((COLUMN()-2)/24,5),АТС!$A$41:$F$784,3)+'Иные услуги '!$C$5+'РСТ РСО-А'!$I$7+'РСТ РСО-А'!$H$9</f>
        <v>1092.73</v>
      </c>
      <c r="D101" s="117">
        <f>VLOOKUP($A101+ROUND((COLUMN()-2)/24,5),АТС!$A$41:$F$784,3)+'Иные услуги '!$C$5+'РСТ РСО-А'!$I$7+'РСТ РСО-А'!$H$9</f>
        <v>1092.9499999999998</v>
      </c>
      <c r="E101" s="117">
        <f>VLOOKUP($A101+ROUND((COLUMN()-2)/24,5),АТС!$A$41:$F$784,3)+'Иные услуги '!$C$5+'РСТ РСО-А'!$I$7+'РСТ РСО-А'!$H$9</f>
        <v>1092.78</v>
      </c>
      <c r="F101" s="117">
        <f>VLOOKUP($A101+ROUND((COLUMN()-2)/24,5),АТС!$A$41:$F$784,3)+'Иные услуги '!$C$5+'РСТ РСО-А'!$I$7+'РСТ РСО-А'!$H$9</f>
        <v>1092.6599999999999</v>
      </c>
      <c r="G101" s="117">
        <f>VLOOKUP($A101+ROUND((COLUMN()-2)/24,5),АТС!$A$41:$F$784,3)+'Иные услуги '!$C$5+'РСТ РСО-А'!$I$7+'РСТ РСО-А'!$H$9</f>
        <v>1092.4099999999999</v>
      </c>
      <c r="H101" s="117">
        <f>VLOOKUP($A101+ROUND((COLUMN()-2)/24,5),АТС!$A$41:$F$784,3)+'Иные услуги '!$C$5+'РСТ РСО-А'!$I$7+'РСТ РСО-А'!$H$9</f>
        <v>1092.1100000000001</v>
      </c>
      <c r="I101" s="117">
        <f>VLOOKUP($A101+ROUND((COLUMN()-2)/24,5),АТС!$A$41:$F$784,3)+'Иные услуги '!$C$5+'РСТ РСО-А'!$I$7+'РСТ РСО-А'!$H$9</f>
        <v>1092.19</v>
      </c>
      <c r="J101" s="117">
        <f>VLOOKUP($A101+ROUND((COLUMN()-2)/24,5),АТС!$A$41:$F$784,3)+'Иные услуги '!$C$5+'РСТ РСО-А'!$I$7+'РСТ РСО-А'!$H$9</f>
        <v>1092.33</v>
      </c>
      <c r="K101" s="117">
        <f>VLOOKUP($A101+ROUND((COLUMN()-2)/24,5),АТС!$A$41:$F$784,3)+'Иные услуги '!$C$5+'РСТ РСО-А'!$I$7+'РСТ РСО-А'!$H$9</f>
        <v>1092.3399999999999</v>
      </c>
      <c r="L101" s="117">
        <f>VLOOKUP($A101+ROUND((COLUMN()-2)/24,5),АТС!$A$41:$F$784,3)+'Иные услуги '!$C$5+'РСТ РСО-А'!$I$7+'РСТ РСО-А'!$H$9</f>
        <v>1092.3600000000001</v>
      </c>
      <c r="M101" s="117">
        <f>VLOOKUP($A101+ROUND((COLUMN()-2)/24,5),АТС!$A$41:$F$784,3)+'Иные услуги '!$C$5+'РСТ РСО-А'!$I$7+'РСТ РСО-А'!$H$9</f>
        <v>1092.3399999999999</v>
      </c>
      <c r="N101" s="117">
        <f>VLOOKUP($A101+ROUND((COLUMN()-2)/24,5),АТС!$A$41:$F$784,3)+'Иные услуги '!$C$5+'РСТ РСО-А'!$I$7+'РСТ РСО-А'!$H$9</f>
        <v>1092.3399999999999</v>
      </c>
      <c r="O101" s="117">
        <f>VLOOKUP($A101+ROUND((COLUMN()-2)/24,5),АТС!$A$41:$F$784,3)+'Иные услуги '!$C$5+'РСТ РСО-А'!$I$7+'РСТ РСО-А'!$H$9</f>
        <v>1092.3399999999999</v>
      </c>
      <c r="P101" s="117">
        <f>VLOOKUP($A101+ROUND((COLUMN()-2)/24,5),АТС!$A$41:$F$784,3)+'Иные услуги '!$C$5+'РСТ РСО-А'!$I$7+'РСТ РСО-А'!$H$9</f>
        <v>1092.3600000000001</v>
      </c>
      <c r="Q101" s="117">
        <f>VLOOKUP($A101+ROUND((COLUMN()-2)/24,5),АТС!$A$41:$F$784,3)+'Иные услуги '!$C$5+'РСТ РСО-А'!$I$7+'РСТ РСО-А'!$H$9</f>
        <v>1092.3600000000001</v>
      </c>
      <c r="R101" s="117">
        <f>VLOOKUP($A101+ROUND((COLUMN()-2)/24,5),АТС!$A$41:$F$784,3)+'Иные услуги '!$C$5+'РСТ РСО-А'!$I$7+'РСТ РСО-А'!$H$9</f>
        <v>1092.06</v>
      </c>
      <c r="S101" s="117">
        <f>VLOOKUP($A101+ROUND((COLUMN()-2)/24,5),АТС!$A$41:$F$784,3)+'Иные услуги '!$C$5+'РСТ РСО-А'!$I$7+'РСТ РСО-А'!$H$9</f>
        <v>1091.67</v>
      </c>
      <c r="T101" s="117">
        <f>VLOOKUP($A101+ROUND((COLUMN()-2)/24,5),АТС!$A$41:$F$784,3)+'Иные услуги '!$C$5+'РСТ РСО-А'!$I$7+'РСТ РСО-А'!$H$9</f>
        <v>1091.6199999999999</v>
      </c>
      <c r="U101" s="117">
        <f>VLOOKUP($A101+ROUND((COLUMN()-2)/24,5),АТС!$A$41:$F$784,3)+'Иные услуги '!$C$5+'РСТ РСО-А'!$I$7+'РСТ РСО-А'!$H$9</f>
        <v>1091.5999999999999</v>
      </c>
      <c r="V101" s="117">
        <f>VLOOKUP($A101+ROUND((COLUMN()-2)/24,5),АТС!$A$41:$F$784,3)+'Иные услуги '!$C$5+'РСТ РСО-А'!$I$7+'РСТ РСО-А'!$H$9</f>
        <v>1091.5899999999999</v>
      </c>
      <c r="W101" s="117">
        <f>VLOOKUP($A101+ROUND((COLUMN()-2)/24,5),АТС!$A$41:$F$784,3)+'Иные услуги '!$C$5+'РСТ РСО-А'!$I$7+'РСТ РСО-А'!$H$9</f>
        <v>1091.55</v>
      </c>
      <c r="X101" s="117">
        <f>VLOOKUP($A101+ROUND((COLUMN()-2)/24,5),АТС!$A$41:$F$784,3)+'Иные услуги '!$C$5+'РСТ РСО-А'!$I$7+'РСТ РСО-А'!$H$9</f>
        <v>1092.3600000000001</v>
      </c>
      <c r="Y101" s="117">
        <f>VLOOKUP($A101+ROUND((COLUMN()-2)/24,5),АТС!$A$41:$F$784,3)+'Иные услуги '!$C$5+'РСТ РСО-А'!$I$7+'РСТ РСО-А'!$H$9</f>
        <v>1092.29</v>
      </c>
    </row>
    <row r="102" spans="1:25" x14ac:dyDescent="0.2">
      <c r="A102" s="66">
        <f t="shared" si="2"/>
        <v>43782</v>
      </c>
      <c r="B102" s="117">
        <f>VLOOKUP($A102+ROUND((COLUMN()-2)/24,5),АТС!$A$41:$F$784,3)+'Иные услуги '!$C$5+'РСТ РСО-А'!$I$7+'РСТ РСО-А'!$H$9</f>
        <v>1092.6300000000001</v>
      </c>
      <c r="C102" s="117">
        <f>VLOOKUP($A102+ROUND((COLUMN()-2)/24,5),АТС!$A$41:$F$784,3)+'Иные услуги '!$C$5+'РСТ РСО-А'!$I$7+'РСТ РСО-А'!$H$9</f>
        <v>1092.6799999999998</v>
      </c>
      <c r="D102" s="117">
        <f>VLOOKUP($A102+ROUND((COLUMN()-2)/24,5),АТС!$A$41:$F$784,3)+'Иные услуги '!$C$5+'РСТ РСО-А'!$I$7+'РСТ РСО-А'!$H$9</f>
        <v>1092.6999999999998</v>
      </c>
      <c r="E102" s="117">
        <f>VLOOKUP($A102+ROUND((COLUMN()-2)/24,5),АТС!$A$41:$F$784,3)+'Иные услуги '!$C$5+'РСТ РСО-А'!$I$7+'РСТ РСО-А'!$H$9</f>
        <v>1092.9499999999998</v>
      </c>
      <c r="F102" s="117">
        <f>VLOOKUP($A102+ROUND((COLUMN()-2)/24,5),АТС!$A$41:$F$784,3)+'Иные услуги '!$C$5+'РСТ РСО-А'!$I$7+'РСТ РСО-А'!$H$9</f>
        <v>1092.8699999999999</v>
      </c>
      <c r="G102" s="117">
        <f>VLOOKUP($A102+ROUND((COLUMN()-2)/24,5),АТС!$A$41:$F$784,3)+'Иные услуги '!$C$5+'РСТ РСО-А'!$I$7+'РСТ РСО-А'!$H$9</f>
        <v>1092.42</v>
      </c>
      <c r="H102" s="117">
        <f>VLOOKUP($A102+ROUND((COLUMN()-2)/24,5),АТС!$A$41:$F$784,3)+'Иные услуги '!$C$5+'РСТ РСО-А'!$I$7+'РСТ РСО-А'!$H$9</f>
        <v>1092.1199999999999</v>
      </c>
      <c r="I102" s="117">
        <f>VLOOKUP($A102+ROUND((COLUMN()-2)/24,5),АТС!$A$41:$F$784,3)+'Иные услуги '!$C$5+'РСТ РСО-А'!$I$7+'РСТ РСО-А'!$H$9</f>
        <v>1092.1500000000001</v>
      </c>
      <c r="J102" s="117">
        <f>VLOOKUP($A102+ROUND((COLUMN()-2)/24,5),АТС!$A$41:$F$784,3)+'Иные услуги '!$C$5+'РСТ РСО-А'!$I$7+'РСТ РСО-А'!$H$9</f>
        <v>1092.24</v>
      </c>
      <c r="K102" s="117">
        <f>VLOOKUP($A102+ROUND((COLUMN()-2)/24,5),АТС!$A$41:$F$784,3)+'Иные услуги '!$C$5+'РСТ РСО-А'!$I$7+'РСТ РСО-А'!$H$9</f>
        <v>1092.27</v>
      </c>
      <c r="L102" s="117">
        <f>VLOOKUP($A102+ROUND((COLUMN()-2)/24,5),АТС!$A$41:$F$784,3)+'Иные услуги '!$C$5+'РСТ РСО-А'!$I$7+'РСТ РСО-А'!$H$9</f>
        <v>1092.26</v>
      </c>
      <c r="M102" s="117">
        <f>VLOOKUP($A102+ROUND((COLUMN()-2)/24,5),АТС!$A$41:$F$784,3)+'Иные услуги '!$C$5+'РСТ РСО-А'!$I$7+'РСТ РСО-А'!$H$9</f>
        <v>1092.26</v>
      </c>
      <c r="N102" s="117">
        <f>VLOOKUP($A102+ROUND((COLUMN()-2)/24,5),АТС!$A$41:$F$784,3)+'Иные услуги '!$C$5+'РСТ РСО-А'!$I$7+'РСТ РСО-А'!$H$9</f>
        <v>1092.26</v>
      </c>
      <c r="O102" s="117">
        <f>VLOOKUP($A102+ROUND((COLUMN()-2)/24,5),АТС!$A$41:$F$784,3)+'Иные услуги '!$C$5+'РСТ РСО-А'!$I$7+'РСТ РСО-А'!$H$9</f>
        <v>1092.29</v>
      </c>
      <c r="P102" s="117">
        <f>VLOOKUP($A102+ROUND((COLUMN()-2)/24,5),АТС!$A$41:$F$784,3)+'Иные услуги '!$C$5+'РСТ РСО-А'!$I$7+'РСТ РСО-А'!$H$9</f>
        <v>1092.32</v>
      </c>
      <c r="Q102" s="117">
        <f>VLOOKUP($A102+ROUND((COLUMN()-2)/24,5),АТС!$A$41:$F$784,3)+'Иные услуги '!$C$5+'РСТ РСО-А'!$I$7+'РСТ РСО-А'!$H$9</f>
        <v>1092.3</v>
      </c>
      <c r="R102" s="117">
        <f>VLOOKUP($A102+ROUND((COLUMN()-2)/24,5),АТС!$A$41:$F$784,3)+'Иные услуги '!$C$5+'РСТ РСО-А'!$I$7+'РСТ РСО-А'!$H$9</f>
        <v>1092.03</v>
      </c>
      <c r="S102" s="117">
        <f>VLOOKUP($A102+ROUND((COLUMN()-2)/24,5),АТС!$A$41:$F$784,3)+'Иные услуги '!$C$5+'РСТ РСО-А'!$I$7+'РСТ РСО-А'!$H$9</f>
        <v>1091.78</v>
      </c>
      <c r="T102" s="117">
        <f>VLOOKUP($A102+ROUND((COLUMN()-2)/24,5),АТС!$A$41:$F$784,3)+'Иные услуги '!$C$5+'РСТ РСО-А'!$I$7+'РСТ РСО-А'!$H$9</f>
        <v>1091.4299999999998</v>
      </c>
      <c r="U102" s="117">
        <f>VLOOKUP($A102+ROUND((COLUMN()-2)/24,5),АТС!$A$41:$F$784,3)+'Иные услуги '!$C$5+'РСТ РСО-А'!$I$7+'РСТ РСО-А'!$H$9</f>
        <v>1091.4099999999999</v>
      </c>
      <c r="V102" s="117">
        <f>VLOOKUP($A102+ROUND((COLUMN()-2)/24,5),АТС!$A$41:$F$784,3)+'Иные услуги '!$C$5+'РСТ РСО-А'!$I$7+'РСТ РСО-А'!$H$9</f>
        <v>1091.54</v>
      </c>
      <c r="W102" s="117">
        <f>VLOOKUP($A102+ROUND((COLUMN()-2)/24,5),АТС!$A$41:$F$784,3)+'Иные услуги '!$C$5+'РСТ РСО-А'!$I$7+'РСТ РСО-А'!$H$9</f>
        <v>1091.57</v>
      </c>
      <c r="X102" s="117">
        <f>VLOOKUP($A102+ROUND((COLUMN()-2)/24,5),АТС!$A$41:$F$784,3)+'Иные услуги '!$C$5+'РСТ РСО-А'!$I$7+'РСТ РСО-А'!$H$9</f>
        <v>1092.3899999999999</v>
      </c>
      <c r="Y102" s="117">
        <f>VLOOKUP($A102+ROUND((COLUMN()-2)/24,5),АТС!$A$41:$F$784,3)+'Иные услуги '!$C$5+'РСТ РСО-А'!$I$7+'РСТ РСО-А'!$H$9</f>
        <v>1092.28</v>
      </c>
    </row>
    <row r="103" spans="1:25" x14ac:dyDescent="0.2">
      <c r="A103" s="66">
        <f t="shared" si="2"/>
        <v>43783</v>
      </c>
      <c r="B103" s="117">
        <f>VLOOKUP($A103+ROUND((COLUMN()-2)/24,5),АТС!$A$41:$F$784,3)+'Иные услуги '!$C$5+'РСТ РСО-А'!$I$7+'РСТ РСО-А'!$H$9</f>
        <v>1092.6199999999999</v>
      </c>
      <c r="C103" s="117">
        <f>VLOOKUP($A103+ROUND((COLUMN()-2)/24,5),АТС!$A$41:$F$784,3)+'Иные услуги '!$C$5+'РСТ РСО-А'!$I$7+'РСТ РСО-А'!$H$9</f>
        <v>1092.6799999999998</v>
      </c>
      <c r="D103" s="117">
        <f>VLOOKUP($A103+ROUND((COLUMN()-2)/24,5),АТС!$A$41:$F$784,3)+'Иные услуги '!$C$5+'РСТ РСО-А'!$I$7+'РСТ РСО-А'!$H$9</f>
        <v>1092.71</v>
      </c>
      <c r="E103" s="117">
        <f>VLOOKUP($A103+ROUND((COLUMN()-2)/24,5),АТС!$A$41:$F$784,3)+'Иные услуги '!$C$5+'РСТ РСО-А'!$I$7+'РСТ РСО-А'!$H$9</f>
        <v>1092.94</v>
      </c>
      <c r="F103" s="117">
        <f>VLOOKUP($A103+ROUND((COLUMN()-2)/24,5),АТС!$A$41:$F$784,3)+'Иные услуги '!$C$5+'РСТ РСО-А'!$I$7+'РСТ РСО-А'!$H$9</f>
        <v>1092.67</v>
      </c>
      <c r="G103" s="117">
        <f>VLOOKUP($A103+ROUND((COLUMN()-2)/24,5),АТС!$A$41:$F$784,3)+'Иные услуги '!$C$5+'РСТ РСО-А'!$I$7+'РСТ РСО-А'!$H$9</f>
        <v>1092.3899999999999</v>
      </c>
      <c r="H103" s="117">
        <f>VLOOKUP($A103+ROUND((COLUMN()-2)/24,5),АТС!$A$41:$F$784,3)+'Иные услуги '!$C$5+'РСТ РСО-А'!$I$7+'РСТ РСО-А'!$H$9</f>
        <v>1092.0999999999999</v>
      </c>
      <c r="I103" s="117">
        <f>VLOOKUP($A103+ROUND((COLUMN()-2)/24,5),АТС!$A$41:$F$784,3)+'Иные услуги '!$C$5+'РСТ РСО-А'!$I$7+'РСТ РСО-А'!$H$9</f>
        <v>1092.1599999999999</v>
      </c>
      <c r="J103" s="117">
        <f>VLOOKUP($A103+ROUND((COLUMN()-2)/24,5),АТС!$A$41:$F$784,3)+'Иные услуги '!$C$5+'РСТ РСО-А'!$I$7+'РСТ РСО-А'!$H$9</f>
        <v>1092.27</v>
      </c>
      <c r="K103" s="117">
        <f>VLOOKUP($A103+ROUND((COLUMN()-2)/24,5),АТС!$A$41:$F$784,3)+'Иные услуги '!$C$5+'РСТ РСО-А'!$I$7+'РСТ РСО-А'!$H$9</f>
        <v>1092.29</v>
      </c>
      <c r="L103" s="117">
        <f>VLOOKUP($A103+ROUND((COLUMN()-2)/24,5),АТС!$A$41:$F$784,3)+'Иные услуги '!$C$5+'РСТ РСО-А'!$I$7+'РСТ РСО-А'!$H$9</f>
        <v>1092.31</v>
      </c>
      <c r="M103" s="117">
        <f>VLOOKUP($A103+ROUND((COLUMN()-2)/24,5),АТС!$A$41:$F$784,3)+'Иные услуги '!$C$5+'РСТ РСО-А'!$I$7+'РСТ РСО-А'!$H$9</f>
        <v>1092.3</v>
      </c>
      <c r="N103" s="117">
        <f>VLOOKUP($A103+ROUND((COLUMN()-2)/24,5),АТС!$A$41:$F$784,3)+'Иные услуги '!$C$5+'РСТ РСО-А'!$I$7+'РСТ РСО-А'!$H$9</f>
        <v>1092.3399999999999</v>
      </c>
      <c r="O103" s="117">
        <f>VLOOKUP($A103+ROUND((COLUMN()-2)/24,5),АТС!$A$41:$F$784,3)+'Иные услуги '!$C$5+'РСТ РСО-А'!$I$7+'РСТ РСО-А'!$H$9</f>
        <v>1092.3399999999999</v>
      </c>
      <c r="P103" s="117">
        <f>VLOOKUP($A103+ROUND((COLUMN()-2)/24,5),АТС!$A$41:$F$784,3)+'Иные услуги '!$C$5+'РСТ РСО-А'!$I$7+'РСТ РСО-А'!$H$9</f>
        <v>1092.3600000000001</v>
      </c>
      <c r="Q103" s="117">
        <f>VLOOKUP($A103+ROUND((COLUMN()-2)/24,5),АТС!$A$41:$F$784,3)+'Иные услуги '!$C$5+'РСТ РСО-А'!$I$7+'РСТ РСО-А'!$H$9</f>
        <v>1092.3499999999999</v>
      </c>
      <c r="R103" s="117">
        <f>VLOOKUP($A103+ROUND((COLUMN()-2)/24,5),АТС!$A$41:$F$784,3)+'Иные услуги '!$C$5+'РСТ РСО-А'!$I$7+'РСТ РСО-А'!$H$9</f>
        <v>1092.17</v>
      </c>
      <c r="S103" s="117">
        <f>VLOOKUP($A103+ROUND((COLUMN()-2)/24,5),АТС!$A$41:$F$784,3)+'Иные услуги '!$C$5+'РСТ РСО-А'!$I$7+'РСТ РСО-А'!$H$9</f>
        <v>1091.8600000000001</v>
      </c>
      <c r="T103" s="117">
        <f>VLOOKUP($A103+ROUND((COLUMN()-2)/24,5),АТС!$A$41:$F$784,3)+'Иные услуги '!$C$5+'РСТ РСО-А'!$I$7+'РСТ РСО-А'!$H$9</f>
        <v>1091.5899999999999</v>
      </c>
      <c r="U103" s="117">
        <f>VLOOKUP($A103+ROUND((COLUMN()-2)/24,5),АТС!$A$41:$F$784,3)+'Иные услуги '!$C$5+'РСТ РСО-А'!$I$7+'РСТ РСО-А'!$H$9</f>
        <v>1091.6100000000001</v>
      </c>
      <c r="V103" s="117">
        <f>VLOOKUP($A103+ROUND((COLUMN()-2)/24,5),АТС!$A$41:$F$784,3)+'Иные услуги '!$C$5+'РСТ РСО-А'!$I$7+'РСТ РСО-А'!$H$9</f>
        <v>1091.6300000000001</v>
      </c>
      <c r="W103" s="117">
        <f>VLOOKUP($A103+ROUND((COLUMN()-2)/24,5),АТС!$A$41:$F$784,3)+'Иные услуги '!$C$5+'РСТ РСО-А'!$I$7+'РСТ РСО-А'!$H$9</f>
        <v>1091.4699999999998</v>
      </c>
      <c r="X103" s="117">
        <f>VLOOKUP($A103+ROUND((COLUMN()-2)/24,5),АТС!$A$41:$F$784,3)+'Иные услуги '!$C$5+'РСТ РСО-А'!$I$7+'РСТ РСО-А'!$H$9</f>
        <v>1092.3600000000001</v>
      </c>
      <c r="Y103" s="117">
        <f>VLOOKUP($A103+ROUND((COLUMN()-2)/24,5),АТС!$A$41:$F$784,3)+'Иные услуги '!$C$5+'РСТ РСО-А'!$I$7+'РСТ РСО-А'!$H$9</f>
        <v>1092.28</v>
      </c>
    </row>
    <row r="104" spans="1:25" x14ac:dyDescent="0.2">
      <c r="A104" s="66">
        <f t="shared" si="2"/>
        <v>43784</v>
      </c>
      <c r="B104" s="117">
        <f>VLOOKUP($A104+ROUND((COLUMN()-2)/24,5),АТС!$A$41:$F$784,3)+'Иные услуги '!$C$5+'РСТ РСО-А'!$I$7+'РСТ РСО-А'!$H$9</f>
        <v>1092.5899999999999</v>
      </c>
      <c r="C104" s="117">
        <f>VLOOKUP($A104+ROUND((COLUMN()-2)/24,5),АТС!$A$41:$F$784,3)+'Иные услуги '!$C$5+'РСТ РСО-А'!$I$7+'РСТ РСО-А'!$H$9</f>
        <v>1092.6599999999999</v>
      </c>
      <c r="D104" s="117">
        <f>VLOOKUP($A104+ROUND((COLUMN()-2)/24,5),АТС!$A$41:$F$784,3)+'Иные услуги '!$C$5+'РСТ РСО-А'!$I$7+'РСТ РСО-А'!$H$9</f>
        <v>1092.94</v>
      </c>
      <c r="E104" s="117">
        <f>VLOOKUP($A104+ROUND((COLUMN()-2)/24,5),АТС!$A$41:$F$784,3)+'Иные услуги '!$C$5+'РСТ РСО-А'!$I$7+'РСТ РСО-А'!$H$9</f>
        <v>1092.9699999999998</v>
      </c>
      <c r="F104" s="117">
        <f>VLOOKUP($A104+ROUND((COLUMN()-2)/24,5),АТС!$A$41:$F$784,3)+'Иные услуги '!$C$5+'РСТ РСО-А'!$I$7+'РСТ РСО-А'!$H$9</f>
        <v>1092.6599999999999</v>
      </c>
      <c r="G104" s="117">
        <f>VLOOKUP($A104+ROUND((COLUMN()-2)/24,5),АТС!$A$41:$F$784,3)+'Иные услуги '!$C$5+'РСТ РСО-А'!$I$7+'РСТ РСО-А'!$H$9</f>
        <v>1092.3899999999999</v>
      </c>
      <c r="H104" s="117">
        <f>VLOOKUP($A104+ROUND((COLUMN()-2)/24,5),АТС!$A$41:$F$784,3)+'Иные услуги '!$C$5+'РСТ РСО-А'!$I$7+'РСТ РСО-А'!$H$9</f>
        <v>1092.0899999999999</v>
      </c>
      <c r="I104" s="117">
        <f>VLOOKUP($A104+ROUND((COLUMN()-2)/24,5),АТС!$A$41:$F$784,3)+'Иные услуги '!$C$5+'РСТ РСО-А'!$I$7+'РСТ РСО-А'!$H$9</f>
        <v>1092.3499999999999</v>
      </c>
      <c r="J104" s="117">
        <f>VLOOKUP($A104+ROUND((COLUMN()-2)/24,5),АТС!$A$41:$F$784,3)+'Иные услуги '!$C$5+'РСТ РСО-А'!$I$7+'РСТ РСО-А'!$H$9</f>
        <v>1092.24</v>
      </c>
      <c r="K104" s="117">
        <f>VLOOKUP($A104+ROUND((COLUMN()-2)/24,5),АТС!$A$41:$F$784,3)+'Иные услуги '!$C$5+'РСТ РСО-А'!$I$7+'РСТ РСО-А'!$H$9</f>
        <v>1092.28</v>
      </c>
      <c r="L104" s="117">
        <f>VLOOKUP($A104+ROUND((COLUMN()-2)/24,5),АТС!$A$41:$F$784,3)+'Иные услуги '!$C$5+'РСТ РСО-А'!$I$7+'РСТ РСО-А'!$H$9</f>
        <v>1092.3</v>
      </c>
      <c r="M104" s="117">
        <f>VLOOKUP($A104+ROUND((COLUMN()-2)/24,5),АТС!$A$41:$F$784,3)+'Иные услуги '!$C$5+'РСТ РСО-А'!$I$7+'РСТ РСО-А'!$H$9</f>
        <v>1092.29</v>
      </c>
      <c r="N104" s="117">
        <f>VLOOKUP($A104+ROUND((COLUMN()-2)/24,5),АТС!$A$41:$F$784,3)+'Иные услуги '!$C$5+'РСТ РСО-А'!$I$7+'РСТ РСО-А'!$H$9</f>
        <v>1092.3399999999999</v>
      </c>
      <c r="O104" s="117">
        <f>VLOOKUP($A104+ROUND((COLUMN()-2)/24,5),АТС!$A$41:$F$784,3)+'Иные услуги '!$C$5+'РСТ РСО-А'!$I$7+'РСТ РСО-А'!$H$9</f>
        <v>1092.3499999999999</v>
      </c>
      <c r="P104" s="117">
        <f>VLOOKUP($A104+ROUND((COLUMN()-2)/24,5),АТС!$A$41:$F$784,3)+'Иные услуги '!$C$5+'РСТ РСО-А'!$I$7+'РСТ РСО-А'!$H$9</f>
        <v>1092.3699999999999</v>
      </c>
      <c r="Q104" s="117">
        <f>VLOOKUP($A104+ROUND((COLUMN()-2)/24,5),АТС!$A$41:$F$784,3)+'Иные услуги '!$C$5+'РСТ РСО-А'!$I$7+'РСТ РСО-А'!$H$9</f>
        <v>1092.3699999999999</v>
      </c>
      <c r="R104" s="117">
        <f>VLOOKUP($A104+ROUND((COLUMN()-2)/24,5),АТС!$A$41:$F$784,3)+'Иные услуги '!$C$5+'РСТ РСО-А'!$I$7+'РСТ РСО-А'!$H$9</f>
        <v>1092.3499999999999</v>
      </c>
      <c r="S104" s="117">
        <f>VLOOKUP($A104+ROUND((COLUMN()-2)/24,5),АТС!$A$41:$F$784,3)+'Иные услуги '!$C$5+'РСТ РСО-А'!$I$7+'РСТ РСО-А'!$H$9</f>
        <v>1092.3499999999999</v>
      </c>
      <c r="T104" s="117">
        <f>VLOOKUP($A104+ROUND((COLUMN()-2)/24,5),АТС!$A$41:$F$784,3)+'Иные услуги '!$C$5+'РСТ РСО-А'!$I$7+'РСТ РСО-А'!$H$9</f>
        <v>1091.76</v>
      </c>
      <c r="U104" s="117">
        <f>VLOOKUP($A104+ROUND((COLUMN()-2)/24,5),АТС!$A$41:$F$784,3)+'Иные услуги '!$C$5+'РСТ РСО-А'!$I$7+'РСТ РСО-А'!$H$9</f>
        <v>1091.28</v>
      </c>
      <c r="V104" s="117">
        <f>VLOOKUP($A104+ROUND((COLUMN()-2)/24,5),АТС!$A$41:$F$784,3)+'Иные услуги '!$C$5+'РСТ РСО-А'!$I$7+'РСТ РСО-А'!$H$9</f>
        <v>1091.5999999999999</v>
      </c>
      <c r="W104" s="117">
        <f>VLOOKUP($A104+ROUND((COLUMN()-2)/24,5),АТС!$A$41:$F$784,3)+'Иные услуги '!$C$5+'РСТ РСО-А'!$I$7+'РСТ РСО-А'!$H$9</f>
        <v>1091.49</v>
      </c>
      <c r="X104" s="117">
        <f>VLOOKUP($A104+ROUND((COLUMN()-2)/24,5),АТС!$A$41:$F$784,3)+'Иные услуги '!$C$5+'РСТ РСО-А'!$I$7+'РСТ РСО-А'!$H$9</f>
        <v>1092.21</v>
      </c>
      <c r="Y104" s="117">
        <f>VLOOKUP($A104+ROUND((COLUMN()-2)/24,5),АТС!$A$41:$F$784,3)+'Иные услуги '!$C$5+'РСТ РСО-А'!$I$7+'РСТ РСО-А'!$H$9</f>
        <v>1092.19</v>
      </c>
    </row>
    <row r="105" spans="1:25" x14ac:dyDescent="0.2">
      <c r="A105" s="66">
        <f t="shared" si="2"/>
        <v>43785</v>
      </c>
      <c r="B105" s="117">
        <f>VLOOKUP($A105+ROUND((COLUMN()-2)/24,5),АТС!$A$41:$F$784,3)+'Иные услуги '!$C$5+'РСТ РСО-А'!$I$7+'РСТ РСО-А'!$H$9</f>
        <v>1092.4299999999998</v>
      </c>
      <c r="C105" s="117">
        <f>VLOOKUP($A105+ROUND((COLUMN()-2)/24,5),АТС!$A$41:$F$784,3)+'Иные услуги '!$C$5+'РСТ РСО-А'!$I$7+'РСТ РСО-А'!$H$9</f>
        <v>1092.55</v>
      </c>
      <c r="D105" s="117">
        <f>VLOOKUP($A105+ROUND((COLUMN()-2)/24,5),АТС!$A$41:$F$784,3)+'Иные услуги '!$C$5+'РСТ РСО-А'!$I$7+'РСТ РСО-А'!$H$9</f>
        <v>1092.5999999999999</v>
      </c>
      <c r="E105" s="117">
        <f>VLOOKUP($A105+ROUND((COLUMN()-2)/24,5),АТС!$A$41:$F$784,3)+'Иные услуги '!$C$5+'РСТ РСО-А'!$I$7+'РСТ РСО-А'!$H$9</f>
        <v>1092.6199999999999</v>
      </c>
      <c r="F105" s="117">
        <f>VLOOKUP($A105+ROUND((COLUMN()-2)/24,5),АТС!$A$41:$F$784,3)+'Иные услуги '!$C$5+'РСТ РСО-А'!$I$7+'РСТ РСО-А'!$H$9</f>
        <v>1092.5999999999999</v>
      </c>
      <c r="G105" s="117">
        <f>VLOOKUP($A105+ROUND((COLUMN()-2)/24,5),АТС!$A$41:$F$784,3)+'Иные услуги '!$C$5+'РСТ РСО-А'!$I$7+'РСТ РСО-А'!$H$9</f>
        <v>1092.55</v>
      </c>
      <c r="H105" s="117">
        <f>VLOOKUP($A105+ROUND((COLUMN()-2)/24,5),АТС!$A$41:$F$784,3)+'Иные услуги '!$C$5+'РСТ РСО-А'!$I$7+'РСТ РСО-А'!$H$9</f>
        <v>1092.1999999999998</v>
      </c>
      <c r="I105" s="117">
        <f>VLOOKUP($A105+ROUND((COLUMN()-2)/24,5),АТС!$A$41:$F$784,3)+'Иные услуги '!$C$5+'РСТ РСО-А'!$I$7+'РСТ РСО-А'!$H$9</f>
        <v>1092.25</v>
      </c>
      <c r="J105" s="117">
        <f>VLOOKUP($A105+ROUND((COLUMN()-2)/24,5),АТС!$A$41:$F$784,3)+'Иные услуги '!$C$5+'РСТ РСО-А'!$I$7+'РСТ РСО-А'!$H$9</f>
        <v>1092.25</v>
      </c>
      <c r="K105" s="117">
        <f>VLOOKUP($A105+ROUND((COLUMN()-2)/24,5),АТС!$A$41:$F$784,3)+'Иные услуги '!$C$5+'РСТ РСО-А'!$I$7+'РСТ РСО-А'!$H$9</f>
        <v>1092.07</v>
      </c>
      <c r="L105" s="117">
        <f>VLOOKUP($A105+ROUND((COLUMN()-2)/24,5),АТС!$A$41:$F$784,3)+'Иные услуги '!$C$5+'РСТ РСО-А'!$I$7+'РСТ РСО-А'!$H$9</f>
        <v>1092.0999999999999</v>
      </c>
      <c r="M105" s="117">
        <f>VLOOKUP($A105+ROUND((COLUMN()-2)/24,5),АТС!$A$41:$F$784,3)+'Иные услуги '!$C$5+'РСТ РСО-А'!$I$7+'РСТ РСО-А'!$H$9</f>
        <v>1092.0999999999999</v>
      </c>
      <c r="N105" s="117">
        <f>VLOOKUP($A105+ROUND((COLUMN()-2)/24,5),АТС!$A$41:$F$784,3)+'Иные услуги '!$C$5+'РСТ РСО-А'!$I$7+'РСТ РСО-А'!$H$9</f>
        <v>1092.1799999999998</v>
      </c>
      <c r="O105" s="117">
        <f>VLOOKUP($A105+ROUND((COLUMN()-2)/24,5),АТС!$A$41:$F$784,3)+'Иные услуги '!$C$5+'РСТ РСО-А'!$I$7+'РСТ РСО-А'!$H$9</f>
        <v>1092.1300000000001</v>
      </c>
      <c r="P105" s="117">
        <f>VLOOKUP($A105+ROUND((COLUMN()-2)/24,5),АТС!$A$41:$F$784,3)+'Иные услуги '!$C$5+'РСТ РСО-А'!$I$7+'РСТ РСО-А'!$H$9</f>
        <v>1092.0899999999999</v>
      </c>
      <c r="Q105" s="117">
        <f>VLOOKUP($A105+ROUND((COLUMN()-2)/24,5),АТС!$A$41:$F$784,3)+'Иные услуги '!$C$5+'РСТ РСО-А'!$I$7+'РСТ РСО-А'!$H$9</f>
        <v>1092.05</v>
      </c>
      <c r="R105" s="117">
        <f>VLOOKUP($A105+ROUND((COLUMN()-2)/24,5),АТС!$A$41:$F$784,3)+'Иные услуги '!$C$5+'РСТ РСО-А'!$I$7+'РСТ РСО-А'!$H$9</f>
        <v>1091.8499999999999</v>
      </c>
      <c r="S105" s="117">
        <f>VLOOKUP($A105+ROUND((COLUMN()-2)/24,5),АТС!$A$41:$F$784,3)+'Иные услуги '!$C$5+'РСТ РСО-А'!$I$7+'РСТ РСО-А'!$H$9</f>
        <v>1091.3800000000001</v>
      </c>
      <c r="T105" s="117">
        <f>VLOOKUP($A105+ROUND((COLUMN()-2)/24,5),АТС!$A$41:$F$784,3)+'Иные услуги '!$C$5+'РСТ РСО-А'!$I$7+'РСТ РСО-А'!$H$9</f>
        <v>1091.24</v>
      </c>
      <c r="U105" s="117">
        <f>VLOOKUP($A105+ROUND((COLUMN()-2)/24,5),АТС!$A$41:$F$784,3)+'Иные услуги '!$C$5+'РСТ РСО-А'!$I$7+'РСТ РСО-А'!$H$9</f>
        <v>1091.28</v>
      </c>
      <c r="V105" s="117">
        <f>VLOOKUP($A105+ROUND((COLUMN()-2)/24,5),АТС!$A$41:$F$784,3)+'Иные услуги '!$C$5+'РСТ РСО-А'!$I$7+'РСТ РСО-А'!$H$9</f>
        <v>1091.23</v>
      </c>
      <c r="W105" s="117">
        <f>VLOOKUP($A105+ROUND((COLUMN()-2)/24,5),АТС!$A$41:$F$784,3)+'Иные услуги '!$C$5+'РСТ РСО-А'!$I$7+'РСТ РСО-А'!$H$9</f>
        <v>1091.55</v>
      </c>
      <c r="X105" s="117">
        <f>VLOOKUP($A105+ROUND((COLUMN()-2)/24,5),АТС!$A$41:$F$784,3)+'Иные услуги '!$C$5+'РСТ РСО-А'!$I$7+'РСТ РСО-А'!$H$9</f>
        <v>1092.28</v>
      </c>
      <c r="Y105" s="117">
        <f>VLOOKUP($A105+ROUND((COLUMN()-2)/24,5),АТС!$A$41:$F$784,3)+'Иные услуги '!$C$5+'РСТ РСО-А'!$I$7+'РСТ РСО-А'!$H$9</f>
        <v>1092.33</v>
      </c>
    </row>
    <row r="106" spans="1:25" x14ac:dyDescent="0.2">
      <c r="A106" s="66">
        <f t="shared" si="2"/>
        <v>43786</v>
      </c>
      <c r="B106" s="117">
        <f>VLOOKUP($A106+ROUND((COLUMN()-2)/24,5),АТС!$A$41:$F$784,3)+'Иные услуги '!$C$5+'РСТ РСО-А'!$I$7+'РСТ РСО-А'!$H$9</f>
        <v>1092.42</v>
      </c>
      <c r="C106" s="117">
        <f>VLOOKUP($A106+ROUND((COLUMN()-2)/24,5),АТС!$A$41:$F$784,3)+'Иные услуги '!$C$5+'РСТ РСО-А'!$I$7+'РСТ РСО-А'!$H$9</f>
        <v>1092.9299999999998</v>
      </c>
      <c r="D106" s="117">
        <f>VLOOKUP($A106+ROUND((COLUMN()-2)/24,5),АТС!$A$41:$F$784,3)+'Иные услуги '!$C$5+'РСТ РСО-А'!$I$7+'РСТ РСО-А'!$H$9</f>
        <v>1092.9699999999998</v>
      </c>
      <c r="E106" s="117">
        <f>VLOOKUP($A106+ROUND((COLUMN()-2)/24,5),АТС!$A$41:$F$784,3)+'Иные услуги '!$C$5+'РСТ РСО-А'!$I$7+'РСТ РСО-А'!$H$9</f>
        <v>1092.98</v>
      </c>
      <c r="F106" s="117">
        <f>VLOOKUP($A106+ROUND((COLUMN()-2)/24,5),АТС!$A$41:$F$784,3)+'Иные услуги '!$C$5+'РСТ РСО-А'!$I$7+'РСТ РСО-А'!$H$9</f>
        <v>1092.98</v>
      </c>
      <c r="G106" s="117">
        <f>VLOOKUP($A106+ROUND((COLUMN()-2)/24,5),АТС!$A$41:$F$784,3)+'Иные услуги '!$C$5+'РСТ РСО-А'!$I$7+'РСТ РСО-А'!$H$9</f>
        <v>1092.98</v>
      </c>
      <c r="H106" s="117">
        <f>VLOOKUP($A106+ROUND((COLUMN()-2)/24,5),АТС!$A$41:$F$784,3)+'Иные услуги '!$C$5+'РСТ РСО-А'!$I$7+'РСТ РСО-А'!$H$9</f>
        <v>1092.32</v>
      </c>
      <c r="I106" s="117">
        <f>VLOOKUP($A106+ROUND((COLUMN()-2)/24,5),АТС!$A$41:$F$784,3)+'Иные услуги '!$C$5+'РСТ РСО-А'!$I$7+'РСТ РСО-А'!$H$9</f>
        <v>1092.24</v>
      </c>
      <c r="J106" s="117">
        <f>VLOOKUP($A106+ROUND((COLUMN()-2)/24,5),АТС!$A$41:$F$784,3)+'Иные услуги '!$C$5+'РСТ РСО-А'!$I$7+'РСТ РСО-А'!$H$9</f>
        <v>1092.1799999999998</v>
      </c>
      <c r="K106" s="117">
        <f>VLOOKUP($A106+ROUND((COLUMN()-2)/24,5),АТС!$A$41:$F$784,3)+'Иные услуги '!$C$5+'РСТ РСО-А'!$I$7+'РСТ РСО-А'!$H$9</f>
        <v>1092.1399999999999</v>
      </c>
      <c r="L106" s="117">
        <f>VLOOKUP($A106+ROUND((COLUMN()-2)/24,5),АТС!$A$41:$F$784,3)+'Иные услуги '!$C$5+'РСТ РСО-А'!$I$7+'РСТ РСО-А'!$H$9</f>
        <v>1092.0899999999999</v>
      </c>
      <c r="M106" s="117">
        <f>VLOOKUP($A106+ROUND((COLUMN()-2)/24,5),АТС!$A$41:$F$784,3)+'Иные услуги '!$C$5+'РСТ РСО-А'!$I$7+'РСТ РСО-А'!$H$9</f>
        <v>1092.3</v>
      </c>
      <c r="N106" s="117">
        <f>VLOOKUP($A106+ROUND((COLUMN()-2)/24,5),АТС!$A$41:$F$784,3)+'Иные услуги '!$C$5+'РСТ РСО-А'!$I$7+'РСТ РСО-А'!$H$9</f>
        <v>1092.3399999999999</v>
      </c>
      <c r="O106" s="117">
        <f>VLOOKUP($A106+ROUND((COLUMN()-2)/24,5),АТС!$A$41:$F$784,3)+'Иные услуги '!$C$5+'РСТ РСО-А'!$I$7+'РСТ РСО-А'!$H$9</f>
        <v>1092.3600000000001</v>
      </c>
      <c r="P106" s="117">
        <f>VLOOKUP($A106+ROUND((COLUMN()-2)/24,5),АТС!$A$41:$F$784,3)+'Иные услуги '!$C$5+'РСТ РСО-А'!$I$7+'РСТ РСО-А'!$H$9</f>
        <v>1092.33</v>
      </c>
      <c r="Q106" s="117">
        <f>VLOOKUP($A106+ROUND((COLUMN()-2)/24,5),АТС!$A$41:$F$784,3)+'Иные услуги '!$C$5+'РСТ РСО-А'!$I$7+'РСТ РСО-А'!$H$9</f>
        <v>1092.25</v>
      </c>
      <c r="R106" s="117">
        <f>VLOOKUP($A106+ROUND((COLUMN()-2)/24,5),АТС!$A$41:$F$784,3)+'Иные услуги '!$C$5+'РСТ РСО-А'!$I$7+'РСТ РСО-А'!$H$9</f>
        <v>1091.94</v>
      </c>
      <c r="S106" s="117">
        <f>VLOOKUP($A106+ROUND((COLUMN()-2)/24,5),АТС!$A$41:$F$784,3)+'Иные услуги '!$C$5+'РСТ РСО-А'!$I$7+'РСТ РСО-А'!$H$9</f>
        <v>1091.58</v>
      </c>
      <c r="T106" s="117">
        <f>VLOOKUP($A106+ROUND((COLUMN()-2)/24,5),АТС!$A$41:$F$784,3)+'Иные услуги '!$C$5+'РСТ РСО-А'!$I$7+'РСТ РСО-А'!$H$9</f>
        <v>1091.29</v>
      </c>
      <c r="U106" s="117">
        <f>VLOOKUP($A106+ROUND((COLUMN()-2)/24,5),АТС!$A$41:$F$784,3)+'Иные услуги '!$C$5+'РСТ РСО-А'!$I$7+'РСТ РСО-А'!$H$9</f>
        <v>1091.3499999999999</v>
      </c>
      <c r="V106" s="117">
        <f>VLOOKUP($A106+ROUND((COLUMN()-2)/24,5),АТС!$A$41:$F$784,3)+'Иные услуги '!$C$5+'РСТ РСО-А'!$I$7+'РСТ РСО-А'!$H$9</f>
        <v>1091.33</v>
      </c>
      <c r="W106" s="117">
        <f>VLOOKUP($A106+ROUND((COLUMN()-2)/24,5),АТС!$A$41:$F$784,3)+'Иные услуги '!$C$5+'РСТ РСО-А'!$I$7+'РСТ РСО-А'!$H$9</f>
        <v>1091.51</v>
      </c>
      <c r="X106" s="117">
        <f>VLOOKUP($A106+ROUND((COLUMN()-2)/24,5),АТС!$A$41:$F$784,3)+'Иные услуги '!$C$5+'РСТ РСО-А'!$I$7+'РСТ РСО-А'!$H$9</f>
        <v>1092.21</v>
      </c>
      <c r="Y106" s="117">
        <f>VLOOKUP($A106+ROUND((COLUMN()-2)/24,5),АТС!$A$41:$F$784,3)+'Иные услуги '!$C$5+'РСТ РСО-А'!$I$7+'РСТ РСО-А'!$H$9</f>
        <v>1092.1599999999999</v>
      </c>
    </row>
    <row r="107" spans="1:25" x14ac:dyDescent="0.2">
      <c r="A107" s="66">
        <f t="shared" si="2"/>
        <v>43787</v>
      </c>
      <c r="B107" s="117">
        <f>VLOOKUP($A107+ROUND((COLUMN()-2)/24,5),АТС!$A$41:$F$784,3)+'Иные услуги '!$C$5+'РСТ РСО-А'!$I$7+'РСТ РСО-А'!$H$9</f>
        <v>1092.49</v>
      </c>
      <c r="C107" s="117">
        <f>VLOOKUP($A107+ROUND((COLUMN()-2)/24,5),АТС!$A$41:$F$784,3)+'Иные услуги '!$C$5+'РСТ РСО-А'!$I$7+'РСТ РСО-А'!$H$9</f>
        <v>1092.56</v>
      </c>
      <c r="D107" s="117">
        <f>VLOOKUP($A107+ROUND((COLUMN()-2)/24,5),АТС!$A$41:$F$784,3)+'Иные услуги '!$C$5+'РСТ РСО-А'!$I$7+'РСТ РСО-А'!$H$9</f>
        <v>1092.5899999999999</v>
      </c>
      <c r="E107" s="117">
        <f>VLOOKUP($A107+ROUND((COLUMN()-2)/24,5),АТС!$A$41:$F$784,3)+'Иные услуги '!$C$5+'РСТ РСО-А'!$I$7+'РСТ РСО-А'!$H$9</f>
        <v>1092.5999999999999</v>
      </c>
      <c r="F107" s="117">
        <f>VLOOKUP($A107+ROUND((COLUMN()-2)/24,5),АТС!$A$41:$F$784,3)+'Иные услуги '!$C$5+'РСТ РСО-А'!$I$7+'РСТ РСО-А'!$H$9</f>
        <v>1092.5899999999999</v>
      </c>
      <c r="G107" s="117">
        <f>VLOOKUP($A107+ROUND((COLUMN()-2)/24,5),АТС!$A$41:$F$784,3)+'Иные услуги '!$C$5+'РСТ РСО-А'!$I$7+'РСТ РСО-А'!$H$9</f>
        <v>1092.5</v>
      </c>
      <c r="H107" s="117">
        <f>VLOOKUP($A107+ROUND((COLUMN()-2)/24,5),АТС!$A$41:$F$784,3)+'Иные услуги '!$C$5+'РСТ РСО-А'!$I$7+'РСТ РСО-А'!$H$9</f>
        <v>1092.25</v>
      </c>
      <c r="I107" s="117">
        <f>VLOOKUP($A107+ROUND((COLUMN()-2)/24,5),АТС!$A$41:$F$784,3)+'Иные услуги '!$C$5+'РСТ РСО-А'!$I$7+'РСТ РСО-А'!$H$9</f>
        <v>1092.06</v>
      </c>
      <c r="J107" s="117">
        <f>VLOOKUP($A107+ROUND((COLUMN()-2)/24,5),АТС!$A$41:$F$784,3)+'Иные услуги '!$C$5+'РСТ РСО-А'!$I$7+'РСТ РСО-А'!$H$9</f>
        <v>1092.05</v>
      </c>
      <c r="K107" s="117">
        <f>VLOOKUP($A107+ROUND((COLUMN()-2)/24,5),АТС!$A$41:$F$784,3)+'Иные услуги '!$C$5+'РСТ РСО-А'!$I$7+'РСТ РСО-А'!$H$9</f>
        <v>1092.1199999999999</v>
      </c>
      <c r="L107" s="117">
        <f>VLOOKUP($A107+ROUND((COLUMN()-2)/24,5),АТС!$A$41:$F$784,3)+'Иные услуги '!$C$5+'РСТ РСО-А'!$I$7+'РСТ РСО-А'!$H$9</f>
        <v>1092.17</v>
      </c>
      <c r="M107" s="117">
        <f>VLOOKUP($A107+ROUND((COLUMN()-2)/24,5),АТС!$A$41:$F$784,3)+'Иные услуги '!$C$5+'РСТ РСО-А'!$I$7+'РСТ РСО-А'!$H$9</f>
        <v>1092.1599999999999</v>
      </c>
      <c r="N107" s="117">
        <f>VLOOKUP($A107+ROUND((COLUMN()-2)/24,5),АТС!$A$41:$F$784,3)+'Иные услуги '!$C$5+'РСТ РСО-А'!$I$7+'РСТ РСО-А'!$H$9</f>
        <v>1092.17</v>
      </c>
      <c r="O107" s="117">
        <f>VLOOKUP($A107+ROUND((COLUMN()-2)/24,5),АТС!$A$41:$F$784,3)+'Иные услуги '!$C$5+'РСТ РСО-А'!$I$7+'РСТ РСО-А'!$H$9</f>
        <v>1092.17</v>
      </c>
      <c r="P107" s="117">
        <f>VLOOKUP($A107+ROUND((COLUMN()-2)/24,5),АТС!$A$41:$F$784,3)+'Иные услуги '!$C$5+'РСТ РСО-А'!$I$7+'РСТ РСО-А'!$H$9</f>
        <v>1092.1300000000001</v>
      </c>
      <c r="Q107" s="117">
        <f>VLOOKUP($A107+ROUND((COLUMN()-2)/24,5),АТС!$A$41:$F$784,3)+'Иные услуги '!$C$5+'РСТ РСО-А'!$I$7+'РСТ РСО-А'!$H$9</f>
        <v>1092.01</v>
      </c>
      <c r="R107" s="117">
        <f>VLOOKUP($A107+ROUND((COLUMN()-2)/24,5),АТС!$A$41:$F$784,3)+'Иные услуги '!$C$5+'РСТ РСО-А'!$I$7+'РСТ РСО-А'!$H$9</f>
        <v>1091.8899999999999</v>
      </c>
      <c r="S107" s="117">
        <f>VLOOKUP($A107+ROUND((COLUMN()-2)/24,5),АТС!$A$41:$F$784,3)+'Иные услуги '!$C$5+'РСТ РСО-А'!$I$7+'РСТ РСО-А'!$H$9</f>
        <v>1092.08</v>
      </c>
      <c r="T107" s="117">
        <f>VLOOKUP($A107+ROUND((COLUMN()-2)/24,5),АТС!$A$41:$F$784,3)+'Иные услуги '!$C$5+'РСТ РСО-А'!$I$7+'РСТ РСО-А'!$H$9</f>
        <v>1091.5</v>
      </c>
      <c r="U107" s="117">
        <f>VLOOKUP($A107+ROUND((COLUMN()-2)/24,5),АТС!$A$41:$F$784,3)+'Иные услуги '!$C$5+'РСТ РСО-А'!$I$7+'РСТ РСО-А'!$H$9</f>
        <v>1091.4000000000001</v>
      </c>
      <c r="V107" s="117">
        <f>VLOOKUP($A107+ROUND((COLUMN()-2)/24,5),АТС!$A$41:$F$784,3)+'Иные услуги '!$C$5+'РСТ РСО-А'!$I$7+'РСТ РСО-А'!$H$9</f>
        <v>1091.4699999999998</v>
      </c>
      <c r="W107" s="117">
        <f>VLOOKUP($A107+ROUND((COLUMN()-2)/24,5),АТС!$A$41:$F$784,3)+'Иные услуги '!$C$5+'РСТ РСО-А'!$I$7+'РСТ РСО-А'!$H$9</f>
        <v>1091.56</v>
      </c>
      <c r="X107" s="117">
        <f>VLOOKUP($A107+ROUND((COLUMN()-2)/24,5),АТС!$A$41:$F$784,3)+'Иные услуги '!$C$5+'РСТ РСО-А'!$I$7+'РСТ РСО-А'!$H$9</f>
        <v>1092.4499999999998</v>
      </c>
      <c r="Y107" s="117">
        <f>VLOOKUP($A107+ROUND((COLUMN()-2)/24,5),АТС!$A$41:$F$784,3)+'Иные услуги '!$C$5+'РСТ РСО-А'!$I$7+'РСТ РСО-А'!$H$9</f>
        <v>1092.54</v>
      </c>
    </row>
    <row r="108" spans="1:25" x14ac:dyDescent="0.2">
      <c r="A108" s="66">
        <f t="shared" si="2"/>
        <v>43788</v>
      </c>
      <c r="B108" s="117">
        <f>VLOOKUP($A108+ROUND((COLUMN()-2)/24,5),АТС!$A$41:$F$784,3)+'Иные услуги '!$C$5+'РСТ РСО-А'!$I$7+'РСТ РСО-А'!$H$9</f>
        <v>1092.58</v>
      </c>
      <c r="C108" s="117">
        <f>VLOOKUP($A108+ROUND((COLUMN()-2)/24,5),АТС!$A$41:$F$784,3)+'Иные услуги '!$C$5+'РСТ РСО-А'!$I$7+'РСТ РСО-А'!$H$9</f>
        <v>1092.6300000000001</v>
      </c>
      <c r="D108" s="117">
        <f>VLOOKUP($A108+ROUND((COLUMN()-2)/24,5),АТС!$A$41:$F$784,3)+'Иные услуги '!$C$5+'РСТ РСО-А'!$I$7+'РСТ РСО-А'!$H$9</f>
        <v>1092.6999999999998</v>
      </c>
      <c r="E108" s="117">
        <f>VLOOKUP($A108+ROUND((COLUMN()-2)/24,5),АТС!$A$41:$F$784,3)+'Иные услуги '!$C$5+'РСТ РСО-А'!$I$7+'РСТ РСО-А'!$H$9</f>
        <v>1092.96</v>
      </c>
      <c r="F108" s="117">
        <f>VLOOKUP($A108+ROUND((COLUMN()-2)/24,5),АТС!$A$41:$F$784,3)+'Иные услуги '!$C$5+'РСТ РСО-А'!$I$7+'РСТ РСО-А'!$H$9</f>
        <v>1092.6399999999999</v>
      </c>
      <c r="G108" s="117">
        <f>VLOOKUP($A108+ROUND((COLUMN()-2)/24,5),АТС!$A$41:$F$784,3)+'Иные услуги '!$C$5+'РСТ РСО-А'!$I$7+'РСТ РСО-А'!$H$9</f>
        <v>1092.57</v>
      </c>
      <c r="H108" s="117">
        <f>VLOOKUP($A108+ROUND((COLUMN()-2)/24,5),АТС!$A$41:$F$784,3)+'Иные услуги '!$C$5+'РСТ РСО-А'!$I$7+'РСТ РСО-А'!$H$9</f>
        <v>1092.24</v>
      </c>
      <c r="I108" s="117">
        <f>VLOOKUP($A108+ROUND((COLUMN()-2)/24,5),АТС!$A$41:$F$784,3)+'Иные услуги '!$C$5+'РСТ РСО-А'!$I$7+'РСТ РСО-А'!$H$9</f>
        <v>1092.1599999999999</v>
      </c>
      <c r="J108" s="117">
        <f>VLOOKUP($A108+ROUND((COLUMN()-2)/24,5),АТС!$A$41:$F$784,3)+'Иные услуги '!$C$5+'РСТ РСО-А'!$I$7+'РСТ РСО-А'!$H$9</f>
        <v>1092.0899999999999</v>
      </c>
      <c r="K108" s="117">
        <f>VLOOKUP($A108+ROUND((COLUMN()-2)/24,5),АТС!$A$41:$F$784,3)+'Иные услуги '!$C$5+'РСТ РСО-А'!$I$7+'РСТ РСО-А'!$H$9</f>
        <v>1092.19</v>
      </c>
      <c r="L108" s="117">
        <f>VLOOKUP($A108+ROUND((COLUMN()-2)/24,5),АТС!$A$41:$F$784,3)+'Иные услуги '!$C$5+'РСТ РСО-А'!$I$7+'РСТ РСО-А'!$H$9</f>
        <v>1092.17</v>
      </c>
      <c r="M108" s="117">
        <f>VLOOKUP($A108+ROUND((COLUMN()-2)/24,5),АТС!$A$41:$F$784,3)+'Иные услуги '!$C$5+'РСТ РСО-А'!$I$7+'РСТ РСО-А'!$H$9</f>
        <v>1092.1500000000001</v>
      </c>
      <c r="N108" s="117">
        <f>VLOOKUP($A108+ROUND((COLUMN()-2)/24,5),АТС!$A$41:$F$784,3)+'Иные услуги '!$C$5+'РСТ РСО-А'!$I$7+'РСТ РСО-А'!$H$9</f>
        <v>1092.1199999999999</v>
      </c>
      <c r="O108" s="117">
        <f>VLOOKUP($A108+ROUND((COLUMN()-2)/24,5),АТС!$A$41:$F$784,3)+'Иные услуги '!$C$5+'РСТ РСО-А'!$I$7+'РСТ РСО-А'!$H$9</f>
        <v>1092.1300000000001</v>
      </c>
      <c r="P108" s="117">
        <f>VLOOKUP($A108+ROUND((COLUMN()-2)/24,5),АТС!$A$41:$F$784,3)+'Иные услуги '!$C$5+'РСТ РСО-А'!$I$7+'РСТ РСО-А'!$H$9</f>
        <v>1092.1199999999999</v>
      </c>
      <c r="Q108" s="117">
        <f>VLOOKUP($A108+ROUND((COLUMN()-2)/24,5),АТС!$A$41:$F$784,3)+'Иные услуги '!$C$5+'РСТ РСО-А'!$I$7+'РСТ РСО-А'!$H$9</f>
        <v>1092.1999999999998</v>
      </c>
      <c r="R108" s="117">
        <f>VLOOKUP($A108+ROUND((COLUMN()-2)/24,5),АТС!$A$41:$F$784,3)+'Иные услуги '!$C$5+'РСТ РСО-А'!$I$7+'РСТ РСО-А'!$H$9</f>
        <v>1092.04</v>
      </c>
      <c r="S108" s="117">
        <f>VLOOKUP($A108+ROUND((COLUMN()-2)/24,5),АТС!$A$41:$F$784,3)+'Иные услуги '!$C$5+'РСТ РСО-А'!$I$7+'РСТ РСО-А'!$H$9</f>
        <v>1092.21</v>
      </c>
      <c r="T108" s="117">
        <f>VLOOKUP($A108+ROUND((COLUMN()-2)/24,5),АТС!$A$41:$F$784,3)+'Иные услуги '!$C$5+'РСТ РСО-А'!$I$7+'РСТ РСО-А'!$H$9</f>
        <v>1091.52</v>
      </c>
      <c r="U108" s="117">
        <f>VLOOKUP($A108+ROUND((COLUMN()-2)/24,5),АТС!$A$41:$F$784,3)+'Иные услуги '!$C$5+'РСТ РСО-А'!$I$7+'РСТ РСО-А'!$H$9</f>
        <v>1091.53</v>
      </c>
      <c r="V108" s="117">
        <f>VLOOKUP($A108+ROUND((COLUMN()-2)/24,5),АТС!$A$41:$F$784,3)+'Иные услуги '!$C$5+'РСТ РСО-А'!$I$7+'РСТ РСО-А'!$H$9</f>
        <v>1091.53</v>
      </c>
      <c r="W108" s="117">
        <f>VLOOKUP($A108+ROUND((COLUMN()-2)/24,5),АТС!$A$41:$F$784,3)+'Иные услуги '!$C$5+'РСТ РСО-А'!$I$7+'РСТ РСО-А'!$H$9</f>
        <v>1091.73</v>
      </c>
      <c r="X108" s="117">
        <f>VLOOKUP($A108+ROUND((COLUMN()-2)/24,5),АТС!$A$41:$F$784,3)+'Иные услуги '!$C$5+'РСТ РСО-А'!$I$7+'РСТ РСО-А'!$H$9</f>
        <v>1092.3499999999999</v>
      </c>
      <c r="Y108" s="117">
        <f>VLOOKUP($A108+ROUND((COLUMN()-2)/24,5),АТС!$A$41:$F$784,3)+'Иные услуги '!$C$5+'РСТ РСО-А'!$I$7+'РСТ РСО-А'!$H$9</f>
        <v>1092.4299999999998</v>
      </c>
    </row>
    <row r="109" spans="1:25" x14ac:dyDescent="0.2">
      <c r="A109" s="66">
        <f t="shared" si="2"/>
        <v>43789</v>
      </c>
      <c r="B109" s="117">
        <f>VLOOKUP($A109+ROUND((COLUMN()-2)/24,5),АТС!$A$41:$F$784,3)+'Иные услуги '!$C$5+'РСТ РСО-А'!$I$7+'РСТ РСО-А'!$H$9</f>
        <v>1092.52</v>
      </c>
      <c r="C109" s="117">
        <f>VLOOKUP($A109+ROUND((COLUMN()-2)/24,5),АТС!$A$41:$F$784,3)+'Иные услуги '!$C$5+'РСТ РСО-А'!$I$7+'РСТ РСО-А'!$H$9</f>
        <v>1092.69</v>
      </c>
      <c r="D109" s="117">
        <f>VLOOKUP($A109+ROUND((COLUMN()-2)/24,5),АТС!$A$41:$F$784,3)+'Иные услуги '!$C$5+'РСТ РСО-А'!$I$7+'РСТ РСО-А'!$H$9</f>
        <v>1092.9699999999998</v>
      </c>
      <c r="E109" s="117">
        <f>VLOOKUP($A109+ROUND((COLUMN()-2)/24,5),АТС!$A$41:$F$784,3)+'Иные услуги '!$C$5+'РСТ РСО-А'!$I$7+'РСТ РСО-А'!$H$9</f>
        <v>1092.9699999999998</v>
      </c>
      <c r="F109" s="117">
        <f>VLOOKUP($A109+ROUND((COLUMN()-2)/24,5),АТС!$A$41:$F$784,3)+'Иные услуги '!$C$5+'РСТ РСО-А'!$I$7+'РСТ РСО-А'!$H$9</f>
        <v>1092.6399999999999</v>
      </c>
      <c r="G109" s="117">
        <f>VLOOKUP($A109+ROUND((COLUMN()-2)/24,5),АТС!$A$41:$F$784,3)+'Иные услуги '!$C$5+'РСТ РСО-А'!$I$7+'РСТ РСО-А'!$H$9</f>
        <v>1092.57</v>
      </c>
      <c r="H109" s="117">
        <f>VLOOKUP($A109+ROUND((COLUMN()-2)/24,5),АТС!$A$41:$F$784,3)+'Иные услуги '!$C$5+'РСТ РСО-А'!$I$7+'РСТ РСО-А'!$H$9</f>
        <v>1092.2199999999998</v>
      </c>
      <c r="I109" s="117">
        <f>VLOOKUP($A109+ROUND((COLUMN()-2)/24,5),АТС!$A$41:$F$784,3)+'Иные услуги '!$C$5+'РСТ РСО-А'!$I$7+'РСТ РСО-А'!$H$9</f>
        <v>1091.74</v>
      </c>
      <c r="J109" s="117">
        <f>VLOOKUP($A109+ROUND((COLUMN()-2)/24,5),АТС!$A$41:$F$784,3)+'Иные услуги '!$C$5+'РСТ РСО-А'!$I$7+'РСТ РСО-А'!$H$9</f>
        <v>1091.8399999999999</v>
      </c>
      <c r="K109" s="117">
        <f>VLOOKUP($A109+ROUND((COLUMN()-2)/24,5),АТС!$A$41:$F$784,3)+'Иные услуги '!$C$5+'РСТ РСО-А'!$I$7+'РСТ РСО-А'!$H$9</f>
        <v>1092.04</v>
      </c>
      <c r="L109" s="117">
        <f>VLOOKUP($A109+ROUND((COLUMN()-2)/24,5),АТС!$A$41:$F$784,3)+'Иные услуги '!$C$5+'РСТ РСО-А'!$I$7+'РСТ РСО-А'!$H$9</f>
        <v>1092.1100000000001</v>
      </c>
      <c r="M109" s="117">
        <f>VLOOKUP($A109+ROUND((COLUMN()-2)/24,5),АТС!$A$41:$F$784,3)+'Иные услуги '!$C$5+'РСТ РСО-А'!$I$7+'РСТ РСО-А'!$H$9</f>
        <v>1092.1500000000001</v>
      </c>
      <c r="N109" s="117">
        <f>VLOOKUP($A109+ROUND((COLUMN()-2)/24,5),АТС!$A$41:$F$784,3)+'Иные услуги '!$C$5+'РСТ РСО-А'!$I$7+'РСТ РСО-А'!$H$9</f>
        <v>1092.1999999999998</v>
      </c>
      <c r="O109" s="117">
        <f>VLOOKUP($A109+ROUND((COLUMN()-2)/24,5),АТС!$A$41:$F$784,3)+'Иные услуги '!$C$5+'РСТ РСО-А'!$I$7+'РСТ РСО-А'!$H$9</f>
        <v>1092.23</v>
      </c>
      <c r="P109" s="117">
        <f>VLOOKUP($A109+ROUND((COLUMN()-2)/24,5),АТС!$A$41:$F$784,3)+'Иные услуги '!$C$5+'РСТ РСО-А'!$I$7+'РСТ РСО-А'!$H$9</f>
        <v>1092.24</v>
      </c>
      <c r="Q109" s="117">
        <f>VLOOKUP($A109+ROUND((COLUMN()-2)/24,5),АТС!$A$41:$F$784,3)+'Иные услуги '!$C$5+'РСТ РСО-А'!$I$7+'РСТ РСО-А'!$H$9</f>
        <v>1092.1399999999999</v>
      </c>
      <c r="R109" s="117">
        <f>VLOOKUP($A109+ROUND((COLUMN()-2)/24,5),АТС!$A$41:$F$784,3)+'Иные услуги '!$C$5+'РСТ РСО-А'!$I$7+'РСТ РСО-А'!$H$9</f>
        <v>1092.07</v>
      </c>
      <c r="S109" s="117">
        <f>VLOOKUP($A109+ROUND((COLUMN()-2)/24,5),АТС!$A$41:$F$784,3)+'Иные услуги '!$C$5+'РСТ РСО-А'!$I$7+'РСТ РСО-А'!$H$9</f>
        <v>1092.1500000000001</v>
      </c>
      <c r="T109" s="117">
        <f>VLOOKUP($A109+ROUND((COLUMN()-2)/24,5),АТС!$A$41:$F$784,3)+'Иные услуги '!$C$5+'РСТ РСО-А'!$I$7+'РСТ РСО-А'!$H$9</f>
        <v>1091.4699999999998</v>
      </c>
      <c r="U109" s="117">
        <f>VLOOKUP($A109+ROUND((COLUMN()-2)/24,5),АТС!$A$41:$F$784,3)+'Иные услуги '!$C$5+'РСТ РСО-А'!$I$7+'РСТ РСО-А'!$H$9</f>
        <v>1091.4499999999998</v>
      </c>
      <c r="V109" s="117">
        <f>VLOOKUP($A109+ROUND((COLUMN()-2)/24,5),АТС!$A$41:$F$784,3)+'Иные услуги '!$C$5+'РСТ РСО-А'!$I$7+'РСТ РСО-А'!$H$9</f>
        <v>1091.44</v>
      </c>
      <c r="W109" s="117">
        <f>VLOOKUP($A109+ROUND((COLUMN()-2)/24,5),АТС!$A$41:$F$784,3)+'Иные услуги '!$C$5+'РСТ РСО-А'!$I$7+'РСТ РСО-А'!$H$9</f>
        <v>1091.55</v>
      </c>
      <c r="X109" s="117">
        <f>VLOOKUP($A109+ROUND((COLUMN()-2)/24,5),АТС!$A$41:$F$784,3)+'Иные услуги '!$C$5+'РСТ РСО-А'!$I$7+'РСТ РСО-А'!$H$9</f>
        <v>1092.33</v>
      </c>
      <c r="Y109" s="117">
        <f>VLOOKUP($A109+ROUND((COLUMN()-2)/24,5),АТС!$A$41:$F$784,3)+'Иные услуги '!$C$5+'РСТ РСО-А'!$I$7+'РСТ РСО-А'!$H$9</f>
        <v>1092.24</v>
      </c>
    </row>
    <row r="110" spans="1:25" x14ac:dyDescent="0.2">
      <c r="A110" s="66">
        <f t="shared" si="2"/>
        <v>43790</v>
      </c>
      <c r="B110" s="117">
        <f>VLOOKUP($A110+ROUND((COLUMN()-2)/24,5),АТС!$A$41:$F$784,3)+'Иные услуги '!$C$5+'РСТ РСО-А'!$I$7+'РСТ РСО-А'!$H$9</f>
        <v>1092.44</v>
      </c>
      <c r="C110" s="117">
        <f>VLOOKUP($A110+ROUND((COLUMN()-2)/24,5),АТС!$A$41:$F$784,3)+'Иные услуги '!$C$5+'РСТ РСО-А'!$I$7+'РСТ РСО-А'!$H$9</f>
        <v>1092.5999999999999</v>
      </c>
      <c r="D110" s="117">
        <f>VLOOKUP($A110+ROUND((COLUMN()-2)/24,5),АТС!$A$41:$F$784,3)+'Иные услуги '!$C$5+'РСТ РСО-А'!$I$7+'РСТ РСО-А'!$H$9</f>
        <v>1092.6599999999999</v>
      </c>
      <c r="E110" s="117">
        <f>VLOOKUP($A110+ROUND((COLUMN()-2)/24,5),АТС!$A$41:$F$784,3)+'Иные услуги '!$C$5+'РСТ РСО-А'!$I$7+'РСТ РСО-А'!$H$9</f>
        <v>1092.6599999999999</v>
      </c>
      <c r="F110" s="117">
        <f>VLOOKUP($A110+ROUND((COLUMN()-2)/24,5),АТС!$A$41:$F$784,3)+'Иные услуги '!$C$5+'РСТ РСО-А'!$I$7+'РСТ РСО-А'!$H$9</f>
        <v>1092.6399999999999</v>
      </c>
      <c r="G110" s="117">
        <f>VLOOKUP($A110+ROUND((COLUMN()-2)/24,5),АТС!$A$41:$F$784,3)+'Иные услуги '!$C$5+'РСТ РСО-А'!$I$7+'РСТ РСО-А'!$H$9</f>
        <v>1092.55</v>
      </c>
      <c r="H110" s="117">
        <f>VLOOKUP($A110+ROUND((COLUMN()-2)/24,5),АТС!$A$41:$F$784,3)+'Иные услуги '!$C$5+'РСТ РСО-А'!$I$7+'РСТ РСО-А'!$H$9</f>
        <v>1092.19</v>
      </c>
      <c r="I110" s="117">
        <f>VLOOKUP($A110+ROUND((COLUMN()-2)/24,5),АТС!$A$41:$F$784,3)+'Иные услуги '!$C$5+'РСТ РСО-А'!$I$7+'РСТ РСО-А'!$H$9</f>
        <v>1092.1399999999999</v>
      </c>
      <c r="J110" s="117">
        <f>VLOOKUP($A110+ROUND((COLUMN()-2)/24,5),АТС!$A$41:$F$784,3)+'Иные услуги '!$C$5+'РСТ РСО-А'!$I$7+'РСТ РСО-А'!$H$9</f>
        <v>1091.23</v>
      </c>
      <c r="K110" s="117">
        <f>VLOOKUP($A110+ROUND((COLUMN()-2)/24,5),АТС!$A$41:$F$784,3)+'Иные услуги '!$C$5+'РСТ РСО-А'!$I$7+'РСТ РСО-А'!$H$9</f>
        <v>1091.31</v>
      </c>
      <c r="L110" s="117">
        <f>VLOOKUP($A110+ROUND((COLUMN()-2)/24,5),АТС!$A$41:$F$784,3)+'Иные услуги '!$C$5+'РСТ РСО-А'!$I$7+'РСТ РСО-А'!$H$9</f>
        <v>1091.27</v>
      </c>
      <c r="M110" s="117">
        <f>VLOOKUP($A110+ROUND((COLUMN()-2)/24,5),АТС!$A$41:$F$784,3)+'Иные услуги '!$C$5+'РСТ РСО-А'!$I$7+'РСТ РСО-А'!$H$9</f>
        <v>1091.3699999999999</v>
      </c>
      <c r="N110" s="117">
        <f>VLOOKUP($A110+ROUND((COLUMN()-2)/24,5),АТС!$A$41:$F$784,3)+'Иные услуги '!$C$5+'РСТ РСО-А'!$I$7+'РСТ РСО-А'!$H$9</f>
        <v>1091.3499999999999</v>
      </c>
      <c r="O110" s="117">
        <f>VLOOKUP($A110+ROUND((COLUMN()-2)/24,5),АТС!$A$41:$F$784,3)+'Иные услуги '!$C$5+'РСТ РСО-А'!$I$7+'РСТ РСО-А'!$H$9</f>
        <v>1091.4499999999998</v>
      </c>
      <c r="P110" s="117">
        <f>VLOOKUP($A110+ROUND((COLUMN()-2)/24,5),АТС!$A$41:$F$784,3)+'Иные услуги '!$C$5+'РСТ РСО-А'!$I$7+'РСТ РСО-А'!$H$9</f>
        <v>1091.4099999999999</v>
      </c>
      <c r="Q110" s="117">
        <f>VLOOKUP($A110+ROUND((COLUMN()-2)/24,5),АТС!$A$41:$F$784,3)+'Иные услуги '!$C$5+'РСТ РСО-А'!$I$7+'РСТ РСО-А'!$H$9</f>
        <v>1091.3600000000001</v>
      </c>
      <c r="R110" s="117">
        <f>VLOOKUP($A110+ROUND((COLUMN()-2)/24,5),АТС!$A$41:$F$784,3)+'Иные услуги '!$C$5+'РСТ РСО-А'!$I$7+'РСТ РСО-А'!$H$9</f>
        <v>1091.19</v>
      </c>
      <c r="S110" s="117">
        <f>VLOOKUP($A110+ROUND((COLUMN()-2)/24,5),АТС!$A$41:$F$784,3)+'Иные услуги '!$C$5+'РСТ РСО-А'!$I$7+'РСТ РСО-А'!$H$9</f>
        <v>1091.78</v>
      </c>
      <c r="T110" s="117">
        <f>VLOOKUP($A110+ROUND((COLUMN()-2)/24,5),АТС!$A$41:$F$784,3)+'Иные услуги '!$C$5+'РСТ РСО-А'!$I$7+'РСТ РСО-А'!$H$9</f>
        <v>1089.92</v>
      </c>
      <c r="U110" s="117">
        <f>VLOOKUP($A110+ROUND((COLUMN()-2)/24,5),АТС!$A$41:$F$784,3)+'Иные услуги '!$C$5+'РСТ РСО-А'!$I$7+'РСТ РСО-А'!$H$9</f>
        <v>1089.8600000000001</v>
      </c>
      <c r="V110" s="117">
        <f>VLOOKUP($A110+ROUND((COLUMN()-2)/24,5),АТС!$A$41:$F$784,3)+'Иные услуги '!$C$5+'РСТ РСО-А'!$I$7+'РСТ РСО-А'!$H$9</f>
        <v>1089.6999999999998</v>
      </c>
      <c r="W110" s="117">
        <f>VLOOKUP($A110+ROUND((COLUMN()-2)/24,5),АТС!$A$41:$F$784,3)+'Иные услуги '!$C$5+'РСТ РСО-А'!$I$7+'РСТ РСО-А'!$H$9</f>
        <v>1089.8699999999999</v>
      </c>
      <c r="X110" s="117">
        <f>VLOOKUP($A110+ROUND((COLUMN()-2)/24,5),АТС!$A$41:$F$784,3)+'Иные услуги '!$C$5+'РСТ РСО-А'!$I$7+'РСТ РСО-А'!$H$9</f>
        <v>1091.8</v>
      </c>
      <c r="Y110" s="117">
        <f>VLOOKUP($A110+ROUND((COLUMN()-2)/24,5),АТС!$A$41:$F$784,3)+'Иные услуги '!$C$5+'РСТ РСО-А'!$I$7+'РСТ РСО-А'!$H$9</f>
        <v>1092.01</v>
      </c>
    </row>
    <row r="111" spans="1:25" x14ac:dyDescent="0.2">
      <c r="A111" s="66">
        <f t="shared" si="2"/>
        <v>43791</v>
      </c>
      <c r="B111" s="117">
        <f>VLOOKUP($A111+ROUND((COLUMN()-2)/24,5),АТС!$A$41:$F$784,3)+'Иные услуги '!$C$5+'РСТ РСО-А'!$I$7+'РСТ РСО-А'!$H$9</f>
        <v>1092</v>
      </c>
      <c r="C111" s="117">
        <f>VLOOKUP($A111+ROUND((COLUMN()-2)/24,5),АТС!$A$41:$F$784,3)+'Иные услуги '!$C$5+'РСТ РСО-А'!$I$7+'РСТ РСО-А'!$H$9</f>
        <v>1092.05</v>
      </c>
      <c r="D111" s="117">
        <f>VLOOKUP($A111+ROUND((COLUMN()-2)/24,5),АТС!$A$41:$F$784,3)+'Иные услуги '!$C$5+'РСТ РСО-А'!$I$7+'РСТ РСО-А'!$H$9</f>
        <v>1092.1399999999999</v>
      </c>
      <c r="E111" s="117">
        <f>VLOOKUP($A111+ROUND((COLUMN()-2)/24,5),АТС!$A$41:$F$784,3)+'Иные услуги '!$C$5+'РСТ РСО-А'!$I$7+'РСТ РСО-А'!$H$9</f>
        <v>1092.98</v>
      </c>
      <c r="F111" s="117">
        <f>VLOOKUP($A111+ROUND((COLUMN()-2)/24,5),АТС!$A$41:$F$784,3)+'Иные услуги '!$C$5+'РСТ РСО-А'!$I$7+'РСТ РСО-А'!$H$9</f>
        <v>1092.55</v>
      </c>
      <c r="G111" s="117">
        <f>VLOOKUP($A111+ROUND((COLUMN()-2)/24,5),АТС!$A$41:$F$784,3)+'Иные услуги '!$C$5+'РСТ РСО-А'!$I$7+'РСТ РСО-А'!$H$9</f>
        <v>1092.07</v>
      </c>
      <c r="H111" s="117">
        <f>VLOOKUP($A111+ROUND((COLUMN()-2)/24,5),АТС!$A$41:$F$784,3)+'Иные услуги '!$C$5+'РСТ РСО-А'!$I$7+'РСТ РСО-А'!$H$9</f>
        <v>1091.32</v>
      </c>
      <c r="I111" s="117">
        <f>VLOOKUP($A111+ROUND((COLUMN()-2)/24,5),АТС!$A$41:$F$784,3)+'Иные услуги '!$C$5+'РСТ РСО-А'!$I$7+'РСТ РСО-А'!$H$9</f>
        <v>1091.17</v>
      </c>
      <c r="J111" s="117">
        <f>VLOOKUP($A111+ROUND((COLUMN()-2)/24,5),АТС!$A$41:$F$784,3)+'Иные услуги '!$C$5+'РСТ РСО-А'!$I$7+'РСТ РСО-А'!$H$9</f>
        <v>1091.33</v>
      </c>
      <c r="K111" s="117">
        <f>VLOOKUP($A111+ROUND((COLUMN()-2)/24,5),АТС!$A$41:$F$784,3)+'Иные услуги '!$C$5+'РСТ РСО-А'!$I$7+'РСТ РСО-А'!$H$9</f>
        <v>1091.4499999999998</v>
      </c>
      <c r="L111" s="117">
        <f>VLOOKUP($A111+ROUND((COLUMN()-2)/24,5),АТС!$A$41:$F$784,3)+'Иные услуги '!$C$5+'РСТ РСО-А'!$I$7+'РСТ РСО-А'!$H$9</f>
        <v>1091.5</v>
      </c>
      <c r="M111" s="117">
        <f>VLOOKUP($A111+ROUND((COLUMN()-2)/24,5),АТС!$A$41:$F$784,3)+'Иные услуги '!$C$5+'РСТ РСО-А'!$I$7+'РСТ РСО-А'!$H$9</f>
        <v>1091.6100000000001</v>
      </c>
      <c r="N111" s="117">
        <f>VLOOKUP($A111+ROUND((COLUMN()-2)/24,5),АТС!$A$41:$F$784,3)+'Иные услуги '!$C$5+'РСТ РСО-А'!$I$7+'РСТ РСО-А'!$H$9</f>
        <v>1091.58</v>
      </c>
      <c r="O111" s="117">
        <f>VLOOKUP($A111+ROUND((COLUMN()-2)/24,5),АТС!$A$41:$F$784,3)+'Иные услуги '!$C$5+'РСТ РСО-А'!$I$7+'РСТ РСО-А'!$H$9</f>
        <v>1091.6399999999999</v>
      </c>
      <c r="P111" s="117">
        <f>VLOOKUP($A111+ROUND((COLUMN()-2)/24,5),АТС!$A$41:$F$784,3)+'Иные услуги '!$C$5+'РСТ РСО-А'!$I$7+'РСТ РСО-А'!$H$9</f>
        <v>1091.6199999999999</v>
      </c>
      <c r="Q111" s="117">
        <f>VLOOKUP($A111+ROUND((COLUMN()-2)/24,5),АТС!$A$41:$F$784,3)+'Иные услуги '!$C$5+'РСТ РСО-А'!$I$7+'РСТ РСО-А'!$H$9</f>
        <v>1091.56</v>
      </c>
      <c r="R111" s="117">
        <f>VLOOKUP($A111+ROUND((COLUMN()-2)/24,5),АТС!$A$41:$F$784,3)+'Иные услуги '!$C$5+'РСТ РСО-А'!$I$7+'РСТ РСО-А'!$H$9</f>
        <v>1091.4099999999999</v>
      </c>
      <c r="S111" s="117">
        <f>VLOOKUP($A111+ROUND((COLUMN()-2)/24,5),АТС!$A$41:$F$784,3)+'Иные услуги '!$C$5+'РСТ РСО-А'!$I$7+'РСТ РСО-А'!$H$9</f>
        <v>1092.24</v>
      </c>
      <c r="T111" s="117">
        <f>VLOOKUP($A111+ROUND((COLUMN()-2)/24,5),АТС!$A$41:$F$784,3)+'Иные услуги '!$C$5+'РСТ РСО-А'!$I$7+'РСТ РСО-А'!$H$9</f>
        <v>1091.6100000000001</v>
      </c>
      <c r="U111" s="117">
        <f>VLOOKUP($A111+ROUND((COLUMN()-2)/24,5),АТС!$A$41:$F$784,3)+'Иные услуги '!$C$5+'РСТ РСО-А'!$I$7+'РСТ РСО-А'!$H$9</f>
        <v>1091.5</v>
      </c>
      <c r="V111" s="117">
        <f>VLOOKUP($A111+ROUND((COLUMN()-2)/24,5),АТС!$A$41:$F$784,3)+'Иные услуги '!$C$5+'РСТ РСО-А'!$I$7+'РСТ РСО-А'!$H$9</f>
        <v>1091.29</v>
      </c>
      <c r="W111" s="117">
        <f>VLOOKUP($A111+ROUND((COLUMN()-2)/24,5),АТС!$A$41:$F$784,3)+'Иные услуги '!$C$5+'РСТ РСО-А'!$I$7+'РСТ РСО-А'!$H$9</f>
        <v>1091.4499999999998</v>
      </c>
      <c r="X111" s="117">
        <f>VLOOKUP($A111+ROUND((COLUMN()-2)/24,5),АТС!$A$41:$F$784,3)+'Иные услуги '!$C$5+'РСТ РСО-А'!$I$7+'РСТ РСО-А'!$H$9</f>
        <v>1092.3</v>
      </c>
      <c r="Y111" s="117">
        <f>VLOOKUP($A111+ROUND((COLUMN()-2)/24,5),АТС!$A$41:$F$784,3)+'Иные услуги '!$C$5+'РСТ РСО-А'!$I$7+'РСТ РСО-А'!$H$9</f>
        <v>1092.29</v>
      </c>
    </row>
    <row r="112" spans="1:25" x14ac:dyDescent="0.2">
      <c r="A112" s="66">
        <f t="shared" si="2"/>
        <v>43792</v>
      </c>
      <c r="B112" s="117">
        <f>VLOOKUP($A112+ROUND((COLUMN()-2)/24,5),АТС!$A$41:$F$784,3)+'Иные услуги '!$C$5+'РСТ РСО-А'!$I$7+'РСТ РСО-А'!$H$9</f>
        <v>1092.3699999999999</v>
      </c>
      <c r="C112" s="117">
        <f>VLOOKUP($A112+ROUND((COLUMN()-2)/24,5),АТС!$A$41:$F$784,3)+'Иные услуги '!$C$5+'РСТ РСО-А'!$I$7+'РСТ РСО-А'!$H$9</f>
        <v>1092.4000000000001</v>
      </c>
      <c r="D112" s="117">
        <f>VLOOKUP($A112+ROUND((COLUMN()-2)/24,5),АТС!$A$41:$F$784,3)+'Иные услуги '!$C$5+'РСТ РСО-А'!$I$7+'РСТ РСО-А'!$H$9</f>
        <v>1092.4699999999998</v>
      </c>
      <c r="E112" s="117">
        <f>VLOOKUP($A112+ROUND((COLUMN()-2)/24,5),АТС!$A$41:$F$784,3)+'Иные услуги '!$C$5+'РСТ РСО-А'!$I$7+'РСТ РСО-А'!$H$9</f>
        <v>1092.25</v>
      </c>
      <c r="F112" s="117">
        <f>VLOOKUP($A112+ROUND((COLUMN()-2)/24,5),АТС!$A$41:$F$784,3)+'Иные услуги '!$C$5+'РСТ РСО-А'!$I$7+'РСТ РСО-А'!$H$9</f>
        <v>1092.26</v>
      </c>
      <c r="G112" s="117">
        <f>VLOOKUP($A112+ROUND((COLUMN()-2)/24,5),АТС!$A$41:$F$784,3)+'Иные услуги '!$C$5+'РСТ РСО-А'!$I$7+'РСТ РСО-А'!$H$9</f>
        <v>1092.29</v>
      </c>
      <c r="H112" s="117">
        <f>VLOOKUP($A112+ROUND((COLUMN()-2)/24,5),АТС!$A$41:$F$784,3)+'Иные услуги '!$C$5+'РСТ РСО-А'!$I$7+'РСТ РСО-А'!$H$9</f>
        <v>1091.83</v>
      </c>
      <c r="I112" s="117">
        <f>VLOOKUP($A112+ROUND((COLUMN()-2)/24,5),АТС!$A$41:$F$784,3)+'Иные услуги '!$C$5+'РСТ РСО-А'!$I$7+'РСТ РСО-А'!$H$9</f>
        <v>1092.2199999999998</v>
      </c>
      <c r="J112" s="117">
        <f>VLOOKUP($A112+ROUND((COLUMN()-2)/24,5),АТС!$A$41:$F$784,3)+'Иные услуги '!$C$5+'РСТ РСО-А'!$I$7+'РСТ РСО-А'!$H$9</f>
        <v>1092.3</v>
      </c>
      <c r="K112" s="117">
        <f>VLOOKUP($A112+ROUND((COLUMN()-2)/24,5),АТС!$A$41:$F$784,3)+'Иные услуги '!$C$5+'РСТ РСО-А'!$I$7+'РСТ РСО-А'!$H$9</f>
        <v>1092.29</v>
      </c>
      <c r="L112" s="117">
        <f>VLOOKUP($A112+ROUND((COLUMN()-2)/24,5),АТС!$A$41:$F$784,3)+'Иные услуги '!$C$5+'РСТ РСО-А'!$I$7+'РСТ РСО-А'!$H$9</f>
        <v>1092.3</v>
      </c>
      <c r="M112" s="117">
        <f>VLOOKUP($A112+ROUND((COLUMN()-2)/24,5),АТС!$A$41:$F$784,3)+'Иные услуги '!$C$5+'РСТ РСО-А'!$I$7+'РСТ РСО-А'!$H$9</f>
        <v>1092.33</v>
      </c>
      <c r="N112" s="117">
        <f>VLOOKUP($A112+ROUND((COLUMN()-2)/24,5),АТС!$A$41:$F$784,3)+'Иные услуги '!$C$5+'РСТ РСО-А'!$I$7+'РСТ РСО-А'!$H$9</f>
        <v>1092.3399999999999</v>
      </c>
      <c r="O112" s="117">
        <f>VLOOKUP($A112+ROUND((COLUMN()-2)/24,5),АТС!$A$41:$F$784,3)+'Иные услуги '!$C$5+'РСТ РСО-А'!$I$7+'РСТ РСО-А'!$H$9</f>
        <v>1092.3899999999999</v>
      </c>
      <c r="P112" s="117">
        <f>VLOOKUP($A112+ROUND((COLUMN()-2)/24,5),АТС!$A$41:$F$784,3)+'Иные услуги '!$C$5+'РСТ РСО-А'!$I$7+'РСТ РСО-А'!$H$9</f>
        <v>1092.3899999999999</v>
      </c>
      <c r="Q112" s="117">
        <f>VLOOKUP($A112+ROUND((COLUMN()-2)/24,5),АТС!$A$41:$F$784,3)+'Иные услуги '!$C$5+'РСТ РСО-А'!$I$7+'РСТ РСО-А'!$H$9</f>
        <v>1092.3899999999999</v>
      </c>
      <c r="R112" s="117">
        <f>VLOOKUP($A112+ROUND((COLUMN()-2)/24,5),АТС!$A$41:$F$784,3)+'Иные услуги '!$C$5+'РСТ РСО-А'!$I$7+'РСТ РСО-А'!$H$9</f>
        <v>1092.32</v>
      </c>
      <c r="S112" s="117">
        <f>VLOOKUP($A112+ROUND((COLUMN()-2)/24,5),АТС!$A$41:$F$784,3)+'Иные услуги '!$C$5+'РСТ РСО-А'!$I$7+'РСТ РСО-А'!$H$9</f>
        <v>1092.23</v>
      </c>
      <c r="T112" s="117">
        <f>VLOOKUP($A112+ROUND((COLUMN()-2)/24,5),АТС!$A$41:$F$784,3)+'Иные услуги '!$C$5+'РСТ РСО-А'!$I$7+'РСТ РСО-А'!$H$9</f>
        <v>1091.53</v>
      </c>
      <c r="U112" s="117">
        <f>VLOOKUP($A112+ROUND((COLUMN()-2)/24,5),АТС!$A$41:$F$784,3)+'Иные услуги '!$C$5+'РСТ РСО-А'!$I$7+'РСТ РСО-А'!$H$9</f>
        <v>1091.58</v>
      </c>
      <c r="V112" s="117">
        <f>VLOOKUP($A112+ROUND((COLUMN()-2)/24,5),АТС!$A$41:$F$784,3)+'Иные услуги '!$C$5+'РСТ РСО-А'!$I$7+'РСТ РСО-А'!$H$9</f>
        <v>1091.6199999999999</v>
      </c>
      <c r="W112" s="117">
        <f>VLOOKUP($A112+ROUND((COLUMN()-2)/24,5),АТС!$A$41:$F$784,3)+'Иные услуги '!$C$5+'РСТ РСО-А'!$I$7+'РСТ РСО-А'!$H$9</f>
        <v>1091.6500000000001</v>
      </c>
      <c r="X112" s="117">
        <f>VLOOKUP($A112+ROUND((COLUMN()-2)/24,5),АТС!$A$41:$F$784,3)+'Иные услуги '!$C$5+'РСТ РСО-А'!$I$7+'РСТ РСО-А'!$H$9</f>
        <v>1096.42</v>
      </c>
      <c r="Y112" s="117">
        <f>VLOOKUP($A112+ROUND((COLUMN()-2)/24,5),АТС!$A$41:$F$784,3)+'Иные услуги '!$C$5+'РСТ РСО-А'!$I$7+'РСТ РСО-А'!$H$9</f>
        <v>1092.3600000000001</v>
      </c>
    </row>
    <row r="113" spans="1:27" x14ac:dyDescent="0.2">
      <c r="A113" s="66">
        <f t="shared" si="2"/>
        <v>43793</v>
      </c>
      <c r="B113" s="117">
        <f>VLOOKUP($A113+ROUND((COLUMN()-2)/24,5),АТС!$A$41:$F$784,3)+'Иные услуги '!$C$5+'РСТ РСО-А'!$I$7+'РСТ РСО-А'!$H$9</f>
        <v>1092.1999999999998</v>
      </c>
      <c r="C113" s="117">
        <f>VLOOKUP($A113+ROUND((COLUMN()-2)/24,5),АТС!$A$41:$F$784,3)+'Иные услуги '!$C$5+'РСТ РСО-А'!$I$7+'РСТ РСО-А'!$H$9</f>
        <v>1092.2199999999998</v>
      </c>
      <c r="D113" s="117">
        <f>VLOOKUP($A113+ROUND((COLUMN()-2)/24,5),АТС!$A$41:$F$784,3)+'Иные услуги '!$C$5+'РСТ РСО-А'!$I$7+'РСТ РСО-А'!$H$9</f>
        <v>1092.2199999999998</v>
      </c>
      <c r="E113" s="117">
        <f>VLOOKUP($A113+ROUND((COLUMN()-2)/24,5),АТС!$A$41:$F$784,3)+'Иные услуги '!$C$5+'РСТ РСО-А'!$I$7+'РСТ РСО-А'!$H$9</f>
        <v>1092.23</v>
      </c>
      <c r="F113" s="117">
        <f>VLOOKUP($A113+ROUND((COLUMN()-2)/24,5),АТС!$A$41:$F$784,3)+'Иные услуги '!$C$5+'РСТ РСО-А'!$I$7+'РСТ РСО-А'!$H$9</f>
        <v>1092.2199999999998</v>
      </c>
      <c r="G113" s="117">
        <f>VLOOKUP($A113+ROUND((COLUMN()-2)/24,5),АТС!$A$41:$F$784,3)+'Иные услуги '!$C$5+'РСТ РСО-А'!$I$7+'РСТ РСО-А'!$H$9</f>
        <v>1092.29</v>
      </c>
      <c r="H113" s="117">
        <f>VLOOKUP($A113+ROUND((COLUMN()-2)/24,5),АТС!$A$41:$F$784,3)+'Иные услуги '!$C$5+'РСТ РСО-А'!$I$7+'РСТ РСО-А'!$H$9</f>
        <v>1091.9099999999999</v>
      </c>
      <c r="I113" s="117">
        <f>VLOOKUP($A113+ROUND((COLUMN()-2)/24,5),АТС!$A$41:$F$784,3)+'Иные услуги '!$C$5+'РСТ РСО-А'!$I$7+'РСТ РСО-А'!$H$9</f>
        <v>1092.03</v>
      </c>
      <c r="J113" s="117">
        <f>VLOOKUP($A113+ROUND((COLUMN()-2)/24,5),АТС!$A$41:$F$784,3)+'Иные услуги '!$C$5+'РСТ РСО-А'!$I$7+'РСТ РСО-А'!$H$9</f>
        <v>1092.1599999999999</v>
      </c>
      <c r="K113" s="117">
        <f>VLOOKUP($A113+ROUND((COLUMN()-2)/24,5),АТС!$A$41:$F$784,3)+'Иные услуги '!$C$5+'РСТ РСО-А'!$I$7+'РСТ РСО-А'!$H$9</f>
        <v>1092.1799999999998</v>
      </c>
      <c r="L113" s="117">
        <f>VLOOKUP($A113+ROUND((COLUMN()-2)/24,5),АТС!$A$41:$F$784,3)+'Иные услуги '!$C$5+'РСТ РСО-А'!$I$7+'РСТ РСО-А'!$H$9</f>
        <v>1092.1500000000001</v>
      </c>
      <c r="M113" s="117">
        <f>VLOOKUP($A113+ROUND((COLUMN()-2)/24,5),АТС!$A$41:$F$784,3)+'Иные услуги '!$C$5+'РСТ РСО-А'!$I$7+'РСТ РСО-А'!$H$9</f>
        <v>1092.1599999999999</v>
      </c>
      <c r="N113" s="117">
        <f>VLOOKUP($A113+ROUND((COLUMN()-2)/24,5),АТС!$A$41:$F$784,3)+'Иные услуги '!$C$5+'РСТ РСО-А'!$I$7+'РСТ РСО-А'!$H$9</f>
        <v>1092.1500000000001</v>
      </c>
      <c r="O113" s="117">
        <f>VLOOKUP($A113+ROUND((COLUMN()-2)/24,5),АТС!$A$41:$F$784,3)+'Иные услуги '!$C$5+'РСТ РСО-А'!$I$7+'РСТ РСО-А'!$H$9</f>
        <v>1092.27</v>
      </c>
      <c r="P113" s="117">
        <f>VLOOKUP($A113+ROUND((COLUMN()-2)/24,5),АТС!$A$41:$F$784,3)+'Иные услуги '!$C$5+'РСТ РСО-А'!$I$7+'РСТ РСО-А'!$H$9</f>
        <v>1092.1999999999998</v>
      </c>
      <c r="Q113" s="117">
        <f>VLOOKUP($A113+ROUND((COLUMN()-2)/24,5),АТС!$A$41:$F$784,3)+'Иные услуги '!$C$5+'РСТ РСО-А'!$I$7+'РСТ РСО-А'!$H$9</f>
        <v>1092.17</v>
      </c>
      <c r="R113" s="117">
        <f>VLOOKUP($A113+ROUND((COLUMN()-2)/24,5),АТС!$A$41:$F$784,3)+'Иные услуги '!$C$5+'РСТ РСО-А'!$I$7+'РСТ РСО-А'!$H$9</f>
        <v>1092.02</v>
      </c>
      <c r="S113" s="117">
        <f>VLOOKUP($A113+ROUND((COLUMN()-2)/24,5),АТС!$A$41:$F$784,3)+'Иные услуги '!$C$5+'РСТ РСО-А'!$I$7+'РСТ РСО-А'!$H$9</f>
        <v>1091.94</v>
      </c>
      <c r="T113" s="117">
        <f>VLOOKUP($A113+ROUND((COLUMN()-2)/24,5),АТС!$A$41:$F$784,3)+'Иные услуги '!$C$5+'РСТ РСО-А'!$I$7+'РСТ РСО-А'!$H$9</f>
        <v>1091.3800000000001</v>
      </c>
      <c r="U113" s="117">
        <f>VLOOKUP($A113+ROUND((COLUMN()-2)/24,5),АТС!$A$41:$F$784,3)+'Иные услуги '!$C$5+'РСТ РСО-А'!$I$7+'РСТ РСО-А'!$H$9</f>
        <v>1091.42</v>
      </c>
      <c r="V113" s="117">
        <f>VLOOKUP($A113+ROUND((COLUMN()-2)/24,5),АТС!$A$41:$F$784,3)+'Иные услуги '!$C$5+'РСТ РСО-А'!$I$7+'РСТ РСО-А'!$H$9</f>
        <v>1091.46</v>
      </c>
      <c r="W113" s="117">
        <f>VLOOKUP($A113+ROUND((COLUMN()-2)/24,5),АТС!$A$41:$F$784,3)+'Иные услуги '!$C$5+'РСТ РСО-А'!$I$7+'РСТ РСО-А'!$H$9</f>
        <v>1091.5999999999999</v>
      </c>
      <c r="X113" s="117">
        <f>VLOOKUP($A113+ROUND((COLUMN()-2)/24,5),АТС!$A$41:$F$784,3)+'Иные услуги '!$C$5+'РСТ РСО-А'!$I$7+'РСТ РСО-А'!$H$9</f>
        <v>1096.4699999999998</v>
      </c>
      <c r="Y113" s="117">
        <f>VLOOKUP($A113+ROUND((COLUMN()-2)/24,5),АТС!$A$41:$F$784,3)+'Иные услуги '!$C$5+'РСТ РСО-А'!$I$7+'РСТ РСО-А'!$H$9</f>
        <v>1092.27</v>
      </c>
    </row>
    <row r="114" spans="1:27" x14ac:dyDescent="0.2">
      <c r="A114" s="66">
        <f t="shared" si="2"/>
        <v>43794</v>
      </c>
      <c r="B114" s="117">
        <f>VLOOKUP($A114+ROUND((COLUMN()-2)/24,5),АТС!$A$41:$F$784,3)+'Иные услуги '!$C$5+'РСТ РСО-А'!$I$7+'РСТ РСО-А'!$H$9</f>
        <v>1092.29</v>
      </c>
      <c r="C114" s="117">
        <f>VLOOKUP($A114+ROUND((COLUMN()-2)/24,5),АТС!$A$41:$F$784,3)+'Иные услуги '!$C$5+'РСТ РСО-А'!$I$7+'РСТ РСО-А'!$H$9</f>
        <v>1092.3399999999999</v>
      </c>
      <c r="D114" s="117">
        <f>VLOOKUP($A114+ROUND((COLUMN()-2)/24,5),АТС!$A$41:$F$784,3)+'Иные услуги '!$C$5+'РСТ РСО-А'!$I$7+'РСТ РСО-А'!$H$9</f>
        <v>1092.31</v>
      </c>
      <c r="E114" s="117">
        <f>VLOOKUP($A114+ROUND((COLUMN()-2)/24,5),АТС!$A$41:$F$784,3)+'Иные услуги '!$C$5+'РСТ РСО-А'!$I$7+'РСТ РСО-А'!$H$9</f>
        <v>1092.32</v>
      </c>
      <c r="F114" s="117">
        <f>VLOOKUP($A114+ROUND((COLUMN()-2)/24,5),АТС!$A$41:$F$784,3)+'Иные услуги '!$C$5+'РСТ РСО-А'!$I$7+'РСТ РСО-А'!$H$9</f>
        <v>1092.32</v>
      </c>
      <c r="G114" s="117">
        <f>VLOOKUP($A114+ROUND((COLUMN()-2)/24,5),АТС!$A$41:$F$784,3)+'Иные услуги '!$C$5+'РСТ РСО-А'!$I$7+'РСТ РСО-А'!$H$9</f>
        <v>1092.42</v>
      </c>
      <c r="H114" s="117">
        <f>VLOOKUP($A114+ROUND((COLUMN()-2)/24,5),АТС!$A$41:$F$784,3)+'Иные услуги '!$C$5+'РСТ РСО-А'!$I$7+'РСТ РСО-А'!$H$9</f>
        <v>1092.1300000000001</v>
      </c>
      <c r="I114" s="117">
        <f>VLOOKUP($A114+ROUND((COLUMN()-2)/24,5),АТС!$A$41:$F$784,3)+'Иные услуги '!$C$5+'РСТ РСО-А'!$I$7+'РСТ РСО-А'!$H$9</f>
        <v>1092.1799999999998</v>
      </c>
      <c r="J114" s="117">
        <f>VLOOKUP($A114+ROUND((COLUMN()-2)/24,5),АТС!$A$41:$F$784,3)+'Иные услуги '!$C$5+'РСТ РСО-А'!$I$7+'РСТ РСО-А'!$H$9</f>
        <v>1092.1300000000001</v>
      </c>
      <c r="K114" s="117">
        <f>VLOOKUP($A114+ROUND((COLUMN()-2)/24,5),АТС!$A$41:$F$784,3)+'Иные услуги '!$C$5+'РСТ РСО-А'!$I$7+'РСТ РСО-А'!$H$9</f>
        <v>1092.1799999999998</v>
      </c>
      <c r="L114" s="117">
        <f>VLOOKUP($A114+ROUND((COLUMN()-2)/24,5),АТС!$A$41:$F$784,3)+'Иные услуги '!$C$5+'РСТ РСО-А'!$I$7+'РСТ РСО-А'!$H$9</f>
        <v>1092.1799999999998</v>
      </c>
      <c r="M114" s="117">
        <f>VLOOKUP($A114+ROUND((COLUMN()-2)/24,5),АТС!$A$41:$F$784,3)+'Иные услуги '!$C$5+'РСТ РСО-А'!$I$7+'РСТ РСО-А'!$H$9</f>
        <v>1092.19</v>
      </c>
      <c r="N114" s="117">
        <f>VLOOKUP($A114+ROUND((COLUMN()-2)/24,5),АТС!$A$41:$F$784,3)+'Иные услуги '!$C$5+'РСТ РСО-А'!$I$7+'РСТ РСО-А'!$H$9</f>
        <v>1092.1799999999998</v>
      </c>
      <c r="O114" s="117">
        <f>VLOOKUP($A114+ROUND((COLUMN()-2)/24,5),АТС!$A$41:$F$784,3)+'Иные услуги '!$C$5+'РСТ РСО-А'!$I$7+'РСТ РСО-А'!$H$9</f>
        <v>1092.24</v>
      </c>
      <c r="P114" s="117">
        <f>VLOOKUP($A114+ROUND((COLUMN()-2)/24,5),АТС!$A$41:$F$784,3)+'Иные услуги '!$C$5+'РСТ РСО-А'!$I$7+'РСТ РСО-А'!$H$9</f>
        <v>1092.25</v>
      </c>
      <c r="Q114" s="117">
        <f>VLOOKUP($A114+ROUND((COLUMN()-2)/24,5),АТС!$A$41:$F$784,3)+'Иные услуги '!$C$5+'РСТ РСО-А'!$I$7+'РСТ РСО-А'!$H$9</f>
        <v>1092.26</v>
      </c>
      <c r="R114" s="117">
        <f>VLOOKUP($A114+ROUND((COLUMN()-2)/24,5),АТС!$A$41:$F$784,3)+'Иные услуги '!$C$5+'РСТ РСО-А'!$I$7+'РСТ РСО-А'!$H$9</f>
        <v>1092.28</v>
      </c>
      <c r="S114" s="117">
        <f>VLOOKUP($A114+ROUND((COLUMN()-2)/24,5),АТС!$A$41:$F$784,3)+'Иные услуги '!$C$5+'РСТ РСО-А'!$I$7+'РСТ РСО-А'!$H$9</f>
        <v>1095.75</v>
      </c>
      <c r="T114" s="117">
        <f>VLOOKUP($A114+ROUND((COLUMN()-2)/24,5),АТС!$A$41:$F$784,3)+'Иные услуги '!$C$5+'РСТ РСО-А'!$I$7+'РСТ РСО-А'!$H$9</f>
        <v>1091.77</v>
      </c>
      <c r="U114" s="117">
        <f>VLOOKUP($A114+ROUND((COLUMN()-2)/24,5),АТС!$A$41:$F$784,3)+'Иные услуги '!$C$5+'РСТ РСО-А'!$I$7+'РСТ РСО-А'!$H$9</f>
        <v>1091.75</v>
      </c>
      <c r="V114" s="117">
        <f>VLOOKUP($A114+ROUND((COLUMN()-2)/24,5),АТС!$A$41:$F$784,3)+'Иные услуги '!$C$5+'РСТ РСО-А'!$I$7+'РСТ РСО-А'!$H$9</f>
        <v>1091.77</v>
      </c>
      <c r="W114" s="117">
        <f>VLOOKUP($A114+ROUND((COLUMN()-2)/24,5),АТС!$A$41:$F$784,3)+'Иные услуги '!$C$5+'РСТ РСО-А'!$I$7+'РСТ РСО-А'!$H$9</f>
        <v>1091.82</v>
      </c>
      <c r="X114" s="117">
        <f>VLOOKUP($A114+ROUND((COLUMN()-2)/24,5),АТС!$A$41:$F$784,3)+'Иные услуги '!$C$5+'РСТ РСО-А'!$I$7+'РСТ РСО-А'!$H$9</f>
        <v>1142.6999999999998</v>
      </c>
      <c r="Y114" s="117">
        <f>VLOOKUP($A114+ROUND((COLUMN()-2)/24,5),АТС!$A$41:$F$784,3)+'Иные услуги '!$C$5+'РСТ РСО-А'!$I$7+'РСТ РСО-А'!$H$9</f>
        <v>1092.4699999999998</v>
      </c>
    </row>
    <row r="115" spans="1:27" x14ac:dyDescent="0.2">
      <c r="A115" s="66">
        <f t="shared" si="2"/>
        <v>43795</v>
      </c>
      <c r="B115" s="117">
        <f>VLOOKUP($A115+ROUND((COLUMN()-2)/24,5),АТС!$A$41:$F$784,3)+'Иные услуги '!$C$5+'РСТ РСО-А'!$I$7+'РСТ РСО-А'!$H$9</f>
        <v>1092.3899999999999</v>
      </c>
      <c r="C115" s="117">
        <f>VLOOKUP($A115+ROUND((COLUMN()-2)/24,5),АТС!$A$41:$F$784,3)+'Иные услуги '!$C$5+'РСТ РСО-А'!$I$7+'РСТ РСО-А'!$H$9</f>
        <v>1092.3699999999999</v>
      </c>
      <c r="D115" s="117">
        <f>VLOOKUP($A115+ROUND((COLUMN()-2)/24,5),АТС!$A$41:$F$784,3)+'Иные услуги '!$C$5+'РСТ РСО-А'!$I$7+'РСТ РСО-А'!$H$9</f>
        <v>1092.33</v>
      </c>
      <c r="E115" s="117">
        <f>VLOOKUP($A115+ROUND((COLUMN()-2)/24,5),АТС!$A$41:$F$784,3)+'Иные услуги '!$C$5+'РСТ РСО-А'!$I$7+'РСТ РСО-А'!$H$9</f>
        <v>1092.33</v>
      </c>
      <c r="F115" s="117">
        <f>VLOOKUP($A115+ROUND((COLUMN()-2)/24,5),АТС!$A$41:$F$784,3)+'Иные услуги '!$C$5+'РСТ РСО-А'!$I$7+'РСТ РСО-А'!$H$9</f>
        <v>1092.3399999999999</v>
      </c>
      <c r="G115" s="117">
        <f>VLOOKUP($A115+ROUND((COLUMN()-2)/24,5),АТС!$A$41:$F$784,3)+'Иные услуги '!$C$5+'РСТ РСО-А'!$I$7+'РСТ РСО-А'!$H$9</f>
        <v>1092.4299999999998</v>
      </c>
      <c r="H115" s="117">
        <f>VLOOKUP($A115+ROUND((COLUMN()-2)/24,5),АТС!$A$41:$F$784,3)+'Иные услуги '!$C$5+'РСТ РСО-А'!$I$7+'РСТ РСО-А'!$H$9</f>
        <v>1092.1100000000001</v>
      </c>
      <c r="I115" s="117">
        <f>VLOOKUP($A115+ROUND((COLUMN()-2)/24,5),АТС!$A$41:$F$784,3)+'Иные услуги '!$C$5+'РСТ РСО-А'!$I$7+'РСТ РСО-А'!$H$9</f>
        <v>1092.1100000000001</v>
      </c>
      <c r="J115" s="117">
        <f>VLOOKUP($A115+ROUND((COLUMN()-2)/24,5),АТС!$A$41:$F$784,3)+'Иные услуги '!$C$5+'РСТ РСО-А'!$I$7+'РСТ РСО-А'!$H$9</f>
        <v>1092.03</v>
      </c>
      <c r="K115" s="117">
        <f>VLOOKUP($A115+ROUND((COLUMN()-2)/24,5),АТС!$A$41:$F$784,3)+'Иные услуги '!$C$5+'РСТ РСО-А'!$I$7+'РСТ РСО-А'!$H$9</f>
        <v>1092.07</v>
      </c>
      <c r="L115" s="117">
        <f>VLOOKUP($A115+ROUND((COLUMN()-2)/24,5),АТС!$A$41:$F$784,3)+'Иные услуги '!$C$5+'РСТ РСО-А'!$I$7+'РСТ РСО-А'!$H$9</f>
        <v>1092.08</v>
      </c>
      <c r="M115" s="117">
        <f>VLOOKUP($A115+ROUND((COLUMN()-2)/24,5),АТС!$A$41:$F$784,3)+'Иные услуги '!$C$5+'РСТ РСО-А'!$I$7+'РСТ РСО-А'!$H$9</f>
        <v>1092.0899999999999</v>
      </c>
      <c r="N115" s="117">
        <f>VLOOKUP($A115+ROUND((COLUMN()-2)/24,5),АТС!$A$41:$F$784,3)+'Иные услуги '!$C$5+'РСТ РСО-А'!$I$7+'РСТ РСО-А'!$H$9</f>
        <v>1092.0899999999999</v>
      </c>
      <c r="O115" s="117">
        <f>VLOOKUP($A115+ROUND((COLUMN()-2)/24,5),АТС!$A$41:$F$784,3)+'Иные услуги '!$C$5+'РСТ РСО-А'!$I$7+'РСТ РСО-А'!$H$9</f>
        <v>1092.1500000000001</v>
      </c>
      <c r="P115" s="117">
        <f>VLOOKUP($A115+ROUND((COLUMN()-2)/24,5),АТС!$A$41:$F$784,3)+'Иные услуги '!$C$5+'РСТ РСО-А'!$I$7+'РСТ РСО-А'!$H$9</f>
        <v>1092.1599999999999</v>
      </c>
      <c r="Q115" s="117">
        <f>VLOOKUP($A115+ROUND((COLUMN()-2)/24,5),АТС!$A$41:$F$784,3)+'Иные услуги '!$C$5+'РСТ РСО-А'!$I$7+'РСТ РСО-А'!$H$9</f>
        <v>1092.1799999999998</v>
      </c>
      <c r="R115" s="117">
        <f>VLOOKUP($A115+ROUND((COLUMN()-2)/24,5),АТС!$A$41:$F$784,3)+'Иные услуги '!$C$5+'РСТ РСО-А'!$I$7+'РСТ РСО-А'!$H$9</f>
        <v>1092.17</v>
      </c>
      <c r="S115" s="117">
        <f>VLOOKUP($A115+ROUND((COLUMN()-2)/24,5),АТС!$A$41:$F$784,3)+'Иные услуги '!$C$5+'РСТ РСО-А'!$I$7+'РСТ РСО-А'!$H$9</f>
        <v>1096.81</v>
      </c>
      <c r="T115" s="117">
        <f>VLOOKUP($A115+ROUND((COLUMN()-2)/24,5),АТС!$A$41:$F$784,3)+'Иные услуги '!$C$5+'РСТ РСО-А'!$I$7+'РСТ РСО-А'!$H$9</f>
        <v>1091.6799999999998</v>
      </c>
      <c r="U115" s="117">
        <f>VLOOKUP($A115+ROUND((COLUMN()-2)/24,5),АТС!$A$41:$F$784,3)+'Иные услуги '!$C$5+'РСТ РСО-А'!$I$7+'РСТ РСО-А'!$H$9</f>
        <v>1091.67</v>
      </c>
      <c r="V115" s="117">
        <f>VLOOKUP($A115+ROUND((COLUMN()-2)/24,5),АТС!$A$41:$F$784,3)+'Иные услуги '!$C$5+'РСТ РСО-А'!$I$7+'РСТ РСО-А'!$H$9</f>
        <v>1091.6399999999999</v>
      </c>
      <c r="W115" s="117">
        <f>VLOOKUP($A115+ROUND((COLUMN()-2)/24,5),АТС!$A$41:$F$784,3)+'Иные услуги '!$C$5+'РСТ РСО-А'!$I$7+'РСТ РСО-А'!$H$9</f>
        <v>1091.73</v>
      </c>
      <c r="X115" s="117">
        <f>VLOOKUP($A115+ROUND((COLUMN()-2)/24,5),АТС!$A$41:$F$784,3)+'Иные услуги '!$C$5+'РСТ РСО-А'!$I$7+'РСТ РСО-А'!$H$9</f>
        <v>1148.26</v>
      </c>
      <c r="Y115" s="117">
        <f>VLOOKUP($A115+ROUND((COLUMN()-2)/24,5),АТС!$A$41:$F$784,3)+'Иные услуги '!$C$5+'РСТ РСО-А'!$I$7+'РСТ РСО-А'!$H$9</f>
        <v>1092.44</v>
      </c>
    </row>
    <row r="116" spans="1:27" x14ac:dyDescent="0.2">
      <c r="A116" s="66">
        <f t="shared" si="2"/>
        <v>43796</v>
      </c>
      <c r="B116" s="117">
        <f>VLOOKUP($A116+ROUND((COLUMN()-2)/24,5),АТС!$A$41:$F$784,3)+'Иные услуги '!$C$5+'РСТ РСО-А'!$I$7+'РСТ РСО-А'!$H$9</f>
        <v>1092.4000000000001</v>
      </c>
      <c r="C116" s="117">
        <f>VLOOKUP($A116+ROUND((COLUMN()-2)/24,5),АТС!$A$41:$F$784,3)+'Иные услуги '!$C$5+'РСТ РСО-А'!$I$7+'РСТ РСО-А'!$H$9</f>
        <v>1092.4099999999999</v>
      </c>
      <c r="D116" s="117">
        <f>VLOOKUP($A116+ROUND((COLUMN()-2)/24,5),АТС!$A$41:$F$784,3)+'Иные услуги '!$C$5+'РСТ РСО-А'!$I$7+'РСТ РСО-А'!$H$9</f>
        <v>1092.42</v>
      </c>
      <c r="E116" s="117">
        <f>VLOOKUP($A116+ROUND((COLUMN()-2)/24,5),АТС!$A$41:$F$784,3)+'Иные услуги '!$C$5+'РСТ РСО-А'!$I$7+'РСТ РСО-А'!$H$9</f>
        <v>1092.42</v>
      </c>
      <c r="F116" s="117">
        <f>VLOOKUP($A116+ROUND((COLUMN()-2)/24,5),АТС!$A$41:$F$784,3)+'Иные услуги '!$C$5+'РСТ РСО-А'!$I$7+'РСТ РСО-А'!$H$9</f>
        <v>1092.4099999999999</v>
      </c>
      <c r="G116" s="117">
        <f>VLOOKUP($A116+ROUND((COLUMN()-2)/24,5),АТС!$A$41:$F$784,3)+'Иные услуги '!$C$5+'РСТ РСО-А'!$I$7+'РСТ РСО-А'!$H$9</f>
        <v>1092.4499999999998</v>
      </c>
      <c r="H116" s="117">
        <f>VLOOKUP($A116+ROUND((COLUMN()-2)/24,5),АТС!$A$41:$F$784,3)+'Иные услуги '!$C$5+'РСТ РСО-А'!$I$7+'РСТ РСО-А'!$H$9</f>
        <v>1092.1799999999998</v>
      </c>
      <c r="I116" s="117">
        <f>VLOOKUP($A116+ROUND((COLUMN()-2)/24,5),АТС!$A$41:$F$784,3)+'Иные услуги '!$C$5+'РСТ РСО-А'!$I$7+'РСТ РСО-А'!$H$9</f>
        <v>1092.1999999999998</v>
      </c>
      <c r="J116" s="117">
        <f>VLOOKUP($A116+ROUND((COLUMN()-2)/24,5),АТС!$A$41:$F$784,3)+'Иные услуги '!$C$5+'РСТ РСО-А'!$I$7+'РСТ РСО-А'!$H$9</f>
        <v>1092.24</v>
      </c>
      <c r="K116" s="117">
        <f>VLOOKUP($A116+ROUND((COLUMN()-2)/24,5),АТС!$A$41:$F$784,3)+'Иные услуги '!$C$5+'РСТ РСО-А'!$I$7+'РСТ РСО-А'!$H$9</f>
        <v>1092.2199999999998</v>
      </c>
      <c r="L116" s="117">
        <f>VLOOKUP($A116+ROUND((COLUMN()-2)/24,5),АТС!$A$41:$F$784,3)+'Иные услуги '!$C$5+'РСТ РСО-А'!$I$7+'РСТ РСО-А'!$H$9</f>
        <v>1092.24</v>
      </c>
      <c r="M116" s="117">
        <f>VLOOKUP($A116+ROUND((COLUMN()-2)/24,5),АТС!$A$41:$F$784,3)+'Иные услуги '!$C$5+'РСТ РСО-А'!$I$7+'РСТ РСО-А'!$H$9</f>
        <v>1092.26</v>
      </c>
      <c r="N116" s="117">
        <f>VLOOKUP($A116+ROUND((COLUMN()-2)/24,5),АТС!$A$41:$F$784,3)+'Иные услуги '!$C$5+'РСТ РСО-А'!$I$7+'РСТ РСО-А'!$H$9</f>
        <v>1092.26</v>
      </c>
      <c r="O116" s="117">
        <f>VLOOKUP($A116+ROUND((COLUMN()-2)/24,5),АТС!$A$41:$F$784,3)+'Иные услуги '!$C$5+'РСТ РСО-А'!$I$7+'РСТ РСО-А'!$H$9</f>
        <v>1092.31</v>
      </c>
      <c r="P116" s="117">
        <f>VLOOKUP($A116+ROUND((COLUMN()-2)/24,5),АТС!$A$41:$F$784,3)+'Иные услуги '!$C$5+'РСТ РСО-А'!$I$7+'РСТ РСО-А'!$H$9</f>
        <v>1092.33</v>
      </c>
      <c r="Q116" s="117">
        <f>VLOOKUP($A116+ROUND((COLUMN()-2)/24,5),АТС!$A$41:$F$784,3)+'Иные услуги '!$C$5+'РСТ РСО-А'!$I$7+'РСТ РСО-А'!$H$9</f>
        <v>1092.33</v>
      </c>
      <c r="R116" s="117">
        <f>VLOOKUP($A116+ROUND((COLUMN()-2)/24,5),АТС!$A$41:$F$784,3)+'Иные услуги '!$C$5+'РСТ РСО-А'!$I$7+'РСТ РСО-А'!$H$9</f>
        <v>1096.51</v>
      </c>
      <c r="S116" s="117">
        <f>VLOOKUP($A116+ROUND((COLUMN()-2)/24,5),АТС!$A$41:$F$784,3)+'Иные услуги '!$C$5+'РСТ РСО-А'!$I$7+'РСТ РСО-А'!$H$9</f>
        <v>1091.8600000000001</v>
      </c>
      <c r="T116" s="117">
        <f>VLOOKUP($A116+ROUND((COLUMN()-2)/24,5),АТС!$A$41:$F$784,3)+'Иные услуги '!$C$5+'РСТ РСО-А'!$I$7+'РСТ РСО-А'!$H$9</f>
        <v>1091.8499999999999</v>
      </c>
      <c r="U116" s="117">
        <f>VLOOKUP($A116+ROUND((COLUMN()-2)/24,5),АТС!$A$41:$F$784,3)+'Иные услуги '!$C$5+'РСТ РСО-А'!$I$7+'РСТ РСО-А'!$H$9</f>
        <v>1091.83</v>
      </c>
      <c r="V116" s="117">
        <f>VLOOKUP($A116+ROUND((COLUMN()-2)/24,5),АТС!$A$41:$F$784,3)+'Иные услуги '!$C$5+'РСТ РСО-А'!$I$7+'РСТ РСО-А'!$H$9</f>
        <v>1091.8699999999999</v>
      </c>
      <c r="W116" s="117">
        <f>VLOOKUP($A116+ROUND((COLUMN()-2)/24,5),АТС!$A$41:$F$784,3)+'Иные услуги '!$C$5+'РСТ РСО-А'!$I$7+'РСТ РСО-А'!$H$9</f>
        <v>1091.8800000000001</v>
      </c>
      <c r="X116" s="117">
        <f>VLOOKUP($A116+ROUND((COLUMN()-2)/24,5),АТС!$A$41:$F$784,3)+'Иные услуги '!$C$5+'РСТ РСО-А'!$I$7+'РСТ РСО-А'!$H$9</f>
        <v>1154.0999999999999</v>
      </c>
      <c r="Y116" s="117">
        <f>VLOOKUP($A116+ROUND((COLUMN()-2)/24,5),АТС!$A$41:$F$784,3)+'Иные услуги '!$C$5+'РСТ РСО-А'!$I$7+'РСТ РСО-А'!$H$9</f>
        <v>1092.4699999999998</v>
      </c>
    </row>
    <row r="117" spans="1:27" x14ac:dyDescent="0.2">
      <c r="A117" s="66">
        <f t="shared" si="2"/>
        <v>43797</v>
      </c>
      <c r="B117" s="117">
        <f>VLOOKUP($A117+ROUND((COLUMN()-2)/24,5),АТС!$A$41:$F$784,3)+'Иные услуги '!$C$5+'РСТ РСО-А'!$I$7+'РСТ РСО-А'!$H$9</f>
        <v>1092.42</v>
      </c>
      <c r="C117" s="117">
        <f>VLOOKUP($A117+ROUND((COLUMN()-2)/24,5),АТС!$A$41:$F$784,3)+'Иные услуги '!$C$5+'РСТ РСО-А'!$I$7+'РСТ РСО-А'!$H$9</f>
        <v>1092.42</v>
      </c>
      <c r="D117" s="117">
        <f>VLOOKUP($A117+ROUND((COLUMN()-2)/24,5),АТС!$A$41:$F$784,3)+'Иные услуги '!$C$5+'РСТ РСО-А'!$I$7+'РСТ РСО-А'!$H$9</f>
        <v>1092.42</v>
      </c>
      <c r="E117" s="117">
        <f>VLOOKUP($A117+ROUND((COLUMN()-2)/24,5),АТС!$A$41:$F$784,3)+'Иные услуги '!$C$5+'РСТ РСО-А'!$I$7+'РСТ РСО-А'!$H$9</f>
        <v>1092.4000000000001</v>
      </c>
      <c r="F117" s="117">
        <f>VLOOKUP($A117+ROUND((COLUMN()-2)/24,5),АТС!$A$41:$F$784,3)+'Иные услуги '!$C$5+'РСТ РСО-А'!$I$7+'РСТ РСО-А'!$H$9</f>
        <v>1092.3899999999999</v>
      </c>
      <c r="G117" s="117">
        <f>VLOOKUP($A117+ROUND((COLUMN()-2)/24,5),АТС!$A$41:$F$784,3)+'Иные услуги '!$C$5+'РСТ РСО-А'!$I$7+'РСТ РСО-А'!$H$9</f>
        <v>1092.44</v>
      </c>
      <c r="H117" s="117">
        <f>VLOOKUP($A117+ROUND((COLUMN()-2)/24,5),АТС!$A$41:$F$784,3)+'Иные услуги '!$C$5+'РСТ РСО-А'!$I$7+'РСТ РСО-А'!$H$9</f>
        <v>1092.1399999999999</v>
      </c>
      <c r="I117" s="117">
        <f>VLOOKUP($A117+ROUND((COLUMN()-2)/24,5),АТС!$A$41:$F$784,3)+'Иные услуги '!$C$5+'РСТ РСО-А'!$I$7+'РСТ РСО-А'!$H$9</f>
        <v>1092.19</v>
      </c>
      <c r="J117" s="117">
        <f>VLOOKUP($A117+ROUND((COLUMN()-2)/24,5),АТС!$A$41:$F$784,3)+'Иные услуги '!$C$5+'РСТ РСО-А'!$I$7+'РСТ РСО-А'!$H$9</f>
        <v>1092.1799999999998</v>
      </c>
      <c r="K117" s="117">
        <f>VLOOKUP($A117+ROUND((COLUMN()-2)/24,5),АТС!$A$41:$F$784,3)+'Иные услуги '!$C$5+'РСТ РСО-А'!$I$7+'РСТ РСО-А'!$H$9</f>
        <v>1092.1500000000001</v>
      </c>
      <c r="L117" s="117">
        <f>VLOOKUP($A117+ROUND((COLUMN()-2)/24,5),АТС!$A$41:$F$784,3)+'Иные услуги '!$C$5+'РСТ РСО-А'!$I$7+'РСТ РСО-А'!$H$9</f>
        <v>1092.17</v>
      </c>
      <c r="M117" s="117">
        <f>VLOOKUP($A117+ROUND((COLUMN()-2)/24,5),АТС!$A$41:$F$784,3)+'Иные услуги '!$C$5+'РСТ РСО-А'!$I$7+'РСТ РСО-А'!$H$9</f>
        <v>1092.21</v>
      </c>
      <c r="N117" s="117">
        <f>VLOOKUP($A117+ROUND((COLUMN()-2)/24,5),АТС!$A$41:$F$784,3)+'Иные услуги '!$C$5+'РСТ РСО-А'!$I$7+'РСТ РСО-А'!$H$9</f>
        <v>1092.25</v>
      </c>
      <c r="O117" s="117">
        <f>VLOOKUP($A117+ROUND((COLUMN()-2)/24,5),АТС!$A$41:$F$784,3)+'Иные услуги '!$C$5+'РСТ РСО-А'!$I$7+'РСТ РСО-А'!$H$9</f>
        <v>1092.23</v>
      </c>
      <c r="P117" s="117">
        <f>VLOOKUP($A117+ROUND((COLUMN()-2)/24,5),АТС!$A$41:$F$784,3)+'Иные услуги '!$C$5+'РСТ РСО-А'!$I$7+'РСТ РСО-А'!$H$9</f>
        <v>1092.2199999999998</v>
      </c>
      <c r="Q117" s="117">
        <f>VLOOKUP($A117+ROUND((COLUMN()-2)/24,5),АТС!$A$41:$F$784,3)+'Иные услуги '!$C$5+'РСТ РСО-А'!$I$7+'РСТ РСО-А'!$H$9</f>
        <v>1092.27</v>
      </c>
      <c r="R117" s="117">
        <f>VLOOKUP($A117+ROUND((COLUMN()-2)/24,5),АТС!$A$41:$F$784,3)+'Иные услуги '!$C$5+'РСТ РСО-А'!$I$7+'РСТ РСО-А'!$H$9</f>
        <v>1114.75</v>
      </c>
      <c r="S117" s="117">
        <f>VLOOKUP($A117+ROUND((COLUMN()-2)/24,5),АТС!$A$41:$F$784,3)+'Иные услуги '!$C$5+'РСТ РСО-А'!$I$7+'РСТ РСО-А'!$H$9</f>
        <v>1210.3</v>
      </c>
      <c r="T117" s="117">
        <f>VLOOKUP($A117+ROUND((COLUMN()-2)/24,5),АТС!$A$41:$F$784,3)+'Иные услуги '!$C$5+'РСТ РСО-А'!$I$7+'РСТ РСО-А'!$H$9</f>
        <v>1119</v>
      </c>
      <c r="U117" s="117">
        <f>VLOOKUP($A117+ROUND((COLUMN()-2)/24,5),АТС!$A$41:$F$784,3)+'Иные услуги '!$C$5+'РСТ РСО-А'!$I$7+'РСТ РСО-А'!$H$9</f>
        <v>1091.6500000000001</v>
      </c>
      <c r="V117" s="117">
        <f>VLOOKUP($A117+ROUND((COLUMN()-2)/24,5),АТС!$A$41:$F$784,3)+'Иные услуги '!$C$5+'РСТ РСО-А'!$I$7+'РСТ РСО-А'!$H$9</f>
        <v>1091.6500000000001</v>
      </c>
      <c r="W117" s="117">
        <f>VLOOKUP($A117+ROUND((COLUMN()-2)/24,5),АТС!$A$41:$F$784,3)+'Иные услуги '!$C$5+'РСТ РСО-А'!$I$7+'РСТ РСО-А'!$H$9</f>
        <v>1091.83</v>
      </c>
      <c r="X117" s="117">
        <f>VLOOKUP($A117+ROUND((COLUMN()-2)/24,5),АТС!$A$41:$F$784,3)+'Иные услуги '!$C$5+'РСТ РСО-А'!$I$7+'РСТ РСО-А'!$H$9</f>
        <v>1211.2099999999998</v>
      </c>
      <c r="Y117" s="117">
        <f>VLOOKUP($A117+ROUND((COLUMN()-2)/24,5),АТС!$A$41:$F$784,3)+'Иные услуги '!$C$5+'РСТ РСО-А'!$I$7+'РСТ РСО-А'!$H$9</f>
        <v>1138.9000000000001</v>
      </c>
    </row>
    <row r="118" spans="1:27" x14ac:dyDescent="0.2">
      <c r="A118" s="66">
        <f t="shared" si="2"/>
        <v>43798</v>
      </c>
      <c r="B118" s="117">
        <f>VLOOKUP($A118+ROUND((COLUMN()-2)/24,5),АТС!$A$41:$F$784,3)+'Иные услуги '!$C$5+'РСТ РСО-А'!$I$7+'РСТ РСО-А'!$H$9</f>
        <v>1092.4299999999998</v>
      </c>
      <c r="C118" s="117">
        <f>VLOOKUP($A118+ROUND((COLUMN()-2)/24,5),АТС!$A$41:$F$784,3)+'Иные услуги '!$C$5+'РСТ РСО-А'!$I$7+'РСТ РСО-А'!$H$9</f>
        <v>1092.42</v>
      </c>
      <c r="D118" s="117">
        <f>VLOOKUP($A118+ROUND((COLUMN()-2)/24,5),АТС!$A$41:$F$784,3)+'Иные услуги '!$C$5+'РСТ РСО-А'!$I$7+'РСТ РСО-А'!$H$9</f>
        <v>1092.3800000000001</v>
      </c>
      <c r="E118" s="117">
        <f>VLOOKUP($A118+ROUND((COLUMN()-2)/24,5),АТС!$A$41:$F$784,3)+'Иные услуги '!$C$5+'РСТ РСО-А'!$I$7+'РСТ РСО-А'!$H$9</f>
        <v>1092.58</v>
      </c>
      <c r="F118" s="117">
        <f>VLOOKUP($A118+ROUND((COLUMN()-2)/24,5),АТС!$A$41:$F$784,3)+'Иные услуги '!$C$5+'РСТ РСО-А'!$I$7+'РСТ РСО-А'!$H$9</f>
        <v>1092.57</v>
      </c>
      <c r="G118" s="117">
        <f>VLOOKUP($A118+ROUND((COLUMN()-2)/24,5),АТС!$A$41:$F$784,3)+'Иные услуги '!$C$5+'РСТ РСО-А'!$I$7+'РСТ РСО-А'!$H$9</f>
        <v>1092.4499999999998</v>
      </c>
      <c r="H118" s="117">
        <f>VLOOKUP($A118+ROUND((COLUMN()-2)/24,5),АТС!$A$41:$F$784,3)+'Иные услуги '!$C$5+'РСТ РСО-А'!$I$7+'РСТ РСО-А'!$H$9</f>
        <v>1092.1100000000001</v>
      </c>
      <c r="I118" s="117">
        <f>VLOOKUP($A118+ROUND((COLUMN()-2)/24,5),АТС!$A$41:$F$784,3)+'Иные услуги '!$C$5+'РСТ РСО-А'!$I$7+'РСТ РСО-А'!$H$9</f>
        <v>1092.19</v>
      </c>
      <c r="J118" s="117">
        <f>VLOOKUP($A118+ROUND((COLUMN()-2)/24,5),АТС!$A$41:$F$784,3)+'Иные услуги '!$C$5+'РСТ РСО-А'!$I$7+'РСТ РСО-А'!$H$9</f>
        <v>1092.24</v>
      </c>
      <c r="K118" s="117">
        <f>VLOOKUP($A118+ROUND((COLUMN()-2)/24,5),АТС!$A$41:$F$784,3)+'Иные услуги '!$C$5+'РСТ РСО-А'!$I$7+'РСТ РСО-А'!$H$9</f>
        <v>1092.24</v>
      </c>
      <c r="L118" s="117">
        <f>VLOOKUP($A118+ROUND((COLUMN()-2)/24,5),АТС!$A$41:$F$784,3)+'Иные услуги '!$C$5+'РСТ РСО-А'!$I$7+'РСТ РСО-А'!$H$9</f>
        <v>1092.23</v>
      </c>
      <c r="M118" s="117">
        <f>VLOOKUP($A118+ROUND((COLUMN()-2)/24,5),АТС!$A$41:$F$784,3)+'Иные услуги '!$C$5+'РСТ РСО-А'!$I$7+'РСТ РСО-А'!$H$9</f>
        <v>1092.25</v>
      </c>
      <c r="N118" s="117">
        <f>VLOOKUP($A118+ROUND((COLUMN()-2)/24,5),АТС!$A$41:$F$784,3)+'Иные услуги '!$C$5+'РСТ РСО-А'!$I$7+'РСТ РСО-А'!$H$9</f>
        <v>1092.24</v>
      </c>
      <c r="O118" s="117">
        <f>VLOOKUP($A118+ROUND((COLUMN()-2)/24,5),АТС!$A$41:$F$784,3)+'Иные услуги '!$C$5+'РСТ РСО-А'!$I$7+'РСТ РСО-А'!$H$9</f>
        <v>1092.28</v>
      </c>
      <c r="P118" s="117">
        <f>VLOOKUP($A118+ROUND((COLUMN()-2)/24,5),АТС!$A$41:$F$784,3)+'Иные услуги '!$C$5+'РСТ РСО-А'!$I$7+'РСТ РСО-А'!$H$9</f>
        <v>1092.29</v>
      </c>
      <c r="Q118" s="117">
        <f>VLOOKUP($A118+ROUND((COLUMN()-2)/24,5),АТС!$A$41:$F$784,3)+'Иные услуги '!$C$5+'РСТ РСО-А'!$I$7+'РСТ РСО-А'!$H$9</f>
        <v>1092.29</v>
      </c>
      <c r="R118" s="117">
        <f>VLOOKUP($A118+ROUND((COLUMN()-2)/24,5),АТС!$A$41:$F$784,3)+'Иные услуги '!$C$5+'РСТ РСО-А'!$I$7+'РСТ РСО-А'!$H$9</f>
        <v>1113.53</v>
      </c>
      <c r="S118" s="117">
        <f>VLOOKUP($A118+ROUND((COLUMN()-2)/24,5),АТС!$A$41:$F$784,3)+'Иные услуги '!$C$5+'РСТ РСО-А'!$I$7+'РСТ РСО-А'!$H$9</f>
        <v>1180.3899999999999</v>
      </c>
      <c r="T118" s="117">
        <f>VLOOKUP($A118+ROUND((COLUMN()-2)/24,5),АТС!$A$41:$F$784,3)+'Иные услуги '!$C$5+'РСТ РСО-А'!$I$7+'РСТ РСО-А'!$H$9</f>
        <v>1113.25</v>
      </c>
      <c r="U118" s="117">
        <f>VLOOKUP($A118+ROUND((COLUMN()-2)/24,5),АТС!$A$41:$F$784,3)+'Иные услуги '!$C$5+'РСТ РСО-А'!$I$7+'РСТ РСО-А'!$H$9</f>
        <v>1091.77</v>
      </c>
      <c r="V118" s="117">
        <f>VLOOKUP($A118+ROUND((COLUMN()-2)/24,5),АТС!$A$41:$F$784,3)+'Иные услуги '!$C$5+'РСТ РСО-А'!$I$7+'РСТ РСО-А'!$H$9</f>
        <v>1091.8399999999999</v>
      </c>
      <c r="W118" s="117">
        <f>VLOOKUP($A118+ROUND((COLUMN()-2)/24,5),АТС!$A$41:$F$784,3)+'Иные услуги '!$C$5+'РСТ РСО-А'!$I$7+'РСТ РСО-А'!$H$9</f>
        <v>1091.8399999999999</v>
      </c>
      <c r="X118" s="117">
        <f>VLOOKUP($A118+ROUND((COLUMN()-2)/24,5),АТС!$A$41:$F$784,3)+'Иные услуги '!$C$5+'РСТ РСО-А'!$I$7+'РСТ РСО-А'!$H$9</f>
        <v>1212.1699999999998</v>
      </c>
      <c r="Y118" s="117">
        <f>VLOOKUP($A118+ROUND((COLUMN()-2)/24,5),АТС!$A$41:$F$784,3)+'Иные услуги '!$C$5+'РСТ РСО-А'!$I$7+'РСТ РСО-А'!$H$9</f>
        <v>1139.6100000000001</v>
      </c>
    </row>
    <row r="119" spans="1:27" x14ac:dyDescent="0.2">
      <c r="A119" s="66">
        <f t="shared" ref="A119:A120" si="3">A82</f>
        <v>43799</v>
      </c>
      <c r="B119" s="117">
        <f>VLOOKUP($A119+ROUND((COLUMN()-2)/24,5),АТС!$A$41:$F$784,3)+'Иные услуги '!$C$5+'РСТ РСО-А'!$I$7+'РСТ РСО-А'!$H$9</f>
        <v>1092.42</v>
      </c>
      <c r="C119" s="117">
        <f>VLOOKUP($A119+ROUND((COLUMN()-2)/24,5),АТС!$A$41:$F$784,3)+'Иные услуги '!$C$5+'РСТ РСО-А'!$I$7+'РСТ РСО-А'!$H$9</f>
        <v>1092.3800000000001</v>
      </c>
      <c r="D119" s="117">
        <f>VLOOKUP($A119+ROUND((COLUMN()-2)/24,5),АТС!$A$41:$F$784,3)+'Иные услуги '!$C$5+'РСТ РСО-А'!$I$7+'РСТ РСО-А'!$H$9</f>
        <v>1092.57</v>
      </c>
      <c r="E119" s="117">
        <f>VLOOKUP($A119+ROUND((COLUMN()-2)/24,5),АТС!$A$41:$F$784,3)+'Иные услуги '!$C$5+'РСТ РСО-А'!$I$7+'РСТ РСО-А'!$H$9</f>
        <v>1092.57</v>
      </c>
      <c r="F119" s="117">
        <f>VLOOKUP($A119+ROUND((COLUMN()-2)/24,5),АТС!$A$41:$F$784,3)+'Иные услуги '!$C$5+'РСТ РСО-А'!$I$7+'РСТ РСО-А'!$H$9</f>
        <v>1092.6100000000001</v>
      </c>
      <c r="G119" s="117">
        <f>VLOOKUP($A119+ROUND((COLUMN()-2)/24,5),АТС!$A$41:$F$784,3)+'Иные услуги '!$C$5+'РСТ РСО-А'!$I$7+'РСТ РСО-А'!$H$9</f>
        <v>1092.6199999999999</v>
      </c>
      <c r="H119" s="117">
        <f>VLOOKUP($A119+ROUND((COLUMN()-2)/24,5),АТС!$A$41:$F$784,3)+'Иные услуги '!$C$5+'РСТ РСО-А'!$I$7+'РСТ РСО-А'!$H$9</f>
        <v>1092.33</v>
      </c>
      <c r="I119" s="117">
        <f>VLOOKUP($A119+ROUND((COLUMN()-2)/24,5),АТС!$A$41:$F$784,3)+'Иные услуги '!$C$5+'РСТ РСО-А'!$I$7+'РСТ РСО-А'!$H$9</f>
        <v>1092.1300000000001</v>
      </c>
      <c r="J119" s="117">
        <f>VLOOKUP($A119+ROUND((COLUMN()-2)/24,5),АТС!$A$41:$F$784,3)+'Иные услуги '!$C$5+'РСТ РСО-А'!$I$7+'РСТ РСО-А'!$H$9</f>
        <v>1092.19</v>
      </c>
      <c r="K119" s="117">
        <f>VLOOKUP($A119+ROUND((COLUMN()-2)/24,5),АТС!$A$41:$F$784,3)+'Иные услуги '!$C$5+'РСТ РСО-А'!$I$7+'РСТ РСО-А'!$H$9</f>
        <v>1092.21</v>
      </c>
      <c r="L119" s="117">
        <f>VLOOKUP($A119+ROUND((COLUMN()-2)/24,5),АТС!$A$41:$F$784,3)+'Иные услуги '!$C$5+'РСТ РСО-А'!$I$7+'РСТ РСО-А'!$H$9</f>
        <v>1092.24</v>
      </c>
      <c r="M119" s="117">
        <f>VLOOKUP($A119+ROUND((COLUMN()-2)/24,5),АТС!$A$41:$F$784,3)+'Иные услуги '!$C$5+'РСТ РСО-А'!$I$7+'РСТ РСО-А'!$H$9</f>
        <v>1092.25</v>
      </c>
      <c r="N119" s="117">
        <f>VLOOKUP($A119+ROUND((COLUMN()-2)/24,5),АТС!$A$41:$F$784,3)+'Иные услуги '!$C$5+'РСТ РСО-А'!$I$7+'РСТ РСО-А'!$H$9</f>
        <v>1092.25</v>
      </c>
      <c r="O119" s="117">
        <f>VLOOKUP($A119+ROUND((COLUMN()-2)/24,5),АТС!$A$41:$F$784,3)+'Иные услуги '!$C$5+'РСТ РСО-А'!$I$7+'РСТ РСО-А'!$H$9</f>
        <v>1092.27</v>
      </c>
      <c r="P119" s="117">
        <f>VLOOKUP($A119+ROUND((COLUMN()-2)/24,5),АТС!$A$41:$F$784,3)+'Иные услуги '!$C$5+'РСТ РСО-А'!$I$7+'РСТ РСО-А'!$H$9</f>
        <v>1092.31</v>
      </c>
      <c r="Q119" s="117">
        <f>VLOOKUP($A119+ROUND((COLUMN()-2)/24,5),АТС!$A$41:$F$784,3)+'Иные услуги '!$C$5+'РСТ РСО-А'!$I$7+'РСТ РСО-А'!$H$9</f>
        <v>1092.3</v>
      </c>
      <c r="R119" s="117">
        <f>VLOOKUP($A119+ROUND((COLUMN()-2)/24,5),АТС!$A$41:$F$784,3)+'Иные услуги '!$C$5+'РСТ РСО-А'!$I$7+'РСТ РСО-А'!$H$9</f>
        <v>1113.9299999999998</v>
      </c>
      <c r="S119" s="117">
        <f>VLOOKUP($A119+ROUND((COLUMN()-2)/24,5),АТС!$A$41:$F$784,3)+'Иные услуги '!$C$5+'РСТ РСО-А'!$I$7+'РСТ РСО-А'!$H$9</f>
        <v>1157.32</v>
      </c>
      <c r="T119" s="117">
        <f>VLOOKUP($A119+ROUND((COLUMN()-2)/24,5),АТС!$A$41:$F$784,3)+'Иные услуги '!$C$5+'РСТ РСО-А'!$I$7+'РСТ РСО-А'!$H$9</f>
        <v>1091.73</v>
      </c>
      <c r="U119" s="117">
        <f>VLOOKUP($A119+ROUND((COLUMN()-2)/24,5),АТС!$A$41:$F$784,3)+'Иные услуги '!$C$5+'РСТ РСО-А'!$I$7+'РСТ РСО-А'!$H$9</f>
        <v>1091.76</v>
      </c>
      <c r="V119" s="117">
        <f>VLOOKUP($A119+ROUND((COLUMN()-2)/24,5),АТС!$A$41:$F$784,3)+'Иные услуги '!$C$5+'РСТ РСО-А'!$I$7+'РСТ РСО-А'!$H$9</f>
        <v>1091.78</v>
      </c>
      <c r="W119" s="117">
        <f>VLOOKUP($A119+ROUND((COLUMN()-2)/24,5),АТС!$A$41:$F$784,3)+'Иные услуги '!$C$5+'РСТ РСО-А'!$I$7+'РСТ РСО-А'!$H$9</f>
        <v>1091.7199999999998</v>
      </c>
      <c r="X119" s="117">
        <f>VLOOKUP($A119+ROUND((COLUMN()-2)/24,5),АТС!$A$41:$F$784,3)+'Иные услуги '!$C$5+'РСТ РСО-А'!$I$7+'РСТ РСО-А'!$H$9</f>
        <v>1212.6999999999998</v>
      </c>
      <c r="Y119" s="117">
        <f>VLOOKUP($A119+ROUND((COLUMN()-2)/24,5),АТС!$A$41:$F$784,3)+'Иные услуги '!$C$5+'РСТ РСО-А'!$I$7+'РСТ РСО-А'!$H$9</f>
        <v>1121.46</v>
      </c>
    </row>
    <row r="120" spans="1:27" hidden="1" x14ac:dyDescent="0.2">
      <c r="A120" s="66">
        <f t="shared" si="3"/>
        <v>43800</v>
      </c>
      <c r="B120" s="117">
        <f>VLOOKUP($A120+ROUND((COLUMN()-2)/24,5),АТС!$A$41:$F$784,3)+'Иные услуги '!$C$5+'РСТ РСО-А'!$I$7+'РСТ РСО-А'!$H$9</f>
        <v>196.54000000000002</v>
      </c>
      <c r="C120" s="117">
        <f>VLOOKUP($A120+ROUND((COLUMN()-2)/24,5),АТС!$A$41:$F$784,3)+'Иные услуги '!$C$5+'РСТ РСО-А'!$I$7+'РСТ РСО-А'!$H$9</f>
        <v>196.54000000000002</v>
      </c>
      <c r="D120" s="117">
        <f>VLOOKUP($A120+ROUND((COLUMN()-2)/24,5),АТС!$A$41:$F$784,3)+'Иные услуги '!$C$5+'РСТ РСО-А'!$I$7+'РСТ РСО-А'!$H$9</f>
        <v>196.54000000000002</v>
      </c>
      <c r="E120" s="117">
        <f>VLOOKUP($A120+ROUND((COLUMN()-2)/24,5),АТС!$A$41:$F$784,3)+'Иные услуги '!$C$5+'РСТ РСО-А'!$I$7+'РСТ РСО-А'!$H$9</f>
        <v>196.54000000000002</v>
      </c>
      <c r="F120" s="117">
        <f>VLOOKUP($A120+ROUND((COLUMN()-2)/24,5),АТС!$A$41:$F$784,3)+'Иные услуги '!$C$5+'РСТ РСО-А'!$I$7+'РСТ РСО-А'!$H$9</f>
        <v>196.54000000000002</v>
      </c>
      <c r="G120" s="117">
        <f>VLOOKUP($A120+ROUND((COLUMN()-2)/24,5),АТС!$A$41:$F$784,3)+'Иные услуги '!$C$5+'РСТ РСО-А'!$I$7+'РСТ РСО-А'!$H$9</f>
        <v>196.54000000000002</v>
      </c>
      <c r="H120" s="117">
        <f>VLOOKUP($A120+ROUND((COLUMN()-2)/24,5),АТС!$A$41:$F$784,3)+'Иные услуги '!$C$5+'РСТ РСО-А'!$I$7+'РСТ РСО-А'!$H$9</f>
        <v>196.54000000000002</v>
      </c>
      <c r="I120" s="117">
        <f>VLOOKUP($A120+ROUND((COLUMN()-2)/24,5),АТС!$A$41:$F$784,3)+'Иные услуги '!$C$5+'РСТ РСО-А'!$I$7+'РСТ РСО-А'!$H$9</f>
        <v>196.54000000000002</v>
      </c>
      <c r="J120" s="117">
        <f>VLOOKUP($A120+ROUND((COLUMN()-2)/24,5),АТС!$A$41:$F$784,3)+'Иные услуги '!$C$5+'РСТ РСО-А'!$I$7+'РСТ РСО-А'!$H$9</f>
        <v>196.54000000000002</v>
      </c>
      <c r="K120" s="117">
        <f>VLOOKUP($A120+ROUND((COLUMN()-2)/24,5),АТС!$A$41:$F$784,3)+'Иные услуги '!$C$5+'РСТ РСО-А'!$I$7+'РСТ РСО-А'!$H$9</f>
        <v>196.54000000000002</v>
      </c>
      <c r="L120" s="117">
        <f>VLOOKUP($A120+ROUND((COLUMN()-2)/24,5),АТС!$A$41:$F$784,3)+'Иные услуги '!$C$5+'РСТ РСО-А'!$I$7+'РСТ РСО-А'!$H$9</f>
        <v>196.54000000000002</v>
      </c>
      <c r="M120" s="117">
        <f>VLOOKUP($A120+ROUND((COLUMN()-2)/24,5),АТС!$A$41:$F$784,3)+'Иные услуги '!$C$5+'РСТ РСО-А'!$I$7+'РСТ РСО-А'!$H$9</f>
        <v>196.54000000000002</v>
      </c>
      <c r="N120" s="117">
        <f>VLOOKUP($A120+ROUND((COLUMN()-2)/24,5),АТС!$A$41:$F$784,3)+'Иные услуги '!$C$5+'РСТ РСО-А'!$I$7+'РСТ РСО-А'!$H$9</f>
        <v>196.54000000000002</v>
      </c>
      <c r="O120" s="117">
        <f>VLOOKUP($A120+ROUND((COLUMN()-2)/24,5),АТС!$A$41:$F$784,3)+'Иные услуги '!$C$5+'РСТ РСО-А'!$I$7+'РСТ РСО-А'!$H$9</f>
        <v>196.54000000000002</v>
      </c>
      <c r="P120" s="117">
        <f>VLOOKUP($A120+ROUND((COLUMN()-2)/24,5),АТС!$A$41:$F$784,3)+'Иные услуги '!$C$5+'РСТ РСО-А'!$I$7+'РСТ РСО-А'!$H$9</f>
        <v>196.54000000000002</v>
      </c>
      <c r="Q120" s="117">
        <f>VLOOKUP($A120+ROUND((COLUMN()-2)/24,5),АТС!$A$41:$F$784,3)+'Иные услуги '!$C$5+'РСТ РСО-А'!$I$7+'РСТ РСО-А'!$H$9</f>
        <v>196.54000000000002</v>
      </c>
      <c r="R120" s="117">
        <f>VLOOKUP($A120+ROUND((COLUMN()-2)/24,5),АТС!$A$41:$F$784,3)+'Иные услуги '!$C$5+'РСТ РСО-А'!$I$7+'РСТ РСО-А'!$H$9</f>
        <v>196.54000000000002</v>
      </c>
      <c r="S120" s="117">
        <f>VLOOKUP($A120+ROUND((COLUMN()-2)/24,5),АТС!$A$41:$F$784,3)+'Иные услуги '!$C$5+'РСТ РСО-А'!$I$7+'РСТ РСО-А'!$H$9</f>
        <v>196.54000000000002</v>
      </c>
      <c r="T120" s="117">
        <f>VLOOKUP($A120+ROUND((COLUMN()-2)/24,5),АТС!$A$41:$F$784,3)+'Иные услуги '!$C$5+'РСТ РСО-А'!$I$7+'РСТ РСО-А'!$H$9</f>
        <v>196.54000000000002</v>
      </c>
      <c r="U120" s="117">
        <f>VLOOKUP($A120+ROUND((COLUMN()-2)/24,5),АТС!$A$41:$F$784,3)+'Иные услуги '!$C$5+'РСТ РСО-А'!$I$7+'РСТ РСО-А'!$H$9</f>
        <v>196.54000000000002</v>
      </c>
      <c r="V120" s="117">
        <f>VLOOKUP($A120+ROUND((COLUMN()-2)/24,5),АТС!$A$41:$F$784,3)+'Иные услуги '!$C$5+'РСТ РСО-А'!$I$7+'РСТ РСО-А'!$H$9</f>
        <v>196.54000000000002</v>
      </c>
      <c r="W120" s="117">
        <f>VLOOKUP($A120+ROUND((COLUMN()-2)/24,5),АТС!$A$41:$F$784,3)+'Иные услуги '!$C$5+'РСТ РСО-А'!$I$7+'РСТ РСО-А'!$H$9</f>
        <v>196.54000000000002</v>
      </c>
      <c r="X120" s="117">
        <f>VLOOKUP($A120+ROUND((COLUMN()-2)/24,5),АТС!$A$41:$F$784,3)+'Иные услуги '!$C$5+'РСТ РСО-А'!$I$7+'РСТ РСО-А'!$H$9</f>
        <v>196.54000000000002</v>
      </c>
      <c r="Y120" s="117">
        <f>VLOOKUP($A120+ROUND((COLUMN()-2)/24,5),АТС!$A$41:$F$784,3)+'Иные услуги '!$C$5+'РСТ РСО-А'!$I$7+'РСТ РСО-А'!$H$9</f>
        <v>196.54000000000002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157</v>
      </c>
      <c r="B123" s="65"/>
      <c r="C123" s="65"/>
      <c r="D123" s="65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43770</v>
      </c>
      <c r="B128" s="91">
        <f>VLOOKUP($A128+ROUND((COLUMN()-2)/24,5),АТС!$A$41:$F$784,3)+'Иные услуги '!$C$5+'РСТ РСО-А'!$J$7+'РСТ РСО-А'!$F$9</f>
        <v>1316.1599999999999</v>
      </c>
      <c r="C128" s="117">
        <f>VLOOKUP($A128+ROUND((COLUMN()-2)/24,5),АТС!$A$41:$F$784,3)+'Иные услуги '!$C$5+'РСТ РСО-А'!$J$7+'РСТ РСО-А'!$F$9</f>
        <v>1316.1599999999999</v>
      </c>
      <c r="D128" s="117">
        <f>VLOOKUP($A128+ROUND((COLUMN()-2)/24,5),АТС!$A$41:$F$784,3)+'Иные услуги '!$C$5+'РСТ РСО-А'!$J$7+'РСТ РСО-А'!$F$9</f>
        <v>1316.1499999999999</v>
      </c>
      <c r="E128" s="117">
        <f>VLOOKUP($A128+ROUND((COLUMN()-2)/24,5),АТС!$A$41:$F$784,3)+'Иные услуги '!$C$5+'РСТ РСО-А'!$J$7+'РСТ РСО-А'!$F$9</f>
        <v>1316.1499999999999</v>
      </c>
      <c r="F128" s="117">
        <f>VLOOKUP($A128+ROUND((COLUMN()-2)/24,5),АТС!$A$41:$F$784,3)+'Иные услуги '!$C$5+'РСТ РСО-А'!$J$7+'РСТ РСО-А'!$F$9</f>
        <v>1316.1399999999999</v>
      </c>
      <c r="G128" s="117">
        <f>VLOOKUP($A128+ROUND((COLUMN()-2)/24,5),АТС!$A$41:$F$784,3)+'Иные услуги '!$C$5+'РСТ РСО-А'!$J$7+'РСТ РСО-А'!$F$9</f>
        <v>1316.1299999999999</v>
      </c>
      <c r="H128" s="117">
        <f>VLOOKUP($A128+ROUND((COLUMN()-2)/24,5),АТС!$A$41:$F$784,3)+'Иные услуги '!$C$5+'РСТ РСО-А'!$J$7+'РСТ РСО-А'!$F$9</f>
        <v>1315.79</v>
      </c>
      <c r="I128" s="117">
        <f>VLOOKUP($A128+ROUND((COLUMN()-2)/24,5),АТС!$A$41:$F$784,3)+'Иные услуги '!$C$5+'РСТ РСО-А'!$J$7+'РСТ РСО-А'!$F$9</f>
        <v>1315.83</v>
      </c>
      <c r="J128" s="117">
        <f>VLOOKUP($A128+ROUND((COLUMN()-2)/24,5),АТС!$A$41:$F$784,3)+'Иные услуги '!$C$5+'РСТ РСО-А'!$J$7+'РСТ РСО-А'!$F$9</f>
        <v>1315.87</v>
      </c>
      <c r="K128" s="117">
        <f>VLOOKUP($A128+ROUND((COLUMN()-2)/24,5),АТС!$A$41:$F$784,3)+'Иные услуги '!$C$5+'РСТ РСО-А'!$J$7+'РСТ РСО-А'!$F$9</f>
        <v>1315.84</v>
      </c>
      <c r="L128" s="117">
        <f>VLOOKUP($A128+ROUND((COLUMN()-2)/24,5),АТС!$A$41:$F$784,3)+'Иные услуги '!$C$5+'РСТ РСО-А'!$J$7+'РСТ РСО-А'!$F$9</f>
        <v>1315.87</v>
      </c>
      <c r="M128" s="117">
        <f>VLOOKUP($A128+ROUND((COLUMN()-2)/24,5),АТС!$A$41:$F$784,3)+'Иные услуги '!$C$5+'РСТ РСО-А'!$J$7+'РСТ РСО-А'!$F$9</f>
        <v>1315.8999999999999</v>
      </c>
      <c r="N128" s="117">
        <f>VLOOKUP($A128+ROUND((COLUMN()-2)/24,5),АТС!$A$41:$F$784,3)+'Иные услуги '!$C$5+'РСТ РСО-А'!$J$7+'РСТ РСО-А'!$F$9</f>
        <v>1315.9499999999998</v>
      </c>
      <c r="O128" s="117">
        <f>VLOOKUP($A128+ROUND((COLUMN()-2)/24,5),АТС!$A$41:$F$784,3)+'Иные услуги '!$C$5+'РСТ РСО-А'!$J$7+'РСТ РСО-А'!$F$9</f>
        <v>1315.9499999999998</v>
      </c>
      <c r="P128" s="117">
        <f>VLOOKUP($A128+ROUND((COLUMN()-2)/24,5),АТС!$A$41:$F$784,3)+'Иные услуги '!$C$5+'РСТ РСО-А'!$J$7+'РСТ РСО-А'!$F$9</f>
        <v>1315.9599999999998</v>
      </c>
      <c r="Q128" s="117">
        <f>VLOOKUP($A128+ROUND((COLUMN()-2)/24,5),АТС!$A$41:$F$784,3)+'Иные услуги '!$C$5+'РСТ РСО-А'!$J$7+'РСТ РСО-А'!$F$9</f>
        <v>1315.9699999999998</v>
      </c>
      <c r="R128" s="117">
        <f>VLOOKUP($A128+ROUND((COLUMN()-2)/24,5),АТС!$A$41:$F$784,3)+'Иные услуги '!$C$5+'РСТ РСО-А'!$J$7+'РСТ РСО-А'!$F$9</f>
        <v>1315.9799999999998</v>
      </c>
      <c r="S128" s="117">
        <f>VLOOKUP($A128+ROUND((COLUMN()-2)/24,5),АТС!$A$41:$F$784,3)+'Иные услуги '!$C$5+'РСТ РСО-А'!$J$7+'РСТ РСО-А'!$F$9</f>
        <v>1315.81</v>
      </c>
      <c r="T128" s="117">
        <f>VLOOKUP($A128+ROUND((COLUMN()-2)/24,5),АТС!$A$41:$F$784,3)+'Иные услуги '!$C$5+'РСТ РСО-А'!$J$7+'РСТ РСО-А'!$F$9</f>
        <v>1315.78</v>
      </c>
      <c r="U128" s="117">
        <f>VLOOKUP($A128+ROUND((COLUMN()-2)/24,5),АТС!$A$41:$F$784,3)+'Иные услуги '!$C$5+'РСТ РСО-А'!$J$7+'РСТ РСО-А'!$F$9</f>
        <v>1315.3899999999999</v>
      </c>
      <c r="V128" s="117">
        <f>VLOOKUP($A128+ROUND((COLUMN()-2)/24,5),АТС!$A$41:$F$784,3)+'Иные услуги '!$C$5+'РСТ РСО-А'!$J$7+'РСТ РСО-А'!$F$9</f>
        <v>1315.28</v>
      </c>
      <c r="W128" s="117">
        <f>VLOOKUP($A128+ROUND((COLUMN()-2)/24,5),АТС!$A$41:$F$784,3)+'Иные услуги '!$C$5+'РСТ РСО-А'!$J$7+'РСТ РСО-А'!$F$9</f>
        <v>1315.2099999999998</v>
      </c>
      <c r="X128" s="117">
        <f>VLOOKUP($A128+ROUND((COLUMN()-2)/24,5),АТС!$A$41:$F$784,3)+'Иные услуги '!$C$5+'РСТ РСО-А'!$J$7+'РСТ РСО-А'!$F$9</f>
        <v>1315.9399999999998</v>
      </c>
      <c r="Y128" s="117">
        <f>VLOOKUP($A128+ROUND((COLUMN()-2)/24,5),АТС!$A$41:$F$784,3)+'Иные услуги '!$C$5+'РСТ РСО-А'!$J$7+'РСТ РСО-А'!$F$9</f>
        <v>1315.9699999999998</v>
      </c>
      <c r="AA128" s="67"/>
    </row>
    <row r="129" spans="1:25" x14ac:dyDescent="0.2">
      <c r="A129" s="66">
        <f>A128+1</f>
        <v>43771</v>
      </c>
      <c r="B129" s="117">
        <f>VLOOKUP($A129+ROUND((COLUMN()-2)/24,5),АТС!$A$41:$F$784,3)+'Иные услуги '!$C$5+'РСТ РСО-А'!$J$7+'РСТ РСО-А'!$F$9</f>
        <v>1316.01</v>
      </c>
      <c r="C129" s="117">
        <f>VLOOKUP($A129+ROUND((COLUMN()-2)/24,5),АТС!$A$41:$F$784,3)+'Иные услуги '!$C$5+'РСТ РСО-А'!$J$7+'РСТ РСО-А'!$F$9</f>
        <v>1316.11</v>
      </c>
      <c r="D129" s="117">
        <f>VLOOKUP($A129+ROUND((COLUMN()-2)/24,5),АТС!$A$41:$F$784,3)+'Иные услуги '!$C$5+'РСТ РСО-А'!$J$7+'РСТ РСО-А'!$F$9</f>
        <v>1316.11</v>
      </c>
      <c r="E129" s="117">
        <f>VLOOKUP($A129+ROUND((COLUMN()-2)/24,5),АТС!$A$41:$F$784,3)+'Иные услуги '!$C$5+'РСТ РСО-А'!$J$7+'РСТ РСО-А'!$F$9</f>
        <v>1316.12</v>
      </c>
      <c r="F129" s="117">
        <f>VLOOKUP($A129+ROUND((COLUMN()-2)/24,5),АТС!$A$41:$F$784,3)+'Иные услуги '!$C$5+'РСТ РСО-А'!$J$7+'РСТ РСО-А'!$F$9</f>
        <v>1316.1399999999999</v>
      </c>
      <c r="G129" s="117">
        <f>VLOOKUP($A129+ROUND((COLUMN()-2)/24,5),АТС!$A$41:$F$784,3)+'Иные услуги '!$C$5+'РСТ РСО-А'!$J$7+'РСТ РСО-А'!$F$9</f>
        <v>1316.1</v>
      </c>
      <c r="H129" s="117">
        <f>VLOOKUP($A129+ROUND((COLUMN()-2)/24,5),АТС!$A$41:$F$784,3)+'Иные услуги '!$C$5+'РСТ РСО-А'!$J$7+'РСТ РСО-А'!$F$9</f>
        <v>1315.77</v>
      </c>
      <c r="I129" s="117">
        <f>VLOOKUP($A129+ROUND((COLUMN()-2)/24,5),АТС!$A$41:$F$784,3)+'Иные услуги '!$C$5+'РСТ РСО-А'!$J$7+'РСТ РСО-А'!$F$9</f>
        <v>1315.77</v>
      </c>
      <c r="J129" s="117">
        <f>VLOOKUP($A129+ROUND((COLUMN()-2)/24,5),АТС!$A$41:$F$784,3)+'Иные услуги '!$C$5+'РСТ РСО-А'!$J$7+'РСТ РСО-А'!$F$9</f>
        <v>1315.8</v>
      </c>
      <c r="K129" s="117">
        <f>VLOOKUP($A129+ROUND((COLUMN()-2)/24,5),АТС!$A$41:$F$784,3)+'Иные услуги '!$C$5+'РСТ РСО-А'!$J$7+'РСТ РСО-А'!$F$9</f>
        <v>1315.84</v>
      </c>
      <c r="L129" s="117">
        <f>VLOOKUP($A129+ROUND((COLUMN()-2)/24,5),АТС!$A$41:$F$784,3)+'Иные услуги '!$C$5+'РСТ РСО-А'!$J$7+'РСТ РСО-А'!$F$9</f>
        <v>1315.86</v>
      </c>
      <c r="M129" s="117">
        <f>VLOOKUP($A129+ROUND((COLUMN()-2)/24,5),АТС!$A$41:$F$784,3)+'Иные услуги '!$C$5+'РСТ РСО-А'!$J$7+'РСТ РСО-А'!$F$9</f>
        <v>1315.84</v>
      </c>
      <c r="N129" s="117">
        <f>VLOOKUP($A129+ROUND((COLUMN()-2)/24,5),АТС!$A$41:$F$784,3)+'Иные услуги '!$C$5+'РСТ РСО-А'!$J$7+'РСТ РСО-А'!$F$9</f>
        <v>1315.87</v>
      </c>
      <c r="O129" s="117">
        <f>VLOOKUP($A129+ROUND((COLUMN()-2)/24,5),АТС!$A$41:$F$784,3)+'Иные услуги '!$C$5+'РСТ РСО-А'!$J$7+'РСТ РСО-А'!$F$9</f>
        <v>1315.86</v>
      </c>
      <c r="P129" s="117">
        <f>VLOOKUP($A129+ROUND((COLUMN()-2)/24,5),АТС!$A$41:$F$784,3)+'Иные услуги '!$C$5+'РСТ РСО-А'!$J$7+'РСТ РСО-А'!$F$9</f>
        <v>1315.8799999999999</v>
      </c>
      <c r="Q129" s="117">
        <f>VLOOKUP($A129+ROUND((COLUMN()-2)/24,5),АТС!$A$41:$F$784,3)+'Иные услуги '!$C$5+'РСТ РСО-А'!$J$7+'РСТ РСО-А'!$F$9</f>
        <v>1315.87</v>
      </c>
      <c r="R129" s="117">
        <f>VLOOKUP($A129+ROUND((COLUMN()-2)/24,5),АТС!$A$41:$F$784,3)+'Иные услуги '!$C$5+'РСТ РСО-А'!$J$7+'РСТ РСО-А'!$F$9</f>
        <v>1315.87</v>
      </c>
      <c r="S129" s="117">
        <f>VLOOKUP($A129+ROUND((COLUMN()-2)/24,5),АТС!$A$41:$F$784,3)+'Иные услуги '!$C$5+'РСТ РСО-А'!$J$7+'РСТ РСО-А'!$F$9</f>
        <v>1315.8</v>
      </c>
      <c r="T129" s="117">
        <f>VLOOKUP($A129+ROUND((COLUMN()-2)/24,5),АТС!$A$41:$F$784,3)+'Иные услуги '!$C$5+'РСТ РСО-А'!$J$7+'РСТ РСО-А'!$F$9</f>
        <v>1315.31</v>
      </c>
      <c r="U129" s="117">
        <f>VLOOKUP($A129+ROUND((COLUMN()-2)/24,5),АТС!$A$41:$F$784,3)+'Иные услуги '!$C$5+'РСТ РСО-А'!$J$7+'РСТ РСО-А'!$F$9</f>
        <v>1315.2499999999998</v>
      </c>
      <c r="V129" s="117">
        <f>VLOOKUP($A129+ROUND((COLUMN()-2)/24,5),АТС!$A$41:$F$784,3)+'Иные услуги '!$C$5+'РСТ РСО-А'!$J$7+'РСТ РСО-А'!$F$9</f>
        <v>1315.1799999999998</v>
      </c>
      <c r="W129" s="117">
        <f>VLOOKUP($A129+ROUND((COLUMN()-2)/24,5),АТС!$A$41:$F$784,3)+'Иные услуги '!$C$5+'РСТ РСО-А'!$J$7+'РСТ РСО-А'!$F$9</f>
        <v>1315.09</v>
      </c>
      <c r="X129" s="117">
        <f>VLOOKUP($A129+ROUND((COLUMN()-2)/24,5),АТС!$A$41:$F$784,3)+'Иные услуги '!$C$5+'РСТ РСО-А'!$J$7+'РСТ РСО-А'!$F$9</f>
        <v>1315.9299999999998</v>
      </c>
      <c r="Y129" s="117">
        <f>VLOOKUP($A129+ROUND((COLUMN()-2)/24,5),АТС!$A$41:$F$784,3)+'Иные услуги '!$C$5+'РСТ РСО-А'!$J$7+'РСТ РСО-А'!$F$9</f>
        <v>1315.9199999999998</v>
      </c>
    </row>
    <row r="130" spans="1:25" x14ac:dyDescent="0.2">
      <c r="A130" s="66">
        <f t="shared" ref="A130:A158" si="4">A129+1</f>
        <v>43772</v>
      </c>
      <c r="B130" s="117">
        <f>VLOOKUP($A130+ROUND((COLUMN()-2)/24,5),АТС!$A$41:$F$784,3)+'Иные услуги '!$C$5+'РСТ РСО-А'!$J$7+'РСТ РСО-А'!$F$9</f>
        <v>1316.02</v>
      </c>
      <c r="C130" s="117">
        <f>VLOOKUP($A130+ROUND((COLUMN()-2)/24,5),АТС!$A$41:$F$784,3)+'Иные услуги '!$C$5+'РСТ РСО-А'!$J$7+'РСТ РСО-А'!$F$9</f>
        <v>1316.11</v>
      </c>
      <c r="D130" s="117">
        <f>VLOOKUP($A130+ROUND((COLUMN()-2)/24,5),АТС!$A$41:$F$784,3)+'Иные услуги '!$C$5+'РСТ РСО-А'!$J$7+'РСТ РСО-А'!$F$9</f>
        <v>1316.1499999999999</v>
      </c>
      <c r="E130" s="117">
        <f>VLOOKUP($A130+ROUND((COLUMN()-2)/24,5),АТС!$A$41:$F$784,3)+'Иные услуги '!$C$5+'РСТ РСО-А'!$J$7+'РСТ РСО-А'!$F$9</f>
        <v>1316.1599999999999</v>
      </c>
      <c r="F130" s="117">
        <f>VLOOKUP($A130+ROUND((COLUMN()-2)/24,5),АТС!$A$41:$F$784,3)+'Иные услуги '!$C$5+'РСТ РСО-А'!$J$7+'РСТ РСО-А'!$F$9</f>
        <v>1316.1499999999999</v>
      </c>
      <c r="G130" s="117">
        <f>VLOOKUP($A130+ROUND((COLUMN()-2)/24,5),АТС!$A$41:$F$784,3)+'Иные услуги '!$C$5+'РСТ РСО-А'!$J$7+'РСТ РСО-А'!$F$9</f>
        <v>1316.1499999999999</v>
      </c>
      <c r="H130" s="117">
        <f>VLOOKUP($A130+ROUND((COLUMN()-2)/24,5),АТС!$A$41:$F$784,3)+'Иные услуги '!$C$5+'РСТ РСО-А'!$J$7+'РСТ РСО-А'!$F$9</f>
        <v>1315.84</v>
      </c>
      <c r="I130" s="117">
        <f>VLOOKUP($A130+ROUND((COLUMN()-2)/24,5),АТС!$A$41:$F$784,3)+'Иные услуги '!$C$5+'РСТ РСО-А'!$J$7+'РСТ РСО-А'!$F$9</f>
        <v>1315.78</v>
      </c>
      <c r="J130" s="117">
        <f>VLOOKUP($A130+ROUND((COLUMN()-2)/24,5),АТС!$A$41:$F$784,3)+'Иные услуги '!$C$5+'РСТ РСО-А'!$J$7+'РСТ РСО-А'!$F$9</f>
        <v>1315.9299999999998</v>
      </c>
      <c r="K130" s="117">
        <f>VLOOKUP($A130+ROUND((COLUMN()-2)/24,5),АТС!$A$41:$F$784,3)+'Иные услуги '!$C$5+'РСТ РСО-А'!$J$7+'РСТ РСО-А'!$F$9</f>
        <v>1315.6699999999998</v>
      </c>
      <c r="L130" s="117">
        <f>VLOOKUP($A130+ROUND((COLUMN()-2)/24,5),АТС!$A$41:$F$784,3)+'Иные услуги '!$C$5+'РСТ РСО-А'!$J$7+'РСТ РСО-А'!$F$9</f>
        <v>1315.6899999999998</v>
      </c>
      <c r="M130" s="117">
        <f>VLOOKUP($A130+ROUND((COLUMN()-2)/24,5),АТС!$A$41:$F$784,3)+'Иные услуги '!$C$5+'РСТ РСО-А'!$J$7+'РСТ РСО-А'!$F$9</f>
        <v>1315.6799999999998</v>
      </c>
      <c r="N130" s="117">
        <f>VLOOKUP($A130+ROUND((COLUMN()-2)/24,5),АТС!$A$41:$F$784,3)+'Иные услуги '!$C$5+'РСТ РСО-А'!$J$7+'РСТ РСО-А'!$F$9</f>
        <v>1315.78</v>
      </c>
      <c r="O130" s="117">
        <f>VLOOKUP($A130+ROUND((COLUMN()-2)/24,5),АТС!$A$41:$F$784,3)+'Иные услуги '!$C$5+'РСТ РСО-А'!$J$7+'РСТ РСО-А'!$F$9</f>
        <v>1315.7499999999998</v>
      </c>
      <c r="P130" s="117">
        <f>VLOOKUP($A130+ROUND((COLUMN()-2)/24,5),АТС!$A$41:$F$784,3)+'Иные услуги '!$C$5+'РСТ РСО-А'!$J$7+'РСТ РСО-А'!$F$9</f>
        <v>1315.7199999999998</v>
      </c>
      <c r="Q130" s="117">
        <f>VLOOKUP($A130+ROUND((COLUMN()-2)/24,5),АТС!$A$41:$F$784,3)+'Иные услуги '!$C$5+'РСТ РСО-А'!$J$7+'РСТ РСО-А'!$F$9</f>
        <v>1315.8</v>
      </c>
      <c r="R130" s="117">
        <f>VLOOKUP($A130+ROUND((COLUMN()-2)/24,5),АТС!$A$41:$F$784,3)+'Иные услуги '!$C$5+'РСТ РСО-А'!$J$7+'РСТ РСО-А'!$F$9</f>
        <v>1315.7299999999998</v>
      </c>
      <c r="S130" s="117">
        <f>VLOOKUP($A130+ROUND((COLUMN()-2)/24,5),АТС!$A$41:$F$784,3)+'Иные услуги '!$C$5+'РСТ РСО-А'!$J$7+'РСТ РСО-А'!$F$9</f>
        <v>1315.6899999999998</v>
      </c>
      <c r="T130" s="117">
        <f>VLOOKUP($A130+ROUND((COLUMN()-2)/24,5),АТС!$A$41:$F$784,3)+'Иные услуги '!$C$5+'РСТ РСО-А'!$J$7+'РСТ РСО-А'!$F$9</f>
        <v>1315.2499999999998</v>
      </c>
      <c r="U130" s="117">
        <f>VLOOKUP($A130+ROUND((COLUMN()-2)/24,5),АТС!$A$41:$F$784,3)+'Иные услуги '!$C$5+'РСТ РСО-А'!$J$7+'РСТ РСО-А'!$F$9</f>
        <v>1315.2499999999998</v>
      </c>
      <c r="V130" s="117">
        <f>VLOOKUP($A130+ROUND((COLUMN()-2)/24,5),АТС!$A$41:$F$784,3)+'Иные услуги '!$C$5+'РСТ РСО-А'!$J$7+'РСТ РСО-А'!$F$9</f>
        <v>1315.26</v>
      </c>
      <c r="W130" s="117">
        <f>VLOOKUP($A130+ROUND((COLUMN()-2)/24,5),АТС!$A$41:$F$784,3)+'Иные услуги '!$C$5+'РСТ РСО-А'!$J$7+'РСТ РСО-А'!$F$9</f>
        <v>1315.1799999999998</v>
      </c>
      <c r="X130" s="117">
        <f>VLOOKUP($A130+ROUND((COLUMN()-2)/24,5),АТС!$A$41:$F$784,3)+'Иные услуги '!$C$5+'РСТ РСО-А'!$J$7+'РСТ РСО-А'!$F$9</f>
        <v>1315.8899999999999</v>
      </c>
      <c r="Y130" s="117">
        <f>VLOOKUP($A130+ROUND((COLUMN()-2)/24,5),АТС!$A$41:$F$784,3)+'Иные услуги '!$C$5+'РСТ РСО-А'!$J$7+'РСТ РСО-А'!$F$9</f>
        <v>1315.9199999999998</v>
      </c>
    </row>
    <row r="131" spans="1:25" x14ac:dyDescent="0.2">
      <c r="A131" s="66">
        <f t="shared" si="4"/>
        <v>43773</v>
      </c>
      <c r="B131" s="117">
        <f>VLOOKUP($A131+ROUND((COLUMN()-2)/24,5),АТС!$A$41:$F$784,3)+'Иные услуги '!$C$5+'РСТ РСО-А'!$J$7+'РСТ РСО-А'!$F$9</f>
        <v>1316.01</v>
      </c>
      <c r="C131" s="117">
        <f>VLOOKUP($A131+ROUND((COLUMN()-2)/24,5),АТС!$A$41:$F$784,3)+'Иные услуги '!$C$5+'РСТ РСО-А'!$J$7+'РСТ РСО-А'!$F$9</f>
        <v>1316.11</v>
      </c>
      <c r="D131" s="117">
        <f>VLOOKUP($A131+ROUND((COLUMN()-2)/24,5),АТС!$A$41:$F$784,3)+'Иные услуги '!$C$5+'РСТ РСО-А'!$J$7+'РСТ РСО-А'!$F$9</f>
        <v>1316.1299999999999</v>
      </c>
      <c r="E131" s="117">
        <f>VLOOKUP($A131+ROUND((COLUMN()-2)/24,5),АТС!$A$41:$F$784,3)+'Иные услуги '!$C$5+'РСТ РСО-А'!$J$7+'РСТ РСО-А'!$F$9</f>
        <v>1316.1499999999999</v>
      </c>
      <c r="F131" s="117">
        <f>VLOOKUP($A131+ROUND((COLUMN()-2)/24,5),АТС!$A$41:$F$784,3)+'Иные услуги '!$C$5+'РСТ РСО-А'!$J$7+'РСТ РСО-А'!$F$9</f>
        <v>1316.1399999999999</v>
      </c>
      <c r="G131" s="117">
        <f>VLOOKUP($A131+ROUND((COLUMN()-2)/24,5),АТС!$A$41:$F$784,3)+'Иные услуги '!$C$5+'РСТ РСО-А'!$J$7+'РСТ РСО-А'!$F$9</f>
        <v>1316.1799999999998</v>
      </c>
      <c r="H131" s="117">
        <f>VLOOKUP($A131+ROUND((COLUMN()-2)/24,5),АТС!$A$41:$F$784,3)+'Иные услуги '!$C$5+'РСТ РСО-А'!$J$7+'РСТ РСО-А'!$F$9</f>
        <v>1315.8899999999999</v>
      </c>
      <c r="I131" s="117">
        <f>VLOOKUP($A131+ROUND((COLUMN()-2)/24,5),АТС!$A$41:$F$784,3)+'Иные услуги '!$C$5+'РСТ РСО-А'!$J$7+'РСТ РСО-А'!$F$9</f>
        <v>1315.83</v>
      </c>
      <c r="J131" s="117">
        <f>VLOOKUP($A131+ROUND((COLUMN()-2)/24,5),АТС!$A$41:$F$784,3)+'Иные услуги '!$C$5+'РСТ РСО-А'!$J$7+'РСТ РСО-А'!$F$9</f>
        <v>1315.9699999999998</v>
      </c>
      <c r="K131" s="117">
        <f>VLOOKUP($A131+ROUND((COLUMN()-2)/24,5),АТС!$A$41:$F$784,3)+'Иные услуги '!$C$5+'РСТ РСО-А'!$J$7+'РСТ РСО-А'!$F$9</f>
        <v>1315.8</v>
      </c>
      <c r="L131" s="117">
        <f>VLOOKUP($A131+ROUND((COLUMN()-2)/24,5),АТС!$A$41:$F$784,3)+'Иные услуги '!$C$5+'РСТ РСО-А'!$J$7+'РСТ РСО-А'!$F$9</f>
        <v>1315.78</v>
      </c>
      <c r="M131" s="117">
        <f>VLOOKUP($A131+ROUND((COLUMN()-2)/24,5),АТС!$A$41:$F$784,3)+'Иные услуги '!$C$5+'РСТ РСО-А'!$J$7+'РСТ РСО-А'!$F$9</f>
        <v>1315.78</v>
      </c>
      <c r="N131" s="117">
        <f>VLOOKUP($A131+ROUND((COLUMN()-2)/24,5),АТС!$A$41:$F$784,3)+'Иные услуги '!$C$5+'РСТ РСО-А'!$J$7+'РСТ РСО-А'!$F$9</f>
        <v>1315.83</v>
      </c>
      <c r="O131" s="117">
        <f>VLOOKUP($A131+ROUND((COLUMN()-2)/24,5),АТС!$A$41:$F$784,3)+'Иные услуги '!$C$5+'РСТ РСО-А'!$J$7+'РСТ РСО-А'!$F$9</f>
        <v>1315.82</v>
      </c>
      <c r="P131" s="117">
        <f>VLOOKUP($A131+ROUND((COLUMN()-2)/24,5),АТС!$A$41:$F$784,3)+'Иные услуги '!$C$5+'РСТ РСО-А'!$J$7+'РСТ РСО-А'!$F$9</f>
        <v>1315.83</v>
      </c>
      <c r="Q131" s="117">
        <f>VLOOKUP($A131+ROUND((COLUMN()-2)/24,5),АТС!$A$41:$F$784,3)+'Иные услуги '!$C$5+'РСТ РСО-А'!$J$7+'РСТ РСО-А'!$F$9</f>
        <v>1315.82</v>
      </c>
      <c r="R131" s="117">
        <f>VLOOKUP($A131+ROUND((COLUMN()-2)/24,5),АТС!$A$41:$F$784,3)+'Иные услуги '!$C$5+'РСТ РСО-А'!$J$7+'РСТ РСО-А'!$F$9</f>
        <v>1315.6999999999998</v>
      </c>
      <c r="S131" s="117">
        <f>VLOOKUP($A131+ROUND((COLUMN()-2)/24,5),АТС!$A$41:$F$784,3)+'Иные услуги '!$C$5+'РСТ РСО-А'!$J$7+'РСТ РСО-А'!$F$9</f>
        <v>1315.3899999999999</v>
      </c>
      <c r="T131" s="117">
        <f>VLOOKUP($A131+ROUND((COLUMN()-2)/24,5),АТС!$A$41:$F$784,3)+'Иные услуги '!$C$5+'РСТ РСО-А'!$J$7+'РСТ РСО-А'!$F$9</f>
        <v>1315.1499999999999</v>
      </c>
      <c r="U131" s="117">
        <f>VLOOKUP($A131+ROUND((COLUMN()-2)/24,5),АТС!$A$41:$F$784,3)+'Иные услуги '!$C$5+'РСТ РСО-А'!$J$7+'РСТ РСО-А'!$F$9</f>
        <v>1315.1599999999999</v>
      </c>
      <c r="V131" s="117">
        <f>VLOOKUP($A131+ROUND((COLUMN()-2)/24,5),АТС!$A$41:$F$784,3)+'Иные услуги '!$C$5+'РСТ РСО-А'!$J$7+'РСТ РСО-А'!$F$9</f>
        <v>1315.1699999999998</v>
      </c>
      <c r="W131" s="117">
        <f>VLOOKUP($A131+ROUND((COLUMN()-2)/24,5),АТС!$A$41:$F$784,3)+'Иные услуги '!$C$5+'РСТ РСО-А'!$J$7+'РСТ РСО-А'!$F$9</f>
        <v>1315.1399999999999</v>
      </c>
      <c r="X131" s="117">
        <f>VLOOKUP($A131+ROUND((COLUMN()-2)/24,5),АТС!$A$41:$F$784,3)+'Иные услуги '!$C$5+'РСТ РСО-А'!$J$7+'РСТ РСО-А'!$F$9</f>
        <v>1315.8999999999999</v>
      </c>
      <c r="Y131" s="117">
        <f>VLOOKUP($A131+ROUND((COLUMN()-2)/24,5),АТС!$A$41:$F$784,3)+'Иные услуги '!$C$5+'РСТ РСО-А'!$J$7+'РСТ РСО-А'!$F$9</f>
        <v>1315.8799999999999</v>
      </c>
    </row>
    <row r="132" spans="1:25" x14ac:dyDescent="0.2">
      <c r="A132" s="66">
        <f t="shared" si="4"/>
        <v>43774</v>
      </c>
      <c r="B132" s="117">
        <f>VLOOKUP($A132+ROUND((COLUMN()-2)/24,5),АТС!$A$41:$F$784,3)+'Иные услуги '!$C$5+'РСТ РСО-А'!$J$7+'РСТ РСО-А'!$F$9</f>
        <v>1316.1</v>
      </c>
      <c r="C132" s="117">
        <f>VLOOKUP($A132+ROUND((COLUMN()-2)/24,5),АТС!$A$41:$F$784,3)+'Иные услуги '!$C$5+'РСТ РСО-А'!$J$7+'РСТ РСО-А'!$F$9</f>
        <v>1316.1299999999999</v>
      </c>
      <c r="D132" s="117">
        <f>VLOOKUP($A132+ROUND((COLUMN()-2)/24,5),АТС!$A$41:$F$784,3)+'Иные услуги '!$C$5+'РСТ РСО-А'!$J$7+'РСТ РСО-А'!$F$9</f>
        <v>1316.1499999999999</v>
      </c>
      <c r="E132" s="117">
        <f>VLOOKUP($A132+ROUND((COLUMN()-2)/24,5),АТС!$A$41:$F$784,3)+'Иные услуги '!$C$5+'РСТ РСО-А'!$J$7+'РСТ РСО-А'!$F$9</f>
        <v>1316.1699999999998</v>
      </c>
      <c r="F132" s="117">
        <f>VLOOKUP($A132+ROUND((COLUMN()-2)/24,5),АТС!$A$41:$F$784,3)+'Иные услуги '!$C$5+'РСТ РСО-А'!$J$7+'РСТ РСО-А'!$F$9</f>
        <v>1316.1299999999999</v>
      </c>
      <c r="G132" s="117">
        <f>VLOOKUP($A132+ROUND((COLUMN()-2)/24,5),АТС!$A$41:$F$784,3)+'Иные услуги '!$C$5+'РСТ РСО-А'!$J$7+'РСТ РСО-А'!$F$9</f>
        <v>1316.1499999999999</v>
      </c>
      <c r="H132" s="117">
        <f>VLOOKUP($A132+ROUND((COLUMN()-2)/24,5),АТС!$A$41:$F$784,3)+'Иные услуги '!$C$5+'РСТ РСО-А'!$J$7+'РСТ РСО-А'!$F$9</f>
        <v>1315.83</v>
      </c>
      <c r="I132" s="117">
        <f>VLOOKUP($A132+ROUND((COLUMN()-2)/24,5),АТС!$A$41:$F$784,3)+'Иные услуги '!$C$5+'РСТ РСО-А'!$J$7+'РСТ РСО-А'!$F$9</f>
        <v>1315.9499999999998</v>
      </c>
      <c r="J132" s="117">
        <f>VLOOKUP($A132+ROUND((COLUMN()-2)/24,5),АТС!$A$41:$F$784,3)+'Иные услуги '!$C$5+'РСТ РСО-А'!$J$7+'РСТ РСО-А'!$F$9</f>
        <v>1315.9599999999998</v>
      </c>
      <c r="K132" s="117">
        <f>VLOOKUP($A132+ROUND((COLUMN()-2)/24,5),АТС!$A$41:$F$784,3)+'Иные услуги '!$C$5+'РСТ РСО-А'!$J$7+'РСТ РСО-А'!$F$9</f>
        <v>1315.84</v>
      </c>
      <c r="L132" s="117">
        <f>VLOOKUP($A132+ROUND((COLUMN()-2)/24,5),АТС!$A$41:$F$784,3)+'Иные услуги '!$C$5+'РСТ РСО-А'!$J$7+'РСТ РСО-А'!$F$9</f>
        <v>1315.85</v>
      </c>
      <c r="M132" s="117">
        <f>VLOOKUP($A132+ROUND((COLUMN()-2)/24,5),АТС!$A$41:$F$784,3)+'Иные услуги '!$C$5+'РСТ РСО-А'!$J$7+'РСТ РСО-А'!$F$9</f>
        <v>1315.85</v>
      </c>
      <c r="N132" s="117">
        <f>VLOOKUP($A132+ROUND((COLUMN()-2)/24,5),АТС!$A$41:$F$784,3)+'Иные услуги '!$C$5+'РСТ РСО-А'!$J$7+'РСТ РСО-А'!$F$9</f>
        <v>1315.8899999999999</v>
      </c>
      <c r="O132" s="117">
        <f>VLOOKUP($A132+ROUND((COLUMN()-2)/24,5),АТС!$A$41:$F$784,3)+'Иные услуги '!$C$5+'РСТ РСО-А'!$J$7+'РСТ РСО-А'!$F$9</f>
        <v>1315.8899999999999</v>
      </c>
      <c r="P132" s="117">
        <f>VLOOKUP($A132+ROUND((COLUMN()-2)/24,5),АТС!$A$41:$F$784,3)+'Иные услуги '!$C$5+'РСТ РСО-А'!$J$7+'РСТ РСО-А'!$F$9</f>
        <v>1315.9299999999998</v>
      </c>
      <c r="Q132" s="117">
        <f>VLOOKUP($A132+ROUND((COLUMN()-2)/24,5),АТС!$A$41:$F$784,3)+'Иные услуги '!$C$5+'РСТ РСО-А'!$J$7+'РСТ РСО-А'!$F$9</f>
        <v>1315.9399999999998</v>
      </c>
      <c r="R132" s="117">
        <f>VLOOKUP($A132+ROUND((COLUMN()-2)/24,5),АТС!$A$41:$F$784,3)+'Иные услуги '!$C$5+'РСТ РСО-А'!$J$7+'РСТ РСО-А'!$F$9</f>
        <v>1315.9499999999998</v>
      </c>
      <c r="S132" s="117">
        <f>VLOOKUP($A132+ROUND((COLUMN()-2)/24,5),АТС!$A$41:$F$784,3)+'Иные услуги '!$C$5+'РСТ РСО-А'!$J$7+'РСТ РСО-А'!$F$9</f>
        <v>1315.7399999999998</v>
      </c>
      <c r="T132" s="117">
        <f>VLOOKUP($A132+ROUND((COLUMN()-2)/24,5),АТС!$A$41:$F$784,3)+'Иные услуги '!$C$5+'РСТ РСО-А'!$J$7+'РСТ РСО-А'!$F$9</f>
        <v>1315.37</v>
      </c>
      <c r="U132" s="117">
        <f>VLOOKUP($A132+ROUND((COLUMN()-2)/24,5),АТС!$A$41:$F$784,3)+'Иные услуги '!$C$5+'РСТ РСО-А'!$J$7+'РСТ РСО-А'!$F$9</f>
        <v>1315.34</v>
      </c>
      <c r="V132" s="117">
        <f>VLOOKUP($A132+ROUND((COLUMN()-2)/24,5),АТС!$A$41:$F$784,3)+'Иные услуги '!$C$5+'РСТ РСО-А'!$J$7+'РСТ РСО-А'!$F$9</f>
        <v>1315.37</v>
      </c>
      <c r="W132" s="117">
        <f>VLOOKUP($A132+ROUND((COLUMN()-2)/24,5),АТС!$A$41:$F$784,3)+'Иные услуги '!$C$5+'РСТ РСО-А'!$J$7+'РСТ РСО-А'!$F$9</f>
        <v>1315.32</v>
      </c>
      <c r="X132" s="117">
        <f>VLOOKUP($A132+ROUND((COLUMN()-2)/24,5),АТС!$A$41:$F$784,3)+'Иные услуги '!$C$5+'РСТ РСО-А'!$J$7+'РСТ РСО-А'!$F$9</f>
        <v>1315.9899999999998</v>
      </c>
      <c r="Y132" s="117">
        <f>VLOOKUP($A132+ROUND((COLUMN()-2)/24,5),АТС!$A$41:$F$784,3)+'Иные услуги '!$C$5+'РСТ РСО-А'!$J$7+'РСТ РСО-А'!$F$9</f>
        <v>1316.12</v>
      </c>
    </row>
    <row r="133" spans="1:25" x14ac:dyDescent="0.2">
      <c r="A133" s="66">
        <f t="shared" si="4"/>
        <v>43775</v>
      </c>
      <c r="B133" s="117">
        <f>VLOOKUP($A133+ROUND((COLUMN()-2)/24,5),АТС!$A$41:$F$784,3)+'Иные услуги '!$C$5+'РСТ РСО-А'!$J$7+'РСТ РСО-А'!$F$9</f>
        <v>1316.1299999999999</v>
      </c>
      <c r="C133" s="117">
        <f>VLOOKUP($A133+ROUND((COLUMN()-2)/24,5),АТС!$A$41:$F$784,3)+'Иные услуги '!$C$5+'РСТ РСО-А'!$J$7+'РСТ РСО-А'!$F$9</f>
        <v>1316.1599999999999</v>
      </c>
      <c r="D133" s="117">
        <f>VLOOKUP($A133+ROUND((COLUMN()-2)/24,5),АТС!$A$41:$F$784,3)+'Иные услуги '!$C$5+'РСТ РСО-А'!$J$7+'РСТ РСО-А'!$F$9</f>
        <v>1316.1599999999999</v>
      </c>
      <c r="E133" s="117">
        <f>VLOOKUP($A133+ROUND((COLUMN()-2)/24,5),АТС!$A$41:$F$784,3)+'Иные услуги '!$C$5+'РСТ РСО-А'!$J$7+'РСТ РСО-А'!$F$9</f>
        <v>1316.1599999999999</v>
      </c>
      <c r="F133" s="117">
        <f>VLOOKUP($A133+ROUND((COLUMN()-2)/24,5),АТС!$A$41:$F$784,3)+'Иные услуги '!$C$5+'РСТ РСО-А'!$J$7+'РСТ РСО-А'!$F$9</f>
        <v>1316.1499999999999</v>
      </c>
      <c r="G133" s="117">
        <f>VLOOKUP($A133+ROUND((COLUMN()-2)/24,5),АТС!$A$41:$F$784,3)+'Иные услуги '!$C$5+'РСТ РСО-А'!$J$7+'РСТ РСО-А'!$F$9</f>
        <v>1316.1499999999999</v>
      </c>
      <c r="H133" s="117">
        <f>VLOOKUP($A133+ROUND((COLUMN()-2)/24,5),АТС!$A$41:$F$784,3)+'Иные услуги '!$C$5+'РСТ РСО-А'!$J$7+'РСТ РСО-А'!$F$9</f>
        <v>1315.84</v>
      </c>
      <c r="I133" s="117">
        <f>VLOOKUP($A133+ROUND((COLUMN()-2)/24,5),АТС!$A$41:$F$784,3)+'Иные услуги '!$C$5+'РСТ РСО-А'!$J$7+'РСТ РСО-А'!$F$9</f>
        <v>1315.83</v>
      </c>
      <c r="J133" s="117">
        <f>VLOOKUP($A133+ROUND((COLUMN()-2)/24,5),АТС!$A$41:$F$784,3)+'Иные услуги '!$C$5+'РСТ РСО-А'!$J$7+'РСТ РСО-А'!$F$9</f>
        <v>1315.82</v>
      </c>
      <c r="K133" s="117">
        <f>VLOOKUP($A133+ROUND((COLUMN()-2)/24,5),АТС!$A$41:$F$784,3)+'Иные услуги '!$C$5+'РСТ РСО-А'!$J$7+'РСТ РСО-А'!$F$9</f>
        <v>1315.7399999999998</v>
      </c>
      <c r="L133" s="117">
        <f>VLOOKUP($A133+ROUND((COLUMN()-2)/24,5),АТС!$A$41:$F$784,3)+'Иные услуги '!$C$5+'РСТ РСО-А'!$J$7+'РСТ РСО-А'!$F$9</f>
        <v>1315.76</v>
      </c>
      <c r="M133" s="117">
        <f>VLOOKUP($A133+ROUND((COLUMN()-2)/24,5),АТС!$A$41:$F$784,3)+'Иные услуги '!$C$5+'РСТ РСО-А'!$J$7+'РСТ РСО-А'!$F$9</f>
        <v>1315.79</v>
      </c>
      <c r="N133" s="117">
        <f>VLOOKUP($A133+ROUND((COLUMN()-2)/24,5),АТС!$A$41:$F$784,3)+'Иные услуги '!$C$5+'РСТ РСО-А'!$J$7+'РСТ РСО-А'!$F$9</f>
        <v>1315.82</v>
      </c>
      <c r="O133" s="117">
        <f>VLOOKUP($A133+ROUND((COLUMN()-2)/24,5),АТС!$A$41:$F$784,3)+'Иные услуги '!$C$5+'РСТ РСО-А'!$J$7+'РСТ РСО-А'!$F$9</f>
        <v>1315.84</v>
      </c>
      <c r="P133" s="117">
        <f>VLOOKUP($A133+ROUND((COLUMN()-2)/24,5),АТС!$A$41:$F$784,3)+'Иные услуги '!$C$5+'РСТ РСО-А'!$J$7+'РСТ РСО-А'!$F$9</f>
        <v>1315.87</v>
      </c>
      <c r="Q133" s="117">
        <f>VLOOKUP($A133+ROUND((COLUMN()-2)/24,5),АТС!$A$41:$F$784,3)+'Иные услуги '!$C$5+'РСТ РСО-А'!$J$7+'РСТ РСО-А'!$F$9</f>
        <v>1315.8799999999999</v>
      </c>
      <c r="R133" s="117">
        <f>VLOOKUP($A133+ROUND((COLUMN()-2)/24,5),АТС!$A$41:$F$784,3)+'Иные услуги '!$C$5+'РСТ РСО-А'!$J$7+'РСТ РСО-А'!$F$9</f>
        <v>1315.9199999999998</v>
      </c>
      <c r="S133" s="117">
        <f>VLOOKUP($A133+ROUND((COLUMN()-2)/24,5),АТС!$A$41:$F$784,3)+'Иные услуги '!$C$5+'РСТ РСО-А'!$J$7+'РСТ РСО-А'!$F$9</f>
        <v>1315.86</v>
      </c>
      <c r="T133" s="117">
        <f>VLOOKUP($A133+ROUND((COLUMN()-2)/24,5),АТС!$A$41:$F$784,3)+'Иные услуги '!$C$5+'РСТ РСО-А'!$J$7+'РСТ РСО-А'!$F$9</f>
        <v>1315.2399999999998</v>
      </c>
      <c r="U133" s="117">
        <f>VLOOKUP($A133+ROUND((COLUMN()-2)/24,5),АТС!$A$41:$F$784,3)+'Иные услуги '!$C$5+'РСТ РСО-А'!$J$7+'РСТ РСО-А'!$F$9</f>
        <v>1314.78</v>
      </c>
      <c r="V133" s="117">
        <f>VLOOKUP($A133+ROUND((COLUMN()-2)/24,5),АТС!$A$41:$F$784,3)+'Иные услуги '!$C$5+'РСТ РСО-А'!$J$7+'РСТ РСО-А'!$F$9</f>
        <v>1315.02</v>
      </c>
      <c r="W133" s="117">
        <f>VLOOKUP($A133+ROUND((COLUMN()-2)/24,5),АТС!$A$41:$F$784,3)+'Иные услуги '!$C$5+'РСТ РСО-А'!$J$7+'РСТ РСО-А'!$F$9</f>
        <v>1314.79</v>
      </c>
      <c r="X133" s="117">
        <f>VLOOKUP($A133+ROUND((COLUMN()-2)/24,5),АТС!$A$41:$F$784,3)+'Иные услуги '!$C$5+'РСТ РСО-А'!$J$7+'РСТ РСО-А'!$F$9</f>
        <v>1315.8899999999999</v>
      </c>
      <c r="Y133" s="117">
        <f>VLOOKUP($A133+ROUND((COLUMN()-2)/24,5),АТС!$A$41:$F$784,3)+'Иные услуги '!$C$5+'РСТ РСО-А'!$J$7+'РСТ РСО-А'!$F$9</f>
        <v>1316.05</v>
      </c>
    </row>
    <row r="134" spans="1:25" x14ac:dyDescent="0.2">
      <c r="A134" s="66">
        <f t="shared" si="4"/>
        <v>43776</v>
      </c>
      <c r="B134" s="117">
        <f>VLOOKUP($A134+ROUND((COLUMN()-2)/24,5),АТС!$A$41:$F$784,3)+'Иные услуги '!$C$5+'РСТ РСО-А'!$J$7+'РСТ РСО-А'!$F$9</f>
        <v>1316.04</v>
      </c>
      <c r="C134" s="117">
        <f>VLOOKUP($A134+ROUND((COLUMN()-2)/24,5),АТС!$A$41:$F$784,3)+'Иные услуги '!$C$5+'РСТ РСО-А'!$J$7+'РСТ РСО-А'!$F$9</f>
        <v>1316.1</v>
      </c>
      <c r="D134" s="117">
        <f>VLOOKUP($A134+ROUND((COLUMN()-2)/24,5),АТС!$A$41:$F$784,3)+'Иные услуги '!$C$5+'РСТ РСО-А'!$J$7+'РСТ РСО-А'!$F$9</f>
        <v>1316.11</v>
      </c>
      <c r="E134" s="117">
        <f>VLOOKUP($A134+ROUND((COLUMN()-2)/24,5),АТС!$A$41:$F$784,3)+'Иные услуги '!$C$5+'РСТ РСО-А'!$J$7+'РСТ РСО-А'!$F$9</f>
        <v>1316.1799999999998</v>
      </c>
      <c r="F134" s="117">
        <f>VLOOKUP($A134+ROUND((COLUMN()-2)/24,5),АТС!$A$41:$F$784,3)+'Иные услуги '!$C$5+'РСТ РСО-А'!$J$7+'РСТ РСО-А'!$F$9</f>
        <v>1316.1899999999998</v>
      </c>
      <c r="G134" s="117">
        <f>VLOOKUP($A134+ROUND((COLUMN()-2)/24,5),АТС!$A$41:$F$784,3)+'Иные услуги '!$C$5+'РСТ РСО-А'!$J$7+'РСТ РСО-А'!$F$9</f>
        <v>1316.1399999999999</v>
      </c>
      <c r="H134" s="117">
        <f>VLOOKUP($A134+ROUND((COLUMN()-2)/24,5),АТС!$A$41:$F$784,3)+'Иные услуги '!$C$5+'РСТ РСО-А'!$J$7+'РСТ РСО-А'!$F$9</f>
        <v>1315.76</v>
      </c>
      <c r="I134" s="117">
        <f>VLOOKUP($A134+ROUND((COLUMN()-2)/24,5),АТС!$A$41:$F$784,3)+'Иные услуги '!$C$5+'РСТ РСО-А'!$J$7+'РСТ РСО-А'!$F$9</f>
        <v>1315.58</v>
      </c>
      <c r="J134" s="117">
        <f>VLOOKUP($A134+ROUND((COLUMN()-2)/24,5),АТС!$A$41:$F$784,3)+'Иные услуги '!$C$5+'РСТ РСО-А'!$J$7+'РСТ РСО-А'!$F$9</f>
        <v>1315.6599999999999</v>
      </c>
      <c r="K134" s="117">
        <f>VLOOKUP($A134+ROUND((COLUMN()-2)/24,5),АТС!$A$41:$F$784,3)+'Иные услуги '!$C$5+'РСТ РСО-А'!$J$7+'РСТ РСО-А'!$F$9</f>
        <v>1315.6799999999998</v>
      </c>
      <c r="L134" s="117">
        <f>VLOOKUP($A134+ROUND((COLUMN()-2)/24,5),АТС!$A$41:$F$784,3)+'Иные услуги '!$C$5+'РСТ РСО-А'!$J$7+'РСТ РСО-А'!$F$9</f>
        <v>1315.6699999999998</v>
      </c>
      <c r="M134" s="117">
        <f>VLOOKUP($A134+ROUND((COLUMN()-2)/24,5),АТС!$A$41:$F$784,3)+'Иные услуги '!$C$5+'РСТ РСО-А'!$J$7+'РСТ РСО-А'!$F$9</f>
        <v>1315.6899999999998</v>
      </c>
      <c r="N134" s="117">
        <f>VLOOKUP($A134+ROUND((COLUMN()-2)/24,5),АТС!$A$41:$F$784,3)+'Иные услуги '!$C$5+'РСТ РСО-А'!$J$7+'РСТ РСО-А'!$F$9</f>
        <v>1315.7299999999998</v>
      </c>
      <c r="O134" s="117">
        <f>VLOOKUP($A134+ROUND((COLUMN()-2)/24,5),АТС!$A$41:$F$784,3)+'Иные услуги '!$C$5+'РСТ РСО-А'!$J$7+'РСТ РСО-А'!$F$9</f>
        <v>1315.7099999999998</v>
      </c>
      <c r="P134" s="117">
        <f>VLOOKUP($A134+ROUND((COLUMN()-2)/24,5),АТС!$A$41:$F$784,3)+'Иные услуги '!$C$5+'РСТ РСО-А'!$J$7+'РСТ РСО-А'!$F$9</f>
        <v>1315.76</v>
      </c>
      <c r="Q134" s="117">
        <f>VLOOKUP($A134+ROUND((COLUMN()-2)/24,5),АТС!$A$41:$F$784,3)+'Иные услуги '!$C$5+'РСТ РСО-А'!$J$7+'РСТ РСО-А'!$F$9</f>
        <v>1315.8</v>
      </c>
      <c r="R134" s="117">
        <f>VLOOKUP($A134+ROUND((COLUMN()-2)/24,5),АТС!$A$41:$F$784,3)+'Иные услуги '!$C$5+'РСТ РСО-А'!$J$7+'РСТ РСО-А'!$F$9</f>
        <v>1315.6</v>
      </c>
      <c r="S134" s="117">
        <f>VLOOKUP($A134+ROUND((COLUMN()-2)/24,5),АТС!$A$41:$F$784,3)+'Иные услуги '!$C$5+'РСТ РСО-А'!$J$7+'РСТ РСО-А'!$F$9</f>
        <v>1315.34</v>
      </c>
      <c r="T134" s="117">
        <f>VLOOKUP($A134+ROUND((COLUMN()-2)/24,5),АТС!$A$41:$F$784,3)+'Иные услуги '!$C$5+'РСТ РСО-А'!$J$7+'РСТ РСО-А'!$F$9</f>
        <v>1314.9799999999998</v>
      </c>
      <c r="U134" s="117">
        <f>VLOOKUP($A134+ROUND((COLUMN()-2)/24,5),АТС!$A$41:$F$784,3)+'Иные услуги '!$C$5+'РСТ РСО-А'!$J$7+'РСТ РСО-А'!$F$9</f>
        <v>1315.02</v>
      </c>
      <c r="V134" s="117">
        <f>VLOOKUP($A134+ROUND((COLUMN()-2)/24,5),АТС!$A$41:$F$784,3)+'Иные услуги '!$C$5+'РСТ РСО-А'!$J$7+'РСТ РСО-А'!$F$9</f>
        <v>1314.9199999999998</v>
      </c>
      <c r="W134" s="117">
        <f>VLOOKUP($A134+ROUND((COLUMN()-2)/24,5),АТС!$A$41:$F$784,3)+'Иные услуги '!$C$5+'РСТ РСО-А'!$J$7+'РСТ РСО-А'!$F$9</f>
        <v>1314.9599999999998</v>
      </c>
      <c r="X134" s="117">
        <f>VLOOKUP($A134+ROUND((COLUMN()-2)/24,5),АТС!$A$41:$F$784,3)+'Иные услуги '!$C$5+'РСТ РСО-А'!$J$7+'РСТ РСО-А'!$F$9</f>
        <v>1315.8999999999999</v>
      </c>
      <c r="Y134" s="117">
        <f>VLOOKUP($A134+ROUND((COLUMN()-2)/24,5),АТС!$A$41:$F$784,3)+'Иные услуги '!$C$5+'РСТ РСО-А'!$J$7+'РСТ РСО-А'!$F$9</f>
        <v>1315.7399999999998</v>
      </c>
    </row>
    <row r="135" spans="1:25" x14ac:dyDescent="0.2">
      <c r="A135" s="66">
        <f t="shared" si="4"/>
        <v>43777</v>
      </c>
      <c r="B135" s="117">
        <f>VLOOKUP($A135+ROUND((COLUMN()-2)/24,5),АТС!$A$41:$F$784,3)+'Иные услуги '!$C$5+'РСТ РСО-А'!$J$7+'РСТ РСО-А'!$F$9</f>
        <v>1316.04</v>
      </c>
      <c r="C135" s="117">
        <f>VLOOKUP($A135+ROUND((COLUMN()-2)/24,5),АТС!$A$41:$F$784,3)+'Иные услуги '!$C$5+'РСТ РСО-А'!$J$7+'РСТ РСО-А'!$F$9</f>
        <v>1316.1</v>
      </c>
      <c r="D135" s="117">
        <f>VLOOKUP($A135+ROUND((COLUMN()-2)/24,5),АТС!$A$41:$F$784,3)+'Иные услуги '!$C$5+'РСТ РСО-А'!$J$7+'РСТ РСО-А'!$F$9</f>
        <v>1316.1899999999998</v>
      </c>
      <c r="E135" s="117">
        <f>VLOOKUP($A135+ROUND((COLUMN()-2)/24,5),АТС!$A$41:$F$784,3)+'Иные услуги '!$C$5+'РСТ РСО-А'!$J$7+'РСТ РСО-А'!$F$9</f>
        <v>1316.1899999999998</v>
      </c>
      <c r="F135" s="117">
        <f>VLOOKUP($A135+ROUND((COLUMN()-2)/24,5),АТС!$A$41:$F$784,3)+'Иные услуги '!$C$5+'РСТ РСО-А'!$J$7+'РСТ РСО-А'!$F$9</f>
        <v>1316.1799999999998</v>
      </c>
      <c r="G135" s="117">
        <f>VLOOKUP($A135+ROUND((COLUMN()-2)/24,5),АТС!$A$41:$F$784,3)+'Иные услуги '!$C$5+'РСТ РСО-А'!$J$7+'РСТ РСО-А'!$F$9</f>
        <v>1316.1599999999999</v>
      </c>
      <c r="H135" s="117">
        <f>VLOOKUP($A135+ROUND((COLUMN()-2)/24,5),АТС!$A$41:$F$784,3)+'Иные услуги '!$C$5+'РСТ РСО-А'!$J$7+'РСТ РСО-А'!$F$9</f>
        <v>1315.81</v>
      </c>
      <c r="I135" s="117">
        <f>VLOOKUP($A135+ROUND((COLUMN()-2)/24,5),АТС!$A$41:$F$784,3)+'Иные услуги '!$C$5+'РСТ РСО-А'!$J$7+'РСТ РСО-А'!$F$9</f>
        <v>1315.82</v>
      </c>
      <c r="J135" s="117">
        <f>VLOOKUP($A135+ROUND((COLUMN()-2)/24,5),АТС!$A$41:$F$784,3)+'Иные услуги '!$C$5+'РСТ РСО-А'!$J$7+'РСТ РСО-А'!$F$9</f>
        <v>1315.6899999999998</v>
      </c>
      <c r="K135" s="117">
        <f>VLOOKUP($A135+ROUND((COLUMN()-2)/24,5),АТС!$A$41:$F$784,3)+'Иные услуги '!$C$5+'РСТ РСО-А'!$J$7+'РСТ РСО-А'!$F$9</f>
        <v>1315.7199999999998</v>
      </c>
      <c r="L135" s="117">
        <f>VLOOKUP($A135+ROUND((COLUMN()-2)/24,5),АТС!$A$41:$F$784,3)+'Иные услуги '!$C$5+'РСТ РСО-А'!$J$7+'РСТ РСО-А'!$F$9</f>
        <v>1315.7399999999998</v>
      </c>
      <c r="M135" s="117">
        <f>VLOOKUP($A135+ROUND((COLUMN()-2)/24,5),АТС!$A$41:$F$784,3)+'Иные услуги '!$C$5+'РСТ РСО-А'!$J$7+'РСТ РСО-А'!$F$9</f>
        <v>1315.7299999999998</v>
      </c>
      <c r="N135" s="117">
        <f>VLOOKUP($A135+ROUND((COLUMN()-2)/24,5),АТС!$A$41:$F$784,3)+'Иные услуги '!$C$5+'РСТ РСО-А'!$J$7+'РСТ РСО-А'!$F$9</f>
        <v>1315.7099999999998</v>
      </c>
      <c r="O135" s="117">
        <f>VLOOKUP($A135+ROUND((COLUMN()-2)/24,5),АТС!$A$41:$F$784,3)+'Иные услуги '!$C$5+'РСТ РСО-А'!$J$7+'РСТ РСО-А'!$F$9</f>
        <v>1315.7199999999998</v>
      </c>
      <c r="P135" s="117">
        <f>VLOOKUP($A135+ROUND((COLUMN()-2)/24,5),АТС!$A$41:$F$784,3)+'Иные услуги '!$C$5+'РСТ РСО-А'!$J$7+'РСТ РСО-А'!$F$9</f>
        <v>1315.76</v>
      </c>
      <c r="Q135" s="117">
        <f>VLOOKUP($A135+ROUND((COLUMN()-2)/24,5),АТС!$A$41:$F$784,3)+'Иные услуги '!$C$5+'РСТ РСО-А'!$J$7+'РСТ РСО-А'!$F$9</f>
        <v>1315.79</v>
      </c>
      <c r="R135" s="117">
        <f>VLOOKUP($A135+ROUND((COLUMN()-2)/24,5),АТС!$A$41:$F$784,3)+'Иные услуги '!$C$5+'РСТ РСО-А'!$J$7+'РСТ РСО-А'!$F$9</f>
        <v>1315.6999999999998</v>
      </c>
      <c r="S135" s="117">
        <f>VLOOKUP($A135+ROUND((COLUMN()-2)/24,5),АТС!$A$41:$F$784,3)+'Иные услуги '!$C$5+'РСТ РСО-А'!$J$7+'РСТ РСО-А'!$F$9</f>
        <v>1315.6399999999999</v>
      </c>
      <c r="T135" s="117">
        <f>VLOOKUP($A135+ROUND((COLUMN()-2)/24,5),АТС!$A$41:$F$784,3)+'Иные услуги '!$C$5+'РСТ РСО-А'!$J$7+'РСТ РСО-А'!$F$9</f>
        <v>1315.2499999999998</v>
      </c>
      <c r="U135" s="117">
        <f>VLOOKUP($A135+ROUND((COLUMN()-2)/24,5),АТС!$A$41:$F$784,3)+'Иные услуги '!$C$5+'РСТ РСО-А'!$J$7+'РСТ РСО-А'!$F$9</f>
        <v>1315.2299999999998</v>
      </c>
      <c r="V135" s="117">
        <f>VLOOKUP($A135+ROUND((COLUMN()-2)/24,5),АТС!$A$41:$F$784,3)+'Иные услуги '!$C$5+'РСТ РСО-А'!$J$7+'РСТ РСО-А'!$F$9</f>
        <v>1315.11</v>
      </c>
      <c r="W135" s="117">
        <f>VLOOKUP($A135+ROUND((COLUMN()-2)/24,5),АТС!$A$41:$F$784,3)+'Иные услуги '!$C$5+'РСТ РСО-А'!$J$7+'РСТ РСО-А'!$F$9</f>
        <v>1315.05</v>
      </c>
      <c r="X135" s="117">
        <f>VLOOKUP($A135+ROUND((COLUMN()-2)/24,5),АТС!$A$41:$F$784,3)+'Иные услуги '!$C$5+'РСТ РСО-А'!$J$7+'РСТ РСО-А'!$F$9</f>
        <v>1315.9199999999998</v>
      </c>
      <c r="Y135" s="117">
        <f>VLOOKUP($A135+ROUND((COLUMN()-2)/24,5),АТС!$A$41:$F$784,3)+'Иные услуги '!$C$5+'РСТ РСО-А'!$J$7+'РСТ РСО-А'!$F$9</f>
        <v>1315.82</v>
      </c>
    </row>
    <row r="136" spans="1:25" x14ac:dyDescent="0.2">
      <c r="A136" s="66">
        <f t="shared" si="4"/>
        <v>43778</v>
      </c>
      <c r="B136" s="117">
        <f>VLOOKUP($A136+ROUND((COLUMN()-2)/24,5),АТС!$A$41:$F$784,3)+'Иные услуги '!$C$5+'РСТ РСО-А'!$J$7+'РСТ РСО-А'!$F$9</f>
        <v>1316.07</v>
      </c>
      <c r="C136" s="117">
        <f>VLOOKUP($A136+ROUND((COLUMN()-2)/24,5),АТС!$A$41:$F$784,3)+'Иные услуги '!$C$5+'РСТ РСО-А'!$J$7+'РСТ РСО-А'!$F$9</f>
        <v>1316.1399999999999</v>
      </c>
      <c r="D136" s="117">
        <f>VLOOKUP($A136+ROUND((COLUMN()-2)/24,5),АТС!$A$41:$F$784,3)+'Иные услуги '!$C$5+'РСТ РСО-А'!$J$7+'РСТ РСО-А'!$F$9</f>
        <v>1316.2299999999998</v>
      </c>
      <c r="E136" s="117">
        <f>VLOOKUP($A136+ROUND((COLUMN()-2)/24,5),АТС!$A$41:$F$784,3)+'Иные услуги '!$C$5+'РСТ РСО-А'!$J$7+'РСТ РСО-А'!$F$9</f>
        <v>1316.2199999999998</v>
      </c>
      <c r="F136" s="117">
        <f>VLOOKUP($A136+ROUND((COLUMN()-2)/24,5),АТС!$A$41:$F$784,3)+'Иные услуги '!$C$5+'РСТ РСО-А'!$J$7+'РСТ РСО-А'!$F$9</f>
        <v>1316.2099999999998</v>
      </c>
      <c r="G136" s="117">
        <f>VLOOKUP($A136+ROUND((COLUMN()-2)/24,5),АТС!$A$41:$F$784,3)+'Иные услуги '!$C$5+'РСТ РСО-А'!$J$7+'РСТ РСО-А'!$F$9</f>
        <v>1316.2499999999998</v>
      </c>
      <c r="H136" s="117">
        <f>VLOOKUP($A136+ROUND((COLUMN()-2)/24,5),АТС!$A$41:$F$784,3)+'Иные услуги '!$C$5+'РСТ РСО-А'!$J$7+'РСТ РСО-А'!$F$9</f>
        <v>1315.9799999999998</v>
      </c>
      <c r="I136" s="117">
        <f>VLOOKUP($A136+ROUND((COLUMN()-2)/24,5),АТС!$A$41:$F$784,3)+'Иные услуги '!$C$5+'РСТ РСО-А'!$J$7+'РСТ РСО-А'!$F$9</f>
        <v>1315.83</v>
      </c>
      <c r="J136" s="117">
        <f>VLOOKUP($A136+ROUND((COLUMN()-2)/24,5),АТС!$A$41:$F$784,3)+'Иные услуги '!$C$5+'РСТ РСО-А'!$J$7+'РСТ РСО-А'!$F$9</f>
        <v>1315.8999999999999</v>
      </c>
      <c r="K136" s="117">
        <f>VLOOKUP($A136+ROUND((COLUMN()-2)/24,5),АТС!$A$41:$F$784,3)+'Иные услуги '!$C$5+'РСТ РСО-А'!$J$7+'РСТ РСО-А'!$F$9</f>
        <v>1315.7299999999998</v>
      </c>
      <c r="L136" s="117">
        <f>VLOOKUP($A136+ROUND((COLUMN()-2)/24,5),АТС!$A$41:$F$784,3)+'Иные услуги '!$C$5+'РСТ РСО-А'!$J$7+'РСТ РСО-А'!$F$9</f>
        <v>1315.8</v>
      </c>
      <c r="M136" s="117">
        <f>VLOOKUP($A136+ROUND((COLUMN()-2)/24,5),АТС!$A$41:$F$784,3)+'Иные услуги '!$C$5+'РСТ РСО-А'!$J$7+'РСТ РСО-А'!$F$9</f>
        <v>1315.78</v>
      </c>
      <c r="N136" s="117">
        <f>VLOOKUP($A136+ROUND((COLUMN()-2)/24,5),АТС!$A$41:$F$784,3)+'Иные услуги '!$C$5+'РСТ РСО-А'!$J$7+'РСТ РСО-А'!$F$9</f>
        <v>1315.78</v>
      </c>
      <c r="O136" s="117">
        <f>VLOOKUP($A136+ROUND((COLUMN()-2)/24,5),АТС!$A$41:$F$784,3)+'Иные услуги '!$C$5+'РСТ РСО-А'!$J$7+'РСТ РСО-А'!$F$9</f>
        <v>1315.8</v>
      </c>
      <c r="P136" s="117">
        <f>VLOOKUP($A136+ROUND((COLUMN()-2)/24,5),АТС!$A$41:$F$784,3)+'Иные услуги '!$C$5+'РСТ РСО-А'!$J$7+'РСТ РСО-А'!$F$9</f>
        <v>1315.8</v>
      </c>
      <c r="Q136" s="117">
        <f>VLOOKUP($A136+ROUND((COLUMN()-2)/24,5),АТС!$A$41:$F$784,3)+'Иные услуги '!$C$5+'РСТ РСО-А'!$J$7+'РСТ РСО-А'!$F$9</f>
        <v>1315.81</v>
      </c>
      <c r="R136" s="117">
        <f>VLOOKUP($A136+ROUND((COLUMN()-2)/24,5),АТС!$A$41:$F$784,3)+'Иные услуги '!$C$5+'РСТ РСО-А'!$J$7+'РСТ РСО-А'!$F$9</f>
        <v>1315.52</v>
      </c>
      <c r="S136" s="117">
        <f>VLOOKUP($A136+ROUND((COLUMN()-2)/24,5),АТС!$A$41:$F$784,3)+'Иные услуги '!$C$5+'РСТ РСО-А'!$J$7+'РСТ РСО-А'!$F$9</f>
        <v>1315.29</v>
      </c>
      <c r="T136" s="117">
        <f>VLOOKUP($A136+ROUND((COLUMN()-2)/24,5),АТС!$A$41:$F$784,3)+'Иные услуги '!$C$5+'РСТ РСО-А'!$J$7+'РСТ РСО-А'!$F$9</f>
        <v>1315.03</v>
      </c>
      <c r="U136" s="117">
        <f>VLOOKUP($A136+ROUND((COLUMN()-2)/24,5),АТС!$A$41:$F$784,3)+'Иные услуги '!$C$5+'РСТ РСО-А'!$J$7+'РСТ РСО-А'!$F$9</f>
        <v>1315.12</v>
      </c>
      <c r="V136" s="117">
        <f>VLOOKUP($A136+ROUND((COLUMN()-2)/24,5),АТС!$A$41:$F$784,3)+'Иные услуги '!$C$5+'РСТ РСО-А'!$J$7+'РСТ РСО-А'!$F$9</f>
        <v>1315.1299999999999</v>
      </c>
      <c r="W136" s="117">
        <f>VLOOKUP($A136+ROUND((COLUMN()-2)/24,5),АТС!$A$41:$F$784,3)+'Иные услуги '!$C$5+'РСТ РСО-А'!$J$7+'РСТ РСО-А'!$F$9</f>
        <v>1315.07</v>
      </c>
      <c r="X136" s="117">
        <f>VLOOKUP($A136+ROUND((COLUMN()-2)/24,5),АТС!$A$41:$F$784,3)+'Иные услуги '!$C$5+'РСТ РСО-А'!$J$7+'РСТ РСО-А'!$F$9</f>
        <v>1315.9699999999998</v>
      </c>
      <c r="Y136" s="117">
        <f>VLOOKUP($A136+ROUND((COLUMN()-2)/24,5),АТС!$A$41:$F$784,3)+'Иные услуги '!$C$5+'РСТ РСО-А'!$J$7+'РСТ РСО-А'!$F$9</f>
        <v>1315.84</v>
      </c>
    </row>
    <row r="137" spans="1:25" x14ac:dyDescent="0.2">
      <c r="A137" s="66">
        <f t="shared" si="4"/>
        <v>43779</v>
      </c>
      <c r="B137" s="117">
        <f>VLOOKUP($A137+ROUND((COLUMN()-2)/24,5),АТС!$A$41:$F$784,3)+'Иные услуги '!$C$5+'РСТ РСО-А'!$J$7+'РСТ РСО-А'!$F$9</f>
        <v>1315.9699999999998</v>
      </c>
      <c r="C137" s="117">
        <f>VLOOKUP($A137+ROUND((COLUMN()-2)/24,5),АТС!$A$41:$F$784,3)+'Иные услуги '!$C$5+'РСТ РСО-А'!$J$7+'РСТ РСО-А'!$F$9</f>
        <v>1316.04</v>
      </c>
      <c r="D137" s="117">
        <f>VLOOKUP($A137+ROUND((COLUMN()-2)/24,5),АТС!$A$41:$F$784,3)+'Иные услуги '!$C$5+'РСТ РСО-А'!$J$7+'РСТ РСО-А'!$F$9</f>
        <v>1316.03</v>
      </c>
      <c r="E137" s="117">
        <f>VLOOKUP($A137+ROUND((COLUMN()-2)/24,5),АТС!$A$41:$F$784,3)+'Иные услуги '!$C$5+'РСТ РСО-А'!$J$7+'РСТ РСО-А'!$F$9</f>
        <v>1316.1699999999998</v>
      </c>
      <c r="F137" s="117">
        <f>VLOOKUP($A137+ROUND((COLUMN()-2)/24,5),АТС!$A$41:$F$784,3)+'Иные услуги '!$C$5+'РСТ РСО-А'!$J$7+'РСТ РСО-А'!$F$9</f>
        <v>1316.01</v>
      </c>
      <c r="G137" s="117">
        <f>VLOOKUP($A137+ROUND((COLUMN()-2)/24,5),АТС!$A$41:$F$784,3)+'Иные услуги '!$C$5+'РСТ РСО-А'!$J$7+'РСТ РСО-А'!$F$9</f>
        <v>1316.4899999999998</v>
      </c>
      <c r="H137" s="117">
        <f>VLOOKUP($A137+ROUND((COLUMN()-2)/24,5),АТС!$A$41:$F$784,3)+'Иные услуги '!$C$5+'РСТ РСО-А'!$J$7+'РСТ РСО-А'!$F$9</f>
        <v>1315.86</v>
      </c>
      <c r="I137" s="117">
        <f>VLOOKUP($A137+ROUND((COLUMN()-2)/24,5),АТС!$A$41:$F$784,3)+'Иные услуги '!$C$5+'РСТ РСО-А'!$J$7+'РСТ РСО-А'!$F$9</f>
        <v>1315.58</v>
      </c>
      <c r="J137" s="117">
        <f>VLOOKUP($A137+ROUND((COLUMN()-2)/24,5),АТС!$A$41:$F$784,3)+'Иные услуги '!$C$5+'РСТ РСО-А'!$J$7+'РСТ РСО-А'!$F$9</f>
        <v>1315.79</v>
      </c>
      <c r="K137" s="117">
        <f>VLOOKUP($A137+ROUND((COLUMN()-2)/24,5),АТС!$A$41:$F$784,3)+'Иные услуги '!$C$5+'РСТ РСО-А'!$J$7+'РСТ РСО-А'!$F$9</f>
        <v>1315.6499999999999</v>
      </c>
      <c r="L137" s="117">
        <f>VLOOKUP($A137+ROUND((COLUMN()-2)/24,5),АТС!$A$41:$F$784,3)+'Иные услуги '!$C$5+'РСТ РСО-А'!$J$7+'РСТ РСО-А'!$F$9</f>
        <v>1315.7199999999998</v>
      </c>
      <c r="M137" s="117">
        <f>VLOOKUP($A137+ROUND((COLUMN()-2)/24,5),АТС!$A$41:$F$784,3)+'Иные услуги '!$C$5+'РСТ РСО-А'!$J$7+'РСТ РСО-А'!$F$9</f>
        <v>1315.7099999999998</v>
      </c>
      <c r="N137" s="117">
        <f>VLOOKUP($A137+ROUND((COLUMN()-2)/24,5),АТС!$A$41:$F$784,3)+'Иные услуги '!$C$5+'РСТ РСО-А'!$J$7+'РСТ РСО-А'!$F$9</f>
        <v>1315.7099999999998</v>
      </c>
      <c r="O137" s="117">
        <f>VLOOKUP($A137+ROUND((COLUMN()-2)/24,5),АТС!$A$41:$F$784,3)+'Иные услуги '!$C$5+'РСТ РСО-А'!$J$7+'РСТ РСО-А'!$F$9</f>
        <v>1315.7399999999998</v>
      </c>
      <c r="P137" s="117">
        <f>VLOOKUP($A137+ROUND((COLUMN()-2)/24,5),АТС!$A$41:$F$784,3)+'Иные услуги '!$C$5+'РСТ РСО-А'!$J$7+'РСТ РСО-А'!$F$9</f>
        <v>1315.6699999999998</v>
      </c>
      <c r="Q137" s="117">
        <f>VLOOKUP($A137+ROUND((COLUMN()-2)/24,5),АТС!$A$41:$F$784,3)+'Иные услуги '!$C$5+'РСТ РСО-А'!$J$7+'РСТ РСО-А'!$F$9</f>
        <v>1315.58</v>
      </c>
      <c r="R137" s="117">
        <f>VLOOKUP($A137+ROUND((COLUMN()-2)/24,5),АТС!$A$41:$F$784,3)+'Иные услуги '!$C$5+'РСТ РСО-А'!$J$7+'РСТ РСО-А'!$F$9</f>
        <v>1315.4199999999998</v>
      </c>
      <c r="S137" s="117">
        <f>VLOOKUP($A137+ROUND((COLUMN()-2)/24,5),АТС!$A$41:$F$784,3)+'Иные услуги '!$C$5+'РСТ РСО-А'!$J$7+'РСТ РСО-А'!$F$9</f>
        <v>1314.9399999999998</v>
      </c>
      <c r="T137" s="117">
        <f>VLOOKUP($A137+ROUND((COLUMN()-2)/24,5),АТС!$A$41:$F$784,3)+'Иные услуги '!$C$5+'РСТ РСО-А'!$J$7+'РСТ РСО-А'!$F$9</f>
        <v>1314.84</v>
      </c>
      <c r="U137" s="117">
        <f>VLOOKUP($A137+ROUND((COLUMN()-2)/24,5),АТС!$A$41:$F$784,3)+'Иные услуги '!$C$5+'РСТ РСО-А'!$J$7+'РСТ РСО-А'!$F$9</f>
        <v>1314.81</v>
      </c>
      <c r="V137" s="117">
        <f>VLOOKUP($A137+ROUND((COLUMN()-2)/24,5),АТС!$A$41:$F$784,3)+'Иные услуги '!$C$5+'РСТ РСО-А'!$J$7+'РСТ РСО-А'!$F$9</f>
        <v>1314.9299999999998</v>
      </c>
      <c r="W137" s="117">
        <f>VLOOKUP($A137+ROUND((COLUMN()-2)/24,5),АТС!$A$41:$F$784,3)+'Иные услуги '!$C$5+'РСТ РСО-А'!$J$7+'РСТ РСО-А'!$F$9</f>
        <v>1314.8999999999999</v>
      </c>
      <c r="X137" s="117">
        <f>VLOOKUP($A137+ROUND((COLUMN()-2)/24,5),АТС!$A$41:$F$784,3)+'Иные услуги '!$C$5+'РСТ РСО-А'!$J$7+'РСТ РСО-А'!$F$9</f>
        <v>1315.8799999999999</v>
      </c>
      <c r="Y137" s="117">
        <f>VLOOKUP($A137+ROUND((COLUMN()-2)/24,5),АТС!$A$41:$F$784,3)+'Иные услуги '!$C$5+'РСТ РСО-А'!$J$7+'РСТ РСО-А'!$F$9</f>
        <v>1315.82</v>
      </c>
    </row>
    <row r="138" spans="1:25" x14ac:dyDescent="0.2">
      <c r="A138" s="66">
        <f t="shared" si="4"/>
        <v>43780</v>
      </c>
      <c r="B138" s="117">
        <f>VLOOKUP($A138+ROUND((COLUMN()-2)/24,5),АТС!$A$41:$F$784,3)+'Иные услуги '!$C$5+'РСТ РСО-А'!$J$7+'РСТ РСО-А'!$F$9</f>
        <v>1316.05</v>
      </c>
      <c r="C138" s="117">
        <f>VLOOKUP($A138+ROUND((COLUMN()-2)/24,5),АТС!$A$41:$F$784,3)+'Иные услуги '!$C$5+'РСТ РСО-А'!$J$7+'РСТ РСО-А'!$F$9</f>
        <v>1316.07</v>
      </c>
      <c r="D138" s="117">
        <f>VLOOKUP($A138+ROUND((COLUMN()-2)/24,5),АТС!$A$41:$F$784,3)+'Иные услуги '!$C$5+'РСТ РСО-А'!$J$7+'РСТ РСО-А'!$F$9</f>
        <v>1316.2199999999998</v>
      </c>
      <c r="E138" s="117">
        <f>VLOOKUP($A138+ROUND((COLUMN()-2)/24,5),АТС!$A$41:$F$784,3)+'Иные услуги '!$C$5+'РСТ РСО-А'!$J$7+'РСТ РСО-А'!$F$9</f>
        <v>1316.4999999999998</v>
      </c>
      <c r="F138" s="117">
        <f>VLOOKUP($A138+ROUND((COLUMN()-2)/24,5),АТС!$A$41:$F$784,3)+'Иные услуги '!$C$5+'РСТ РСО-А'!$J$7+'РСТ РСО-А'!$F$9</f>
        <v>1316.1599999999999</v>
      </c>
      <c r="G138" s="117">
        <f>VLOOKUP($A138+ROUND((COLUMN()-2)/24,5),АТС!$A$41:$F$784,3)+'Иные услуги '!$C$5+'РСТ РСО-А'!$J$7+'РСТ РСО-А'!$F$9</f>
        <v>1316.1299999999999</v>
      </c>
      <c r="H138" s="117">
        <f>VLOOKUP($A138+ROUND((COLUMN()-2)/24,5),АТС!$A$41:$F$784,3)+'Иные услуги '!$C$5+'РСТ РСО-А'!$J$7+'РСТ РСО-А'!$F$9</f>
        <v>1315.7499999999998</v>
      </c>
      <c r="I138" s="117">
        <f>VLOOKUP($A138+ROUND((COLUMN()-2)/24,5),АТС!$A$41:$F$784,3)+'Иные услуги '!$C$5+'РСТ РСО-А'!$J$7+'РСТ РСО-А'!$F$9</f>
        <v>1315.77</v>
      </c>
      <c r="J138" s="117">
        <f>VLOOKUP($A138+ROUND((COLUMN()-2)/24,5),АТС!$A$41:$F$784,3)+'Иные услуги '!$C$5+'РСТ РСО-А'!$J$7+'РСТ РСО-А'!$F$9</f>
        <v>1315.79</v>
      </c>
      <c r="K138" s="117">
        <f>VLOOKUP($A138+ROUND((COLUMN()-2)/24,5),АТС!$A$41:$F$784,3)+'Иные услуги '!$C$5+'РСТ РСО-А'!$J$7+'РСТ РСО-А'!$F$9</f>
        <v>1315.81</v>
      </c>
      <c r="L138" s="117">
        <f>VLOOKUP($A138+ROUND((COLUMN()-2)/24,5),АТС!$A$41:$F$784,3)+'Иные услуги '!$C$5+'РСТ РСО-А'!$J$7+'РСТ РСО-А'!$F$9</f>
        <v>1315.84</v>
      </c>
      <c r="M138" s="117">
        <f>VLOOKUP($A138+ROUND((COLUMN()-2)/24,5),АТС!$A$41:$F$784,3)+'Иные услуги '!$C$5+'РСТ РСО-А'!$J$7+'РСТ РСО-А'!$F$9</f>
        <v>1315.8</v>
      </c>
      <c r="N138" s="117">
        <f>VLOOKUP($A138+ROUND((COLUMN()-2)/24,5),АТС!$A$41:$F$784,3)+'Иные услуги '!$C$5+'РСТ РСО-А'!$J$7+'РСТ РСО-А'!$F$9</f>
        <v>1315.79</v>
      </c>
      <c r="O138" s="117">
        <f>VLOOKUP($A138+ROUND((COLUMN()-2)/24,5),АТС!$A$41:$F$784,3)+'Иные услуги '!$C$5+'РСТ РСО-А'!$J$7+'РСТ РСО-А'!$F$9</f>
        <v>1315.78</v>
      </c>
      <c r="P138" s="117">
        <f>VLOOKUP($A138+ROUND((COLUMN()-2)/24,5),АТС!$A$41:$F$784,3)+'Иные услуги '!$C$5+'РСТ РСО-А'!$J$7+'РСТ РСО-А'!$F$9</f>
        <v>1315.77</v>
      </c>
      <c r="Q138" s="117">
        <f>VLOOKUP($A138+ROUND((COLUMN()-2)/24,5),АТС!$A$41:$F$784,3)+'Иные услуги '!$C$5+'РСТ РСО-А'!$J$7+'РСТ РСО-А'!$F$9</f>
        <v>1315.7199999999998</v>
      </c>
      <c r="R138" s="117">
        <f>VLOOKUP($A138+ROUND((COLUMN()-2)/24,5),АТС!$A$41:$F$784,3)+'Иные услуги '!$C$5+'РСТ РСО-А'!$J$7+'РСТ РСО-А'!$F$9</f>
        <v>1315.6499999999999</v>
      </c>
      <c r="S138" s="117">
        <f>VLOOKUP($A138+ROUND((COLUMN()-2)/24,5),АТС!$A$41:$F$784,3)+'Иные услуги '!$C$5+'РСТ РСО-А'!$J$7+'РСТ РСО-А'!$F$9</f>
        <v>1315.4199999999998</v>
      </c>
      <c r="T138" s="117">
        <f>VLOOKUP($A138+ROUND((COLUMN()-2)/24,5),АТС!$A$41:$F$784,3)+'Иные услуги '!$C$5+'РСТ РСО-А'!$J$7+'РСТ РСО-А'!$F$9</f>
        <v>1315.1999999999998</v>
      </c>
      <c r="U138" s="117">
        <f>VLOOKUP($A138+ROUND((COLUMN()-2)/24,5),АТС!$A$41:$F$784,3)+'Иные услуги '!$C$5+'РСТ РСО-А'!$J$7+'РСТ РСО-А'!$F$9</f>
        <v>1315.2099999999998</v>
      </c>
      <c r="V138" s="117">
        <f>VLOOKUP($A138+ROUND((COLUMN()-2)/24,5),АТС!$A$41:$F$784,3)+'Иные услуги '!$C$5+'РСТ РСО-А'!$J$7+'РСТ РСО-А'!$F$9</f>
        <v>1315.27</v>
      </c>
      <c r="W138" s="117">
        <f>VLOOKUP($A138+ROUND((COLUMN()-2)/24,5),АТС!$A$41:$F$784,3)+'Иные услуги '!$C$5+'РСТ РСО-А'!$J$7+'РСТ РСО-А'!$F$9</f>
        <v>1315.1</v>
      </c>
      <c r="X138" s="117">
        <f>VLOOKUP($A138+ROUND((COLUMN()-2)/24,5),АТС!$A$41:$F$784,3)+'Иные услуги '!$C$5+'РСТ РСО-А'!$J$7+'РСТ РСО-А'!$F$9</f>
        <v>1315.9499999999998</v>
      </c>
      <c r="Y138" s="117">
        <f>VLOOKUP($A138+ROUND((COLUMN()-2)/24,5),АТС!$A$41:$F$784,3)+'Иные услуги '!$C$5+'РСТ РСО-А'!$J$7+'РСТ РСО-А'!$F$9</f>
        <v>1316.01</v>
      </c>
    </row>
    <row r="139" spans="1:25" x14ac:dyDescent="0.2">
      <c r="A139" s="66">
        <f t="shared" si="4"/>
        <v>43781</v>
      </c>
      <c r="B139" s="117">
        <f>VLOOKUP($A139+ROUND((COLUMN()-2)/24,5),АТС!$A$41:$F$784,3)+'Иные услуги '!$C$5+'РСТ РСО-А'!$J$7+'РСТ РСО-А'!$F$9</f>
        <v>1316.08</v>
      </c>
      <c r="C139" s="117">
        <f>VLOOKUP($A139+ROUND((COLUMN()-2)/24,5),АТС!$A$41:$F$784,3)+'Иные услуги '!$C$5+'РСТ РСО-А'!$J$7+'РСТ РСО-А'!$F$9</f>
        <v>1316.26</v>
      </c>
      <c r="D139" s="117">
        <f>VLOOKUP($A139+ROUND((COLUMN()-2)/24,5),АТС!$A$41:$F$784,3)+'Иные услуги '!$C$5+'РСТ РСО-А'!$J$7+'РСТ РСО-А'!$F$9</f>
        <v>1316.4799999999998</v>
      </c>
      <c r="E139" s="117">
        <f>VLOOKUP($A139+ROUND((COLUMN()-2)/24,5),АТС!$A$41:$F$784,3)+'Иные услуги '!$C$5+'РСТ РСО-А'!$J$7+'РСТ РСО-А'!$F$9</f>
        <v>1316.31</v>
      </c>
      <c r="F139" s="117">
        <f>VLOOKUP($A139+ROUND((COLUMN()-2)/24,5),АТС!$A$41:$F$784,3)+'Иные услуги '!$C$5+'РСТ РСО-А'!$J$7+'РСТ РСО-А'!$F$9</f>
        <v>1316.1899999999998</v>
      </c>
      <c r="G139" s="117">
        <f>VLOOKUP($A139+ROUND((COLUMN()-2)/24,5),АТС!$A$41:$F$784,3)+'Иные услуги '!$C$5+'РСТ РСО-А'!$J$7+'РСТ РСО-А'!$F$9</f>
        <v>1315.9399999999998</v>
      </c>
      <c r="H139" s="117">
        <f>VLOOKUP($A139+ROUND((COLUMN()-2)/24,5),АТС!$A$41:$F$784,3)+'Иные услуги '!$C$5+'РСТ РСО-А'!$J$7+'РСТ РСО-А'!$F$9</f>
        <v>1315.6399999999999</v>
      </c>
      <c r="I139" s="117">
        <f>VLOOKUP($A139+ROUND((COLUMN()-2)/24,5),АТС!$A$41:$F$784,3)+'Иные услуги '!$C$5+'РСТ РСО-А'!$J$7+'РСТ РСО-А'!$F$9</f>
        <v>1315.7199999999998</v>
      </c>
      <c r="J139" s="117">
        <f>VLOOKUP($A139+ROUND((COLUMN()-2)/24,5),АТС!$A$41:$F$784,3)+'Иные услуги '!$C$5+'РСТ РСО-А'!$J$7+'РСТ РСО-А'!$F$9</f>
        <v>1315.86</v>
      </c>
      <c r="K139" s="117">
        <f>VLOOKUP($A139+ROUND((COLUMN()-2)/24,5),АТС!$A$41:$F$784,3)+'Иные услуги '!$C$5+'РСТ РСО-А'!$J$7+'РСТ РСО-А'!$F$9</f>
        <v>1315.87</v>
      </c>
      <c r="L139" s="117">
        <f>VLOOKUP($A139+ROUND((COLUMN()-2)/24,5),АТС!$A$41:$F$784,3)+'Иные услуги '!$C$5+'РСТ РСО-А'!$J$7+'РСТ РСО-А'!$F$9</f>
        <v>1315.8899999999999</v>
      </c>
      <c r="M139" s="117">
        <f>VLOOKUP($A139+ROUND((COLUMN()-2)/24,5),АТС!$A$41:$F$784,3)+'Иные услуги '!$C$5+'РСТ РСО-А'!$J$7+'РСТ РСО-А'!$F$9</f>
        <v>1315.87</v>
      </c>
      <c r="N139" s="117">
        <f>VLOOKUP($A139+ROUND((COLUMN()-2)/24,5),АТС!$A$41:$F$784,3)+'Иные услуги '!$C$5+'РСТ РСО-А'!$J$7+'РСТ РСО-А'!$F$9</f>
        <v>1315.87</v>
      </c>
      <c r="O139" s="117">
        <f>VLOOKUP($A139+ROUND((COLUMN()-2)/24,5),АТС!$A$41:$F$784,3)+'Иные услуги '!$C$5+'РСТ РСО-А'!$J$7+'РСТ РСО-А'!$F$9</f>
        <v>1315.87</v>
      </c>
      <c r="P139" s="117">
        <f>VLOOKUP($A139+ROUND((COLUMN()-2)/24,5),АТС!$A$41:$F$784,3)+'Иные услуги '!$C$5+'РСТ РСО-А'!$J$7+'РСТ РСО-А'!$F$9</f>
        <v>1315.8899999999999</v>
      </c>
      <c r="Q139" s="117">
        <f>VLOOKUP($A139+ROUND((COLUMN()-2)/24,5),АТС!$A$41:$F$784,3)+'Иные услуги '!$C$5+'РСТ РСО-А'!$J$7+'РСТ РСО-А'!$F$9</f>
        <v>1315.8899999999999</v>
      </c>
      <c r="R139" s="117">
        <f>VLOOKUP($A139+ROUND((COLUMN()-2)/24,5),АТС!$A$41:$F$784,3)+'Иные услуги '!$C$5+'РСТ РСО-А'!$J$7+'РСТ РСО-А'!$F$9</f>
        <v>1315.59</v>
      </c>
      <c r="S139" s="117">
        <f>VLOOKUP($A139+ROUND((COLUMN()-2)/24,5),АТС!$A$41:$F$784,3)+'Иные услуги '!$C$5+'РСТ РСО-А'!$J$7+'РСТ РСО-А'!$F$9</f>
        <v>1315.1999999999998</v>
      </c>
      <c r="T139" s="117">
        <f>VLOOKUP($A139+ROUND((COLUMN()-2)/24,5),АТС!$A$41:$F$784,3)+'Иные услуги '!$C$5+'РСТ РСО-А'!$J$7+'РСТ РСО-А'!$F$9</f>
        <v>1315.1499999999999</v>
      </c>
      <c r="U139" s="117">
        <f>VLOOKUP($A139+ROUND((COLUMN()-2)/24,5),АТС!$A$41:$F$784,3)+'Иные услуги '!$C$5+'РСТ РСО-А'!$J$7+'РСТ РСО-А'!$F$9</f>
        <v>1315.1299999999999</v>
      </c>
      <c r="V139" s="117">
        <f>VLOOKUP($A139+ROUND((COLUMN()-2)/24,5),АТС!$A$41:$F$784,3)+'Иные услуги '!$C$5+'РСТ РСО-А'!$J$7+'РСТ РСО-А'!$F$9</f>
        <v>1315.12</v>
      </c>
      <c r="W139" s="117">
        <f>VLOOKUP($A139+ROUND((COLUMN()-2)/24,5),АТС!$A$41:$F$784,3)+'Иные услуги '!$C$5+'РСТ РСО-А'!$J$7+'РСТ РСО-А'!$F$9</f>
        <v>1315.08</v>
      </c>
      <c r="X139" s="117">
        <f>VLOOKUP($A139+ROUND((COLUMN()-2)/24,5),АТС!$A$41:$F$784,3)+'Иные услуги '!$C$5+'РСТ РСО-А'!$J$7+'РСТ РСО-А'!$F$9</f>
        <v>1315.8899999999999</v>
      </c>
      <c r="Y139" s="117">
        <f>VLOOKUP($A139+ROUND((COLUMN()-2)/24,5),АТС!$A$41:$F$784,3)+'Иные услуги '!$C$5+'РСТ РСО-А'!$J$7+'РСТ РСО-А'!$F$9</f>
        <v>1315.82</v>
      </c>
    </row>
    <row r="140" spans="1:25" x14ac:dyDescent="0.2">
      <c r="A140" s="66">
        <f t="shared" si="4"/>
        <v>43782</v>
      </c>
      <c r="B140" s="117">
        <f>VLOOKUP($A140+ROUND((COLUMN()-2)/24,5),АТС!$A$41:$F$784,3)+'Иные услуги '!$C$5+'РСТ РСО-А'!$J$7+'РСТ РСО-А'!$F$9</f>
        <v>1316.1599999999999</v>
      </c>
      <c r="C140" s="117">
        <f>VLOOKUP($A140+ROUND((COLUMN()-2)/24,5),АТС!$A$41:$F$784,3)+'Иные услуги '!$C$5+'РСТ РСО-А'!$J$7+'РСТ РСО-А'!$F$9</f>
        <v>1316.2099999999998</v>
      </c>
      <c r="D140" s="117">
        <f>VLOOKUP($A140+ROUND((COLUMN()-2)/24,5),АТС!$A$41:$F$784,3)+'Иные услуги '!$C$5+'РСТ РСО-А'!$J$7+'РСТ РСО-А'!$F$9</f>
        <v>1316.2299999999998</v>
      </c>
      <c r="E140" s="117">
        <f>VLOOKUP($A140+ROUND((COLUMN()-2)/24,5),АТС!$A$41:$F$784,3)+'Иные услуги '!$C$5+'РСТ РСО-А'!$J$7+'РСТ РСО-А'!$F$9</f>
        <v>1316.4799999999998</v>
      </c>
      <c r="F140" s="117">
        <f>VLOOKUP($A140+ROUND((COLUMN()-2)/24,5),АТС!$A$41:$F$784,3)+'Иные услуги '!$C$5+'РСТ РСО-А'!$J$7+'РСТ РСО-А'!$F$9</f>
        <v>1316.3999999999999</v>
      </c>
      <c r="G140" s="117">
        <f>VLOOKUP($A140+ROUND((COLUMN()-2)/24,5),АТС!$A$41:$F$784,3)+'Иные услуги '!$C$5+'РСТ РСО-А'!$J$7+'РСТ РСО-А'!$F$9</f>
        <v>1315.9499999999998</v>
      </c>
      <c r="H140" s="117">
        <f>VLOOKUP($A140+ROUND((COLUMN()-2)/24,5),АТС!$A$41:$F$784,3)+'Иные услуги '!$C$5+'РСТ РСО-А'!$J$7+'РСТ РСО-А'!$F$9</f>
        <v>1315.6499999999999</v>
      </c>
      <c r="I140" s="117">
        <f>VLOOKUP($A140+ROUND((COLUMN()-2)/24,5),АТС!$A$41:$F$784,3)+'Иные услуги '!$C$5+'РСТ РСО-А'!$J$7+'РСТ РСО-А'!$F$9</f>
        <v>1315.6799999999998</v>
      </c>
      <c r="J140" s="117">
        <f>VLOOKUP($A140+ROUND((COLUMN()-2)/24,5),АТС!$A$41:$F$784,3)+'Иные услуги '!$C$5+'РСТ РСО-А'!$J$7+'РСТ РСО-А'!$F$9</f>
        <v>1315.77</v>
      </c>
      <c r="K140" s="117">
        <f>VLOOKUP($A140+ROUND((COLUMN()-2)/24,5),АТС!$A$41:$F$784,3)+'Иные услуги '!$C$5+'РСТ РСО-А'!$J$7+'РСТ РСО-А'!$F$9</f>
        <v>1315.8</v>
      </c>
      <c r="L140" s="117">
        <f>VLOOKUP($A140+ROUND((COLUMN()-2)/24,5),АТС!$A$41:$F$784,3)+'Иные услуги '!$C$5+'РСТ РСО-А'!$J$7+'РСТ РСО-А'!$F$9</f>
        <v>1315.79</v>
      </c>
      <c r="M140" s="117">
        <f>VLOOKUP($A140+ROUND((COLUMN()-2)/24,5),АТС!$A$41:$F$784,3)+'Иные услуги '!$C$5+'РСТ РСО-А'!$J$7+'РСТ РСО-А'!$F$9</f>
        <v>1315.79</v>
      </c>
      <c r="N140" s="117">
        <f>VLOOKUP($A140+ROUND((COLUMN()-2)/24,5),АТС!$A$41:$F$784,3)+'Иные услуги '!$C$5+'РСТ РСО-А'!$J$7+'РСТ РСО-А'!$F$9</f>
        <v>1315.79</v>
      </c>
      <c r="O140" s="117">
        <f>VLOOKUP($A140+ROUND((COLUMN()-2)/24,5),АТС!$A$41:$F$784,3)+'Иные услуги '!$C$5+'РСТ РСО-А'!$J$7+'РСТ РСО-А'!$F$9</f>
        <v>1315.82</v>
      </c>
      <c r="P140" s="117">
        <f>VLOOKUP($A140+ROUND((COLUMN()-2)/24,5),АТС!$A$41:$F$784,3)+'Иные услуги '!$C$5+'РСТ РСО-А'!$J$7+'РСТ РСО-А'!$F$9</f>
        <v>1315.85</v>
      </c>
      <c r="Q140" s="117">
        <f>VLOOKUP($A140+ROUND((COLUMN()-2)/24,5),АТС!$A$41:$F$784,3)+'Иные услуги '!$C$5+'РСТ РСО-А'!$J$7+'РСТ РСО-А'!$F$9</f>
        <v>1315.83</v>
      </c>
      <c r="R140" s="117">
        <f>VLOOKUP($A140+ROUND((COLUMN()-2)/24,5),АТС!$A$41:$F$784,3)+'Иные услуги '!$C$5+'РСТ РСО-А'!$J$7+'РСТ РСО-А'!$F$9</f>
        <v>1315.56</v>
      </c>
      <c r="S140" s="117">
        <f>VLOOKUP($A140+ROUND((COLUMN()-2)/24,5),АТС!$A$41:$F$784,3)+'Иные услуги '!$C$5+'РСТ РСО-А'!$J$7+'РСТ РСО-А'!$F$9</f>
        <v>1315.31</v>
      </c>
      <c r="T140" s="117">
        <f>VLOOKUP($A140+ROUND((COLUMN()-2)/24,5),АТС!$A$41:$F$784,3)+'Иные услуги '!$C$5+'РСТ РСО-А'!$J$7+'РСТ РСО-А'!$F$9</f>
        <v>1314.9599999999998</v>
      </c>
      <c r="U140" s="117">
        <f>VLOOKUP($A140+ROUND((COLUMN()-2)/24,5),АТС!$A$41:$F$784,3)+'Иные услуги '!$C$5+'РСТ РСО-А'!$J$7+'РСТ РСО-А'!$F$9</f>
        <v>1314.9399999999998</v>
      </c>
      <c r="V140" s="117">
        <f>VLOOKUP($A140+ROUND((COLUMN()-2)/24,5),АТС!$A$41:$F$784,3)+'Иные услуги '!$C$5+'РСТ РСО-А'!$J$7+'РСТ РСО-А'!$F$9</f>
        <v>1315.07</v>
      </c>
      <c r="W140" s="117">
        <f>VLOOKUP($A140+ROUND((COLUMN()-2)/24,5),АТС!$A$41:$F$784,3)+'Иные услуги '!$C$5+'РСТ РСО-А'!$J$7+'РСТ РСО-А'!$F$9</f>
        <v>1315.1</v>
      </c>
      <c r="X140" s="117">
        <f>VLOOKUP($A140+ROUND((COLUMN()-2)/24,5),АТС!$A$41:$F$784,3)+'Иные услуги '!$C$5+'РСТ РСО-А'!$J$7+'РСТ РСО-А'!$F$9</f>
        <v>1315.9199999999998</v>
      </c>
      <c r="Y140" s="117">
        <f>VLOOKUP($A140+ROUND((COLUMN()-2)/24,5),АТС!$A$41:$F$784,3)+'Иные услуги '!$C$5+'РСТ РСО-А'!$J$7+'РСТ РСО-А'!$F$9</f>
        <v>1315.81</v>
      </c>
    </row>
    <row r="141" spans="1:25" x14ac:dyDescent="0.2">
      <c r="A141" s="66">
        <f t="shared" si="4"/>
        <v>43783</v>
      </c>
      <c r="B141" s="117">
        <f>VLOOKUP($A141+ROUND((COLUMN()-2)/24,5),АТС!$A$41:$F$784,3)+'Иные услуги '!$C$5+'РСТ РСО-А'!$J$7+'РСТ РСО-А'!$F$9</f>
        <v>1316.1499999999999</v>
      </c>
      <c r="C141" s="117">
        <f>VLOOKUP($A141+ROUND((COLUMN()-2)/24,5),АТС!$A$41:$F$784,3)+'Иные услуги '!$C$5+'РСТ РСО-А'!$J$7+'РСТ РСО-А'!$F$9</f>
        <v>1316.2099999999998</v>
      </c>
      <c r="D141" s="117">
        <f>VLOOKUP($A141+ROUND((COLUMN()-2)/24,5),АТС!$A$41:$F$784,3)+'Иные услуги '!$C$5+'РСТ РСО-А'!$J$7+'РСТ РСО-А'!$F$9</f>
        <v>1316.2399999999998</v>
      </c>
      <c r="E141" s="117">
        <f>VLOOKUP($A141+ROUND((COLUMN()-2)/24,5),АТС!$A$41:$F$784,3)+'Иные услуги '!$C$5+'РСТ РСО-А'!$J$7+'РСТ РСО-А'!$F$9</f>
        <v>1316.4699999999998</v>
      </c>
      <c r="F141" s="117">
        <f>VLOOKUP($A141+ROUND((COLUMN()-2)/24,5),АТС!$A$41:$F$784,3)+'Иные услуги '!$C$5+'РСТ РСО-А'!$J$7+'РСТ РСО-А'!$F$9</f>
        <v>1316.1999999999998</v>
      </c>
      <c r="G141" s="117">
        <f>VLOOKUP($A141+ROUND((COLUMN()-2)/24,5),АТС!$A$41:$F$784,3)+'Иные услуги '!$C$5+'РСТ РСО-А'!$J$7+'РСТ РСО-А'!$F$9</f>
        <v>1315.9199999999998</v>
      </c>
      <c r="H141" s="117">
        <f>VLOOKUP($A141+ROUND((COLUMN()-2)/24,5),АТС!$A$41:$F$784,3)+'Иные услуги '!$C$5+'РСТ РСО-А'!$J$7+'РСТ РСО-А'!$F$9</f>
        <v>1315.6299999999999</v>
      </c>
      <c r="I141" s="117">
        <f>VLOOKUP($A141+ROUND((COLUMN()-2)/24,5),АТС!$A$41:$F$784,3)+'Иные услуги '!$C$5+'РСТ РСО-А'!$J$7+'РСТ РСО-А'!$F$9</f>
        <v>1315.6899999999998</v>
      </c>
      <c r="J141" s="117">
        <f>VLOOKUP($A141+ROUND((COLUMN()-2)/24,5),АТС!$A$41:$F$784,3)+'Иные услуги '!$C$5+'РСТ РСО-А'!$J$7+'РСТ РСО-А'!$F$9</f>
        <v>1315.8</v>
      </c>
      <c r="K141" s="117">
        <f>VLOOKUP($A141+ROUND((COLUMN()-2)/24,5),АТС!$A$41:$F$784,3)+'Иные услуги '!$C$5+'РСТ РСО-А'!$J$7+'РСТ РСО-А'!$F$9</f>
        <v>1315.82</v>
      </c>
      <c r="L141" s="117">
        <f>VLOOKUP($A141+ROUND((COLUMN()-2)/24,5),АТС!$A$41:$F$784,3)+'Иные услуги '!$C$5+'РСТ РСО-А'!$J$7+'РСТ РСО-А'!$F$9</f>
        <v>1315.84</v>
      </c>
      <c r="M141" s="117">
        <f>VLOOKUP($A141+ROUND((COLUMN()-2)/24,5),АТС!$A$41:$F$784,3)+'Иные услуги '!$C$5+'РСТ РСО-А'!$J$7+'РСТ РСО-А'!$F$9</f>
        <v>1315.83</v>
      </c>
      <c r="N141" s="117">
        <f>VLOOKUP($A141+ROUND((COLUMN()-2)/24,5),АТС!$A$41:$F$784,3)+'Иные услуги '!$C$5+'РСТ РСО-А'!$J$7+'РСТ РСО-А'!$F$9</f>
        <v>1315.87</v>
      </c>
      <c r="O141" s="117">
        <f>VLOOKUP($A141+ROUND((COLUMN()-2)/24,5),АТС!$A$41:$F$784,3)+'Иные услуги '!$C$5+'РСТ РСО-А'!$J$7+'РСТ РСО-А'!$F$9</f>
        <v>1315.87</v>
      </c>
      <c r="P141" s="117">
        <f>VLOOKUP($A141+ROUND((COLUMN()-2)/24,5),АТС!$A$41:$F$784,3)+'Иные услуги '!$C$5+'РСТ РСО-А'!$J$7+'РСТ РСО-А'!$F$9</f>
        <v>1315.8899999999999</v>
      </c>
      <c r="Q141" s="117">
        <f>VLOOKUP($A141+ROUND((COLUMN()-2)/24,5),АТС!$A$41:$F$784,3)+'Иные услуги '!$C$5+'РСТ РСО-А'!$J$7+'РСТ РСО-А'!$F$9</f>
        <v>1315.8799999999999</v>
      </c>
      <c r="R141" s="117">
        <f>VLOOKUP($A141+ROUND((COLUMN()-2)/24,5),АТС!$A$41:$F$784,3)+'Иные услуги '!$C$5+'РСТ РСО-А'!$J$7+'РСТ РСО-А'!$F$9</f>
        <v>1315.6999999999998</v>
      </c>
      <c r="S141" s="117">
        <f>VLOOKUP($A141+ROUND((COLUMN()-2)/24,5),АТС!$A$41:$F$784,3)+'Иные услуги '!$C$5+'РСТ РСО-А'!$J$7+'РСТ РСО-А'!$F$9</f>
        <v>1315.3899999999999</v>
      </c>
      <c r="T141" s="117">
        <f>VLOOKUP($A141+ROUND((COLUMN()-2)/24,5),АТС!$A$41:$F$784,3)+'Иные услуги '!$C$5+'РСТ РСО-А'!$J$7+'РСТ РСО-А'!$F$9</f>
        <v>1315.12</v>
      </c>
      <c r="U141" s="117">
        <f>VLOOKUP($A141+ROUND((COLUMN()-2)/24,5),АТС!$A$41:$F$784,3)+'Иные услуги '!$C$5+'РСТ РСО-А'!$J$7+'РСТ РСО-А'!$F$9</f>
        <v>1315.1399999999999</v>
      </c>
      <c r="V141" s="117">
        <f>VLOOKUP($A141+ROUND((COLUMN()-2)/24,5),АТС!$A$41:$F$784,3)+'Иные услуги '!$C$5+'РСТ РСО-А'!$J$7+'РСТ РСО-А'!$F$9</f>
        <v>1315.1599999999999</v>
      </c>
      <c r="W141" s="117">
        <f>VLOOKUP($A141+ROUND((COLUMN()-2)/24,5),АТС!$A$41:$F$784,3)+'Иные услуги '!$C$5+'РСТ РСО-А'!$J$7+'РСТ РСО-А'!$F$9</f>
        <v>1314.9999999999998</v>
      </c>
      <c r="X141" s="117">
        <f>VLOOKUP($A141+ROUND((COLUMN()-2)/24,5),АТС!$A$41:$F$784,3)+'Иные услуги '!$C$5+'РСТ РСО-А'!$J$7+'РСТ РСО-А'!$F$9</f>
        <v>1315.8899999999999</v>
      </c>
      <c r="Y141" s="117">
        <f>VLOOKUP($A141+ROUND((COLUMN()-2)/24,5),АТС!$A$41:$F$784,3)+'Иные услуги '!$C$5+'РСТ РСО-А'!$J$7+'РСТ РСО-А'!$F$9</f>
        <v>1315.81</v>
      </c>
    </row>
    <row r="142" spans="1:25" x14ac:dyDescent="0.2">
      <c r="A142" s="66">
        <f t="shared" si="4"/>
        <v>43784</v>
      </c>
      <c r="B142" s="117">
        <f>VLOOKUP($A142+ROUND((COLUMN()-2)/24,5),АТС!$A$41:$F$784,3)+'Иные услуги '!$C$5+'РСТ РСО-А'!$J$7+'РСТ РСО-А'!$F$9</f>
        <v>1316.12</v>
      </c>
      <c r="C142" s="117">
        <f>VLOOKUP($A142+ROUND((COLUMN()-2)/24,5),АТС!$A$41:$F$784,3)+'Иные услуги '!$C$5+'РСТ РСО-А'!$J$7+'РСТ РСО-А'!$F$9</f>
        <v>1316.1899999999998</v>
      </c>
      <c r="D142" s="117">
        <f>VLOOKUP($A142+ROUND((COLUMN()-2)/24,5),АТС!$A$41:$F$784,3)+'Иные услуги '!$C$5+'РСТ РСО-А'!$J$7+'РСТ РСО-А'!$F$9</f>
        <v>1316.4699999999998</v>
      </c>
      <c r="E142" s="117">
        <f>VLOOKUP($A142+ROUND((COLUMN()-2)/24,5),АТС!$A$41:$F$784,3)+'Иные услуги '!$C$5+'РСТ РСО-А'!$J$7+'РСТ РСО-А'!$F$9</f>
        <v>1316.4999999999998</v>
      </c>
      <c r="F142" s="117">
        <f>VLOOKUP($A142+ROUND((COLUMN()-2)/24,5),АТС!$A$41:$F$784,3)+'Иные услуги '!$C$5+'РСТ РСО-А'!$J$7+'РСТ РСО-А'!$F$9</f>
        <v>1316.1899999999998</v>
      </c>
      <c r="G142" s="117">
        <f>VLOOKUP($A142+ROUND((COLUMN()-2)/24,5),АТС!$A$41:$F$784,3)+'Иные услуги '!$C$5+'РСТ РСО-А'!$J$7+'РСТ РСО-А'!$F$9</f>
        <v>1315.9199999999998</v>
      </c>
      <c r="H142" s="117">
        <f>VLOOKUP($A142+ROUND((COLUMN()-2)/24,5),АТС!$A$41:$F$784,3)+'Иные услуги '!$C$5+'РСТ РСО-А'!$J$7+'РСТ РСО-А'!$F$9</f>
        <v>1315.62</v>
      </c>
      <c r="I142" s="117">
        <f>VLOOKUP($A142+ROUND((COLUMN()-2)/24,5),АТС!$A$41:$F$784,3)+'Иные услуги '!$C$5+'РСТ РСО-А'!$J$7+'РСТ РСО-А'!$F$9</f>
        <v>1315.8799999999999</v>
      </c>
      <c r="J142" s="117">
        <f>VLOOKUP($A142+ROUND((COLUMN()-2)/24,5),АТС!$A$41:$F$784,3)+'Иные услуги '!$C$5+'РСТ РСО-А'!$J$7+'РСТ РСО-А'!$F$9</f>
        <v>1315.77</v>
      </c>
      <c r="K142" s="117">
        <f>VLOOKUP($A142+ROUND((COLUMN()-2)/24,5),АТС!$A$41:$F$784,3)+'Иные услуги '!$C$5+'РСТ РСО-А'!$J$7+'РСТ РСО-А'!$F$9</f>
        <v>1315.81</v>
      </c>
      <c r="L142" s="117">
        <f>VLOOKUP($A142+ROUND((COLUMN()-2)/24,5),АТС!$A$41:$F$784,3)+'Иные услуги '!$C$5+'РСТ РСО-А'!$J$7+'РСТ РСО-А'!$F$9</f>
        <v>1315.83</v>
      </c>
      <c r="M142" s="117">
        <f>VLOOKUP($A142+ROUND((COLUMN()-2)/24,5),АТС!$A$41:$F$784,3)+'Иные услуги '!$C$5+'РСТ РСО-А'!$J$7+'РСТ РСО-А'!$F$9</f>
        <v>1315.82</v>
      </c>
      <c r="N142" s="117">
        <f>VLOOKUP($A142+ROUND((COLUMN()-2)/24,5),АТС!$A$41:$F$784,3)+'Иные услуги '!$C$5+'РСТ РСО-А'!$J$7+'РСТ РСО-А'!$F$9</f>
        <v>1315.87</v>
      </c>
      <c r="O142" s="117">
        <f>VLOOKUP($A142+ROUND((COLUMN()-2)/24,5),АТС!$A$41:$F$784,3)+'Иные услуги '!$C$5+'РСТ РСО-А'!$J$7+'РСТ РСО-А'!$F$9</f>
        <v>1315.8799999999999</v>
      </c>
      <c r="P142" s="117">
        <f>VLOOKUP($A142+ROUND((COLUMN()-2)/24,5),АТС!$A$41:$F$784,3)+'Иные услуги '!$C$5+'РСТ РСО-А'!$J$7+'РСТ РСО-А'!$F$9</f>
        <v>1315.8999999999999</v>
      </c>
      <c r="Q142" s="117">
        <f>VLOOKUP($A142+ROUND((COLUMN()-2)/24,5),АТС!$A$41:$F$784,3)+'Иные услуги '!$C$5+'РСТ РСО-А'!$J$7+'РСТ РСО-А'!$F$9</f>
        <v>1315.8999999999999</v>
      </c>
      <c r="R142" s="117">
        <f>VLOOKUP($A142+ROUND((COLUMN()-2)/24,5),АТС!$A$41:$F$784,3)+'Иные услуги '!$C$5+'РСТ РСО-А'!$J$7+'РСТ РСО-А'!$F$9</f>
        <v>1315.8799999999999</v>
      </c>
      <c r="S142" s="117">
        <f>VLOOKUP($A142+ROUND((COLUMN()-2)/24,5),АТС!$A$41:$F$784,3)+'Иные услуги '!$C$5+'РСТ РСО-А'!$J$7+'РСТ РСО-А'!$F$9</f>
        <v>1315.8799999999999</v>
      </c>
      <c r="T142" s="117">
        <f>VLOOKUP($A142+ROUND((COLUMN()-2)/24,5),АТС!$A$41:$F$784,3)+'Иные услуги '!$C$5+'РСТ РСО-А'!$J$7+'РСТ РСО-А'!$F$9</f>
        <v>1315.29</v>
      </c>
      <c r="U142" s="117">
        <f>VLOOKUP($A142+ROUND((COLUMN()-2)/24,5),АТС!$A$41:$F$784,3)+'Иные услуги '!$C$5+'РСТ РСО-А'!$J$7+'РСТ РСО-А'!$F$9</f>
        <v>1314.81</v>
      </c>
      <c r="V142" s="117">
        <f>VLOOKUP($A142+ROUND((COLUMN()-2)/24,5),АТС!$A$41:$F$784,3)+'Иные услуги '!$C$5+'РСТ РСО-А'!$J$7+'РСТ РСО-А'!$F$9</f>
        <v>1315.1299999999999</v>
      </c>
      <c r="W142" s="117">
        <f>VLOOKUP($A142+ROUND((COLUMN()-2)/24,5),АТС!$A$41:$F$784,3)+'Иные услуги '!$C$5+'РСТ РСО-А'!$J$7+'РСТ РСО-А'!$F$9</f>
        <v>1315.02</v>
      </c>
      <c r="X142" s="117">
        <f>VLOOKUP($A142+ROUND((COLUMN()-2)/24,5),АТС!$A$41:$F$784,3)+'Иные услуги '!$C$5+'РСТ РСО-А'!$J$7+'РСТ РСО-А'!$F$9</f>
        <v>1315.7399999999998</v>
      </c>
      <c r="Y142" s="117">
        <f>VLOOKUP($A142+ROUND((COLUMN()-2)/24,5),АТС!$A$41:$F$784,3)+'Иные услуги '!$C$5+'РСТ РСО-А'!$J$7+'РСТ РСО-А'!$F$9</f>
        <v>1315.7199999999998</v>
      </c>
    </row>
    <row r="143" spans="1:25" x14ac:dyDescent="0.2">
      <c r="A143" s="66">
        <f t="shared" si="4"/>
        <v>43785</v>
      </c>
      <c r="B143" s="117">
        <f>VLOOKUP($A143+ROUND((COLUMN()-2)/24,5),АТС!$A$41:$F$784,3)+'Иные услуги '!$C$5+'РСТ РСО-А'!$J$7+'РСТ РСО-А'!$F$9</f>
        <v>1315.9599999999998</v>
      </c>
      <c r="C143" s="117">
        <f>VLOOKUP($A143+ROUND((COLUMN()-2)/24,5),АТС!$A$41:$F$784,3)+'Иные услуги '!$C$5+'РСТ РСО-А'!$J$7+'РСТ РСО-А'!$F$9</f>
        <v>1316.08</v>
      </c>
      <c r="D143" s="117">
        <f>VLOOKUP($A143+ROUND((COLUMN()-2)/24,5),АТС!$A$41:$F$784,3)+'Иные услуги '!$C$5+'РСТ РСО-А'!$J$7+'РСТ РСО-А'!$F$9</f>
        <v>1316.1299999999999</v>
      </c>
      <c r="E143" s="117">
        <f>VLOOKUP($A143+ROUND((COLUMN()-2)/24,5),АТС!$A$41:$F$784,3)+'Иные услуги '!$C$5+'РСТ РСО-А'!$J$7+'РСТ РСО-А'!$F$9</f>
        <v>1316.1499999999999</v>
      </c>
      <c r="F143" s="117">
        <f>VLOOKUP($A143+ROUND((COLUMN()-2)/24,5),АТС!$A$41:$F$784,3)+'Иные услуги '!$C$5+'РСТ РСО-А'!$J$7+'РСТ РСО-А'!$F$9</f>
        <v>1316.1299999999999</v>
      </c>
      <c r="G143" s="117">
        <f>VLOOKUP($A143+ROUND((COLUMN()-2)/24,5),АТС!$A$41:$F$784,3)+'Иные услуги '!$C$5+'РСТ РСО-А'!$J$7+'РСТ РСО-А'!$F$9</f>
        <v>1316.08</v>
      </c>
      <c r="H143" s="117">
        <f>VLOOKUP($A143+ROUND((COLUMN()-2)/24,5),АТС!$A$41:$F$784,3)+'Иные услуги '!$C$5+'РСТ РСО-А'!$J$7+'РСТ РСО-А'!$F$9</f>
        <v>1315.7299999999998</v>
      </c>
      <c r="I143" s="117">
        <f>VLOOKUP($A143+ROUND((COLUMN()-2)/24,5),АТС!$A$41:$F$784,3)+'Иные услуги '!$C$5+'РСТ РСО-А'!$J$7+'РСТ РСО-А'!$F$9</f>
        <v>1315.78</v>
      </c>
      <c r="J143" s="117">
        <f>VLOOKUP($A143+ROUND((COLUMN()-2)/24,5),АТС!$A$41:$F$784,3)+'Иные услуги '!$C$5+'РСТ РСО-А'!$J$7+'РСТ РСО-А'!$F$9</f>
        <v>1315.78</v>
      </c>
      <c r="K143" s="117">
        <f>VLOOKUP($A143+ROUND((COLUMN()-2)/24,5),АТС!$A$41:$F$784,3)+'Иные услуги '!$C$5+'РСТ РСО-А'!$J$7+'РСТ РСО-А'!$F$9</f>
        <v>1315.6</v>
      </c>
      <c r="L143" s="117">
        <f>VLOOKUP($A143+ROUND((COLUMN()-2)/24,5),АТС!$A$41:$F$784,3)+'Иные услуги '!$C$5+'РСТ РСО-А'!$J$7+'РСТ РСО-А'!$F$9</f>
        <v>1315.6299999999999</v>
      </c>
      <c r="M143" s="117">
        <f>VLOOKUP($A143+ROUND((COLUMN()-2)/24,5),АТС!$A$41:$F$784,3)+'Иные услуги '!$C$5+'РСТ РСО-А'!$J$7+'РСТ РСО-А'!$F$9</f>
        <v>1315.6299999999999</v>
      </c>
      <c r="N143" s="117">
        <f>VLOOKUP($A143+ROUND((COLUMN()-2)/24,5),АТС!$A$41:$F$784,3)+'Иные услуги '!$C$5+'РСТ РСО-А'!$J$7+'РСТ РСО-А'!$F$9</f>
        <v>1315.7099999999998</v>
      </c>
      <c r="O143" s="117">
        <f>VLOOKUP($A143+ROUND((COLUMN()-2)/24,5),АТС!$A$41:$F$784,3)+'Иные услуги '!$C$5+'РСТ РСО-А'!$J$7+'РСТ РСО-А'!$F$9</f>
        <v>1315.6599999999999</v>
      </c>
      <c r="P143" s="117">
        <f>VLOOKUP($A143+ROUND((COLUMN()-2)/24,5),АТС!$A$41:$F$784,3)+'Иные услуги '!$C$5+'РСТ РСО-А'!$J$7+'РСТ РСО-А'!$F$9</f>
        <v>1315.62</v>
      </c>
      <c r="Q143" s="117">
        <f>VLOOKUP($A143+ROUND((COLUMN()-2)/24,5),АТС!$A$41:$F$784,3)+'Иные услуги '!$C$5+'РСТ РСО-А'!$J$7+'РСТ РСО-А'!$F$9</f>
        <v>1315.58</v>
      </c>
      <c r="R143" s="117">
        <f>VLOOKUP($A143+ROUND((COLUMN()-2)/24,5),АТС!$A$41:$F$784,3)+'Иные услуги '!$C$5+'РСТ РСО-А'!$J$7+'РСТ РСО-А'!$F$9</f>
        <v>1315.3799999999999</v>
      </c>
      <c r="S143" s="117">
        <f>VLOOKUP($A143+ROUND((COLUMN()-2)/24,5),АТС!$A$41:$F$784,3)+'Иные услуги '!$C$5+'РСТ РСО-А'!$J$7+'РСТ РСО-А'!$F$9</f>
        <v>1314.9099999999999</v>
      </c>
      <c r="T143" s="117">
        <f>VLOOKUP($A143+ROUND((COLUMN()-2)/24,5),АТС!$A$41:$F$784,3)+'Иные услуги '!$C$5+'РСТ РСО-А'!$J$7+'РСТ РСО-А'!$F$9</f>
        <v>1314.77</v>
      </c>
      <c r="U143" s="117">
        <f>VLOOKUP($A143+ROUND((COLUMN()-2)/24,5),АТС!$A$41:$F$784,3)+'Иные услуги '!$C$5+'РСТ РСО-А'!$J$7+'РСТ РСО-А'!$F$9</f>
        <v>1314.81</v>
      </c>
      <c r="V143" s="117">
        <f>VLOOKUP($A143+ROUND((COLUMN()-2)/24,5),АТС!$A$41:$F$784,3)+'Иные услуги '!$C$5+'РСТ РСО-А'!$J$7+'РСТ РСО-А'!$F$9</f>
        <v>1314.76</v>
      </c>
      <c r="W143" s="117">
        <f>VLOOKUP($A143+ROUND((COLUMN()-2)/24,5),АТС!$A$41:$F$784,3)+'Иные услуги '!$C$5+'РСТ РСО-А'!$J$7+'РСТ РСО-А'!$F$9</f>
        <v>1315.08</v>
      </c>
      <c r="X143" s="117">
        <f>VLOOKUP($A143+ROUND((COLUMN()-2)/24,5),АТС!$A$41:$F$784,3)+'Иные услуги '!$C$5+'РСТ РСО-А'!$J$7+'РСТ РСО-А'!$F$9</f>
        <v>1315.81</v>
      </c>
      <c r="Y143" s="117">
        <f>VLOOKUP($A143+ROUND((COLUMN()-2)/24,5),АТС!$A$41:$F$784,3)+'Иные услуги '!$C$5+'РСТ РСО-А'!$J$7+'РСТ РСО-А'!$F$9</f>
        <v>1315.86</v>
      </c>
    </row>
    <row r="144" spans="1:25" x14ac:dyDescent="0.2">
      <c r="A144" s="66">
        <f t="shared" si="4"/>
        <v>43786</v>
      </c>
      <c r="B144" s="117">
        <f>VLOOKUP($A144+ROUND((COLUMN()-2)/24,5),АТС!$A$41:$F$784,3)+'Иные услуги '!$C$5+'РСТ РСО-А'!$J$7+'РСТ РСО-А'!$F$9</f>
        <v>1315.9499999999998</v>
      </c>
      <c r="C144" s="117">
        <f>VLOOKUP($A144+ROUND((COLUMN()-2)/24,5),АТС!$A$41:$F$784,3)+'Иные услуги '!$C$5+'РСТ РСО-А'!$J$7+'РСТ РСО-А'!$F$9</f>
        <v>1316.4599999999998</v>
      </c>
      <c r="D144" s="117">
        <f>VLOOKUP($A144+ROUND((COLUMN()-2)/24,5),АТС!$A$41:$F$784,3)+'Иные услуги '!$C$5+'РСТ РСО-А'!$J$7+'РСТ РСО-А'!$F$9</f>
        <v>1316.4999999999998</v>
      </c>
      <c r="E144" s="117">
        <f>VLOOKUP($A144+ROUND((COLUMN()-2)/24,5),АТС!$A$41:$F$784,3)+'Иные услуги '!$C$5+'РСТ РСО-А'!$J$7+'РСТ РСО-А'!$F$9</f>
        <v>1316.51</v>
      </c>
      <c r="F144" s="117">
        <f>VLOOKUP($A144+ROUND((COLUMN()-2)/24,5),АТС!$A$41:$F$784,3)+'Иные услуги '!$C$5+'РСТ РСО-А'!$J$7+'РСТ РСО-А'!$F$9</f>
        <v>1316.51</v>
      </c>
      <c r="G144" s="117">
        <f>VLOOKUP($A144+ROUND((COLUMN()-2)/24,5),АТС!$A$41:$F$784,3)+'Иные услуги '!$C$5+'РСТ РСО-А'!$J$7+'РСТ РСО-А'!$F$9</f>
        <v>1316.51</v>
      </c>
      <c r="H144" s="117">
        <f>VLOOKUP($A144+ROUND((COLUMN()-2)/24,5),АТС!$A$41:$F$784,3)+'Иные услуги '!$C$5+'РСТ РСО-А'!$J$7+'РСТ РСО-А'!$F$9</f>
        <v>1315.85</v>
      </c>
      <c r="I144" s="117">
        <f>VLOOKUP($A144+ROUND((COLUMN()-2)/24,5),АТС!$A$41:$F$784,3)+'Иные услуги '!$C$5+'РСТ РСО-А'!$J$7+'РСТ РСО-А'!$F$9</f>
        <v>1315.77</v>
      </c>
      <c r="J144" s="117">
        <f>VLOOKUP($A144+ROUND((COLUMN()-2)/24,5),АТС!$A$41:$F$784,3)+'Иные услуги '!$C$5+'РСТ РСО-А'!$J$7+'РСТ РСО-А'!$F$9</f>
        <v>1315.7099999999998</v>
      </c>
      <c r="K144" s="117">
        <f>VLOOKUP($A144+ROUND((COLUMN()-2)/24,5),АТС!$A$41:$F$784,3)+'Иные услуги '!$C$5+'РСТ РСО-А'!$J$7+'РСТ РСО-А'!$F$9</f>
        <v>1315.6699999999998</v>
      </c>
      <c r="L144" s="117">
        <f>VLOOKUP($A144+ROUND((COLUMN()-2)/24,5),АТС!$A$41:$F$784,3)+'Иные услуги '!$C$5+'РСТ РСО-А'!$J$7+'РСТ РСО-А'!$F$9</f>
        <v>1315.62</v>
      </c>
      <c r="M144" s="117">
        <f>VLOOKUP($A144+ROUND((COLUMN()-2)/24,5),АТС!$A$41:$F$784,3)+'Иные услуги '!$C$5+'РСТ РСО-А'!$J$7+'РСТ РСО-А'!$F$9</f>
        <v>1315.83</v>
      </c>
      <c r="N144" s="117">
        <f>VLOOKUP($A144+ROUND((COLUMN()-2)/24,5),АТС!$A$41:$F$784,3)+'Иные услуги '!$C$5+'РСТ РСО-А'!$J$7+'РСТ РСО-А'!$F$9</f>
        <v>1315.87</v>
      </c>
      <c r="O144" s="117">
        <f>VLOOKUP($A144+ROUND((COLUMN()-2)/24,5),АТС!$A$41:$F$784,3)+'Иные услуги '!$C$5+'РСТ РСО-А'!$J$7+'РСТ РСО-А'!$F$9</f>
        <v>1315.8899999999999</v>
      </c>
      <c r="P144" s="117">
        <f>VLOOKUP($A144+ROUND((COLUMN()-2)/24,5),АТС!$A$41:$F$784,3)+'Иные услуги '!$C$5+'РСТ РСО-А'!$J$7+'РСТ РСО-А'!$F$9</f>
        <v>1315.86</v>
      </c>
      <c r="Q144" s="117">
        <f>VLOOKUP($A144+ROUND((COLUMN()-2)/24,5),АТС!$A$41:$F$784,3)+'Иные услуги '!$C$5+'РСТ РСО-А'!$J$7+'РСТ РСО-А'!$F$9</f>
        <v>1315.78</v>
      </c>
      <c r="R144" s="117">
        <f>VLOOKUP($A144+ROUND((COLUMN()-2)/24,5),АТС!$A$41:$F$784,3)+'Иные услуги '!$C$5+'РСТ РСО-А'!$J$7+'РСТ РСО-А'!$F$9</f>
        <v>1315.4699999999998</v>
      </c>
      <c r="S144" s="117">
        <f>VLOOKUP($A144+ROUND((COLUMN()-2)/24,5),АТС!$A$41:$F$784,3)+'Иные услуги '!$C$5+'РСТ РСО-А'!$J$7+'РСТ РСО-А'!$F$9</f>
        <v>1315.11</v>
      </c>
      <c r="T144" s="117">
        <f>VLOOKUP($A144+ROUND((COLUMN()-2)/24,5),АТС!$A$41:$F$784,3)+'Иные услуги '!$C$5+'РСТ РСО-А'!$J$7+'РСТ РСО-А'!$F$9</f>
        <v>1314.82</v>
      </c>
      <c r="U144" s="117">
        <f>VLOOKUP($A144+ROUND((COLUMN()-2)/24,5),АТС!$A$41:$F$784,3)+'Иные услуги '!$C$5+'РСТ РСО-А'!$J$7+'РСТ РСО-А'!$F$9</f>
        <v>1314.8799999999999</v>
      </c>
      <c r="V144" s="117">
        <f>VLOOKUP($A144+ROUND((COLUMN()-2)/24,5),АТС!$A$41:$F$784,3)+'Иные услуги '!$C$5+'РСТ РСО-А'!$J$7+'РСТ РСО-А'!$F$9</f>
        <v>1314.86</v>
      </c>
      <c r="W144" s="117">
        <f>VLOOKUP($A144+ROUND((COLUMN()-2)/24,5),АТС!$A$41:$F$784,3)+'Иные услуги '!$C$5+'РСТ РСО-А'!$J$7+'РСТ РСО-А'!$F$9</f>
        <v>1315.04</v>
      </c>
      <c r="X144" s="117">
        <f>VLOOKUP($A144+ROUND((COLUMN()-2)/24,5),АТС!$A$41:$F$784,3)+'Иные услуги '!$C$5+'РСТ РСО-А'!$J$7+'РСТ РСО-А'!$F$9</f>
        <v>1315.7399999999998</v>
      </c>
      <c r="Y144" s="117">
        <f>VLOOKUP($A144+ROUND((COLUMN()-2)/24,5),АТС!$A$41:$F$784,3)+'Иные услуги '!$C$5+'РСТ РСО-А'!$J$7+'РСТ РСО-А'!$F$9</f>
        <v>1315.6899999999998</v>
      </c>
    </row>
    <row r="145" spans="1:25" x14ac:dyDescent="0.2">
      <c r="A145" s="66">
        <f t="shared" si="4"/>
        <v>43787</v>
      </c>
      <c r="B145" s="117">
        <f>VLOOKUP($A145+ROUND((COLUMN()-2)/24,5),АТС!$A$41:$F$784,3)+'Иные услуги '!$C$5+'РСТ РСО-А'!$J$7+'РСТ РСО-А'!$F$9</f>
        <v>1316.02</v>
      </c>
      <c r="C145" s="117">
        <f>VLOOKUP($A145+ROUND((COLUMN()-2)/24,5),АТС!$A$41:$F$784,3)+'Иные услуги '!$C$5+'РСТ РСО-А'!$J$7+'РСТ РСО-А'!$F$9</f>
        <v>1316.09</v>
      </c>
      <c r="D145" s="117">
        <f>VLOOKUP($A145+ROUND((COLUMN()-2)/24,5),АТС!$A$41:$F$784,3)+'Иные услуги '!$C$5+'РСТ РСО-А'!$J$7+'РСТ РСО-А'!$F$9</f>
        <v>1316.12</v>
      </c>
      <c r="E145" s="117">
        <f>VLOOKUP($A145+ROUND((COLUMN()-2)/24,5),АТС!$A$41:$F$784,3)+'Иные услуги '!$C$5+'РСТ РСО-А'!$J$7+'РСТ РСО-А'!$F$9</f>
        <v>1316.1299999999999</v>
      </c>
      <c r="F145" s="117">
        <f>VLOOKUP($A145+ROUND((COLUMN()-2)/24,5),АТС!$A$41:$F$784,3)+'Иные услуги '!$C$5+'РСТ РСО-А'!$J$7+'РСТ РСО-А'!$F$9</f>
        <v>1316.12</v>
      </c>
      <c r="G145" s="117">
        <f>VLOOKUP($A145+ROUND((COLUMN()-2)/24,5),АТС!$A$41:$F$784,3)+'Иные услуги '!$C$5+'РСТ РСО-А'!$J$7+'РСТ РСО-А'!$F$9</f>
        <v>1316.03</v>
      </c>
      <c r="H145" s="117">
        <f>VLOOKUP($A145+ROUND((COLUMN()-2)/24,5),АТС!$A$41:$F$784,3)+'Иные услуги '!$C$5+'РСТ РСО-А'!$J$7+'РСТ РСО-А'!$F$9</f>
        <v>1315.78</v>
      </c>
      <c r="I145" s="117">
        <f>VLOOKUP($A145+ROUND((COLUMN()-2)/24,5),АТС!$A$41:$F$784,3)+'Иные услуги '!$C$5+'РСТ РСО-А'!$J$7+'РСТ РСО-А'!$F$9</f>
        <v>1315.59</v>
      </c>
      <c r="J145" s="117">
        <f>VLOOKUP($A145+ROUND((COLUMN()-2)/24,5),АТС!$A$41:$F$784,3)+'Иные услуги '!$C$5+'РСТ РСО-А'!$J$7+'РСТ РСО-А'!$F$9</f>
        <v>1315.58</v>
      </c>
      <c r="K145" s="117">
        <f>VLOOKUP($A145+ROUND((COLUMN()-2)/24,5),АТС!$A$41:$F$784,3)+'Иные услуги '!$C$5+'РСТ РСО-А'!$J$7+'РСТ РСО-А'!$F$9</f>
        <v>1315.6499999999999</v>
      </c>
      <c r="L145" s="117">
        <f>VLOOKUP($A145+ROUND((COLUMN()-2)/24,5),АТС!$A$41:$F$784,3)+'Иные услуги '!$C$5+'РСТ РСО-А'!$J$7+'РСТ РСО-А'!$F$9</f>
        <v>1315.6999999999998</v>
      </c>
      <c r="M145" s="117">
        <f>VLOOKUP($A145+ROUND((COLUMN()-2)/24,5),АТС!$A$41:$F$784,3)+'Иные услуги '!$C$5+'РСТ РСО-А'!$J$7+'РСТ РСО-А'!$F$9</f>
        <v>1315.6899999999998</v>
      </c>
      <c r="N145" s="117">
        <f>VLOOKUP($A145+ROUND((COLUMN()-2)/24,5),АТС!$A$41:$F$784,3)+'Иные услуги '!$C$5+'РСТ РСО-А'!$J$7+'РСТ РСО-А'!$F$9</f>
        <v>1315.6999999999998</v>
      </c>
      <c r="O145" s="117">
        <f>VLOOKUP($A145+ROUND((COLUMN()-2)/24,5),АТС!$A$41:$F$784,3)+'Иные услуги '!$C$5+'РСТ РСО-А'!$J$7+'РСТ РСО-А'!$F$9</f>
        <v>1315.6999999999998</v>
      </c>
      <c r="P145" s="117">
        <f>VLOOKUP($A145+ROUND((COLUMN()-2)/24,5),АТС!$A$41:$F$784,3)+'Иные услуги '!$C$5+'РСТ РСО-А'!$J$7+'РСТ РСО-А'!$F$9</f>
        <v>1315.6599999999999</v>
      </c>
      <c r="Q145" s="117">
        <f>VLOOKUP($A145+ROUND((COLUMN()-2)/24,5),АТС!$A$41:$F$784,3)+'Иные услуги '!$C$5+'РСТ РСО-А'!$J$7+'РСТ РСО-А'!$F$9</f>
        <v>1315.54</v>
      </c>
      <c r="R145" s="117">
        <f>VLOOKUP($A145+ROUND((COLUMN()-2)/24,5),АТС!$A$41:$F$784,3)+'Иные услуги '!$C$5+'РСТ РСО-А'!$J$7+'РСТ РСО-А'!$F$9</f>
        <v>1315.4199999999998</v>
      </c>
      <c r="S145" s="117">
        <f>VLOOKUP($A145+ROUND((COLUMN()-2)/24,5),АТС!$A$41:$F$784,3)+'Иные услуги '!$C$5+'РСТ РСО-А'!$J$7+'РСТ РСО-А'!$F$9</f>
        <v>1315.61</v>
      </c>
      <c r="T145" s="117">
        <f>VLOOKUP($A145+ROUND((COLUMN()-2)/24,5),АТС!$A$41:$F$784,3)+'Иные услуги '!$C$5+'РСТ РСО-А'!$J$7+'РСТ РСО-А'!$F$9</f>
        <v>1315.03</v>
      </c>
      <c r="U145" s="117">
        <f>VLOOKUP($A145+ROUND((COLUMN()-2)/24,5),АТС!$A$41:$F$784,3)+'Иные услуги '!$C$5+'РСТ РСО-А'!$J$7+'РСТ РСО-А'!$F$9</f>
        <v>1314.9299999999998</v>
      </c>
      <c r="V145" s="117">
        <f>VLOOKUP($A145+ROUND((COLUMN()-2)/24,5),АТС!$A$41:$F$784,3)+'Иные услуги '!$C$5+'РСТ РСО-А'!$J$7+'РСТ РСО-А'!$F$9</f>
        <v>1314.9999999999998</v>
      </c>
      <c r="W145" s="117">
        <f>VLOOKUP($A145+ROUND((COLUMN()-2)/24,5),АТС!$A$41:$F$784,3)+'Иные услуги '!$C$5+'РСТ РСО-А'!$J$7+'РСТ РСО-А'!$F$9</f>
        <v>1315.09</v>
      </c>
      <c r="X145" s="117">
        <f>VLOOKUP($A145+ROUND((COLUMN()-2)/24,5),АТС!$A$41:$F$784,3)+'Иные услуги '!$C$5+'РСТ РСО-А'!$J$7+'РСТ РСО-А'!$F$9</f>
        <v>1315.9799999999998</v>
      </c>
      <c r="Y145" s="117">
        <f>VLOOKUP($A145+ROUND((COLUMN()-2)/24,5),АТС!$A$41:$F$784,3)+'Иные услуги '!$C$5+'РСТ РСО-А'!$J$7+'РСТ РСО-А'!$F$9</f>
        <v>1316.07</v>
      </c>
    </row>
    <row r="146" spans="1:25" x14ac:dyDescent="0.2">
      <c r="A146" s="66">
        <f t="shared" si="4"/>
        <v>43788</v>
      </c>
      <c r="B146" s="117">
        <f>VLOOKUP($A146+ROUND((COLUMN()-2)/24,5),АТС!$A$41:$F$784,3)+'Иные услуги '!$C$5+'РСТ РСО-А'!$J$7+'РСТ РСО-А'!$F$9</f>
        <v>1316.11</v>
      </c>
      <c r="C146" s="117">
        <f>VLOOKUP($A146+ROUND((COLUMN()-2)/24,5),АТС!$A$41:$F$784,3)+'Иные услуги '!$C$5+'РСТ РСО-А'!$J$7+'РСТ РСО-А'!$F$9</f>
        <v>1316.1599999999999</v>
      </c>
      <c r="D146" s="117">
        <f>VLOOKUP($A146+ROUND((COLUMN()-2)/24,5),АТС!$A$41:$F$784,3)+'Иные услуги '!$C$5+'РСТ РСО-А'!$J$7+'РСТ РСО-А'!$F$9</f>
        <v>1316.2299999999998</v>
      </c>
      <c r="E146" s="117">
        <f>VLOOKUP($A146+ROUND((COLUMN()-2)/24,5),АТС!$A$41:$F$784,3)+'Иные услуги '!$C$5+'РСТ РСО-А'!$J$7+'РСТ РСО-А'!$F$9</f>
        <v>1316.4899999999998</v>
      </c>
      <c r="F146" s="117">
        <f>VLOOKUP($A146+ROUND((COLUMN()-2)/24,5),АТС!$A$41:$F$784,3)+'Иные услуги '!$C$5+'РСТ РСО-А'!$J$7+'РСТ РСО-А'!$F$9</f>
        <v>1316.1699999999998</v>
      </c>
      <c r="G146" s="117">
        <f>VLOOKUP($A146+ROUND((COLUMN()-2)/24,5),АТС!$A$41:$F$784,3)+'Иные услуги '!$C$5+'РСТ РСО-А'!$J$7+'РСТ РСО-А'!$F$9</f>
        <v>1316.1</v>
      </c>
      <c r="H146" s="117">
        <f>VLOOKUP($A146+ROUND((COLUMN()-2)/24,5),АТС!$A$41:$F$784,3)+'Иные услуги '!$C$5+'РСТ РСО-А'!$J$7+'РСТ РСО-А'!$F$9</f>
        <v>1315.77</v>
      </c>
      <c r="I146" s="117">
        <f>VLOOKUP($A146+ROUND((COLUMN()-2)/24,5),АТС!$A$41:$F$784,3)+'Иные услуги '!$C$5+'РСТ РСО-А'!$J$7+'РСТ РСО-А'!$F$9</f>
        <v>1315.6899999999998</v>
      </c>
      <c r="J146" s="117">
        <f>VLOOKUP($A146+ROUND((COLUMN()-2)/24,5),АТС!$A$41:$F$784,3)+'Иные услуги '!$C$5+'РСТ РСО-А'!$J$7+'РСТ РСО-А'!$F$9</f>
        <v>1315.62</v>
      </c>
      <c r="K146" s="117">
        <f>VLOOKUP($A146+ROUND((COLUMN()-2)/24,5),АТС!$A$41:$F$784,3)+'Иные услуги '!$C$5+'РСТ РСО-А'!$J$7+'РСТ РСО-А'!$F$9</f>
        <v>1315.7199999999998</v>
      </c>
      <c r="L146" s="117">
        <f>VLOOKUP($A146+ROUND((COLUMN()-2)/24,5),АТС!$A$41:$F$784,3)+'Иные услуги '!$C$5+'РСТ РСО-А'!$J$7+'РСТ РСО-А'!$F$9</f>
        <v>1315.6999999999998</v>
      </c>
      <c r="M146" s="117">
        <f>VLOOKUP($A146+ROUND((COLUMN()-2)/24,5),АТС!$A$41:$F$784,3)+'Иные услуги '!$C$5+'РСТ РСО-А'!$J$7+'РСТ РСО-А'!$F$9</f>
        <v>1315.6799999999998</v>
      </c>
      <c r="N146" s="117">
        <f>VLOOKUP($A146+ROUND((COLUMN()-2)/24,5),АТС!$A$41:$F$784,3)+'Иные услуги '!$C$5+'РСТ РСО-А'!$J$7+'РСТ РСО-А'!$F$9</f>
        <v>1315.6499999999999</v>
      </c>
      <c r="O146" s="117">
        <f>VLOOKUP($A146+ROUND((COLUMN()-2)/24,5),АТС!$A$41:$F$784,3)+'Иные услуги '!$C$5+'РСТ РСО-А'!$J$7+'РСТ РСО-А'!$F$9</f>
        <v>1315.6599999999999</v>
      </c>
      <c r="P146" s="117">
        <f>VLOOKUP($A146+ROUND((COLUMN()-2)/24,5),АТС!$A$41:$F$784,3)+'Иные услуги '!$C$5+'РСТ РСО-А'!$J$7+'РСТ РСО-А'!$F$9</f>
        <v>1315.6499999999999</v>
      </c>
      <c r="Q146" s="117">
        <f>VLOOKUP($A146+ROUND((COLUMN()-2)/24,5),АТС!$A$41:$F$784,3)+'Иные услуги '!$C$5+'РСТ РСО-А'!$J$7+'РСТ РСО-А'!$F$9</f>
        <v>1315.7299999999998</v>
      </c>
      <c r="R146" s="117">
        <f>VLOOKUP($A146+ROUND((COLUMN()-2)/24,5),АТС!$A$41:$F$784,3)+'Иные услуги '!$C$5+'РСТ РСО-А'!$J$7+'РСТ РСО-А'!$F$9</f>
        <v>1315.57</v>
      </c>
      <c r="S146" s="117">
        <f>VLOOKUP($A146+ROUND((COLUMN()-2)/24,5),АТС!$A$41:$F$784,3)+'Иные услуги '!$C$5+'РСТ РСО-А'!$J$7+'РСТ РСО-А'!$F$9</f>
        <v>1315.7399999999998</v>
      </c>
      <c r="T146" s="117">
        <f>VLOOKUP($A146+ROUND((COLUMN()-2)/24,5),АТС!$A$41:$F$784,3)+'Иные услуги '!$C$5+'РСТ РСО-А'!$J$7+'РСТ РСО-А'!$F$9</f>
        <v>1315.05</v>
      </c>
      <c r="U146" s="117">
        <f>VLOOKUP($A146+ROUND((COLUMN()-2)/24,5),АТС!$A$41:$F$784,3)+'Иные услуги '!$C$5+'РСТ РСО-А'!$J$7+'РСТ РСО-А'!$F$9</f>
        <v>1315.06</v>
      </c>
      <c r="V146" s="117">
        <f>VLOOKUP($A146+ROUND((COLUMN()-2)/24,5),АТС!$A$41:$F$784,3)+'Иные услуги '!$C$5+'РСТ РСО-А'!$J$7+'РСТ РСО-А'!$F$9</f>
        <v>1315.06</v>
      </c>
      <c r="W146" s="117">
        <f>VLOOKUP($A146+ROUND((COLUMN()-2)/24,5),АТС!$A$41:$F$784,3)+'Иные услуги '!$C$5+'РСТ РСО-А'!$J$7+'РСТ РСО-А'!$F$9</f>
        <v>1315.26</v>
      </c>
      <c r="X146" s="117">
        <f>VLOOKUP($A146+ROUND((COLUMN()-2)/24,5),АТС!$A$41:$F$784,3)+'Иные услуги '!$C$5+'РСТ РСО-А'!$J$7+'РСТ РСО-А'!$F$9</f>
        <v>1315.8799999999999</v>
      </c>
      <c r="Y146" s="117">
        <f>VLOOKUP($A146+ROUND((COLUMN()-2)/24,5),АТС!$A$41:$F$784,3)+'Иные услуги '!$C$5+'РСТ РСО-А'!$J$7+'РСТ РСО-А'!$F$9</f>
        <v>1315.9599999999998</v>
      </c>
    </row>
    <row r="147" spans="1:25" x14ac:dyDescent="0.2">
      <c r="A147" s="66">
        <f t="shared" si="4"/>
        <v>43789</v>
      </c>
      <c r="B147" s="117">
        <f>VLOOKUP($A147+ROUND((COLUMN()-2)/24,5),АТС!$A$41:$F$784,3)+'Иные услуги '!$C$5+'РСТ РСО-А'!$J$7+'РСТ РСО-А'!$F$9</f>
        <v>1316.05</v>
      </c>
      <c r="C147" s="117">
        <f>VLOOKUP($A147+ROUND((COLUMN()-2)/24,5),АТС!$A$41:$F$784,3)+'Иные услуги '!$C$5+'РСТ РСО-А'!$J$7+'РСТ РСО-А'!$F$9</f>
        <v>1316.2199999999998</v>
      </c>
      <c r="D147" s="117">
        <f>VLOOKUP($A147+ROUND((COLUMN()-2)/24,5),АТС!$A$41:$F$784,3)+'Иные услуги '!$C$5+'РСТ РСО-А'!$J$7+'РСТ РСО-А'!$F$9</f>
        <v>1316.4999999999998</v>
      </c>
      <c r="E147" s="117">
        <f>VLOOKUP($A147+ROUND((COLUMN()-2)/24,5),АТС!$A$41:$F$784,3)+'Иные услуги '!$C$5+'РСТ РСО-А'!$J$7+'РСТ РСО-А'!$F$9</f>
        <v>1316.4999999999998</v>
      </c>
      <c r="F147" s="117">
        <f>VLOOKUP($A147+ROUND((COLUMN()-2)/24,5),АТС!$A$41:$F$784,3)+'Иные услуги '!$C$5+'РСТ РСО-А'!$J$7+'РСТ РСО-А'!$F$9</f>
        <v>1316.1699999999998</v>
      </c>
      <c r="G147" s="117">
        <f>VLOOKUP($A147+ROUND((COLUMN()-2)/24,5),АТС!$A$41:$F$784,3)+'Иные услуги '!$C$5+'РСТ РСО-А'!$J$7+'РСТ РСО-А'!$F$9</f>
        <v>1316.1</v>
      </c>
      <c r="H147" s="117">
        <f>VLOOKUP($A147+ROUND((COLUMN()-2)/24,5),АТС!$A$41:$F$784,3)+'Иные услуги '!$C$5+'РСТ РСО-А'!$J$7+'РСТ РСО-А'!$F$9</f>
        <v>1315.7499999999998</v>
      </c>
      <c r="I147" s="117">
        <f>VLOOKUP($A147+ROUND((COLUMN()-2)/24,5),АТС!$A$41:$F$784,3)+'Иные услуги '!$C$5+'РСТ РСО-А'!$J$7+'РСТ РСО-А'!$F$9</f>
        <v>1315.27</v>
      </c>
      <c r="J147" s="117">
        <f>VLOOKUP($A147+ROUND((COLUMN()-2)/24,5),АТС!$A$41:$F$784,3)+'Иные услуги '!$C$5+'РСТ РСО-А'!$J$7+'РСТ РСО-А'!$F$9</f>
        <v>1315.37</v>
      </c>
      <c r="K147" s="117">
        <f>VLOOKUP($A147+ROUND((COLUMN()-2)/24,5),АТС!$A$41:$F$784,3)+'Иные услуги '!$C$5+'РСТ РСО-А'!$J$7+'РСТ РСО-А'!$F$9</f>
        <v>1315.57</v>
      </c>
      <c r="L147" s="117">
        <f>VLOOKUP($A147+ROUND((COLUMN()-2)/24,5),АТС!$A$41:$F$784,3)+'Иные услуги '!$C$5+'РСТ РСО-А'!$J$7+'РСТ РСО-А'!$F$9</f>
        <v>1315.6399999999999</v>
      </c>
      <c r="M147" s="117">
        <f>VLOOKUP($A147+ROUND((COLUMN()-2)/24,5),АТС!$A$41:$F$784,3)+'Иные услуги '!$C$5+'РСТ РСО-А'!$J$7+'РСТ РСО-А'!$F$9</f>
        <v>1315.6799999999998</v>
      </c>
      <c r="N147" s="117">
        <f>VLOOKUP($A147+ROUND((COLUMN()-2)/24,5),АТС!$A$41:$F$784,3)+'Иные услуги '!$C$5+'РСТ РСО-А'!$J$7+'РСТ РСО-А'!$F$9</f>
        <v>1315.7299999999998</v>
      </c>
      <c r="O147" s="117">
        <f>VLOOKUP($A147+ROUND((COLUMN()-2)/24,5),АТС!$A$41:$F$784,3)+'Иные услуги '!$C$5+'РСТ РСО-А'!$J$7+'РСТ РСО-А'!$F$9</f>
        <v>1315.76</v>
      </c>
      <c r="P147" s="117">
        <f>VLOOKUP($A147+ROUND((COLUMN()-2)/24,5),АТС!$A$41:$F$784,3)+'Иные услуги '!$C$5+'РСТ РСО-А'!$J$7+'РСТ РСО-А'!$F$9</f>
        <v>1315.77</v>
      </c>
      <c r="Q147" s="117">
        <f>VLOOKUP($A147+ROUND((COLUMN()-2)/24,5),АТС!$A$41:$F$784,3)+'Иные услуги '!$C$5+'РСТ РСО-А'!$J$7+'РСТ РСО-А'!$F$9</f>
        <v>1315.6699999999998</v>
      </c>
      <c r="R147" s="117">
        <f>VLOOKUP($A147+ROUND((COLUMN()-2)/24,5),АТС!$A$41:$F$784,3)+'Иные услуги '!$C$5+'РСТ РСО-А'!$J$7+'РСТ РСО-А'!$F$9</f>
        <v>1315.6</v>
      </c>
      <c r="S147" s="117">
        <f>VLOOKUP($A147+ROUND((COLUMN()-2)/24,5),АТС!$A$41:$F$784,3)+'Иные услуги '!$C$5+'РСТ РСО-А'!$J$7+'РСТ РСО-А'!$F$9</f>
        <v>1315.6799999999998</v>
      </c>
      <c r="T147" s="117">
        <f>VLOOKUP($A147+ROUND((COLUMN()-2)/24,5),АТС!$A$41:$F$784,3)+'Иные услуги '!$C$5+'РСТ РСО-А'!$J$7+'РСТ РСО-А'!$F$9</f>
        <v>1314.9999999999998</v>
      </c>
      <c r="U147" s="117">
        <f>VLOOKUP($A147+ROUND((COLUMN()-2)/24,5),АТС!$A$41:$F$784,3)+'Иные услуги '!$C$5+'РСТ РСО-А'!$J$7+'РСТ РСО-А'!$F$9</f>
        <v>1314.9799999999998</v>
      </c>
      <c r="V147" s="117">
        <f>VLOOKUP($A147+ROUND((COLUMN()-2)/24,5),АТС!$A$41:$F$784,3)+'Иные услуги '!$C$5+'РСТ РСО-А'!$J$7+'РСТ РСО-А'!$F$9</f>
        <v>1314.9699999999998</v>
      </c>
      <c r="W147" s="117">
        <f>VLOOKUP($A147+ROUND((COLUMN()-2)/24,5),АТС!$A$41:$F$784,3)+'Иные услуги '!$C$5+'РСТ РСО-А'!$J$7+'РСТ РСО-А'!$F$9</f>
        <v>1315.08</v>
      </c>
      <c r="X147" s="117">
        <f>VLOOKUP($A147+ROUND((COLUMN()-2)/24,5),АТС!$A$41:$F$784,3)+'Иные услуги '!$C$5+'РСТ РСО-А'!$J$7+'РСТ РСО-А'!$F$9</f>
        <v>1315.86</v>
      </c>
      <c r="Y147" s="117">
        <f>VLOOKUP($A147+ROUND((COLUMN()-2)/24,5),АТС!$A$41:$F$784,3)+'Иные услуги '!$C$5+'РСТ РСО-А'!$J$7+'РСТ РСО-А'!$F$9</f>
        <v>1315.77</v>
      </c>
    </row>
    <row r="148" spans="1:25" x14ac:dyDescent="0.2">
      <c r="A148" s="66">
        <f t="shared" si="4"/>
        <v>43790</v>
      </c>
      <c r="B148" s="117">
        <f>VLOOKUP($A148+ROUND((COLUMN()-2)/24,5),АТС!$A$41:$F$784,3)+'Иные услуги '!$C$5+'РСТ РСО-А'!$J$7+'РСТ РСО-А'!$F$9</f>
        <v>1315.9699999999998</v>
      </c>
      <c r="C148" s="117">
        <f>VLOOKUP($A148+ROUND((COLUMN()-2)/24,5),АТС!$A$41:$F$784,3)+'Иные услуги '!$C$5+'РСТ РСО-А'!$J$7+'РСТ РСО-А'!$F$9</f>
        <v>1316.1299999999999</v>
      </c>
      <c r="D148" s="117">
        <f>VLOOKUP($A148+ROUND((COLUMN()-2)/24,5),АТС!$A$41:$F$784,3)+'Иные услуги '!$C$5+'РСТ РСО-А'!$J$7+'РСТ РСО-А'!$F$9</f>
        <v>1316.1899999999998</v>
      </c>
      <c r="E148" s="117">
        <f>VLOOKUP($A148+ROUND((COLUMN()-2)/24,5),АТС!$A$41:$F$784,3)+'Иные услуги '!$C$5+'РСТ РСО-А'!$J$7+'РСТ РСО-А'!$F$9</f>
        <v>1316.1899999999998</v>
      </c>
      <c r="F148" s="117">
        <f>VLOOKUP($A148+ROUND((COLUMN()-2)/24,5),АТС!$A$41:$F$784,3)+'Иные услуги '!$C$5+'РСТ РСО-А'!$J$7+'РСТ РСО-А'!$F$9</f>
        <v>1316.1699999999998</v>
      </c>
      <c r="G148" s="117">
        <f>VLOOKUP($A148+ROUND((COLUMN()-2)/24,5),АТС!$A$41:$F$784,3)+'Иные услуги '!$C$5+'РСТ РСО-А'!$J$7+'РСТ РСО-А'!$F$9</f>
        <v>1316.08</v>
      </c>
      <c r="H148" s="117">
        <f>VLOOKUP($A148+ROUND((COLUMN()-2)/24,5),АТС!$A$41:$F$784,3)+'Иные услуги '!$C$5+'РСТ РСО-А'!$J$7+'РСТ РСО-А'!$F$9</f>
        <v>1315.7199999999998</v>
      </c>
      <c r="I148" s="117">
        <f>VLOOKUP($A148+ROUND((COLUMN()-2)/24,5),АТС!$A$41:$F$784,3)+'Иные услуги '!$C$5+'РСТ РСО-А'!$J$7+'РСТ РСО-А'!$F$9</f>
        <v>1315.6699999999998</v>
      </c>
      <c r="J148" s="117">
        <f>VLOOKUP($A148+ROUND((COLUMN()-2)/24,5),АТС!$A$41:$F$784,3)+'Иные услуги '!$C$5+'РСТ РСО-А'!$J$7+'РСТ РСО-А'!$F$9</f>
        <v>1314.76</v>
      </c>
      <c r="K148" s="117">
        <f>VLOOKUP($A148+ROUND((COLUMN()-2)/24,5),АТС!$A$41:$F$784,3)+'Иные услуги '!$C$5+'РСТ РСО-А'!$J$7+'РСТ РСО-А'!$F$9</f>
        <v>1314.84</v>
      </c>
      <c r="L148" s="117">
        <f>VLOOKUP($A148+ROUND((COLUMN()-2)/24,5),АТС!$A$41:$F$784,3)+'Иные услуги '!$C$5+'РСТ РСО-А'!$J$7+'РСТ РСО-А'!$F$9</f>
        <v>1314.8</v>
      </c>
      <c r="M148" s="117">
        <f>VLOOKUP($A148+ROUND((COLUMN()-2)/24,5),АТС!$A$41:$F$784,3)+'Иные услуги '!$C$5+'РСТ РСО-А'!$J$7+'РСТ РСО-А'!$F$9</f>
        <v>1314.8999999999999</v>
      </c>
      <c r="N148" s="117">
        <f>VLOOKUP($A148+ROUND((COLUMN()-2)/24,5),АТС!$A$41:$F$784,3)+'Иные услуги '!$C$5+'РСТ РСО-А'!$J$7+'РСТ РСО-А'!$F$9</f>
        <v>1314.8799999999999</v>
      </c>
      <c r="O148" s="117">
        <f>VLOOKUP($A148+ROUND((COLUMN()-2)/24,5),АТС!$A$41:$F$784,3)+'Иные услуги '!$C$5+'РСТ РСО-А'!$J$7+'РСТ РСО-А'!$F$9</f>
        <v>1314.9799999999998</v>
      </c>
      <c r="P148" s="117">
        <f>VLOOKUP($A148+ROUND((COLUMN()-2)/24,5),АТС!$A$41:$F$784,3)+'Иные услуги '!$C$5+'РСТ РСО-А'!$J$7+'РСТ РСО-А'!$F$9</f>
        <v>1314.9399999999998</v>
      </c>
      <c r="Q148" s="117">
        <f>VLOOKUP($A148+ROUND((COLUMN()-2)/24,5),АТС!$A$41:$F$784,3)+'Иные услуги '!$C$5+'РСТ РСО-А'!$J$7+'РСТ РСО-А'!$F$9</f>
        <v>1314.8899999999999</v>
      </c>
      <c r="R148" s="117">
        <f>VLOOKUP($A148+ROUND((COLUMN()-2)/24,5),АТС!$A$41:$F$784,3)+'Иные услуги '!$C$5+'РСТ РСО-А'!$J$7+'РСТ РСО-А'!$F$9</f>
        <v>1314.7199999999998</v>
      </c>
      <c r="S148" s="117">
        <f>VLOOKUP($A148+ROUND((COLUMN()-2)/24,5),АТС!$A$41:$F$784,3)+'Иные услуги '!$C$5+'РСТ РСО-А'!$J$7+'РСТ РСО-А'!$F$9</f>
        <v>1315.31</v>
      </c>
      <c r="T148" s="117">
        <f>VLOOKUP($A148+ROUND((COLUMN()-2)/24,5),АТС!$A$41:$F$784,3)+'Иные услуги '!$C$5+'РСТ РСО-А'!$J$7+'РСТ РСО-А'!$F$9</f>
        <v>1313.4499999999998</v>
      </c>
      <c r="U148" s="117">
        <f>VLOOKUP($A148+ROUND((COLUMN()-2)/24,5),АТС!$A$41:$F$784,3)+'Иные услуги '!$C$5+'РСТ РСО-А'!$J$7+'РСТ РСО-А'!$F$9</f>
        <v>1313.3899999999999</v>
      </c>
      <c r="V148" s="117">
        <f>VLOOKUP($A148+ROUND((COLUMN()-2)/24,5),АТС!$A$41:$F$784,3)+'Иные услуги '!$C$5+'РСТ РСО-А'!$J$7+'РСТ РСО-А'!$F$9</f>
        <v>1313.2299999999998</v>
      </c>
      <c r="W148" s="117">
        <f>VLOOKUP($A148+ROUND((COLUMN()-2)/24,5),АТС!$A$41:$F$784,3)+'Иные услуги '!$C$5+'РСТ РСО-А'!$J$7+'РСТ РСО-А'!$F$9</f>
        <v>1313.3999999999999</v>
      </c>
      <c r="X148" s="117">
        <f>VLOOKUP($A148+ROUND((COLUMN()-2)/24,5),АТС!$A$41:$F$784,3)+'Иные услуги '!$C$5+'РСТ РСО-А'!$J$7+'РСТ РСО-А'!$F$9</f>
        <v>1315.33</v>
      </c>
      <c r="Y148" s="117">
        <f>VLOOKUP($A148+ROUND((COLUMN()-2)/24,5),АТС!$A$41:$F$784,3)+'Иные услуги '!$C$5+'РСТ РСО-А'!$J$7+'РСТ РСО-А'!$F$9</f>
        <v>1315.54</v>
      </c>
    </row>
    <row r="149" spans="1:25" x14ac:dyDescent="0.2">
      <c r="A149" s="66">
        <f t="shared" si="4"/>
        <v>43791</v>
      </c>
      <c r="B149" s="117">
        <f>VLOOKUP($A149+ROUND((COLUMN()-2)/24,5),АТС!$A$41:$F$784,3)+'Иные услуги '!$C$5+'РСТ РСО-А'!$J$7+'РСТ РСО-А'!$F$9</f>
        <v>1315.53</v>
      </c>
      <c r="C149" s="117">
        <f>VLOOKUP($A149+ROUND((COLUMN()-2)/24,5),АТС!$A$41:$F$784,3)+'Иные услуги '!$C$5+'РСТ РСО-А'!$J$7+'РСТ РСО-А'!$F$9</f>
        <v>1315.58</v>
      </c>
      <c r="D149" s="117">
        <f>VLOOKUP($A149+ROUND((COLUMN()-2)/24,5),АТС!$A$41:$F$784,3)+'Иные услуги '!$C$5+'РСТ РСО-А'!$J$7+'РСТ РСО-А'!$F$9</f>
        <v>1315.6699999999998</v>
      </c>
      <c r="E149" s="117">
        <f>VLOOKUP($A149+ROUND((COLUMN()-2)/24,5),АТС!$A$41:$F$784,3)+'Иные услуги '!$C$5+'РСТ РСО-А'!$J$7+'РСТ РСО-А'!$F$9</f>
        <v>1316.51</v>
      </c>
      <c r="F149" s="117">
        <f>VLOOKUP($A149+ROUND((COLUMN()-2)/24,5),АТС!$A$41:$F$784,3)+'Иные услуги '!$C$5+'РСТ РСО-А'!$J$7+'РСТ РСО-А'!$F$9</f>
        <v>1316.08</v>
      </c>
      <c r="G149" s="117">
        <f>VLOOKUP($A149+ROUND((COLUMN()-2)/24,5),АТС!$A$41:$F$784,3)+'Иные услуги '!$C$5+'РСТ РСО-А'!$J$7+'РСТ РСО-А'!$F$9</f>
        <v>1315.6</v>
      </c>
      <c r="H149" s="117">
        <f>VLOOKUP($A149+ROUND((COLUMN()-2)/24,5),АТС!$A$41:$F$784,3)+'Иные услуги '!$C$5+'РСТ РСО-А'!$J$7+'РСТ РСО-А'!$F$9</f>
        <v>1314.85</v>
      </c>
      <c r="I149" s="117">
        <f>VLOOKUP($A149+ROUND((COLUMN()-2)/24,5),АТС!$A$41:$F$784,3)+'Иные услуги '!$C$5+'РСТ РСО-А'!$J$7+'РСТ РСО-А'!$F$9</f>
        <v>1314.6999999999998</v>
      </c>
      <c r="J149" s="117">
        <f>VLOOKUP($A149+ROUND((COLUMN()-2)/24,5),АТС!$A$41:$F$784,3)+'Иные услуги '!$C$5+'РСТ РСО-А'!$J$7+'РСТ РСО-А'!$F$9</f>
        <v>1314.86</v>
      </c>
      <c r="K149" s="117">
        <f>VLOOKUP($A149+ROUND((COLUMN()-2)/24,5),АТС!$A$41:$F$784,3)+'Иные услуги '!$C$5+'РСТ РСО-А'!$J$7+'РСТ РСО-А'!$F$9</f>
        <v>1314.9799999999998</v>
      </c>
      <c r="L149" s="117">
        <f>VLOOKUP($A149+ROUND((COLUMN()-2)/24,5),АТС!$A$41:$F$784,3)+'Иные услуги '!$C$5+'РСТ РСО-А'!$J$7+'РСТ РСО-А'!$F$9</f>
        <v>1315.03</v>
      </c>
      <c r="M149" s="117">
        <f>VLOOKUP($A149+ROUND((COLUMN()-2)/24,5),АТС!$A$41:$F$784,3)+'Иные услуги '!$C$5+'РСТ РСО-А'!$J$7+'РСТ РСО-А'!$F$9</f>
        <v>1315.1399999999999</v>
      </c>
      <c r="N149" s="117">
        <f>VLOOKUP($A149+ROUND((COLUMN()-2)/24,5),АТС!$A$41:$F$784,3)+'Иные услуги '!$C$5+'РСТ РСО-А'!$J$7+'РСТ РСО-А'!$F$9</f>
        <v>1315.11</v>
      </c>
      <c r="O149" s="117">
        <f>VLOOKUP($A149+ROUND((COLUMN()-2)/24,5),АТС!$A$41:$F$784,3)+'Иные услуги '!$C$5+'РСТ РСО-А'!$J$7+'РСТ РСО-А'!$F$9</f>
        <v>1315.1699999999998</v>
      </c>
      <c r="P149" s="117">
        <f>VLOOKUP($A149+ROUND((COLUMN()-2)/24,5),АТС!$A$41:$F$784,3)+'Иные услуги '!$C$5+'РСТ РСО-А'!$J$7+'РСТ РСО-А'!$F$9</f>
        <v>1315.1499999999999</v>
      </c>
      <c r="Q149" s="117">
        <f>VLOOKUP($A149+ROUND((COLUMN()-2)/24,5),АТС!$A$41:$F$784,3)+'Иные услуги '!$C$5+'РСТ РСО-А'!$J$7+'РСТ РСО-А'!$F$9</f>
        <v>1315.09</v>
      </c>
      <c r="R149" s="117">
        <f>VLOOKUP($A149+ROUND((COLUMN()-2)/24,5),АТС!$A$41:$F$784,3)+'Иные услуги '!$C$5+'РСТ РСО-А'!$J$7+'РСТ РСО-А'!$F$9</f>
        <v>1314.9399999999998</v>
      </c>
      <c r="S149" s="117">
        <f>VLOOKUP($A149+ROUND((COLUMN()-2)/24,5),АТС!$A$41:$F$784,3)+'Иные услуги '!$C$5+'РСТ РСО-А'!$J$7+'РСТ РСО-А'!$F$9</f>
        <v>1315.77</v>
      </c>
      <c r="T149" s="117">
        <f>VLOOKUP($A149+ROUND((COLUMN()-2)/24,5),АТС!$A$41:$F$784,3)+'Иные услуги '!$C$5+'РСТ РСО-А'!$J$7+'РСТ РСО-А'!$F$9</f>
        <v>1315.1399999999999</v>
      </c>
      <c r="U149" s="117">
        <f>VLOOKUP($A149+ROUND((COLUMN()-2)/24,5),АТС!$A$41:$F$784,3)+'Иные услуги '!$C$5+'РСТ РСО-А'!$J$7+'РСТ РСО-А'!$F$9</f>
        <v>1315.03</v>
      </c>
      <c r="V149" s="117">
        <f>VLOOKUP($A149+ROUND((COLUMN()-2)/24,5),АТС!$A$41:$F$784,3)+'Иные услуги '!$C$5+'РСТ РСО-А'!$J$7+'РСТ РСО-А'!$F$9</f>
        <v>1314.82</v>
      </c>
      <c r="W149" s="117">
        <f>VLOOKUP($A149+ROUND((COLUMN()-2)/24,5),АТС!$A$41:$F$784,3)+'Иные услуги '!$C$5+'РСТ РСО-А'!$J$7+'РСТ РСО-А'!$F$9</f>
        <v>1314.9799999999998</v>
      </c>
      <c r="X149" s="117">
        <f>VLOOKUP($A149+ROUND((COLUMN()-2)/24,5),АТС!$A$41:$F$784,3)+'Иные услуги '!$C$5+'РСТ РСО-А'!$J$7+'РСТ РСО-А'!$F$9</f>
        <v>1315.83</v>
      </c>
      <c r="Y149" s="117">
        <f>VLOOKUP($A149+ROUND((COLUMN()-2)/24,5),АТС!$A$41:$F$784,3)+'Иные услуги '!$C$5+'РСТ РСО-А'!$J$7+'РСТ РСО-А'!$F$9</f>
        <v>1315.82</v>
      </c>
    </row>
    <row r="150" spans="1:25" x14ac:dyDescent="0.2">
      <c r="A150" s="66">
        <f t="shared" si="4"/>
        <v>43792</v>
      </c>
      <c r="B150" s="117">
        <f>VLOOKUP($A150+ROUND((COLUMN()-2)/24,5),АТС!$A$41:$F$784,3)+'Иные услуги '!$C$5+'РСТ РСО-А'!$J$7+'РСТ РСО-А'!$F$9</f>
        <v>1315.8999999999999</v>
      </c>
      <c r="C150" s="117">
        <f>VLOOKUP($A150+ROUND((COLUMN()-2)/24,5),АТС!$A$41:$F$784,3)+'Иные услуги '!$C$5+'РСТ РСО-А'!$J$7+'РСТ РСО-А'!$F$9</f>
        <v>1315.9299999999998</v>
      </c>
      <c r="D150" s="117">
        <f>VLOOKUP($A150+ROUND((COLUMN()-2)/24,5),АТС!$A$41:$F$784,3)+'Иные услуги '!$C$5+'РСТ РСО-А'!$J$7+'РСТ РСО-А'!$F$9</f>
        <v>1315.9999999999998</v>
      </c>
      <c r="E150" s="117">
        <f>VLOOKUP($A150+ROUND((COLUMN()-2)/24,5),АТС!$A$41:$F$784,3)+'Иные услуги '!$C$5+'РСТ РСО-А'!$J$7+'РСТ РСО-А'!$F$9</f>
        <v>1315.78</v>
      </c>
      <c r="F150" s="117">
        <f>VLOOKUP($A150+ROUND((COLUMN()-2)/24,5),АТС!$A$41:$F$784,3)+'Иные услуги '!$C$5+'РСТ РСО-А'!$J$7+'РСТ РСО-А'!$F$9</f>
        <v>1315.79</v>
      </c>
      <c r="G150" s="117">
        <f>VLOOKUP($A150+ROUND((COLUMN()-2)/24,5),АТС!$A$41:$F$784,3)+'Иные услуги '!$C$5+'РСТ РСО-А'!$J$7+'РСТ РСО-А'!$F$9</f>
        <v>1315.82</v>
      </c>
      <c r="H150" s="117">
        <f>VLOOKUP($A150+ROUND((COLUMN()-2)/24,5),АТС!$A$41:$F$784,3)+'Иные услуги '!$C$5+'РСТ РСО-А'!$J$7+'РСТ РСО-А'!$F$9</f>
        <v>1315.36</v>
      </c>
      <c r="I150" s="117">
        <f>VLOOKUP($A150+ROUND((COLUMN()-2)/24,5),АТС!$A$41:$F$784,3)+'Иные услуги '!$C$5+'РСТ РСО-А'!$J$7+'РСТ РСО-А'!$F$9</f>
        <v>1315.7499999999998</v>
      </c>
      <c r="J150" s="117">
        <f>VLOOKUP($A150+ROUND((COLUMN()-2)/24,5),АТС!$A$41:$F$784,3)+'Иные услуги '!$C$5+'РСТ РСО-А'!$J$7+'РСТ РСО-А'!$F$9</f>
        <v>1315.83</v>
      </c>
      <c r="K150" s="117">
        <f>VLOOKUP($A150+ROUND((COLUMN()-2)/24,5),АТС!$A$41:$F$784,3)+'Иные услуги '!$C$5+'РСТ РСО-А'!$J$7+'РСТ РСО-А'!$F$9</f>
        <v>1315.82</v>
      </c>
      <c r="L150" s="117">
        <f>VLOOKUP($A150+ROUND((COLUMN()-2)/24,5),АТС!$A$41:$F$784,3)+'Иные услуги '!$C$5+'РСТ РСО-А'!$J$7+'РСТ РСО-А'!$F$9</f>
        <v>1315.83</v>
      </c>
      <c r="M150" s="117">
        <f>VLOOKUP($A150+ROUND((COLUMN()-2)/24,5),АТС!$A$41:$F$784,3)+'Иные услуги '!$C$5+'РСТ РСО-А'!$J$7+'РСТ РСО-А'!$F$9</f>
        <v>1315.86</v>
      </c>
      <c r="N150" s="117">
        <f>VLOOKUP($A150+ROUND((COLUMN()-2)/24,5),АТС!$A$41:$F$784,3)+'Иные услуги '!$C$5+'РСТ РСО-А'!$J$7+'РСТ РСО-А'!$F$9</f>
        <v>1315.87</v>
      </c>
      <c r="O150" s="117">
        <f>VLOOKUP($A150+ROUND((COLUMN()-2)/24,5),АТС!$A$41:$F$784,3)+'Иные услуги '!$C$5+'РСТ РСО-А'!$J$7+'РСТ РСО-А'!$F$9</f>
        <v>1315.9199999999998</v>
      </c>
      <c r="P150" s="117">
        <f>VLOOKUP($A150+ROUND((COLUMN()-2)/24,5),АТС!$A$41:$F$784,3)+'Иные услуги '!$C$5+'РСТ РСО-А'!$J$7+'РСТ РСО-А'!$F$9</f>
        <v>1315.9199999999998</v>
      </c>
      <c r="Q150" s="117">
        <f>VLOOKUP($A150+ROUND((COLUMN()-2)/24,5),АТС!$A$41:$F$784,3)+'Иные услуги '!$C$5+'РСТ РСО-А'!$J$7+'РСТ РСО-А'!$F$9</f>
        <v>1315.9199999999998</v>
      </c>
      <c r="R150" s="117">
        <f>VLOOKUP($A150+ROUND((COLUMN()-2)/24,5),АТС!$A$41:$F$784,3)+'Иные услуги '!$C$5+'РСТ РСО-А'!$J$7+'РСТ РСО-А'!$F$9</f>
        <v>1315.85</v>
      </c>
      <c r="S150" s="117">
        <f>VLOOKUP($A150+ROUND((COLUMN()-2)/24,5),АТС!$A$41:$F$784,3)+'Иные услуги '!$C$5+'РСТ РСО-А'!$J$7+'РСТ РСО-А'!$F$9</f>
        <v>1315.76</v>
      </c>
      <c r="T150" s="117">
        <f>VLOOKUP($A150+ROUND((COLUMN()-2)/24,5),АТС!$A$41:$F$784,3)+'Иные услуги '!$C$5+'РСТ РСО-А'!$J$7+'РСТ РСО-А'!$F$9</f>
        <v>1315.06</v>
      </c>
      <c r="U150" s="117">
        <f>VLOOKUP($A150+ROUND((COLUMN()-2)/24,5),АТС!$A$41:$F$784,3)+'Иные услуги '!$C$5+'РСТ РСО-А'!$J$7+'РСТ РСО-А'!$F$9</f>
        <v>1315.11</v>
      </c>
      <c r="V150" s="117">
        <f>VLOOKUP($A150+ROUND((COLUMN()-2)/24,5),АТС!$A$41:$F$784,3)+'Иные услуги '!$C$5+'РСТ РСО-А'!$J$7+'РСТ РСО-А'!$F$9</f>
        <v>1315.1499999999999</v>
      </c>
      <c r="W150" s="117">
        <f>VLOOKUP($A150+ROUND((COLUMN()-2)/24,5),АТС!$A$41:$F$784,3)+'Иные услуги '!$C$5+'РСТ РСО-А'!$J$7+'РСТ РСО-А'!$F$9</f>
        <v>1315.1799999999998</v>
      </c>
      <c r="X150" s="117">
        <f>VLOOKUP($A150+ROUND((COLUMN()-2)/24,5),АТС!$A$41:$F$784,3)+'Иные услуги '!$C$5+'РСТ РСО-А'!$J$7+'РСТ РСО-А'!$F$9</f>
        <v>1319.9499999999998</v>
      </c>
      <c r="Y150" s="117">
        <f>VLOOKUP($A150+ROUND((COLUMN()-2)/24,5),АТС!$A$41:$F$784,3)+'Иные услуги '!$C$5+'РСТ РСО-А'!$J$7+'РСТ РСО-А'!$F$9</f>
        <v>1315.8899999999999</v>
      </c>
    </row>
    <row r="151" spans="1:25" x14ac:dyDescent="0.2">
      <c r="A151" s="66">
        <f t="shared" si="4"/>
        <v>43793</v>
      </c>
      <c r="B151" s="117">
        <f>VLOOKUP($A151+ROUND((COLUMN()-2)/24,5),АТС!$A$41:$F$784,3)+'Иные услуги '!$C$5+'РСТ РСО-А'!$J$7+'РСТ РСО-А'!$F$9</f>
        <v>1315.7299999999998</v>
      </c>
      <c r="C151" s="117">
        <f>VLOOKUP($A151+ROUND((COLUMN()-2)/24,5),АТС!$A$41:$F$784,3)+'Иные услуги '!$C$5+'РСТ РСО-А'!$J$7+'РСТ РСО-А'!$F$9</f>
        <v>1315.7499999999998</v>
      </c>
      <c r="D151" s="117">
        <f>VLOOKUP($A151+ROUND((COLUMN()-2)/24,5),АТС!$A$41:$F$784,3)+'Иные услуги '!$C$5+'РСТ РСО-А'!$J$7+'РСТ РСО-А'!$F$9</f>
        <v>1315.7499999999998</v>
      </c>
      <c r="E151" s="117">
        <f>VLOOKUP($A151+ROUND((COLUMN()-2)/24,5),АТС!$A$41:$F$784,3)+'Иные услуги '!$C$5+'РСТ РСО-А'!$J$7+'РСТ РСО-А'!$F$9</f>
        <v>1315.76</v>
      </c>
      <c r="F151" s="117">
        <f>VLOOKUP($A151+ROUND((COLUMN()-2)/24,5),АТС!$A$41:$F$784,3)+'Иные услуги '!$C$5+'РСТ РСО-А'!$J$7+'РСТ РСО-А'!$F$9</f>
        <v>1315.7499999999998</v>
      </c>
      <c r="G151" s="117">
        <f>VLOOKUP($A151+ROUND((COLUMN()-2)/24,5),АТС!$A$41:$F$784,3)+'Иные услуги '!$C$5+'РСТ РСО-А'!$J$7+'РСТ РСО-А'!$F$9</f>
        <v>1315.82</v>
      </c>
      <c r="H151" s="117">
        <f>VLOOKUP($A151+ROUND((COLUMN()-2)/24,5),АТС!$A$41:$F$784,3)+'Иные услуги '!$C$5+'РСТ РСО-А'!$J$7+'РСТ РСО-А'!$F$9</f>
        <v>1315.4399999999998</v>
      </c>
      <c r="I151" s="117">
        <f>VLOOKUP($A151+ROUND((COLUMN()-2)/24,5),АТС!$A$41:$F$784,3)+'Иные услуги '!$C$5+'РСТ РСО-А'!$J$7+'РСТ РСО-А'!$F$9</f>
        <v>1315.56</v>
      </c>
      <c r="J151" s="117">
        <f>VLOOKUP($A151+ROUND((COLUMN()-2)/24,5),АТС!$A$41:$F$784,3)+'Иные услуги '!$C$5+'РСТ РСО-А'!$J$7+'РСТ РСО-А'!$F$9</f>
        <v>1315.6899999999998</v>
      </c>
      <c r="K151" s="117">
        <f>VLOOKUP($A151+ROUND((COLUMN()-2)/24,5),АТС!$A$41:$F$784,3)+'Иные услуги '!$C$5+'РСТ РСО-А'!$J$7+'РСТ РСО-А'!$F$9</f>
        <v>1315.7099999999998</v>
      </c>
      <c r="L151" s="117">
        <f>VLOOKUP($A151+ROUND((COLUMN()-2)/24,5),АТС!$A$41:$F$784,3)+'Иные услуги '!$C$5+'РСТ РСО-А'!$J$7+'РСТ РСО-А'!$F$9</f>
        <v>1315.6799999999998</v>
      </c>
      <c r="M151" s="117">
        <f>VLOOKUP($A151+ROUND((COLUMN()-2)/24,5),АТС!$A$41:$F$784,3)+'Иные услуги '!$C$5+'РСТ РСО-А'!$J$7+'РСТ РСО-А'!$F$9</f>
        <v>1315.6899999999998</v>
      </c>
      <c r="N151" s="117">
        <f>VLOOKUP($A151+ROUND((COLUMN()-2)/24,5),АТС!$A$41:$F$784,3)+'Иные услуги '!$C$5+'РСТ РСО-А'!$J$7+'РСТ РСО-А'!$F$9</f>
        <v>1315.6799999999998</v>
      </c>
      <c r="O151" s="117">
        <f>VLOOKUP($A151+ROUND((COLUMN()-2)/24,5),АТС!$A$41:$F$784,3)+'Иные услуги '!$C$5+'РСТ РСО-А'!$J$7+'РСТ РСО-А'!$F$9</f>
        <v>1315.8</v>
      </c>
      <c r="P151" s="117">
        <f>VLOOKUP($A151+ROUND((COLUMN()-2)/24,5),АТС!$A$41:$F$784,3)+'Иные услуги '!$C$5+'РСТ РСО-А'!$J$7+'РСТ РСО-А'!$F$9</f>
        <v>1315.7299999999998</v>
      </c>
      <c r="Q151" s="117">
        <f>VLOOKUP($A151+ROUND((COLUMN()-2)/24,5),АТС!$A$41:$F$784,3)+'Иные услуги '!$C$5+'РСТ РСО-А'!$J$7+'РСТ РСО-А'!$F$9</f>
        <v>1315.6999999999998</v>
      </c>
      <c r="R151" s="117">
        <f>VLOOKUP($A151+ROUND((COLUMN()-2)/24,5),АТС!$A$41:$F$784,3)+'Иные услуги '!$C$5+'РСТ РСО-А'!$J$7+'РСТ РСО-А'!$F$9</f>
        <v>1315.55</v>
      </c>
      <c r="S151" s="117">
        <f>VLOOKUP($A151+ROUND((COLUMN()-2)/24,5),АТС!$A$41:$F$784,3)+'Иные услуги '!$C$5+'РСТ РСО-А'!$J$7+'РСТ РСО-А'!$F$9</f>
        <v>1315.4699999999998</v>
      </c>
      <c r="T151" s="117">
        <f>VLOOKUP($A151+ROUND((COLUMN()-2)/24,5),АТС!$A$41:$F$784,3)+'Иные услуги '!$C$5+'РСТ РСО-А'!$J$7+'РСТ РСО-А'!$F$9</f>
        <v>1314.9099999999999</v>
      </c>
      <c r="U151" s="117">
        <f>VLOOKUP($A151+ROUND((COLUMN()-2)/24,5),АТС!$A$41:$F$784,3)+'Иные услуги '!$C$5+'РСТ РСО-А'!$J$7+'РСТ РСО-А'!$F$9</f>
        <v>1314.9499999999998</v>
      </c>
      <c r="V151" s="117">
        <f>VLOOKUP($A151+ROUND((COLUMN()-2)/24,5),АТС!$A$41:$F$784,3)+'Иные услуги '!$C$5+'РСТ РСО-А'!$J$7+'РСТ РСО-А'!$F$9</f>
        <v>1314.9899999999998</v>
      </c>
      <c r="W151" s="117">
        <f>VLOOKUP($A151+ROUND((COLUMN()-2)/24,5),АТС!$A$41:$F$784,3)+'Иные услуги '!$C$5+'РСТ РСО-А'!$J$7+'РСТ РСО-А'!$F$9</f>
        <v>1315.1299999999999</v>
      </c>
      <c r="X151" s="117">
        <f>VLOOKUP($A151+ROUND((COLUMN()-2)/24,5),АТС!$A$41:$F$784,3)+'Иные услуги '!$C$5+'РСТ РСО-А'!$J$7+'РСТ РСО-А'!$F$9</f>
        <v>1319.9999999999998</v>
      </c>
      <c r="Y151" s="117">
        <f>VLOOKUP($A151+ROUND((COLUMN()-2)/24,5),АТС!$A$41:$F$784,3)+'Иные услуги '!$C$5+'РСТ РСО-А'!$J$7+'РСТ РСО-А'!$F$9</f>
        <v>1315.8</v>
      </c>
    </row>
    <row r="152" spans="1:25" x14ac:dyDescent="0.2">
      <c r="A152" s="66">
        <f t="shared" si="4"/>
        <v>43794</v>
      </c>
      <c r="B152" s="117">
        <f>VLOOKUP($A152+ROUND((COLUMN()-2)/24,5),АТС!$A$41:$F$784,3)+'Иные услуги '!$C$5+'РСТ РСО-А'!$J$7+'РСТ РСО-А'!$F$9</f>
        <v>1315.82</v>
      </c>
      <c r="C152" s="117">
        <f>VLOOKUP($A152+ROUND((COLUMN()-2)/24,5),АТС!$A$41:$F$784,3)+'Иные услуги '!$C$5+'РСТ РСО-А'!$J$7+'РСТ РСО-А'!$F$9</f>
        <v>1315.87</v>
      </c>
      <c r="D152" s="117">
        <f>VLOOKUP($A152+ROUND((COLUMN()-2)/24,5),АТС!$A$41:$F$784,3)+'Иные услуги '!$C$5+'РСТ РСО-А'!$J$7+'РСТ РСО-А'!$F$9</f>
        <v>1315.84</v>
      </c>
      <c r="E152" s="117">
        <f>VLOOKUP($A152+ROUND((COLUMN()-2)/24,5),АТС!$A$41:$F$784,3)+'Иные услуги '!$C$5+'РСТ РСО-А'!$J$7+'РСТ РСО-А'!$F$9</f>
        <v>1315.85</v>
      </c>
      <c r="F152" s="117">
        <f>VLOOKUP($A152+ROUND((COLUMN()-2)/24,5),АТС!$A$41:$F$784,3)+'Иные услуги '!$C$5+'РСТ РСО-А'!$J$7+'РСТ РСО-А'!$F$9</f>
        <v>1315.85</v>
      </c>
      <c r="G152" s="117">
        <f>VLOOKUP($A152+ROUND((COLUMN()-2)/24,5),АТС!$A$41:$F$784,3)+'Иные услуги '!$C$5+'РСТ РСО-А'!$J$7+'РСТ РСО-А'!$F$9</f>
        <v>1315.9499999999998</v>
      </c>
      <c r="H152" s="117">
        <f>VLOOKUP($A152+ROUND((COLUMN()-2)/24,5),АТС!$A$41:$F$784,3)+'Иные услуги '!$C$5+'РСТ РСО-А'!$J$7+'РСТ РСО-А'!$F$9</f>
        <v>1315.6599999999999</v>
      </c>
      <c r="I152" s="117">
        <f>VLOOKUP($A152+ROUND((COLUMN()-2)/24,5),АТС!$A$41:$F$784,3)+'Иные услуги '!$C$5+'РСТ РСО-А'!$J$7+'РСТ РСО-А'!$F$9</f>
        <v>1315.7099999999998</v>
      </c>
      <c r="J152" s="117">
        <f>VLOOKUP($A152+ROUND((COLUMN()-2)/24,5),АТС!$A$41:$F$784,3)+'Иные услуги '!$C$5+'РСТ РСО-А'!$J$7+'РСТ РСО-А'!$F$9</f>
        <v>1315.6599999999999</v>
      </c>
      <c r="K152" s="117">
        <f>VLOOKUP($A152+ROUND((COLUMN()-2)/24,5),АТС!$A$41:$F$784,3)+'Иные услуги '!$C$5+'РСТ РСО-А'!$J$7+'РСТ РСО-А'!$F$9</f>
        <v>1315.7099999999998</v>
      </c>
      <c r="L152" s="117">
        <f>VLOOKUP($A152+ROUND((COLUMN()-2)/24,5),АТС!$A$41:$F$784,3)+'Иные услуги '!$C$5+'РСТ РСО-А'!$J$7+'РСТ РСО-А'!$F$9</f>
        <v>1315.7099999999998</v>
      </c>
      <c r="M152" s="117">
        <f>VLOOKUP($A152+ROUND((COLUMN()-2)/24,5),АТС!$A$41:$F$784,3)+'Иные услуги '!$C$5+'РСТ РСО-А'!$J$7+'РСТ РСО-А'!$F$9</f>
        <v>1315.7199999999998</v>
      </c>
      <c r="N152" s="117">
        <f>VLOOKUP($A152+ROUND((COLUMN()-2)/24,5),АТС!$A$41:$F$784,3)+'Иные услуги '!$C$5+'РСТ РСО-А'!$J$7+'РСТ РСО-А'!$F$9</f>
        <v>1315.7099999999998</v>
      </c>
      <c r="O152" s="117">
        <f>VLOOKUP($A152+ROUND((COLUMN()-2)/24,5),АТС!$A$41:$F$784,3)+'Иные услуги '!$C$5+'РСТ РСО-А'!$J$7+'РСТ РСО-А'!$F$9</f>
        <v>1315.77</v>
      </c>
      <c r="P152" s="117">
        <f>VLOOKUP($A152+ROUND((COLUMN()-2)/24,5),АТС!$A$41:$F$784,3)+'Иные услуги '!$C$5+'РСТ РСО-А'!$J$7+'РСТ РСО-А'!$F$9</f>
        <v>1315.78</v>
      </c>
      <c r="Q152" s="117">
        <f>VLOOKUP($A152+ROUND((COLUMN()-2)/24,5),АТС!$A$41:$F$784,3)+'Иные услуги '!$C$5+'РСТ РСО-А'!$J$7+'РСТ РСО-А'!$F$9</f>
        <v>1315.79</v>
      </c>
      <c r="R152" s="117">
        <f>VLOOKUP($A152+ROUND((COLUMN()-2)/24,5),АТС!$A$41:$F$784,3)+'Иные услуги '!$C$5+'РСТ РСО-А'!$J$7+'РСТ РСО-А'!$F$9</f>
        <v>1315.81</v>
      </c>
      <c r="S152" s="117">
        <f>VLOOKUP($A152+ROUND((COLUMN()-2)/24,5),АТС!$A$41:$F$784,3)+'Иные услуги '!$C$5+'РСТ РСО-А'!$J$7+'РСТ РСО-А'!$F$9</f>
        <v>1319.28</v>
      </c>
      <c r="T152" s="117">
        <f>VLOOKUP($A152+ROUND((COLUMN()-2)/24,5),АТС!$A$41:$F$784,3)+'Иные услуги '!$C$5+'РСТ РСО-А'!$J$7+'РСТ РСО-А'!$F$9</f>
        <v>1315.3</v>
      </c>
      <c r="U152" s="117">
        <f>VLOOKUP($A152+ROUND((COLUMN()-2)/24,5),АТС!$A$41:$F$784,3)+'Иные услуги '!$C$5+'РСТ РСО-А'!$J$7+'РСТ РСО-А'!$F$9</f>
        <v>1315.28</v>
      </c>
      <c r="V152" s="117">
        <f>VLOOKUP($A152+ROUND((COLUMN()-2)/24,5),АТС!$A$41:$F$784,3)+'Иные услуги '!$C$5+'РСТ РСО-А'!$J$7+'РСТ РСО-А'!$F$9</f>
        <v>1315.3</v>
      </c>
      <c r="W152" s="117">
        <f>VLOOKUP($A152+ROUND((COLUMN()-2)/24,5),АТС!$A$41:$F$784,3)+'Иные услуги '!$C$5+'РСТ РСО-А'!$J$7+'РСТ РСО-А'!$F$9</f>
        <v>1315.35</v>
      </c>
      <c r="X152" s="117">
        <f>VLOOKUP($A152+ROUND((COLUMN()-2)/24,5),АТС!$A$41:$F$784,3)+'Иные услуги '!$C$5+'РСТ РСО-А'!$J$7+'РСТ РСО-А'!$F$9</f>
        <v>1366.2299999999998</v>
      </c>
      <c r="Y152" s="117">
        <f>VLOOKUP($A152+ROUND((COLUMN()-2)/24,5),АТС!$A$41:$F$784,3)+'Иные услуги '!$C$5+'РСТ РСО-А'!$J$7+'РСТ РСО-А'!$F$9</f>
        <v>1315.9999999999998</v>
      </c>
    </row>
    <row r="153" spans="1:25" x14ac:dyDescent="0.2">
      <c r="A153" s="66">
        <f t="shared" si="4"/>
        <v>43795</v>
      </c>
      <c r="B153" s="117">
        <f>VLOOKUP($A153+ROUND((COLUMN()-2)/24,5),АТС!$A$41:$F$784,3)+'Иные услуги '!$C$5+'РСТ РСО-А'!$J$7+'РСТ РСО-А'!$F$9</f>
        <v>1315.9199999999998</v>
      </c>
      <c r="C153" s="117">
        <f>VLOOKUP($A153+ROUND((COLUMN()-2)/24,5),АТС!$A$41:$F$784,3)+'Иные услуги '!$C$5+'РСТ РСО-А'!$J$7+'РСТ РСО-А'!$F$9</f>
        <v>1315.8999999999999</v>
      </c>
      <c r="D153" s="117">
        <f>VLOOKUP($A153+ROUND((COLUMN()-2)/24,5),АТС!$A$41:$F$784,3)+'Иные услуги '!$C$5+'РСТ РСО-А'!$J$7+'РСТ РСО-А'!$F$9</f>
        <v>1315.86</v>
      </c>
      <c r="E153" s="117">
        <f>VLOOKUP($A153+ROUND((COLUMN()-2)/24,5),АТС!$A$41:$F$784,3)+'Иные услуги '!$C$5+'РСТ РСО-А'!$J$7+'РСТ РСО-А'!$F$9</f>
        <v>1315.86</v>
      </c>
      <c r="F153" s="117">
        <f>VLOOKUP($A153+ROUND((COLUMN()-2)/24,5),АТС!$A$41:$F$784,3)+'Иные услуги '!$C$5+'РСТ РСО-А'!$J$7+'РСТ РСО-А'!$F$9</f>
        <v>1315.87</v>
      </c>
      <c r="G153" s="117">
        <f>VLOOKUP($A153+ROUND((COLUMN()-2)/24,5),АТС!$A$41:$F$784,3)+'Иные услуги '!$C$5+'РСТ РСО-А'!$J$7+'РСТ РСО-А'!$F$9</f>
        <v>1315.9599999999998</v>
      </c>
      <c r="H153" s="117">
        <f>VLOOKUP($A153+ROUND((COLUMN()-2)/24,5),АТС!$A$41:$F$784,3)+'Иные услуги '!$C$5+'РСТ РСО-А'!$J$7+'РСТ РСО-А'!$F$9</f>
        <v>1315.6399999999999</v>
      </c>
      <c r="I153" s="117">
        <f>VLOOKUP($A153+ROUND((COLUMN()-2)/24,5),АТС!$A$41:$F$784,3)+'Иные услуги '!$C$5+'РСТ РСО-А'!$J$7+'РСТ РСО-А'!$F$9</f>
        <v>1315.6399999999999</v>
      </c>
      <c r="J153" s="117">
        <f>VLOOKUP($A153+ROUND((COLUMN()-2)/24,5),АТС!$A$41:$F$784,3)+'Иные услуги '!$C$5+'РСТ РСО-А'!$J$7+'РСТ РСО-А'!$F$9</f>
        <v>1315.56</v>
      </c>
      <c r="K153" s="117">
        <f>VLOOKUP($A153+ROUND((COLUMN()-2)/24,5),АТС!$A$41:$F$784,3)+'Иные услуги '!$C$5+'РСТ РСО-А'!$J$7+'РСТ РСО-А'!$F$9</f>
        <v>1315.6</v>
      </c>
      <c r="L153" s="117">
        <f>VLOOKUP($A153+ROUND((COLUMN()-2)/24,5),АТС!$A$41:$F$784,3)+'Иные услуги '!$C$5+'РСТ РСО-А'!$J$7+'РСТ РСО-А'!$F$9</f>
        <v>1315.61</v>
      </c>
      <c r="M153" s="117">
        <f>VLOOKUP($A153+ROUND((COLUMN()-2)/24,5),АТС!$A$41:$F$784,3)+'Иные услуги '!$C$5+'РСТ РСО-А'!$J$7+'РСТ РСО-А'!$F$9</f>
        <v>1315.62</v>
      </c>
      <c r="N153" s="117">
        <f>VLOOKUP($A153+ROUND((COLUMN()-2)/24,5),АТС!$A$41:$F$784,3)+'Иные услуги '!$C$5+'РСТ РСО-А'!$J$7+'РСТ РСО-А'!$F$9</f>
        <v>1315.62</v>
      </c>
      <c r="O153" s="117">
        <f>VLOOKUP($A153+ROUND((COLUMN()-2)/24,5),АТС!$A$41:$F$784,3)+'Иные услуги '!$C$5+'РСТ РСО-А'!$J$7+'РСТ РСО-А'!$F$9</f>
        <v>1315.6799999999998</v>
      </c>
      <c r="P153" s="117">
        <f>VLOOKUP($A153+ROUND((COLUMN()-2)/24,5),АТС!$A$41:$F$784,3)+'Иные услуги '!$C$5+'РСТ РСО-А'!$J$7+'РСТ РСО-А'!$F$9</f>
        <v>1315.6899999999998</v>
      </c>
      <c r="Q153" s="117">
        <f>VLOOKUP($A153+ROUND((COLUMN()-2)/24,5),АТС!$A$41:$F$784,3)+'Иные услуги '!$C$5+'РСТ РСО-А'!$J$7+'РСТ РСО-А'!$F$9</f>
        <v>1315.7099999999998</v>
      </c>
      <c r="R153" s="117">
        <f>VLOOKUP($A153+ROUND((COLUMN()-2)/24,5),АТС!$A$41:$F$784,3)+'Иные услуги '!$C$5+'РСТ РСО-А'!$J$7+'РСТ РСО-А'!$F$9</f>
        <v>1315.6999999999998</v>
      </c>
      <c r="S153" s="117">
        <f>VLOOKUP($A153+ROUND((COLUMN()-2)/24,5),АТС!$A$41:$F$784,3)+'Иные услуги '!$C$5+'РСТ РСО-А'!$J$7+'РСТ РСО-А'!$F$9</f>
        <v>1320.34</v>
      </c>
      <c r="T153" s="117">
        <f>VLOOKUP($A153+ROUND((COLUMN()-2)/24,5),АТС!$A$41:$F$784,3)+'Иные услуги '!$C$5+'РСТ РСО-А'!$J$7+'РСТ РСО-А'!$F$9</f>
        <v>1315.2099999999998</v>
      </c>
      <c r="U153" s="117">
        <f>VLOOKUP($A153+ROUND((COLUMN()-2)/24,5),АТС!$A$41:$F$784,3)+'Иные услуги '!$C$5+'РСТ РСО-А'!$J$7+'РСТ РСО-А'!$F$9</f>
        <v>1315.1999999999998</v>
      </c>
      <c r="V153" s="117">
        <f>VLOOKUP($A153+ROUND((COLUMN()-2)/24,5),АТС!$A$41:$F$784,3)+'Иные услуги '!$C$5+'РСТ РСО-А'!$J$7+'РСТ РСО-А'!$F$9</f>
        <v>1315.1699999999998</v>
      </c>
      <c r="W153" s="117">
        <f>VLOOKUP($A153+ROUND((COLUMN()-2)/24,5),АТС!$A$41:$F$784,3)+'Иные услуги '!$C$5+'РСТ РСО-А'!$J$7+'РСТ РСО-А'!$F$9</f>
        <v>1315.26</v>
      </c>
      <c r="X153" s="117">
        <f>VLOOKUP($A153+ROUND((COLUMN()-2)/24,5),АТС!$A$41:$F$784,3)+'Иные услуги '!$C$5+'РСТ РСО-А'!$J$7+'РСТ РСО-А'!$F$9</f>
        <v>1371.79</v>
      </c>
      <c r="Y153" s="117">
        <f>VLOOKUP($A153+ROUND((COLUMN()-2)/24,5),АТС!$A$41:$F$784,3)+'Иные услуги '!$C$5+'РСТ РСО-А'!$J$7+'РСТ РСО-А'!$F$9</f>
        <v>1315.9699999999998</v>
      </c>
    </row>
    <row r="154" spans="1:25" x14ac:dyDescent="0.2">
      <c r="A154" s="66">
        <f t="shared" si="4"/>
        <v>43796</v>
      </c>
      <c r="B154" s="117">
        <f>VLOOKUP($A154+ROUND((COLUMN()-2)/24,5),АТС!$A$41:$F$784,3)+'Иные услуги '!$C$5+'РСТ РСО-А'!$J$7+'РСТ РСО-А'!$F$9</f>
        <v>1315.9299999999998</v>
      </c>
      <c r="C154" s="117">
        <f>VLOOKUP($A154+ROUND((COLUMN()-2)/24,5),АТС!$A$41:$F$784,3)+'Иные услуги '!$C$5+'РСТ РСО-А'!$J$7+'РСТ РСО-А'!$F$9</f>
        <v>1315.9399999999998</v>
      </c>
      <c r="D154" s="117">
        <f>VLOOKUP($A154+ROUND((COLUMN()-2)/24,5),АТС!$A$41:$F$784,3)+'Иные услуги '!$C$5+'РСТ РСО-А'!$J$7+'РСТ РСО-А'!$F$9</f>
        <v>1315.9499999999998</v>
      </c>
      <c r="E154" s="117">
        <f>VLOOKUP($A154+ROUND((COLUMN()-2)/24,5),АТС!$A$41:$F$784,3)+'Иные услуги '!$C$5+'РСТ РСО-А'!$J$7+'РСТ РСО-А'!$F$9</f>
        <v>1315.9499999999998</v>
      </c>
      <c r="F154" s="117">
        <f>VLOOKUP($A154+ROUND((COLUMN()-2)/24,5),АТС!$A$41:$F$784,3)+'Иные услуги '!$C$5+'РСТ РСО-А'!$J$7+'РСТ РСО-А'!$F$9</f>
        <v>1315.9399999999998</v>
      </c>
      <c r="G154" s="117">
        <f>VLOOKUP($A154+ROUND((COLUMN()-2)/24,5),АТС!$A$41:$F$784,3)+'Иные услуги '!$C$5+'РСТ РСО-А'!$J$7+'РСТ РСО-А'!$F$9</f>
        <v>1315.9799999999998</v>
      </c>
      <c r="H154" s="117">
        <f>VLOOKUP($A154+ROUND((COLUMN()-2)/24,5),АТС!$A$41:$F$784,3)+'Иные услуги '!$C$5+'РСТ РСО-А'!$J$7+'РСТ РСО-А'!$F$9</f>
        <v>1315.7099999999998</v>
      </c>
      <c r="I154" s="117">
        <f>VLOOKUP($A154+ROUND((COLUMN()-2)/24,5),АТС!$A$41:$F$784,3)+'Иные услуги '!$C$5+'РСТ РСО-А'!$J$7+'РСТ РСО-А'!$F$9</f>
        <v>1315.7299999999998</v>
      </c>
      <c r="J154" s="117">
        <f>VLOOKUP($A154+ROUND((COLUMN()-2)/24,5),АТС!$A$41:$F$784,3)+'Иные услуги '!$C$5+'РСТ РСО-А'!$J$7+'РСТ РСО-А'!$F$9</f>
        <v>1315.77</v>
      </c>
      <c r="K154" s="117">
        <f>VLOOKUP($A154+ROUND((COLUMN()-2)/24,5),АТС!$A$41:$F$784,3)+'Иные услуги '!$C$5+'РСТ РСО-А'!$J$7+'РСТ РСО-А'!$F$9</f>
        <v>1315.7499999999998</v>
      </c>
      <c r="L154" s="117">
        <f>VLOOKUP($A154+ROUND((COLUMN()-2)/24,5),АТС!$A$41:$F$784,3)+'Иные услуги '!$C$5+'РСТ РСО-А'!$J$7+'РСТ РСО-А'!$F$9</f>
        <v>1315.77</v>
      </c>
      <c r="M154" s="117">
        <f>VLOOKUP($A154+ROUND((COLUMN()-2)/24,5),АТС!$A$41:$F$784,3)+'Иные услуги '!$C$5+'РСТ РСО-А'!$J$7+'РСТ РСО-А'!$F$9</f>
        <v>1315.79</v>
      </c>
      <c r="N154" s="117">
        <f>VLOOKUP($A154+ROUND((COLUMN()-2)/24,5),АТС!$A$41:$F$784,3)+'Иные услуги '!$C$5+'РСТ РСО-А'!$J$7+'РСТ РСО-А'!$F$9</f>
        <v>1315.79</v>
      </c>
      <c r="O154" s="117">
        <f>VLOOKUP($A154+ROUND((COLUMN()-2)/24,5),АТС!$A$41:$F$784,3)+'Иные услуги '!$C$5+'РСТ РСО-А'!$J$7+'РСТ РСО-А'!$F$9</f>
        <v>1315.84</v>
      </c>
      <c r="P154" s="117">
        <f>VLOOKUP($A154+ROUND((COLUMN()-2)/24,5),АТС!$A$41:$F$784,3)+'Иные услуги '!$C$5+'РСТ РСО-А'!$J$7+'РСТ РСО-А'!$F$9</f>
        <v>1315.86</v>
      </c>
      <c r="Q154" s="117">
        <f>VLOOKUP($A154+ROUND((COLUMN()-2)/24,5),АТС!$A$41:$F$784,3)+'Иные услуги '!$C$5+'РСТ РСО-А'!$J$7+'РСТ РСО-А'!$F$9</f>
        <v>1315.86</v>
      </c>
      <c r="R154" s="117">
        <f>VLOOKUP($A154+ROUND((COLUMN()-2)/24,5),АТС!$A$41:$F$784,3)+'Иные услуги '!$C$5+'РСТ РСО-А'!$J$7+'РСТ РСО-А'!$F$9</f>
        <v>1320.04</v>
      </c>
      <c r="S154" s="117">
        <f>VLOOKUP($A154+ROUND((COLUMN()-2)/24,5),АТС!$A$41:$F$784,3)+'Иные услуги '!$C$5+'РСТ РСО-А'!$J$7+'РСТ РСО-А'!$F$9</f>
        <v>1315.3899999999999</v>
      </c>
      <c r="T154" s="117">
        <f>VLOOKUP($A154+ROUND((COLUMN()-2)/24,5),АТС!$A$41:$F$784,3)+'Иные услуги '!$C$5+'РСТ РСО-А'!$J$7+'РСТ РСО-А'!$F$9</f>
        <v>1315.3799999999999</v>
      </c>
      <c r="U154" s="117">
        <f>VLOOKUP($A154+ROUND((COLUMN()-2)/24,5),АТС!$A$41:$F$784,3)+'Иные услуги '!$C$5+'РСТ РСО-А'!$J$7+'РСТ РСО-А'!$F$9</f>
        <v>1315.36</v>
      </c>
      <c r="V154" s="117">
        <f>VLOOKUP($A154+ROUND((COLUMN()-2)/24,5),АТС!$A$41:$F$784,3)+'Иные услуги '!$C$5+'РСТ РСО-А'!$J$7+'РСТ РСО-А'!$F$9</f>
        <v>1315.3999999999999</v>
      </c>
      <c r="W154" s="117">
        <f>VLOOKUP($A154+ROUND((COLUMN()-2)/24,5),АТС!$A$41:$F$784,3)+'Иные услуги '!$C$5+'РСТ РСО-А'!$J$7+'РСТ РСО-А'!$F$9</f>
        <v>1315.4099999999999</v>
      </c>
      <c r="X154" s="117">
        <f>VLOOKUP($A154+ROUND((COLUMN()-2)/24,5),АТС!$A$41:$F$784,3)+'Иные услуги '!$C$5+'РСТ РСО-А'!$J$7+'РСТ РСО-А'!$F$9</f>
        <v>1377.6299999999999</v>
      </c>
      <c r="Y154" s="117">
        <f>VLOOKUP($A154+ROUND((COLUMN()-2)/24,5),АТС!$A$41:$F$784,3)+'Иные услуги '!$C$5+'РСТ РСО-А'!$J$7+'РСТ РСО-А'!$F$9</f>
        <v>1315.9999999999998</v>
      </c>
    </row>
    <row r="155" spans="1:25" x14ac:dyDescent="0.2">
      <c r="A155" s="66">
        <f t="shared" si="4"/>
        <v>43797</v>
      </c>
      <c r="B155" s="117">
        <f>VLOOKUP($A155+ROUND((COLUMN()-2)/24,5),АТС!$A$41:$F$784,3)+'Иные услуги '!$C$5+'РСТ РСО-А'!$J$7+'РСТ РСО-А'!$F$9</f>
        <v>1315.9499999999998</v>
      </c>
      <c r="C155" s="117">
        <f>VLOOKUP($A155+ROUND((COLUMN()-2)/24,5),АТС!$A$41:$F$784,3)+'Иные услуги '!$C$5+'РСТ РСО-А'!$J$7+'РСТ РСО-А'!$F$9</f>
        <v>1315.9499999999998</v>
      </c>
      <c r="D155" s="117">
        <f>VLOOKUP($A155+ROUND((COLUMN()-2)/24,5),АТС!$A$41:$F$784,3)+'Иные услуги '!$C$5+'РСТ РСО-А'!$J$7+'РСТ РСО-А'!$F$9</f>
        <v>1315.9499999999998</v>
      </c>
      <c r="E155" s="117">
        <f>VLOOKUP($A155+ROUND((COLUMN()-2)/24,5),АТС!$A$41:$F$784,3)+'Иные услуги '!$C$5+'РСТ РСО-А'!$J$7+'РСТ РСО-А'!$F$9</f>
        <v>1315.9299999999998</v>
      </c>
      <c r="F155" s="117">
        <f>VLOOKUP($A155+ROUND((COLUMN()-2)/24,5),АТС!$A$41:$F$784,3)+'Иные услуги '!$C$5+'РСТ РСО-А'!$J$7+'РСТ РСО-А'!$F$9</f>
        <v>1315.9199999999998</v>
      </c>
      <c r="G155" s="117">
        <f>VLOOKUP($A155+ROUND((COLUMN()-2)/24,5),АТС!$A$41:$F$784,3)+'Иные услуги '!$C$5+'РСТ РСО-А'!$J$7+'РСТ РСО-А'!$F$9</f>
        <v>1315.9699999999998</v>
      </c>
      <c r="H155" s="117">
        <f>VLOOKUP($A155+ROUND((COLUMN()-2)/24,5),АТС!$A$41:$F$784,3)+'Иные услуги '!$C$5+'РСТ РСО-А'!$J$7+'РСТ РСО-А'!$F$9</f>
        <v>1315.6699999999998</v>
      </c>
      <c r="I155" s="117">
        <f>VLOOKUP($A155+ROUND((COLUMN()-2)/24,5),АТС!$A$41:$F$784,3)+'Иные услуги '!$C$5+'РСТ РСО-А'!$J$7+'РСТ РСО-А'!$F$9</f>
        <v>1315.7199999999998</v>
      </c>
      <c r="J155" s="117">
        <f>VLOOKUP($A155+ROUND((COLUMN()-2)/24,5),АТС!$A$41:$F$784,3)+'Иные услуги '!$C$5+'РСТ РСО-А'!$J$7+'РСТ РСО-А'!$F$9</f>
        <v>1315.7099999999998</v>
      </c>
      <c r="K155" s="117">
        <f>VLOOKUP($A155+ROUND((COLUMN()-2)/24,5),АТС!$A$41:$F$784,3)+'Иные услуги '!$C$5+'РСТ РСО-А'!$J$7+'РСТ РСО-А'!$F$9</f>
        <v>1315.6799999999998</v>
      </c>
      <c r="L155" s="117">
        <f>VLOOKUP($A155+ROUND((COLUMN()-2)/24,5),АТС!$A$41:$F$784,3)+'Иные услуги '!$C$5+'РСТ РСО-А'!$J$7+'РСТ РСО-А'!$F$9</f>
        <v>1315.6999999999998</v>
      </c>
      <c r="M155" s="117">
        <f>VLOOKUP($A155+ROUND((COLUMN()-2)/24,5),АТС!$A$41:$F$784,3)+'Иные услуги '!$C$5+'РСТ РСО-А'!$J$7+'РСТ РСО-А'!$F$9</f>
        <v>1315.7399999999998</v>
      </c>
      <c r="N155" s="117">
        <f>VLOOKUP($A155+ROUND((COLUMN()-2)/24,5),АТС!$A$41:$F$784,3)+'Иные услуги '!$C$5+'РСТ РСО-А'!$J$7+'РСТ РСО-А'!$F$9</f>
        <v>1315.78</v>
      </c>
      <c r="O155" s="117">
        <f>VLOOKUP($A155+ROUND((COLUMN()-2)/24,5),АТС!$A$41:$F$784,3)+'Иные услуги '!$C$5+'РСТ РСО-А'!$J$7+'РСТ РСО-А'!$F$9</f>
        <v>1315.76</v>
      </c>
      <c r="P155" s="117">
        <f>VLOOKUP($A155+ROUND((COLUMN()-2)/24,5),АТС!$A$41:$F$784,3)+'Иные услуги '!$C$5+'РСТ РСО-А'!$J$7+'РСТ РСО-А'!$F$9</f>
        <v>1315.7499999999998</v>
      </c>
      <c r="Q155" s="117">
        <f>VLOOKUP($A155+ROUND((COLUMN()-2)/24,5),АТС!$A$41:$F$784,3)+'Иные услуги '!$C$5+'РСТ РСО-А'!$J$7+'РСТ РСО-А'!$F$9</f>
        <v>1315.8</v>
      </c>
      <c r="R155" s="117">
        <f>VLOOKUP($A155+ROUND((COLUMN()-2)/24,5),АТС!$A$41:$F$784,3)+'Иные услуги '!$C$5+'РСТ РСО-А'!$J$7+'РСТ РСО-А'!$F$9</f>
        <v>1338.28</v>
      </c>
      <c r="S155" s="117">
        <f>VLOOKUP($A155+ROUND((COLUMN()-2)/24,5),АТС!$A$41:$F$784,3)+'Иные услуги '!$C$5+'РСТ РСО-А'!$J$7+'РСТ РСО-А'!$F$9</f>
        <v>1433.83</v>
      </c>
      <c r="T155" s="117">
        <f>VLOOKUP($A155+ROUND((COLUMN()-2)/24,5),АТС!$A$41:$F$784,3)+'Иные услуги '!$C$5+'РСТ РСО-А'!$J$7+'РСТ РСО-А'!$F$9</f>
        <v>1342.53</v>
      </c>
      <c r="U155" s="117">
        <f>VLOOKUP($A155+ROUND((COLUMN()-2)/24,5),АТС!$A$41:$F$784,3)+'Иные услуги '!$C$5+'РСТ РСО-А'!$J$7+'РСТ РСО-А'!$F$9</f>
        <v>1315.1799999999998</v>
      </c>
      <c r="V155" s="117">
        <f>VLOOKUP($A155+ROUND((COLUMN()-2)/24,5),АТС!$A$41:$F$784,3)+'Иные услуги '!$C$5+'РСТ РСО-А'!$J$7+'РСТ РСО-А'!$F$9</f>
        <v>1315.1799999999998</v>
      </c>
      <c r="W155" s="117">
        <f>VLOOKUP($A155+ROUND((COLUMN()-2)/24,5),АТС!$A$41:$F$784,3)+'Иные услуги '!$C$5+'РСТ РСО-А'!$J$7+'РСТ РСО-А'!$F$9</f>
        <v>1315.36</v>
      </c>
      <c r="X155" s="117">
        <f>VLOOKUP($A155+ROUND((COLUMN()-2)/24,5),АТС!$A$41:$F$784,3)+'Иные услуги '!$C$5+'РСТ РСО-А'!$J$7+'РСТ РСО-А'!$F$9</f>
        <v>1434.7399999999998</v>
      </c>
      <c r="Y155" s="117">
        <f>VLOOKUP($A155+ROUND((COLUMN()-2)/24,5),АТС!$A$41:$F$784,3)+'Иные услуги '!$C$5+'РСТ РСО-А'!$J$7+'РСТ РСО-А'!$F$9</f>
        <v>1362.4299999999998</v>
      </c>
    </row>
    <row r="156" spans="1:25" x14ac:dyDescent="0.2">
      <c r="A156" s="66">
        <f t="shared" si="4"/>
        <v>43798</v>
      </c>
      <c r="B156" s="117">
        <f>VLOOKUP($A156+ROUND((COLUMN()-2)/24,5),АТС!$A$41:$F$784,3)+'Иные услуги '!$C$5+'РСТ РСО-А'!$J$7+'РСТ РСО-А'!$F$9</f>
        <v>1315.9599999999998</v>
      </c>
      <c r="C156" s="117">
        <f>VLOOKUP($A156+ROUND((COLUMN()-2)/24,5),АТС!$A$41:$F$784,3)+'Иные услуги '!$C$5+'РСТ РСО-А'!$J$7+'РСТ РСО-А'!$F$9</f>
        <v>1315.9499999999998</v>
      </c>
      <c r="D156" s="117">
        <f>VLOOKUP($A156+ROUND((COLUMN()-2)/24,5),АТС!$A$41:$F$784,3)+'Иные услуги '!$C$5+'РСТ РСО-А'!$J$7+'РСТ РСО-А'!$F$9</f>
        <v>1315.9099999999999</v>
      </c>
      <c r="E156" s="117">
        <f>VLOOKUP($A156+ROUND((COLUMN()-2)/24,5),АТС!$A$41:$F$784,3)+'Иные услуги '!$C$5+'РСТ РСО-А'!$J$7+'РСТ РСО-А'!$F$9</f>
        <v>1316.11</v>
      </c>
      <c r="F156" s="117">
        <f>VLOOKUP($A156+ROUND((COLUMN()-2)/24,5),АТС!$A$41:$F$784,3)+'Иные услуги '!$C$5+'РСТ РСО-А'!$J$7+'РСТ РСО-А'!$F$9</f>
        <v>1316.1</v>
      </c>
      <c r="G156" s="117">
        <f>VLOOKUP($A156+ROUND((COLUMN()-2)/24,5),АТС!$A$41:$F$784,3)+'Иные услуги '!$C$5+'РСТ РСО-А'!$J$7+'РСТ РСО-А'!$F$9</f>
        <v>1315.9799999999998</v>
      </c>
      <c r="H156" s="117">
        <f>VLOOKUP($A156+ROUND((COLUMN()-2)/24,5),АТС!$A$41:$F$784,3)+'Иные услуги '!$C$5+'РСТ РСО-А'!$J$7+'РСТ РСО-А'!$F$9</f>
        <v>1315.6399999999999</v>
      </c>
      <c r="I156" s="117">
        <f>VLOOKUP($A156+ROUND((COLUMN()-2)/24,5),АТС!$A$41:$F$784,3)+'Иные услуги '!$C$5+'РСТ РСО-А'!$J$7+'РСТ РСО-А'!$F$9</f>
        <v>1315.7199999999998</v>
      </c>
      <c r="J156" s="117">
        <f>VLOOKUP($A156+ROUND((COLUMN()-2)/24,5),АТС!$A$41:$F$784,3)+'Иные услуги '!$C$5+'РСТ РСО-А'!$J$7+'РСТ РСО-А'!$F$9</f>
        <v>1315.77</v>
      </c>
      <c r="K156" s="117">
        <f>VLOOKUP($A156+ROUND((COLUMN()-2)/24,5),АТС!$A$41:$F$784,3)+'Иные услуги '!$C$5+'РСТ РСО-А'!$J$7+'РСТ РСО-А'!$F$9</f>
        <v>1315.77</v>
      </c>
      <c r="L156" s="117">
        <f>VLOOKUP($A156+ROUND((COLUMN()-2)/24,5),АТС!$A$41:$F$784,3)+'Иные услуги '!$C$5+'РСТ РСО-А'!$J$7+'РСТ РСО-А'!$F$9</f>
        <v>1315.76</v>
      </c>
      <c r="M156" s="117">
        <f>VLOOKUP($A156+ROUND((COLUMN()-2)/24,5),АТС!$A$41:$F$784,3)+'Иные услуги '!$C$5+'РСТ РСО-А'!$J$7+'РСТ РСО-А'!$F$9</f>
        <v>1315.78</v>
      </c>
      <c r="N156" s="117">
        <f>VLOOKUP($A156+ROUND((COLUMN()-2)/24,5),АТС!$A$41:$F$784,3)+'Иные услуги '!$C$5+'РСТ РСО-А'!$J$7+'РСТ РСО-А'!$F$9</f>
        <v>1315.77</v>
      </c>
      <c r="O156" s="117">
        <f>VLOOKUP($A156+ROUND((COLUMN()-2)/24,5),АТС!$A$41:$F$784,3)+'Иные услуги '!$C$5+'РСТ РСО-А'!$J$7+'РСТ РСО-А'!$F$9</f>
        <v>1315.81</v>
      </c>
      <c r="P156" s="117">
        <f>VLOOKUP($A156+ROUND((COLUMN()-2)/24,5),АТС!$A$41:$F$784,3)+'Иные услуги '!$C$5+'РСТ РСО-А'!$J$7+'РСТ РСО-А'!$F$9</f>
        <v>1315.82</v>
      </c>
      <c r="Q156" s="117">
        <f>VLOOKUP($A156+ROUND((COLUMN()-2)/24,5),АТС!$A$41:$F$784,3)+'Иные услуги '!$C$5+'РСТ РСО-А'!$J$7+'РСТ РСО-А'!$F$9</f>
        <v>1315.82</v>
      </c>
      <c r="R156" s="117">
        <f>VLOOKUP($A156+ROUND((COLUMN()-2)/24,5),АТС!$A$41:$F$784,3)+'Иные услуги '!$C$5+'РСТ РСО-А'!$J$7+'РСТ РСО-А'!$F$9</f>
        <v>1337.06</v>
      </c>
      <c r="S156" s="117">
        <f>VLOOKUP($A156+ROUND((COLUMN()-2)/24,5),АТС!$A$41:$F$784,3)+'Иные услуги '!$C$5+'РСТ РСО-А'!$J$7+'РСТ РСО-А'!$F$9</f>
        <v>1403.9199999999998</v>
      </c>
      <c r="T156" s="117">
        <f>VLOOKUP($A156+ROUND((COLUMN()-2)/24,5),АТС!$A$41:$F$784,3)+'Иные услуги '!$C$5+'РСТ РСО-А'!$J$7+'РСТ РСО-А'!$F$9</f>
        <v>1336.78</v>
      </c>
      <c r="U156" s="117">
        <f>VLOOKUP($A156+ROUND((COLUMN()-2)/24,5),АТС!$A$41:$F$784,3)+'Иные услуги '!$C$5+'РСТ РСО-А'!$J$7+'РСТ РСО-А'!$F$9</f>
        <v>1315.3</v>
      </c>
      <c r="V156" s="117">
        <f>VLOOKUP($A156+ROUND((COLUMN()-2)/24,5),АТС!$A$41:$F$784,3)+'Иные услуги '!$C$5+'РСТ РСО-А'!$J$7+'РСТ РСО-А'!$F$9</f>
        <v>1315.37</v>
      </c>
      <c r="W156" s="117">
        <f>VLOOKUP($A156+ROUND((COLUMN()-2)/24,5),АТС!$A$41:$F$784,3)+'Иные услуги '!$C$5+'РСТ РСО-А'!$J$7+'РСТ РСО-А'!$F$9</f>
        <v>1315.37</v>
      </c>
      <c r="X156" s="117">
        <f>VLOOKUP($A156+ROUND((COLUMN()-2)/24,5),АТС!$A$41:$F$784,3)+'Иные услуги '!$C$5+'РСТ РСО-А'!$J$7+'РСТ РСО-А'!$F$9</f>
        <v>1435.6999999999998</v>
      </c>
      <c r="Y156" s="117">
        <f>VLOOKUP($A156+ROUND((COLUMN()-2)/24,5),АТС!$A$41:$F$784,3)+'Иные услуги '!$C$5+'РСТ РСО-А'!$J$7+'РСТ РСО-А'!$F$9</f>
        <v>1363.1399999999999</v>
      </c>
    </row>
    <row r="157" spans="1:25" x14ac:dyDescent="0.2">
      <c r="A157" s="66">
        <f t="shared" si="4"/>
        <v>43799</v>
      </c>
      <c r="B157" s="117">
        <f>VLOOKUP($A157+ROUND((COLUMN()-2)/24,5),АТС!$A$41:$F$784,3)+'Иные услуги '!$C$5+'РСТ РСО-А'!$J$7+'РСТ РСО-А'!$F$9</f>
        <v>1315.9499999999998</v>
      </c>
      <c r="C157" s="117">
        <f>VLOOKUP($A157+ROUND((COLUMN()-2)/24,5),АТС!$A$41:$F$784,3)+'Иные услуги '!$C$5+'РСТ РСО-А'!$J$7+'РСТ РСО-А'!$F$9</f>
        <v>1315.9099999999999</v>
      </c>
      <c r="D157" s="117">
        <f>VLOOKUP($A157+ROUND((COLUMN()-2)/24,5),АТС!$A$41:$F$784,3)+'Иные услуги '!$C$5+'РСТ РСО-А'!$J$7+'РСТ РСО-А'!$F$9</f>
        <v>1316.1</v>
      </c>
      <c r="E157" s="117">
        <f>VLOOKUP($A157+ROUND((COLUMN()-2)/24,5),АТС!$A$41:$F$784,3)+'Иные услуги '!$C$5+'РСТ РСО-А'!$J$7+'РСТ РСО-А'!$F$9</f>
        <v>1316.1</v>
      </c>
      <c r="F157" s="117">
        <f>VLOOKUP($A157+ROUND((COLUMN()-2)/24,5),АТС!$A$41:$F$784,3)+'Иные услуги '!$C$5+'РСТ РСО-А'!$J$7+'РСТ РСО-А'!$F$9</f>
        <v>1316.1399999999999</v>
      </c>
      <c r="G157" s="117">
        <f>VLOOKUP($A157+ROUND((COLUMN()-2)/24,5),АТС!$A$41:$F$784,3)+'Иные услуги '!$C$5+'РСТ РСО-А'!$J$7+'РСТ РСО-А'!$F$9</f>
        <v>1316.1499999999999</v>
      </c>
      <c r="H157" s="117">
        <f>VLOOKUP($A157+ROUND((COLUMN()-2)/24,5),АТС!$A$41:$F$784,3)+'Иные услуги '!$C$5+'РСТ РСО-А'!$J$7+'РСТ РСО-А'!$F$9</f>
        <v>1315.86</v>
      </c>
      <c r="I157" s="117">
        <f>VLOOKUP($A157+ROUND((COLUMN()-2)/24,5),АТС!$A$41:$F$784,3)+'Иные услуги '!$C$5+'РСТ РСО-А'!$J$7+'РСТ РСО-А'!$F$9</f>
        <v>1315.6599999999999</v>
      </c>
      <c r="J157" s="117">
        <f>VLOOKUP($A157+ROUND((COLUMN()-2)/24,5),АТС!$A$41:$F$784,3)+'Иные услуги '!$C$5+'РСТ РСО-А'!$J$7+'РСТ РСО-А'!$F$9</f>
        <v>1315.7199999999998</v>
      </c>
      <c r="K157" s="117">
        <f>VLOOKUP($A157+ROUND((COLUMN()-2)/24,5),АТС!$A$41:$F$784,3)+'Иные услуги '!$C$5+'РСТ РСО-А'!$J$7+'РСТ РСО-А'!$F$9</f>
        <v>1315.7399999999998</v>
      </c>
      <c r="L157" s="117">
        <f>VLOOKUP($A157+ROUND((COLUMN()-2)/24,5),АТС!$A$41:$F$784,3)+'Иные услуги '!$C$5+'РСТ РСО-А'!$J$7+'РСТ РСО-А'!$F$9</f>
        <v>1315.77</v>
      </c>
      <c r="M157" s="117">
        <f>VLOOKUP($A157+ROUND((COLUMN()-2)/24,5),АТС!$A$41:$F$784,3)+'Иные услуги '!$C$5+'РСТ РСО-А'!$J$7+'РСТ РСО-А'!$F$9</f>
        <v>1315.78</v>
      </c>
      <c r="N157" s="117">
        <f>VLOOKUP($A157+ROUND((COLUMN()-2)/24,5),АТС!$A$41:$F$784,3)+'Иные услуги '!$C$5+'РСТ РСО-А'!$J$7+'РСТ РСО-А'!$F$9</f>
        <v>1315.78</v>
      </c>
      <c r="O157" s="117">
        <f>VLOOKUP($A157+ROUND((COLUMN()-2)/24,5),АТС!$A$41:$F$784,3)+'Иные услуги '!$C$5+'РСТ РСО-А'!$J$7+'РСТ РСО-А'!$F$9</f>
        <v>1315.8</v>
      </c>
      <c r="P157" s="117">
        <f>VLOOKUP($A157+ROUND((COLUMN()-2)/24,5),АТС!$A$41:$F$784,3)+'Иные услуги '!$C$5+'РСТ РСО-А'!$J$7+'РСТ РСО-А'!$F$9</f>
        <v>1315.84</v>
      </c>
      <c r="Q157" s="117">
        <f>VLOOKUP($A157+ROUND((COLUMN()-2)/24,5),АТС!$A$41:$F$784,3)+'Иные услуги '!$C$5+'РСТ РСО-А'!$J$7+'РСТ РСО-А'!$F$9</f>
        <v>1315.83</v>
      </c>
      <c r="R157" s="117">
        <f>VLOOKUP($A157+ROUND((COLUMN()-2)/24,5),АТС!$A$41:$F$784,3)+'Иные услуги '!$C$5+'РСТ РСО-А'!$J$7+'РСТ РСО-А'!$F$9</f>
        <v>1337.4599999999998</v>
      </c>
      <c r="S157" s="117">
        <f>VLOOKUP($A157+ROUND((COLUMN()-2)/24,5),АТС!$A$41:$F$784,3)+'Иные услуги '!$C$5+'РСТ РСО-А'!$J$7+'РСТ РСО-А'!$F$9</f>
        <v>1380.85</v>
      </c>
      <c r="T157" s="117">
        <f>VLOOKUP($A157+ROUND((COLUMN()-2)/24,5),АТС!$A$41:$F$784,3)+'Иные услуги '!$C$5+'РСТ РСО-А'!$J$7+'РСТ РСО-А'!$F$9</f>
        <v>1315.26</v>
      </c>
      <c r="U157" s="117">
        <f>VLOOKUP($A157+ROUND((COLUMN()-2)/24,5),АТС!$A$41:$F$784,3)+'Иные услуги '!$C$5+'РСТ РСО-А'!$J$7+'РСТ РСО-А'!$F$9</f>
        <v>1315.29</v>
      </c>
      <c r="V157" s="117">
        <f>VLOOKUP($A157+ROUND((COLUMN()-2)/24,5),АТС!$A$41:$F$784,3)+'Иные услуги '!$C$5+'РСТ РСО-А'!$J$7+'РСТ РСО-А'!$F$9</f>
        <v>1315.31</v>
      </c>
      <c r="W157" s="117">
        <f>VLOOKUP($A157+ROUND((COLUMN()-2)/24,5),АТС!$A$41:$F$784,3)+'Иные услуги '!$C$5+'РСТ РСО-А'!$J$7+'РСТ РСО-А'!$F$9</f>
        <v>1315.2499999999998</v>
      </c>
      <c r="X157" s="117">
        <f>VLOOKUP($A157+ROUND((COLUMN()-2)/24,5),АТС!$A$41:$F$784,3)+'Иные услуги '!$C$5+'РСТ РСО-А'!$J$7+'РСТ РСО-А'!$F$9</f>
        <v>1436.2299999999998</v>
      </c>
      <c r="Y157" s="117">
        <f>VLOOKUP($A157+ROUND((COLUMN()-2)/24,5),АТС!$A$41:$F$784,3)+'Иные услуги '!$C$5+'РСТ РСО-А'!$J$7+'РСТ РСО-А'!$F$9</f>
        <v>1344.9899999999998</v>
      </c>
    </row>
    <row r="158" spans="1:25" hidden="1" x14ac:dyDescent="0.2">
      <c r="A158" s="66">
        <f t="shared" si="4"/>
        <v>43800</v>
      </c>
      <c r="B158" s="117">
        <f>VLOOKUP($A158+ROUND((COLUMN()-2)/24,5),АТС!$A$41:$F$784,3)+'Иные услуги '!$C$5+'РСТ РСО-А'!$J$7+'РСТ РСО-А'!$F$9</f>
        <v>420.07</v>
      </c>
      <c r="C158" s="117">
        <f>VLOOKUP($A158+ROUND((COLUMN()-2)/24,5),АТС!$A$41:$F$784,3)+'Иные услуги '!$C$5+'РСТ РСО-А'!$J$7+'РСТ РСО-А'!$F$9</f>
        <v>420.07</v>
      </c>
      <c r="D158" s="117">
        <f>VLOOKUP($A158+ROUND((COLUMN()-2)/24,5),АТС!$A$41:$F$784,3)+'Иные услуги '!$C$5+'РСТ РСО-А'!$J$7+'РСТ РСО-А'!$F$9</f>
        <v>420.07</v>
      </c>
      <c r="E158" s="117">
        <f>VLOOKUP($A158+ROUND((COLUMN()-2)/24,5),АТС!$A$41:$F$784,3)+'Иные услуги '!$C$5+'РСТ РСО-А'!$J$7+'РСТ РСО-А'!$F$9</f>
        <v>420.07</v>
      </c>
      <c r="F158" s="117">
        <f>VLOOKUP($A158+ROUND((COLUMN()-2)/24,5),АТС!$A$41:$F$784,3)+'Иные услуги '!$C$5+'РСТ РСО-А'!$J$7+'РСТ РСО-А'!$F$9</f>
        <v>420.07</v>
      </c>
      <c r="G158" s="117">
        <f>VLOOKUP($A158+ROUND((COLUMN()-2)/24,5),АТС!$A$41:$F$784,3)+'Иные услуги '!$C$5+'РСТ РСО-А'!$J$7+'РСТ РСО-А'!$F$9</f>
        <v>420.07</v>
      </c>
      <c r="H158" s="117">
        <f>VLOOKUP($A158+ROUND((COLUMN()-2)/24,5),АТС!$A$41:$F$784,3)+'Иные услуги '!$C$5+'РСТ РСО-А'!$J$7+'РСТ РСО-А'!$F$9</f>
        <v>420.07</v>
      </c>
      <c r="I158" s="117">
        <f>VLOOKUP($A158+ROUND((COLUMN()-2)/24,5),АТС!$A$41:$F$784,3)+'Иные услуги '!$C$5+'РСТ РСО-А'!$J$7+'РСТ РСО-А'!$F$9</f>
        <v>420.07</v>
      </c>
      <c r="J158" s="117">
        <f>VLOOKUP($A158+ROUND((COLUMN()-2)/24,5),АТС!$A$41:$F$784,3)+'Иные услуги '!$C$5+'РСТ РСО-А'!$J$7+'РСТ РСО-А'!$F$9</f>
        <v>420.07</v>
      </c>
      <c r="K158" s="117">
        <f>VLOOKUP($A158+ROUND((COLUMN()-2)/24,5),АТС!$A$41:$F$784,3)+'Иные услуги '!$C$5+'РСТ РСО-А'!$J$7+'РСТ РСО-А'!$F$9</f>
        <v>420.07</v>
      </c>
      <c r="L158" s="117">
        <f>VLOOKUP($A158+ROUND((COLUMN()-2)/24,5),АТС!$A$41:$F$784,3)+'Иные услуги '!$C$5+'РСТ РСО-А'!$J$7+'РСТ РСО-А'!$F$9</f>
        <v>420.07</v>
      </c>
      <c r="M158" s="117">
        <f>VLOOKUP($A158+ROUND((COLUMN()-2)/24,5),АТС!$A$41:$F$784,3)+'Иные услуги '!$C$5+'РСТ РСО-А'!$J$7+'РСТ РСО-А'!$F$9</f>
        <v>420.07</v>
      </c>
      <c r="N158" s="117">
        <f>VLOOKUP($A158+ROUND((COLUMN()-2)/24,5),АТС!$A$41:$F$784,3)+'Иные услуги '!$C$5+'РСТ РСО-А'!$J$7+'РСТ РСО-А'!$F$9</f>
        <v>420.07</v>
      </c>
      <c r="O158" s="117">
        <f>VLOOKUP($A158+ROUND((COLUMN()-2)/24,5),АТС!$A$41:$F$784,3)+'Иные услуги '!$C$5+'РСТ РСО-А'!$J$7+'РСТ РСО-А'!$F$9</f>
        <v>420.07</v>
      </c>
      <c r="P158" s="117">
        <f>VLOOKUP($A158+ROUND((COLUMN()-2)/24,5),АТС!$A$41:$F$784,3)+'Иные услуги '!$C$5+'РСТ РСО-А'!$J$7+'РСТ РСО-А'!$F$9</f>
        <v>420.07</v>
      </c>
      <c r="Q158" s="117">
        <f>VLOOKUP($A158+ROUND((COLUMN()-2)/24,5),АТС!$A$41:$F$784,3)+'Иные услуги '!$C$5+'РСТ РСО-А'!$J$7+'РСТ РСО-А'!$F$9</f>
        <v>420.07</v>
      </c>
      <c r="R158" s="117">
        <f>VLOOKUP($A158+ROUND((COLUMN()-2)/24,5),АТС!$A$41:$F$784,3)+'Иные услуги '!$C$5+'РСТ РСО-А'!$J$7+'РСТ РСО-А'!$F$9</f>
        <v>420.07</v>
      </c>
      <c r="S158" s="117">
        <f>VLOOKUP($A158+ROUND((COLUMN()-2)/24,5),АТС!$A$41:$F$784,3)+'Иные услуги '!$C$5+'РСТ РСО-А'!$J$7+'РСТ РСО-А'!$F$9</f>
        <v>420.07</v>
      </c>
      <c r="T158" s="117">
        <f>VLOOKUP($A158+ROUND((COLUMN()-2)/24,5),АТС!$A$41:$F$784,3)+'Иные услуги '!$C$5+'РСТ РСО-А'!$J$7+'РСТ РСО-А'!$F$9</f>
        <v>420.07</v>
      </c>
      <c r="U158" s="117">
        <f>VLOOKUP($A158+ROUND((COLUMN()-2)/24,5),АТС!$A$41:$F$784,3)+'Иные услуги '!$C$5+'РСТ РСО-А'!$J$7+'РСТ РСО-А'!$F$9</f>
        <v>420.07</v>
      </c>
      <c r="V158" s="117">
        <f>VLOOKUP($A158+ROUND((COLUMN()-2)/24,5),АТС!$A$41:$F$784,3)+'Иные услуги '!$C$5+'РСТ РСО-А'!$J$7+'РСТ РСО-А'!$F$9</f>
        <v>420.07</v>
      </c>
      <c r="W158" s="117">
        <f>VLOOKUP($A158+ROUND((COLUMN()-2)/24,5),АТС!$A$41:$F$784,3)+'Иные услуги '!$C$5+'РСТ РСО-А'!$J$7+'РСТ РСО-А'!$F$9</f>
        <v>420.07</v>
      </c>
      <c r="X158" s="117">
        <f>VLOOKUP($A158+ROUND((COLUMN()-2)/24,5),АТС!$A$41:$F$784,3)+'Иные услуги '!$C$5+'РСТ РСО-А'!$J$7+'РСТ РСО-А'!$F$9</f>
        <v>420.07</v>
      </c>
      <c r="Y158" s="117">
        <f>VLOOKUP($A158+ROUND((COLUMN()-2)/24,5),АТС!$A$41:$F$784,3)+'Иные услуги '!$C$5+'РСТ РСО-А'!$J$7+'РСТ РСО-А'!$F$9</f>
        <v>420.07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125</v>
      </c>
      <c r="B160" s="65"/>
      <c r="C160" s="65"/>
      <c r="D160" s="65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43770</v>
      </c>
      <c r="B165" s="91">
        <f>VLOOKUP($A165+ROUND((COLUMN()-2)/24,5),АТС!$A$41:$F$784,3)+'Иные услуги '!$C$5+'РСТ РСО-А'!$J$7+'РСТ РСО-А'!$G$9</f>
        <v>1206.52</v>
      </c>
      <c r="C165" s="117">
        <f>VLOOKUP($A165+ROUND((COLUMN()-2)/24,5),АТС!$A$41:$F$784,3)+'Иные услуги '!$C$5+'РСТ РСО-А'!$J$7+'РСТ РСО-А'!$G$9</f>
        <v>1206.52</v>
      </c>
      <c r="D165" s="117">
        <f>VLOOKUP($A165+ROUND((COLUMN()-2)/24,5),АТС!$A$41:$F$784,3)+'Иные услуги '!$C$5+'РСТ РСО-А'!$J$7+'РСТ РСО-А'!$G$9</f>
        <v>1206.51</v>
      </c>
      <c r="E165" s="117">
        <f>VLOOKUP($A165+ROUND((COLUMN()-2)/24,5),АТС!$A$41:$F$784,3)+'Иные услуги '!$C$5+'РСТ РСО-А'!$J$7+'РСТ РСО-А'!$G$9</f>
        <v>1206.51</v>
      </c>
      <c r="F165" s="117">
        <f>VLOOKUP($A165+ROUND((COLUMN()-2)/24,5),АТС!$A$41:$F$784,3)+'Иные услуги '!$C$5+'РСТ РСО-А'!$J$7+'РСТ РСО-А'!$G$9</f>
        <v>1206.5</v>
      </c>
      <c r="G165" s="117">
        <f>VLOOKUP($A165+ROUND((COLUMN()-2)/24,5),АТС!$A$41:$F$784,3)+'Иные услуги '!$C$5+'РСТ РСО-А'!$J$7+'РСТ РСО-А'!$G$9</f>
        <v>1206.49</v>
      </c>
      <c r="H165" s="117">
        <f>VLOOKUP($A165+ROUND((COLUMN()-2)/24,5),АТС!$A$41:$F$784,3)+'Иные услуги '!$C$5+'РСТ РСО-А'!$J$7+'РСТ РСО-А'!$G$9</f>
        <v>1206.1500000000001</v>
      </c>
      <c r="I165" s="117">
        <f>VLOOKUP($A165+ROUND((COLUMN()-2)/24,5),АТС!$A$41:$F$784,3)+'Иные услуги '!$C$5+'РСТ РСО-А'!$J$7+'РСТ РСО-А'!$G$9</f>
        <v>1206.19</v>
      </c>
      <c r="J165" s="117">
        <f>VLOOKUP($A165+ROUND((COLUMN()-2)/24,5),АТС!$A$41:$F$784,3)+'Иные услуги '!$C$5+'РСТ РСО-А'!$J$7+'РСТ РСО-А'!$G$9</f>
        <v>1206.23</v>
      </c>
      <c r="K165" s="117">
        <f>VLOOKUP($A165+ROUND((COLUMN()-2)/24,5),АТС!$A$41:$F$784,3)+'Иные услуги '!$C$5+'РСТ РСО-А'!$J$7+'РСТ РСО-А'!$G$9</f>
        <v>1206.2</v>
      </c>
      <c r="L165" s="117">
        <f>VLOOKUP($A165+ROUND((COLUMN()-2)/24,5),АТС!$A$41:$F$784,3)+'Иные услуги '!$C$5+'РСТ РСО-А'!$J$7+'РСТ РСО-А'!$G$9</f>
        <v>1206.23</v>
      </c>
      <c r="M165" s="117">
        <f>VLOOKUP($A165+ROUND((COLUMN()-2)/24,5),АТС!$A$41:$F$784,3)+'Иные услуги '!$C$5+'РСТ РСО-А'!$J$7+'РСТ РСО-А'!$G$9</f>
        <v>1206.26</v>
      </c>
      <c r="N165" s="117">
        <f>VLOOKUP($A165+ROUND((COLUMN()-2)/24,5),АТС!$A$41:$F$784,3)+'Иные услуги '!$C$5+'РСТ РСО-А'!$J$7+'РСТ РСО-А'!$G$9</f>
        <v>1206.31</v>
      </c>
      <c r="O165" s="117">
        <f>VLOOKUP($A165+ROUND((COLUMN()-2)/24,5),АТС!$A$41:$F$784,3)+'Иные услуги '!$C$5+'РСТ РСО-А'!$J$7+'РСТ РСО-А'!$G$9</f>
        <v>1206.31</v>
      </c>
      <c r="P165" s="117">
        <f>VLOOKUP($A165+ROUND((COLUMN()-2)/24,5),АТС!$A$41:$F$784,3)+'Иные услуги '!$C$5+'РСТ РСО-А'!$J$7+'РСТ РСО-А'!$G$9</f>
        <v>1206.32</v>
      </c>
      <c r="Q165" s="117">
        <f>VLOOKUP($A165+ROUND((COLUMN()-2)/24,5),АТС!$A$41:$F$784,3)+'Иные услуги '!$C$5+'РСТ РСО-А'!$J$7+'РСТ РСО-А'!$G$9</f>
        <v>1206.33</v>
      </c>
      <c r="R165" s="117">
        <f>VLOOKUP($A165+ROUND((COLUMN()-2)/24,5),АТС!$A$41:$F$784,3)+'Иные услуги '!$C$5+'РСТ РСО-А'!$J$7+'РСТ РСО-А'!$G$9</f>
        <v>1206.3399999999999</v>
      </c>
      <c r="S165" s="117">
        <f>VLOOKUP($A165+ROUND((COLUMN()-2)/24,5),АТС!$A$41:$F$784,3)+'Иные услуги '!$C$5+'РСТ РСО-А'!$J$7+'РСТ РСО-А'!$G$9</f>
        <v>1206.17</v>
      </c>
      <c r="T165" s="117">
        <f>VLOOKUP($A165+ROUND((COLUMN()-2)/24,5),АТС!$A$41:$F$784,3)+'Иные услуги '!$C$5+'РСТ РСО-А'!$J$7+'РСТ РСО-А'!$G$9</f>
        <v>1206.1400000000001</v>
      </c>
      <c r="U165" s="117">
        <f>VLOOKUP($A165+ROUND((COLUMN()-2)/24,5),АТС!$A$41:$F$784,3)+'Иные услуги '!$C$5+'РСТ РСО-А'!$J$7+'РСТ РСО-А'!$G$9</f>
        <v>1205.75</v>
      </c>
      <c r="V165" s="117">
        <f>VLOOKUP($A165+ROUND((COLUMN()-2)/24,5),АТС!$A$41:$F$784,3)+'Иные услуги '!$C$5+'РСТ РСО-А'!$J$7+'РСТ РСО-А'!$G$9</f>
        <v>1205.6400000000001</v>
      </c>
      <c r="W165" s="117">
        <f>VLOOKUP($A165+ROUND((COLUMN()-2)/24,5),АТС!$A$41:$F$784,3)+'Иные услуги '!$C$5+'РСТ РСО-А'!$J$7+'РСТ РСО-А'!$G$9</f>
        <v>1205.57</v>
      </c>
      <c r="X165" s="117">
        <f>VLOOKUP($A165+ROUND((COLUMN()-2)/24,5),АТС!$A$41:$F$784,3)+'Иные услуги '!$C$5+'РСТ РСО-А'!$J$7+'РСТ РСО-А'!$G$9</f>
        <v>1206.3</v>
      </c>
      <c r="Y165" s="117">
        <f>VLOOKUP($A165+ROUND((COLUMN()-2)/24,5),АТС!$A$41:$F$784,3)+'Иные услуги '!$C$5+'РСТ РСО-А'!$J$7+'РСТ РСО-А'!$G$9</f>
        <v>1206.33</v>
      </c>
      <c r="AA165" s="67"/>
    </row>
    <row r="166" spans="1:27" x14ac:dyDescent="0.2">
      <c r="A166" s="66">
        <f t="shared" si="5"/>
        <v>43771</v>
      </c>
      <c r="B166" s="117">
        <f>VLOOKUP($A166+ROUND((COLUMN()-2)/24,5),АТС!$A$41:$F$784,3)+'Иные услуги '!$C$5+'РСТ РСО-А'!$J$7+'РСТ РСО-А'!$G$9</f>
        <v>1206.3700000000001</v>
      </c>
      <c r="C166" s="117">
        <f>VLOOKUP($A166+ROUND((COLUMN()-2)/24,5),АТС!$A$41:$F$784,3)+'Иные услуги '!$C$5+'РСТ РСО-А'!$J$7+'РСТ РСО-А'!$G$9</f>
        <v>1206.47</v>
      </c>
      <c r="D166" s="117">
        <f>VLOOKUP($A166+ROUND((COLUMN()-2)/24,5),АТС!$A$41:$F$784,3)+'Иные услуги '!$C$5+'РСТ РСО-А'!$J$7+'РСТ РСО-А'!$G$9</f>
        <v>1206.47</v>
      </c>
      <c r="E166" s="117">
        <f>VLOOKUP($A166+ROUND((COLUMN()-2)/24,5),АТС!$A$41:$F$784,3)+'Иные услуги '!$C$5+'РСТ РСО-А'!$J$7+'РСТ РСО-А'!$G$9</f>
        <v>1206.48</v>
      </c>
      <c r="F166" s="117">
        <f>VLOOKUP($A166+ROUND((COLUMN()-2)/24,5),АТС!$A$41:$F$784,3)+'Иные услуги '!$C$5+'РСТ РСО-А'!$J$7+'РСТ РСО-А'!$G$9</f>
        <v>1206.5</v>
      </c>
      <c r="G166" s="117">
        <f>VLOOKUP($A166+ROUND((COLUMN()-2)/24,5),АТС!$A$41:$F$784,3)+'Иные услуги '!$C$5+'РСТ РСО-А'!$J$7+'РСТ РСО-А'!$G$9</f>
        <v>1206.46</v>
      </c>
      <c r="H166" s="117">
        <f>VLOOKUP($A166+ROUND((COLUMN()-2)/24,5),АТС!$A$41:$F$784,3)+'Иные услуги '!$C$5+'РСТ РСО-А'!$J$7+'РСТ РСО-А'!$G$9</f>
        <v>1206.1300000000001</v>
      </c>
      <c r="I166" s="117">
        <f>VLOOKUP($A166+ROUND((COLUMN()-2)/24,5),АТС!$A$41:$F$784,3)+'Иные услуги '!$C$5+'РСТ РСО-А'!$J$7+'РСТ РСО-А'!$G$9</f>
        <v>1206.1300000000001</v>
      </c>
      <c r="J166" s="117">
        <f>VLOOKUP($A166+ROUND((COLUMN()-2)/24,5),АТС!$A$41:$F$784,3)+'Иные услуги '!$C$5+'РСТ РСО-А'!$J$7+'РСТ РСО-А'!$G$9</f>
        <v>1206.1600000000001</v>
      </c>
      <c r="K166" s="117">
        <f>VLOOKUP($A166+ROUND((COLUMN()-2)/24,5),АТС!$A$41:$F$784,3)+'Иные услуги '!$C$5+'РСТ РСО-А'!$J$7+'РСТ РСО-А'!$G$9</f>
        <v>1206.2</v>
      </c>
      <c r="L166" s="117">
        <f>VLOOKUP($A166+ROUND((COLUMN()-2)/24,5),АТС!$A$41:$F$784,3)+'Иные услуги '!$C$5+'РСТ РСО-А'!$J$7+'РСТ РСО-А'!$G$9</f>
        <v>1206.22</v>
      </c>
      <c r="M166" s="117">
        <f>VLOOKUP($A166+ROUND((COLUMN()-2)/24,5),АТС!$A$41:$F$784,3)+'Иные услуги '!$C$5+'РСТ РСО-А'!$J$7+'РСТ РСО-А'!$G$9</f>
        <v>1206.2</v>
      </c>
      <c r="N166" s="117">
        <f>VLOOKUP($A166+ROUND((COLUMN()-2)/24,5),АТС!$A$41:$F$784,3)+'Иные услуги '!$C$5+'РСТ РСО-А'!$J$7+'РСТ РСО-А'!$G$9</f>
        <v>1206.23</v>
      </c>
      <c r="O166" s="117">
        <f>VLOOKUP($A166+ROUND((COLUMN()-2)/24,5),АТС!$A$41:$F$784,3)+'Иные услуги '!$C$5+'РСТ РСО-А'!$J$7+'РСТ РСО-А'!$G$9</f>
        <v>1206.22</v>
      </c>
      <c r="P166" s="117">
        <f>VLOOKUP($A166+ROUND((COLUMN()-2)/24,5),АТС!$A$41:$F$784,3)+'Иные услуги '!$C$5+'РСТ РСО-А'!$J$7+'РСТ РСО-А'!$G$9</f>
        <v>1206.24</v>
      </c>
      <c r="Q166" s="117">
        <f>VLOOKUP($A166+ROUND((COLUMN()-2)/24,5),АТС!$A$41:$F$784,3)+'Иные услуги '!$C$5+'РСТ РСО-А'!$J$7+'РСТ РСО-А'!$G$9</f>
        <v>1206.23</v>
      </c>
      <c r="R166" s="117">
        <f>VLOOKUP($A166+ROUND((COLUMN()-2)/24,5),АТС!$A$41:$F$784,3)+'Иные услуги '!$C$5+'РСТ РСО-А'!$J$7+'РСТ РСО-А'!$G$9</f>
        <v>1206.23</v>
      </c>
      <c r="S166" s="117">
        <f>VLOOKUP($A166+ROUND((COLUMN()-2)/24,5),АТС!$A$41:$F$784,3)+'Иные услуги '!$C$5+'РСТ РСО-А'!$J$7+'РСТ РСО-А'!$G$9</f>
        <v>1206.1600000000001</v>
      </c>
      <c r="T166" s="117">
        <f>VLOOKUP($A166+ROUND((COLUMN()-2)/24,5),АТС!$A$41:$F$784,3)+'Иные услуги '!$C$5+'РСТ РСО-А'!$J$7+'РСТ РСО-А'!$G$9</f>
        <v>1205.67</v>
      </c>
      <c r="U166" s="117">
        <f>VLOOKUP($A166+ROUND((COLUMN()-2)/24,5),АТС!$A$41:$F$784,3)+'Иные услуги '!$C$5+'РСТ РСО-А'!$J$7+'РСТ РСО-А'!$G$9</f>
        <v>1205.6099999999999</v>
      </c>
      <c r="V166" s="117">
        <f>VLOOKUP($A166+ROUND((COLUMN()-2)/24,5),АТС!$A$41:$F$784,3)+'Иные услуги '!$C$5+'РСТ РСО-А'!$J$7+'РСТ РСО-А'!$G$9</f>
        <v>1205.54</v>
      </c>
      <c r="W166" s="117">
        <f>VLOOKUP($A166+ROUND((COLUMN()-2)/24,5),АТС!$A$41:$F$784,3)+'Иные услуги '!$C$5+'РСТ РСО-А'!$J$7+'РСТ РСО-А'!$G$9</f>
        <v>1205.45</v>
      </c>
      <c r="X166" s="117">
        <f>VLOOKUP($A166+ROUND((COLUMN()-2)/24,5),АТС!$A$41:$F$784,3)+'Иные услуги '!$C$5+'РСТ РСО-А'!$J$7+'РСТ РСО-А'!$G$9</f>
        <v>1206.29</v>
      </c>
      <c r="Y166" s="117">
        <f>VLOOKUP($A166+ROUND((COLUMN()-2)/24,5),АТС!$A$41:$F$784,3)+'Иные услуги '!$C$5+'РСТ РСО-А'!$J$7+'РСТ РСО-А'!$G$9</f>
        <v>1206.28</v>
      </c>
    </row>
    <row r="167" spans="1:27" x14ac:dyDescent="0.2">
      <c r="A167" s="66">
        <f t="shared" si="5"/>
        <v>43772</v>
      </c>
      <c r="B167" s="117">
        <f>VLOOKUP($A167+ROUND((COLUMN()-2)/24,5),АТС!$A$41:$F$784,3)+'Иные услуги '!$C$5+'РСТ РСО-А'!$J$7+'РСТ РСО-А'!$G$9</f>
        <v>1206.3800000000001</v>
      </c>
      <c r="C167" s="117">
        <f>VLOOKUP($A167+ROUND((COLUMN()-2)/24,5),АТС!$A$41:$F$784,3)+'Иные услуги '!$C$5+'РСТ РСО-А'!$J$7+'РСТ РСО-А'!$G$9</f>
        <v>1206.47</v>
      </c>
      <c r="D167" s="117">
        <f>VLOOKUP($A167+ROUND((COLUMN()-2)/24,5),АТС!$A$41:$F$784,3)+'Иные услуги '!$C$5+'РСТ РСО-А'!$J$7+'РСТ РСО-А'!$G$9</f>
        <v>1206.51</v>
      </c>
      <c r="E167" s="117">
        <f>VLOOKUP($A167+ROUND((COLUMN()-2)/24,5),АТС!$A$41:$F$784,3)+'Иные услуги '!$C$5+'РСТ РСО-А'!$J$7+'РСТ РСО-А'!$G$9</f>
        <v>1206.52</v>
      </c>
      <c r="F167" s="117">
        <f>VLOOKUP($A167+ROUND((COLUMN()-2)/24,5),АТС!$A$41:$F$784,3)+'Иные услуги '!$C$5+'РСТ РСО-А'!$J$7+'РСТ РСО-А'!$G$9</f>
        <v>1206.51</v>
      </c>
      <c r="G167" s="117">
        <f>VLOOKUP($A167+ROUND((COLUMN()-2)/24,5),АТС!$A$41:$F$784,3)+'Иные услуги '!$C$5+'РСТ РСО-А'!$J$7+'РСТ РСО-А'!$G$9</f>
        <v>1206.51</v>
      </c>
      <c r="H167" s="117">
        <f>VLOOKUP($A167+ROUND((COLUMN()-2)/24,5),АТС!$A$41:$F$784,3)+'Иные услуги '!$C$5+'РСТ РСО-А'!$J$7+'РСТ РСО-А'!$G$9</f>
        <v>1206.2</v>
      </c>
      <c r="I167" s="117">
        <f>VLOOKUP($A167+ROUND((COLUMN()-2)/24,5),АТС!$A$41:$F$784,3)+'Иные услуги '!$C$5+'РСТ РСО-А'!$J$7+'РСТ РСО-А'!$G$9</f>
        <v>1206.1400000000001</v>
      </c>
      <c r="J167" s="117">
        <f>VLOOKUP($A167+ROUND((COLUMN()-2)/24,5),АТС!$A$41:$F$784,3)+'Иные услуги '!$C$5+'РСТ РСО-А'!$J$7+'РСТ РСО-А'!$G$9</f>
        <v>1206.29</v>
      </c>
      <c r="K167" s="117">
        <f>VLOOKUP($A167+ROUND((COLUMN()-2)/24,5),АТС!$A$41:$F$784,3)+'Иные услуги '!$C$5+'РСТ РСО-А'!$J$7+'РСТ РСО-А'!$G$9</f>
        <v>1206.03</v>
      </c>
      <c r="L167" s="117">
        <f>VLOOKUP($A167+ROUND((COLUMN()-2)/24,5),АТС!$A$41:$F$784,3)+'Иные услуги '!$C$5+'РСТ РСО-А'!$J$7+'РСТ РСО-А'!$G$9</f>
        <v>1206.05</v>
      </c>
      <c r="M167" s="117">
        <f>VLOOKUP($A167+ROUND((COLUMN()-2)/24,5),АТС!$A$41:$F$784,3)+'Иные услуги '!$C$5+'РСТ РСО-А'!$J$7+'РСТ РСО-А'!$G$9</f>
        <v>1206.04</v>
      </c>
      <c r="N167" s="117">
        <f>VLOOKUP($A167+ROUND((COLUMN()-2)/24,5),АТС!$A$41:$F$784,3)+'Иные услуги '!$C$5+'РСТ РСО-А'!$J$7+'РСТ РСО-А'!$G$9</f>
        <v>1206.1400000000001</v>
      </c>
      <c r="O167" s="117">
        <f>VLOOKUP($A167+ROUND((COLUMN()-2)/24,5),АТС!$A$41:$F$784,3)+'Иные услуги '!$C$5+'РСТ РСО-А'!$J$7+'РСТ РСО-А'!$G$9</f>
        <v>1206.1099999999999</v>
      </c>
      <c r="P167" s="117">
        <f>VLOOKUP($A167+ROUND((COLUMN()-2)/24,5),АТС!$A$41:$F$784,3)+'Иные услуги '!$C$5+'РСТ РСО-А'!$J$7+'РСТ РСО-А'!$G$9</f>
        <v>1206.08</v>
      </c>
      <c r="Q167" s="117">
        <f>VLOOKUP($A167+ROUND((COLUMN()-2)/24,5),АТС!$A$41:$F$784,3)+'Иные услуги '!$C$5+'РСТ РСО-А'!$J$7+'РСТ РСО-А'!$G$9</f>
        <v>1206.1600000000001</v>
      </c>
      <c r="R167" s="117">
        <f>VLOOKUP($A167+ROUND((COLUMN()-2)/24,5),АТС!$A$41:$F$784,3)+'Иные услуги '!$C$5+'РСТ РСО-А'!$J$7+'РСТ РСО-А'!$G$9</f>
        <v>1206.0899999999999</v>
      </c>
      <c r="S167" s="117">
        <f>VLOOKUP($A167+ROUND((COLUMN()-2)/24,5),АТС!$A$41:$F$784,3)+'Иные услуги '!$C$5+'РСТ РСО-А'!$J$7+'РСТ РСО-А'!$G$9</f>
        <v>1206.05</v>
      </c>
      <c r="T167" s="117">
        <f>VLOOKUP($A167+ROUND((COLUMN()-2)/24,5),АТС!$A$41:$F$784,3)+'Иные услуги '!$C$5+'РСТ РСО-А'!$J$7+'РСТ РСО-А'!$G$9</f>
        <v>1205.6099999999999</v>
      </c>
      <c r="U167" s="117">
        <f>VLOOKUP($A167+ROUND((COLUMN()-2)/24,5),АТС!$A$41:$F$784,3)+'Иные услуги '!$C$5+'РСТ РСО-А'!$J$7+'РСТ РСО-А'!$G$9</f>
        <v>1205.6099999999999</v>
      </c>
      <c r="V167" s="117">
        <f>VLOOKUP($A167+ROUND((COLUMN()-2)/24,5),АТС!$A$41:$F$784,3)+'Иные услуги '!$C$5+'РСТ РСО-А'!$J$7+'РСТ РСО-А'!$G$9</f>
        <v>1205.6200000000001</v>
      </c>
      <c r="W167" s="117">
        <f>VLOOKUP($A167+ROUND((COLUMN()-2)/24,5),АТС!$A$41:$F$784,3)+'Иные услуги '!$C$5+'РСТ РСО-А'!$J$7+'РСТ РСО-А'!$G$9</f>
        <v>1205.54</v>
      </c>
      <c r="X167" s="117">
        <f>VLOOKUP($A167+ROUND((COLUMN()-2)/24,5),АТС!$A$41:$F$784,3)+'Иные услуги '!$C$5+'РСТ РСО-А'!$J$7+'РСТ РСО-А'!$G$9</f>
        <v>1206.25</v>
      </c>
      <c r="Y167" s="117">
        <f>VLOOKUP($A167+ROUND((COLUMN()-2)/24,5),АТС!$A$41:$F$784,3)+'Иные услуги '!$C$5+'РСТ РСО-А'!$J$7+'РСТ РСО-А'!$G$9</f>
        <v>1206.28</v>
      </c>
    </row>
    <row r="168" spans="1:27" x14ac:dyDescent="0.2">
      <c r="A168" s="66">
        <f t="shared" si="5"/>
        <v>43773</v>
      </c>
      <c r="B168" s="117">
        <f>VLOOKUP($A168+ROUND((COLUMN()-2)/24,5),АТС!$A$41:$F$784,3)+'Иные услуги '!$C$5+'РСТ РСО-А'!$J$7+'РСТ РСО-А'!$G$9</f>
        <v>1206.3700000000001</v>
      </c>
      <c r="C168" s="117">
        <f>VLOOKUP($A168+ROUND((COLUMN()-2)/24,5),АТС!$A$41:$F$784,3)+'Иные услуги '!$C$5+'РСТ РСО-А'!$J$7+'РСТ РСО-А'!$G$9</f>
        <v>1206.47</v>
      </c>
      <c r="D168" s="117">
        <f>VLOOKUP($A168+ROUND((COLUMN()-2)/24,5),АТС!$A$41:$F$784,3)+'Иные услуги '!$C$5+'РСТ РСО-А'!$J$7+'РСТ РСО-А'!$G$9</f>
        <v>1206.49</v>
      </c>
      <c r="E168" s="117">
        <f>VLOOKUP($A168+ROUND((COLUMN()-2)/24,5),АТС!$A$41:$F$784,3)+'Иные услуги '!$C$5+'РСТ РСО-А'!$J$7+'РСТ РСО-А'!$G$9</f>
        <v>1206.51</v>
      </c>
      <c r="F168" s="117">
        <f>VLOOKUP($A168+ROUND((COLUMN()-2)/24,5),АТС!$A$41:$F$784,3)+'Иные услуги '!$C$5+'РСТ РСО-А'!$J$7+'РСТ РСО-А'!$G$9</f>
        <v>1206.5</v>
      </c>
      <c r="G168" s="117">
        <f>VLOOKUP($A168+ROUND((COLUMN()-2)/24,5),АТС!$A$41:$F$784,3)+'Иные услуги '!$C$5+'РСТ РСО-А'!$J$7+'РСТ РСО-А'!$G$9</f>
        <v>1206.54</v>
      </c>
      <c r="H168" s="117">
        <f>VLOOKUP($A168+ROUND((COLUMN()-2)/24,5),АТС!$A$41:$F$784,3)+'Иные услуги '!$C$5+'РСТ РСО-А'!$J$7+'РСТ РСО-А'!$G$9</f>
        <v>1206.25</v>
      </c>
      <c r="I168" s="117">
        <f>VLOOKUP($A168+ROUND((COLUMN()-2)/24,5),АТС!$A$41:$F$784,3)+'Иные услуги '!$C$5+'РСТ РСО-А'!$J$7+'РСТ РСО-А'!$G$9</f>
        <v>1206.19</v>
      </c>
      <c r="J168" s="117">
        <f>VLOOKUP($A168+ROUND((COLUMN()-2)/24,5),АТС!$A$41:$F$784,3)+'Иные услуги '!$C$5+'РСТ РСО-А'!$J$7+'РСТ РСО-А'!$G$9</f>
        <v>1206.33</v>
      </c>
      <c r="K168" s="117">
        <f>VLOOKUP($A168+ROUND((COLUMN()-2)/24,5),АТС!$A$41:$F$784,3)+'Иные услуги '!$C$5+'РСТ РСО-А'!$J$7+'РСТ РСО-А'!$G$9</f>
        <v>1206.1600000000001</v>
      </c>
      <c r="L168" s="117">
        <f>VLOOKUP($A168+ROUND((COLUMN()-2)/24,5),АТС!$A$41:$F$784,3)+'Иные услуги '!$C$5+'РСТ РСО-А'!$J$7+'РСТ РСО-А'!$G$9</f>
        <v>1206.1400000000001</v>
      </c>
      <c r="M168" s="117">
        <f>VLOOKUP($A168+ROUND((COLUMN()-2)/24,5),АТС!$A$41:$F$784,3)+'Иные услуги '!$C$5+'РСТ РСО-А'!$J$7+'РСТ РСО-А'!$G$9</f>
        <v>1206.1400000000001</v>
      </c>
      <c r="N168" s="117">
        <f>VLOOKUP($A168+ROUND((COLUMN()-2)/24,5),АТС!$A$41:$F$784,3)+'Иные услуги '!$C$5+'РСТ РСО-А'!$J$7+'РСТ РСО-А'!$G$9</f>
        <v>1206.19</v>
      </c>
      <c r="O168" s="117">
        <f>VLOOKUP($A168+ROUND((COLUMN()-2)/24,5),АТС!$A$41:$F$784,3)+'Иные услуги '!$C$5+'РСТ РСО-А'!$J$7+'РСТ РСО-А'!$G$9</f>
        <v>1206.18</v>
      </c>
      <c r="P168" s="117">
        <f>VLOOKUP($A168+ROUND((COLUMN()-2)/24,5),АТС!$A$41:$F$784,3)+'Иные услуги '!$C$5+'РСТ РСО-А'!$J$7+'РСТ РСО-А'!$G$9</f>
        <v>1206.19</v>
      </c>
      <c r="Q168" s="117">
        <f>VLOOKUP($A168+ROUND((COLUMN()-2)/24,5),АТС!$A$41:$F$784,3)+'Иные услуги '!$C$5+'РСТ РСО-А'!$J$7+'РСТ РСО-А'!$G$9</f>
        <v>1206.18</v>
      </c>
      <c r="R168" s="117">
        <f>VLOOKUP($A168+ROUND((COLUMN()-2)/24,5),АТС!$A$41:$F$784,3)+'Иные услуги '!$C$5+'РСТ РСО-А'!$J$7+'РСТ РСО-А'!$G$9</f>
        <v>1206.06</v>
      </c>
      <c r="S168" s="117">
        <f>VLOOKUP($A168+ROUND((COLUMN()-2)/24,5),АТС!$A$41:$F$784,3)+'Иные услуги '!$C$5+'РСТ РСО-А'!$J$7+'РСТ РСО-А'!$G$9</f>
        <v>1205.75</v>
      </c>
      <c r="T168" s="117">
        <f>VLOOKUP($A168+ROUND((COLUMN()-2)/24,5),АТС!$A$41:$F$784,3)+'Иные услуги '!$C$5+'РСТ РСО-А'!$J$7+'РСТ РСО-А'!$G$9</f>
        <v>1205.51</v>
      </c>
      <c r="U168" s="117">
        <f>VLOOKUP($A168+ROUND((COLUMN()-2)/24,5),АТС!$A$41:$F$784,3)+'Иные услуги '!$C$5+'РСТ РСО-А'!$J$7+'РСТ РСО-А'!$G$9</f>
        <v>1205.52</v>
      </c>
      <c r="V168" s="117">
        <f>VLOOKUP($A168+ROUND((COLUMN()-2)/24,5),АТС!$A$41:$F$784,3)+'Иные услуги '!$C$5+'РСТ РСО-А'!$J$7+'РСТ РСО-А'!$G$9</f>
        <v>1205.53</v>
      </c>
      <c r="W168" s="117">
        <f>VLOOKUP($A168+ROUND((COLUMN()-2)/24,5),АТС!$A$41:$F$784,3)+'Иные услуги '!$C$5+'РСТ РСО-А'!$J$7+'РСТ РСО-А'!$G$9</f>
        <v>1205.5</v>
      </c>
      <c r="X168" s="117">
        <f>VLOOKUP($A168+ROUND((COLUMN()-2)/24,5),АТС!$A$41:$F$784,3)+'Иные услуги '!$C$5+'РСТ РСО-А'!$J$7+'РСТ РСО-А'!$G$9</f>
        <v>1206.26</v>
      </c>
      <c r="Y168" s="117">
        <f>VLOOKUP($A168+ROUND((COLUMN()-2)/24,5),АТС!$A$41:$F$784,3)+'Иные услуги '!$C$5+'РСТ РСО-А'!$J$7+'РСТ РСО-А'!$G$9</f>
        <v>1206.24</v>
      </c>
    </row>
    <row r="169" spans="1:27" x14ac:dyDescent="0.2">
      <c r="A169" s="66">
        <f t="shared" si="5"/>
        <v>43774</v>
      </c>
      <c r="B169" s="117">
        <f>VLOOKUP($A169+ROUND((COLUMN()-2)/24,5),АТС!$A$41:$F$784,3)+'Иные услуги '!$C$5+'РСТ РСО-А'!$J$7+'РСТ РСО-А'!$G$9</f>
        <v>1206.46</v>
      </c>
      <c r="C169" s="117">
        <f>VLOOKUP($A169+ROUND((COLUMN()-2)/24,5),АТС!$A$41:$F$784,3)+'Иные услуги '!$C$5+'РСТ РСО-А'!$J$7+'РСТ РСО-А'!$G$9</f>
        <v>1206.49</v>
      </c>
      <c r="D169" s="117">
        <f>VLOOKUP($A169+ROUND((COLUMN()-2)/24,5),АТС!$A$41:$F$784,3)+'Иные услуги '!$C$5+'РСТ РСО-А'!$J$7+'РСТ РСО-А'!$G$9</f>
        <v>1206.51</v>
      </c>
      <c r="E169" s="117">
        <f>VLOOKUP($A169+ROUND((COLUMN()-2)/24,5),АТС!$A$41:$F$784,3)+'Иные услуги '!$C$5+'РСТ РСО-А'!$J$7+'РСТ РСО-А'!$G$9</f>
        <v>1206.53</v>
      </c>
      <c r="F169" s="117">
        <f>VLOOKUP($A169+ROUND((COLUMN()-2)/24,5),АТС!$A$41:$F$784,3)+'Иные услуги '!$C$5+'РСТ РСО-А'!$J$7+'РСТ РСО-А'!$G$9</f>
        <v>1206.49</v>
      </c>
      <c r="G169" s="117">
        <f>VLOOKUP($A169+ROUND((COLUMN()-2)/24,5),АТС!$A$41:$F$784,3)+'Иные услуги '!$C$5+'РСТ РСО-А'!$J$7+'РСТ РСО-А'!$G$9</f>
        <v>1206.51</v>
      </c>
      <c r="H169" s="117">
        <f>VLOOKUP($A169+ROUND((COLUMN()-2)/24,5),АТС!$A$41:$F$784,3)+'Иные услуги '!$C$5+'РСТ РСО-А'!$J$7+'РСТ РСО-А'!$G$9</f>
        <v>1206.19</v>
      </c>
      <c r="I169" s="117">
        <f>VLOOKUP($A169+ROUND((COLUMN()-2)/24,5),АТС!$A$41:$F$784,3)+'Иные услуги '!$C$5+'РСТ РСО-А'!$J$7+'РСТ РСО-А'!$G$9</f>
        <v>1206.31</v>
      </c>
      <c r="J169" s="117">
        <f>VLOOKUP($A169+ROUND((COLUMN()-2)/24,5),АТС!$A$41:$F$784,3)+'Иные услуги '!$C$5+'РСТ РСО-А'!$J$7+'РСТ РСО-А'!$G$9</f>
        <v>1206.32</v>
      </c>
      <c r="K169" s="117">
        <f>VLOOKUP($A169+ROUND((COLUMN()-2)/24,5),АТС!$A$41:$F$784,3)+'Иные услуги '!$C$5+'РСТ РСО-А'!$J$7+'РСТ РСО-А'!$G$9</f>
        <v>1206.2</v>
      </c>
      <c r="L169" s="117">
        <f>VLOOKUP($A169+ROUND((COLUMN()-2)/24,5),АТС!$A$41:$F$784,3)+'Иные услуги '!$C$5+'РСТ РСО-А'!$J$7+'РСТ РСО-А'!$G$9</f>
        <v>1206.21</v>
      </c>
      <c r="M169" s="117">
        <f>VLOOKUP($A169+ROUND((COLUMN()-2)/24,5),АТС!$A$41:$F$784,3)+'Иные услуги '!$C$5+'РСТ РСО-А'!$J$7+'РСТ РСО-А'!$G$9</f>
        <v>1206.21</v>
      </c>
      <c r="N169" s="117">
        <f>VLOOKUP($A169+ROUND((COLUMN()-2)/24,5),АТС!$A$41:$F$784,3)+'Иные услуги '!$C$5+'РСТ РСО-А'!$J$7+'РСТ РСО-А'!$G$9</f>
        <v>1206.25</v>
      </c>
      <c r="O169" s="117">
        <f>VLOOKUP($A169+ROUND((COLUMN()-2)/24,5),АТС!$A$41:$F$784,3)+'Иные услуги '!$C$5+'РСТ РСО-А'!$J$7+'РСТ РСО-А'!$G$9</f>
        <v>1206.25</v>
      </c>
      <c r="P169" s="117">
        <f>VLOOKUP($A169+ROUND((COLUMN()-2)/24,5),АТС!$A$41:$F$784,3)+'Иные услуги '!$C$5+'РСТ РСО-А'!$J$7+'РСТ РСО-А'!$G$9</f>
        <v>1206.29</v>
      </c>
      <c r="Q169" s="117">
        <f>VLOOKUP($A169+ROUND((COLUMN()-2)/24,5),АТС!$A$41:$F$784,3)+'Иные услуги '!$C$5+'РСТ РСО-А'!$J$7+'РСТ РСО-А'!$G$9</f>
        <v>1206.3</v>
      </c>
      <c r="R169" s="117">
        <f>VLOOKUP($A169+ROUND((COLUMN()-2)/24,5),АТС!$A$41:$F$784,3)+'Иные услуги '!$C$5+'РСТ РСО-А'!$J$7+'РСТ РСО-А'!$G$9</f>
        <v>1206.31</v>
      </c>
      <c r="S169" s="117">
        <f>VLOOKUP($A169+ROUND((COLUMN()-2)/24,5),АТС!$A$41:$F$784,3)+'Иные услуги '!$C$5+'РСТ РСО-А'!$J$7+'РСТ РСО-А'!$G$9</f>
        <v>1206.0999999999999</v>
      </c>
      <c r="T169" s="117">
        <f>VLOOKUP($A169+ROUND((COLUMN()-2)/24,5),АТС!$A$41:$F$784,3)+'Иные услуги '!$C$5+'РСТ РСО-А'!$J$7+'РСТ РСО-А'!$G$9</f>
        <v>1205.73</v>
      </c>
      <c r="U169" s="117">
        <f>VLOOKUP($A169+ROUND((COLUMN()-2)/24,5),АТС!$A$41:$F$784,3)+'Иные услуги '!$C$5+'РСТ РСО-А'!$J$7+'РСТ РСО-А'!$G$9</f>
        <v>1205.7</v>
      </c>
      <c r="V169" s="117">
        <f>VLOOKUP($A169+ROUND((COLUMN()-2)/24,5),АТС!$A$41:$F$784,3)+'Иные услуги '!$C$5+'РСТ РСО-А'!$J$7+'РСТ РСО-А'!$G$9</f>
        <v>1205.73</v>
      </c>
      <c r="W169" s="117">
        <f>VLOOKUP($A169+ROUND((COLUMN()-2)/24,5),АТС!$A$41:$F$784,3)+'Иные услуги '!$C$5+'РСТ РСО-А'!$J$7+'РСТ РСО-А'!$G$9</f>
        <v>1205.68</v>
      </c>
      <c r="X169" s="117">
        <f>VLOOKUP($A169+ROUND((COLUMN()-2)/24,5),АТС!$A$41:$F$784,3)+'Иные услуги '!$C$5+'РСТ РСО-А'!$J$7+'РСТ РСО-А'!$G$9</f>
        <v>1206.3499999999999</v>
      </c>
      <c r="Y169" s="117">
        <f>VLOOKUP($A169+ROUND((COLUMN()-2)/24,5),АТС!$A$41:$F$784,3)+'Иные услуги '!$C$5+'РСТ РСО-А'!$J$7+'РСТ РСО-А'!$G$9</f>
        <v>1206.48</v>
      </c>
    </row>
    <row r="170" spans="1:27" x14ac:dyDescent="0.2">
      <c r="A170" s="66">
        <f t="shared" si="5"/>
        <v>43775</v>
      </c>
      <c r="B170" s="117">
        <f>VLOOKUP($A170+ROUND((COLUMN()-2)/24,5),АТС!$A$41:$F$784,3)+'Иные услуги '!$C$5+'РСТ РСО-А'!$J$7+'РСТ РСО-А'!$G$9</f>
        <v>1206.49</v>
      </c>
      <c r="C170" s="117">
        <f>VLOOKUP($A170+ROUND((COLUMN()-2)/24,5),АТС!$A$41:$F$784,3)+'Иные услуги '!$C$5+'РСТ РСО-А'!$J$7+'РСТ РСО-А'!$G$9</f>
        <v>1206.52</v>
      </c>
      <c r="D170" s="117">
        <f>VLOOKUP($A170+ROUND((COLUMN()-2)/24,5),АТС!$A$41:$F$784,3)+'Иные услуги '!$C$5+'РСТ РСО-А'!$J$7+'РСТ РСО-А'!$G$9</f>
        <v>1206.52</v>
      </c>
      <c r="E170" s="117">
        <f>VLOOKUP($A170+ROUND((COLUMN()-2)/24,5),АТС!$A$41:$F$784,3)+'Иные услуги '!$C$5+'РСТ РСО-А'!$J$7+'РСТ РСО-А'!$G$9</f>
        <v>1206.52</v>
      </c>
      <c r="F170" s="117">
        <f>VLOOKUP($A170+ROUND((COLUMN()-2)/24,5),АТС!$A$41:$F$784,3)+'Иные услуги '!$C$5+'РСТ РСО-А'!$J$7+'РСТ РСО-А'!$G$9</f>
        <v>1206.51</v>
      </c>
      <c r="G170" s="117">
        <f>VLOOKUP($A170+ROUND((COLUMN()-2)/24,5),АТС!$A$41:$F$784,3)+'Иные услуги '!$C$5+'РСТ РСО-А'!$J$7+'РСТ РСО-А'!$G$9</f>
        <v>1206.51</v>
      </c>
      <c r="H170" s="117">
        <f>VLOOKUP($A170+ROUND((COLUMN()-2)/24,5),АТС!$A$41:$F$784,3)+'Иные услуги '!$C$5+'РСТ РСО-А'!$J$7+'РСТ РСО-А'!$G$9</f>
        <v>1206.2</v>
      </c>
      <c r="I170" s="117">
        <f>VLOOKUP($A170+ROUND((COLUMN()-2)/24,5),АТС!$A$41:$F$784,3)+'Иные услуги '!$C$5+'РСТ РСО-А'!$J$7+'РСТ РСО-А'!$G$9</f>
        <v>1206.19</v>
      </c>
      <c r="J170" s="117">
        <f>VLOOKUP($A170+ROUND((COLUMN()-2)/24,5),АТС!$A$41:$F$784,3)+'Иные услуги '!$C$5+'РСТ РСО-А'!$J$7+'РСТ РСО-А'!$G$9</f>
        <v>1206.18</v>
      </c>
      <c r="K170" s="117">
        <f>VLOOKUP($A170+ROUND((COLUMN()-2)/24,5),АТС!$A$41:$F$784,3)+'Иные услуги '!$C$5+'РСТ РСО-А'!$J$7+'РСТ РСО-А'!$G$9</f>
        <v>1206.0999999999999</v>
      </c>
      <c r="L170" s="117">
        <f>VLOOKUP($A170+ROUND((COLUMN()-2)/24,5),АТС!$A$41:$F$784,3)+'Иные услуги '!$C$5+'РСТ РСО-А'!$J$7+'РСТ РСО-А'!$G$9</f>
        <v>1206.1200000000001</v>
      </c>
      <c r="M170" s="117">
        <f>VLOOKUP($A170+ROUND((COLUMN()-2)/24,5),АТС!$A$41:$F$784,3)+'Иные услуги '!$C$5+'РСТ РСО-А'!$J$7+'РСТ РСО-А'!$G$9</f>
        <v>1206.1500000000001</v>
      </c>
      <c r="N170" s="117">
        <f>VLOOKUP($A170+ROUND((COLUMN()-2)/24,5),АТС!$A$41:$F$784,3)+'Иные услуги '!$C$5+'РСТ РСО-А'!$J$7+'РСТ РСО-А'!$G$9</f>
        <v>1206.18</v>
      </c>
      <c r="O170" s="117">
        <f>VLOOKUP($A170+ROUND((COLUMN()-2)/24,5),АТС!$A$41:$F$784,3)+'Иные услуги '!$C$5+'РСТ РСО-А'!$J$7+'РСТ РСО-А'!$G$9</f>
        <v>1206.2</v>
      </c>
      <c r="P170" s="117">
        <f>VLOOKUP($A170+ROUND((COLUMN()-2)/24,5),АТС!$A$41:$F$784,3)+'Иные услуги '!$C$5+'РСТ РСО-А'!$J$7+'РСТ РСО-А'!$G$9</f>
        <v>1206.23</v>
      </c>
      <c r="Q170" s="117">
        <f>VLOOKUP($A170+ROUND((COLUMN()-2)/24,5),АТС!$A$41:$F$784,3)+'Иные услуги '!$C$5+'РСТ РСО-А'!$J$7+'РСТ РСО-А'!$G$9</f>
        <v>1206.24</v>
      </c>
      <c r="R170" s="117">
        <f>VLOOKUP($A170+ROUND((COLUMN()-2)/24,5),АТС!$A$41:$F$784,3)+'Иные услуги '!$C$5+'РСТ РСО-А'!$J$7+'РСТ РСО-А'!$G$9</f>
        <v>1206.28</v>
      </c>
      <c r="S170" s="117">
        <f>VLOOKUP($A170+ROUND((COLUMN()-2)/24,5),АТС!$A$41:$F$784,3)+'Иные услуги '!$C$5+'РСТ РСО-А'!$J$7+'РСТ РСО-А'!$G$9</f>
        <v>1206.22</v>
      </c>
      <c r="T170" s="117">
        <f>VLOOKUP($A170+ROUND((COLUMN()-2)/24,5),АТС!$A$41:$F$784,3)+'Иные услуги '!$C$5+'РСТ РСО-А'!$J$7+'РСТ РСО-А'!$G$9</f>
        <v>1205.5999999999999</v>
      </c>
      <c r="U170" s="117">
        <f>VLOOKUP($A170+ROUND((COLUMN()-2)/24,5),АТС!$A$41:$F$784,3)+'Иные услуги '!$C$5+'РСТ РСО-А'!$J$7+'РСТ РСО-А'!$G$9</f>
        <v>1205.1400000000001</v>
      </c>
      <c r="V170" s="117">
        <f>VLOOKUP($A170+ROUND((COLUMN()-2)/24,5),АТС!$A$41:$F$784,3)+'Иные услуги '!$C$5+'РСТ РСО-А'!$J$7+'РСТ РСО-А'!$G$9</f>
        <v>1205.3800000000001</v>
      </c>
      <c r="W170" s="117">
        <f>VLOOKUP($A170+ROUND((COLUMN()-2)/24,5),АТС!$A$41:$F$784,3)+'Иные услуги '!$C$5+'РСТ РСО-А'!$J$7+'РСТ РСО-А'!$G$9</f>
        <v>1205.1500000000001</v>
      </c>
      <c r="X170" s="117">
        <f>VLOOKUP($A170+ROUND((COLUMN()-2)/24,5),АТС!$A$41:$F$784,3)+'Иные услуги '!$C$5+'РСТ РСО-А'!$J$7+'РСТ РСО-А'!$G$9</f>
        <v>1206.25</v>
      </c>
      <c r="Y170" s="117">
        <f>VLOOKUP($A170+ROUND((COLUMN()-2)/24,5),АТС!$A$41:$F$784,3)+'Иные услуги '!$C$5+'РСТ РСО-А'!$J$7+'РСТ РСО-А'!$G$9</f>
        <v>1206.4100000000001</v>
      </c>
    </row>
    <row r="171" spans="1:27" x14ac:dyDescent="0.2">
      <c r="A171" s="66">
        <f t="shared" si="5"/>
        <v>43776</v>
      </c>
      <c r="B171" s="117">
        <f>VLOOKUP($A171+ROUND((COLUMN()-2)/24,5),АТС!$A$41:$F$784,3)+'Иные услуги '!$C$5+'РСТ РСО-А'!$J$7+'РСТ РСО-А'!$G$9</f>
        <v>1206.4000000000001</v>
      </c>
      <c r="C171" s="117">
        <f>VLOOKUP($A171+ROUND((COLUMN()-2)/24,5),АТС!$A$41:$F$784,3)+'Иные услуги '!$C$5+'РСТ РСО-А'!$J$7+'РСТ РСО-А'!$G$9</f>
        <v>1206.46</v>
      </c>
      <c r="D171" s="117">
        <f>VLOOKUP($A171+ROUND((COLUMN()-2)/24,5),АТС!$A$41:$F$784,3)+'Иные услуги '!$C$5+'РСТ РСО-А'!$J$7+'РСТ РСО-А'!$G$9</f>
        <v>1206.47</v>
      </c>
      <c r="E171" s="117">
        <f>VLOOKUP($A171+ROUND((COLUMN()-2)/24,5),АТС!$A$41:$F$784,3)+'Иные услуги '!$C$5+'РСТ РСО-А'!$J$7+'РСТ РСО-А'!$G$9</f>
        <v>1206.54</v>
      </c>
      <c r="F171" s="117">
        <f>VLOOKUP($A171+ROUND((COLUMN()-2)/24,5),АТС!$A$41:$F$784,3)+'Иные услуги '!$C$5+'РСТ РСО-А'!$J$7+'РСТ РСО-А'!$G$9</f>
        <v>1206.55</v>
      </c>
      <c r="G171" s="117">
        <f>VLOOKUP($A171+ROUND((COLUMN()-2)/24,5),АТС!$A$41:$F$784,3)+'Иные услуги '!$C$5+'РСТ РСО-А'!$J$7+'РСТ РСО-А'!$G$9</f>
        <v>1206.5</v>
      </c>
      <c r="H171" s="117">
        <f>VLOOKUP($A171+ROUND((COLUMN()-2)/24,5),АТС!$A$41:$F$784,3)+'Иные услуги '!$C$5+'РСТ РСО-А'!$J$7+'РСТ РСО-А'!$G$9</f>
        <v>1206.1200000000001</v>
      </c>
      <c r="I171" s="117">
        <f>VLOOKUP($A171+ROUND((COLUMN()-2)/24,5),АТС!$A$41:$F$784,3)+'Иные услуги '!$C$5+'РСТ РСО-А'!$J$7+'РСТ РСО-А'!$G$9</f>
        <v>1205.94</v>
      </c>
      <c r="J171" s="117">
        <f>VLOOKUP($A171+ROUND((COLUMN()-2)/24,5),АТС!$A$41:$F$784,3)+'Иные услуги '!$C$5+'РСТ РСО-А'!$J$7+'РСТ РСО-А'!$G$9</f>
        <v>1206.02</v>
      </c>
      <c r="K171" s="117">
        <f>VLOOKUP($A171+ROUND((COLUMN()-2)/24,5),АТС!$A$41:$F$784,3)+'Иные услуги '!$C$5+'РСТ РСО-А'!$J$7+'РСТ РСО-А'!$G$9</f>
        <v>1206.04</v>
      </c>
      <c r="L171" s="117">
        <f>VLOOKUP($A171+ROUND((COLUMN()-2)/24,5),АТС!$A$41:$F$784,3)+'Иные услуги '!$C$5+'РСТ РСО-А'!$J$7+'РСТ РСО-А'!$G$9</f>
        <v>1206.03</v>
      </c>
      <c r="M171" s="117">
        <f>VLOOKUP($A171+ROUND((COLUMN()-2)/24,5),АТС!$A$41:$F$784,3)+'Иные услуги '!$C$5+'РСТ РСО-А'!$J$7+'РСТ РСО-А'!$G$9</f>
        <v>1206.05</v>
      </c>
      <c r="N171" s="117">
        <f>VLOOKUP($A171+ROUND((COLUMN()-2)/24,5),АТС!$A$41:$F$784,3)+'Иные услуги '!$C$5+'РСТ РСО-А'!$J$7+'РСТ РСО-А'!$G$9</f>
        <v>1206.0899999999999</v>
      </c>
      <c r="O171" s="117">
        <f>VLOOKUP($A171+ROUND((COLUMN()-2)/24,5),АТС!$A$41:$F$784,3)+'Иные услуги '!$C$5+'РСТ РСО-А'!$J$7+'РСТ РСО-А'!$G$9</f>
        <v>1206.07</v>
      </c>
      <c r="P171" s="117">
        <f>VLOOKUP($A171+ROUND((COLUMN()-2)/24,5),АТС!$A$41:$F$784,3)+'Иные услуги '!$C$5+'РСТ РСО-А'!$J$7+'РСТ РСО-А'!$G$9</f>
        <v>1206.1200000000001</v>
      </c>
      <c r="Q171" s="117">
        <f>VLOOKUP($A171+ROUND((COLUMN()-2)/24,5),АТС!$A$41:$F$784,3)+'Иные услуги '!$C$5+'РСТ РСО-А'!$J$7+'РСТ РСО-А'!$G$9</f>
        <v>1206.1600000000001</v>
      </c>
      <c r="R171" s="117">
        <f>VLOOKUP($A171+ROUND((COLUMN()-2)/24,5),АТС!$A$41:$F$784,3)+'Иные услуги '!$C$5+'РСТ РСО-А'!$J$7+'РСТ РСО-А'!$G$9</f>
        <v>1205.96</v>
      </c>
      <c r="S171" s="117">
        <f>VLOOKUP($A171+ROUND((COLUMN()-2)/24,5),АТС!$A$41:$F$784,3)+'Иные услуги '!$C$5+'РСТ РСО-А'!$J$7+'РСТ РСО-А'!$G$9</f>
        <v>1205.7</v>
      </c>
      <c r="T171" s="117">
        <f>VLOOKUP($A171+ROUND((COLUMN()-2)/24,5),АТС!$A$41:$F$784,3)+'Иные услуги '!$C$5+'РСТ РСО-А'!$J$7+'РСТ РСО-А'!$G$9</f>
        <v>1205.3399999999999</v>
      </c>
      <c r="U171" s="117">
        <f>VLOOKUP($A171+ROUND((COLUMN()-2)/24,5),АТС!$A$41:$F$784,3)+'Иные услуги '!$C$5+'РСТ РСО-А'!$J$7+'РСТ РСО-А'!$G$9</f>
        <v>1205.3800000000001</v>
      </c>
      <c r="V171" s="117">
        <f>VLOOKUP($A171+ROUND((COLUMN()-2)/24,5),АТС!$A$41:$F$784,3)+'Иные услуги '!$C$5+'РСТ РСО-А'!$J$7+'РСТ РСО-А'!$G$9</f>
        <v>1205.28</v>
      </c>
      <c r="W171" s="117">
        <f>VLOOKUP($A171+ROUND((COLUMN()-2)/24,5),АТС!$A$41:$F$784,3)+'Иные услуги '!$C$5+'РСТ РСО-А'!$J$7+'РСТ РСО-А'!$G$9</f>
        <v>1205.32</v>
      </c>
      <c r="X171" s="117">
        <f>VLOOKUP($A171+ROUND((COLUMN()-2)/24,5),АТС!$A$41:$F$784,3)+'Иные услуги '!$C$5+'РСТ РСО-А'!$J$7+'РСТ РСО-А'!$G$9</f>
        <v>1206.26</v>
      </c>
      <c r="Y171" s="117">
        <f>VLOOKUP($A171+ROUND((COLUMN()-2)/24,5),АТС!$A$41:$F$784,3)+'Иные услуги '!$C$5+'РСТ РСО-А'!$J$7+'РСТ РСО-А'!$G$9</f>
        <v>1206.0999999999999</v>
      </c>
    </row>
    <row r="172" spans="1:27" x14ac:dyDescent="0.2">
      <c r="A172" s="66">
        <f t="shared" si="5"/>
        <v>43777</v>
      </c>
      <c r="B172" s="117">
        <f>VLOOKUP($A172+ROUND((COLUMN()-2)/24,5),АТС!$A$41:$F$784,3)+'Иные услуги '!$C$5+'РСТ РСО-А'!$J$7+'РСТ РСО-А'!$G$9</f>
        <v>1206.4000000000001</v>
      </c>
      <c r="C172" s="117">
        <f>VLOOKUP($A172+ROUND((COLUMN()-2)/24,5),АТС!$A$41:$F$784,3)+'Иные услуги '!$C$5+'РСТ РСО-А'!$J$7+'РСТ РСО-А'!$G$9</f>
        <v>1206.46</v>
      </c>
      <c r="D172" s="117">
        <f>VLOOKUP($A172+ROUND((COLUMN()-2)/24,5),АТС!$A$41:$F$784,3)+'Иные услуги '!$C$5+'РСТ РСО-А'!$J$7+'РСТ РСО-А'!$G$9</f>
        <v>1206.55</v>
      </c>
      <c r="E172" s="117">
        <f>VLOOKUP($A172+ROUND((COLUMN()-2)/24,5),АТС!$A$41:$F$784,3)+'Иные услуги '!$C$5+'РСТ РСО-А'!$J$7+'РСТ РСО-А'!$G$9</f>
        <v>1206.55</v>
      </c>
      <c r="F172" s="117">
        <f>VLOOKUP($A172+ROUND((COLUMN()-2)/24,5),АТС!$A$41:$F$784,3)+'Иные услуги '!$C$5+'РСТ РСО-А'!$J$7+'РСТ РСО-А'!$G$9</f>
        <v>1206.54</v>
      </c>
      <c r="G172" s="117">
        <f>VLOOKUP($A172+ROUND((COLUMN()-2)/24,5),АТС!$A$41:$F$784,3)+'Иные услуги '!$C$5+'РСТ РСО-А'!$J$7+'РСТ РСО-А'!$G$9</f>
        <v>1206.52</v>
      </c>
      <c r="H172" s="117">
        <f>VLOOKUP($A172+ROUND((COLUMN()-2)/24,5),АТС!$A$41:$F$784,3)+'Иные услуги '!$C$5+'РСТ РСО-А'!$J$7+'РСТ РСО-А'!$G$9</f>
        <v>1206.17</v>
      </c>
      <c r="I172" s="117">
        <f>VLOOKUP($A172+ROUND((COLUMN()-2)/24,5),АТС!$A$41:$F$784,3)+'Иные услуги '!$C$5+'РСТ РСО-А'!$J$7+'РСТ РСО-А'!$G$9</f>
        <v>1206.18</v>
      </c>
      <c r="J172" s="117">
        <f>VLOOKUP($A172+ROUND((COLUMN()-2)/24,5),АТС!$A$41:$F$784,3)+'Иные услуги '!$C$5+'РСТ РСО-А'!$J$7+'РСТ РСО-А'!$G$9</f>
        <v>1206.05</v>
      </c>
      <c r="K172" s="117">
        <f>VLOOKUP($A172+ROUND((COLUMN()-2)/24,5),АТС!$A$41:$F$784,3)+'Иные услуги '!$C$5+'РСТ РСО-А'!$J$7+'РСТ РСО-А'!$G$9</f>
        <v>1206.08</v>
      </c>
      <c r="L172" s="117">
        <f>VLOOKUP($A172+ROUND((COLUMN()-2)/24,5),АТС!$A$41:$F$784,3)+'Иные услуги '!$C$5+'РСТ РСО-А'!$J$7+'РСТ РСО-А'!$G$9</f>
        <v>1206.0999999999999</v>
      </c>
      <c r="M172" s="117">
        <f>VLOOKUP($A172+ROUND((COLUMN()-2)/24,5),АТС!$A$41:$F$784,3)+'Иные услуги '!$C$5+'РСТ РСО-А'!$J$7+'РСТ РСО-А'!$G$9</f>
        <v>1206.0899999999999</v>
      </c>
      <c r="N172" s="117">
        <f>VLOOKUP($A172+ROUND((COLUMN()-2)/24,5),АТС!$A$41:$F$784,3)+'Иные услуги '!$C$5+'РСТ РСО-А'!$J$7+'РСТ РСО-А'!$G$9</f>
        <v>1206.07</v>
      </c>
      <c r="O172" s="117">
        <f>VLOOKUP($A172+ROUND((COLUMN()-2)/24,5),АТС!$A$41:$F$784,3)+'Иные услуги '!$C$5+'РСТ РСО-А'!$J$7+'РСТ РСО-А'!$G$9</f>
        <v>1206.08</v>
      </c>
      <c r="P172" s="117">
        <f>VLOOKUP($A172+ROUND((COLUMN()-2)/24,5),АТС!$A$41:$F$784,3)+'Иные услуги '!$C$5+'РСТ РСО-А'!$J$7+'РСТ РСО-А'!$G$9</f>
        <v>1206.1200000000001</v>
      </c>
      <c r="Q172" s="117">
        <f>VLOOKUP($A172+ROUND((COLUMN()-2)/24,5),АТС!$A$41:$F$784,3)+'Иные услуги '!$C$5+'РСТ РСО-А'!$J$7+'РСТ РСО-А'!$G$9</f>
        <v>1206.1500000000001</v>
      </c>
      <c r="R172" s="117">
        <f>VLOOKUP($A172+ROUND((COLUMN()-2)/24,5),АТС!$A$41:$F$784,3)+'Иные услуги '!$C$5+'РСТ РСО-А'!$J$7+'РСТ РСО-А'!$G$9</f>
        <v>1206.06</v>
      </c>
      <c r="S172" s="117">
        <f>VLOOKUP($A172+ROUND((COLUMN()-2)/24,5),АТС!$A$41:$F$784,3)+'Иные услуги '!$C$5+'РСТ РСО-А'!$J$7+'РСТ РСО-А'!$G$9</f>
        <v>1206</v>
      </c>
      <c r="T172" s="117">
        <f>VLOOKUP($A172+ROUND((COLUMN()-2)/24,5),АТС!$A$41:$F$784,3)+'Иные услуги '!$C$5+'РСТ РСО-А'!$J$7+'РСТ РСО-А'!$G$9</f>
        <v>1205.6099999999999</v>
      </c>
      <c r="U172" s="117">
        <f>VLOOKUP($A172+ROUND((COLUMN()-2)/24,5),АТС!$A$41:$F$784,3)+'Иные услуги '!$C$5+'РСТ РСО-А'!$J$7+'РСТ РСО-А'!$G$9</f>
        <v>1205.5899999999999</v>
      </c>
      <c r="V172" s="117">
        <f>VLOOKUP($A172+ROUND((COLUMN()-2)/24,5),АТС!$A$41:$F$784,3)+'Иные услуги '!$C$5+'РСТ РСО-А'!$J$7+'РСТ РСО-А'!$G$9</f>
        <v>1205.47</v>
      </c>
      <c r="W172" s="117">
        <f>VLOOKUP($A172+ROUND((COLUMN()-2)/24,5),АТС!$A$41:$F$784,3)+'Иные услуги '!$C$5+'РСТ РСО-А'!$J$7+'РСТ РСО-А'!$G$9</f>
        <v>1205.4100000000001</v>
      </c>
      <c r="X172" s="117">
        <f>VLOOKUP($A172+ROUND((COLUMN()-2)/24,5),АТС!$A$41:$F$784,3)+'Иные услуги '!$C$5+'РСТ РСО-А'!$J$7+'РСТ РСО-А'!$G$9</f>
        <v>1206.28</v>
      </c>
      <c r="Y172" s="117">
        <f>VLOOKUP($A172+ROUND((COLUMN()-2)/24,5),АТС!$A$41:$F$784,3)+'Иные услуги '!$C$5+'РСТ РСО-А'!$J$7+'РСТ РСО-А'!$G$9</f>
        <v>1206.18</v>
      </c>
    </row>
    <row r="173" spans="1:27" x14ac:dyDescent="0.2">
      <c r="A173" s="66">
        <f t="shared" si="5"/>
        <v>43778</v>
      </c>
      <c r="B173" s="117">
        <f>VLOOKUP($A173+ROUND((COLUMN()-2)/24,5),АТС!$A$41:$F$784,3)+'Иные услуги '!$C$5+'РСТ РСО-А'!$J$7+'РСТ РСО-А'!$G$9</f>
        <v>1206.43</v>
      </c>
      <c r="C173" s="117">
        <f>VLOOKUP($A173+ROUND((COLUMN()-2)/24,5),АТС!$A$41:$F$784,3)+'Иные услуги '!$C$5+'РСТ РСО-А'!$J$7+'РСТ РСО-А'!$G$9</f>
        <v>1206.5</v>
      </c>
      <c r="D173" s="117">
        <f>VLOOKUP($A173+ROUND((COLUMN()-2)/24,5),АТС!$A$41:$F$784,3)+'Иные услуги '!$C$5+'РСТ РСО-А'!$J$7+'РСТ РСО-А'!$G$9</f>
        <v>1206.5899999999999</v>
      </c>
      <c r="E173" s="117">
        <f>VLOOKUP($A173+ROUND((COLUMN()-2)/24,5),АТС!$A$41:$F$784,3)+'Иные услуги '!$C$5+'РСТ РСО-А'!$J$7+'РСТ РСО-А'!$G$9</f>
        <v>1206.58</v>
      </c>
      <c r="F173" s="117">
        <f>VLOOKUP($A173+ROUND((COLUMN()-2)/24,5),АТС!$A$41:$F$784,3)+'Иные услуги '!$C$5+'РСТ РСО-А'!$J$7+'РСТ РСО-А'!$G$9</f>
        <v>1206.57</v>
      </c>
      <c r="G173" s="117">
        <f>VLOOKUP($A173+ROUND((COLUMN()-2)/24,5),АТС!$A$41:$F$784,3)+'Иные услуги '!$C$5+'РСТ РСО-А'!$J$7+'РСТ РСО-А'!$G$9</f>
        <v>1206.6099999999999</v>
      </c>
      <c r="H173" s="117">
        <f>VLOOKUP($A173+ROUND((COLUMN()-2)/24,5),АТС!$A$41:$F$784,3)+'Иные услуги '!$C$5+'РСТ РСО-А'!$J$7+'РСТ РСО-А'!$G$9</f>
        <v>1206.3399999999999</v>
      </c>
      <c r="I173" s="117">
        <f>VLOOKUP($A173+ROUND((COLUMN()-2)/24,5),АТС!$A$41:$F$784,3)+'Иные услуги '!$C$5+'РСТ РСО-А'!$J$7+'РСТ РСО-А'!$G$9</f>
        <v>1206.19</v>
      </c>
      <c r="J173" s="117">
        <f>VLOOKUP($A173+ROUND((COLUMN()-2)/24,5),АТС!$A$41:$F$784,3)+'Иные услуги '!$C$5+'РСТ РСО-А'!$J$7+'РСТ РСО-А'!$G$9</f>
        <v>1206.26</v>
      </c>
      <c r="K173" s="117">
        <f>VLOOKUP($A173+ROUND((COLUMN()-2)/24,5),АТС!$A$41:$F$784,3)+'Иные услуги '!$C$5+'РСТ РСО-А'!$J$7+'РСТ РСО-А'!$G$9</f>
        <v>1206.0899999999999</v>
      </c>
      <c r="L173" s="117">
        <f>VLOOKUP($A173+ROUND((COLUMN()-2)/24,5),АТС!$A$41:$F$784,3)+'Иные услуги '!$C$5+'РСТ РСО-А'!$J$7+'РСТ РСО-А'!$G$9</f>
        <v>1206.1600000000001</v>
      </c>
      <c r="M173" s="117">
        <f>VLOOKUP($A173+ROUND((COLUMN()-2)/24,5),АТС!$A$41:$F$784,3)+'Иные услуги '!$C$5+'РСТ РСО-А'!$J$7+'РСТ РСО-А'!$G$9</f>
        <v>1206.1400000000001</v>
      </c>
      <c r="N173" s="117">
        <f>VLOOKUP($A173+ROUND((COLUMN()-2)/24,5),АТС!$A$41:$F$784,3)+'Иные услуги '!$C$5+'РСТ РСО-А'!$J$7+'РСТ РСО-А'!$G$9</f>
        <v>1206.1400000000001</v>
      </c>
      <c r="O173" s="117">
        <f>VLOOKUP($A173+ROUND((COLUMN()-2)/24,5),АТС!$A$41:$F$784,3)+'Иные услуги '!$C$5+'РСТ РСО-А'!$J$7+'РСТ РСО-А'!$G$9</f>
        <v>1206.1600000000001</v>
      </c>
      <c r="P173" s="117">
        <f>VLOOKUP($A173+ROUND((COLUMN()-2)/24,5),АТС!$A$41:$F$784,3)+'Иные услуги '!$C$5+'РСТ РСО-А'!$J$7+'РСТ РСО-А'!$G$9</f>
        <v>1206.1600000000001</v>
      </c>
      <c r="Q173" s="117">
        <f>VLOOKUP($A173+ROUND((COLUMN()-2)/24,5),АТС!$A$41:$F$784,3)+'Иные услуги '!$C$5+'РСТ РСО-А'!$J$7+'РСТ РСО-А'!$G$9</f>
        <v>1206.17</v>
      </c>
      <c r="R173" s="117">
        <f>VLOOKUP($A173+ROUND((COLUMN()-2)/24,5),АТС!$A$41:$F$784,3)+'Иные услуги '!$C$5+'РСТ РСО-А'!$J$7+'РСТ РСО-А'!$G$9</f>
        <v>1205.8800000000001</v>
      </c>
      <c r="S173" s="117">
        <f>VLOOKUP($A173+ROUND((COLUMN()-2)/24,5),АТС!$A$41:$F$784,3)+'Иные услуги '!$C$5+'РСТ РСО-А'!$J$7+'РСТ РСО-А'!$G$9</f>
        <v>1205.6500000000001</v>
      </c>
      <c r="T173" s="117">
        <f>VLOOKUP($A173+ROUND((COLUMN()-2)/24,5),АТС!$A$41:$F$784,3)+'Иные услуги '!$C$5+'РСТ РСО-А'!$J$7+'РСТ РСО-А'!$G$9</f>
        <v>1205.3900000000001</v>
      </c>
      <c r="U173" s="117">
        <f>VLOOKUP($A173+ROUND((COLUMN()-2)/24,5),АТС!$A$41:$F$784,3)+'Иные услуги '!$C$5+'РСТ РСО-А'!$J$7+'РСТ РСО-А'!$G$9</f>
        <v>1205.48</v>
      </c>
      <c r="V173" s="117">
        <f>VLOOKUP($A173+ROUND((COLUMN()-2)/24,5),АТС!$A$41:$F$784,3)+'Иные услуги '!$C$5+'РСТ РСО-А'!$J$7+'РСТ РСО-А'!$G$9</f>
        <v>1205.49</v>
      </c>
      <c r="W173" s="117">
        <f>VLOOKUP($A173+ROUND((COLUMN()-2)/24,5),АТС!$A$41:$F$784,3)+'Иные услуги '!$C$5+'РСТ РСО-А'!$J$7+'РСТ РСО-А'!$G$9</f>
        <v>1205.43</v>
      </c>
      <c r="X173" s="117">
        <f>VLOOKUP($A173+ROUND((COLUMN()-2)/24,5),АТС!$A$41:$F$784,3)+'Иные услуги '!$C$5+'РСТ РСО-А'!$J$7+'РСТ РСО-А'!$G$9</f>
        <v>1206.33</v>
      </c>
      <c r="Y173" s="117">
        <f>VLOOKUP($A173+ROUND((COLUMN()-2)/24,5),АТС!$A$41:$F$784,3)+'Иные услуги '!$C$5+'РСТ РСО-А'!$J$7+'РСТ РСО-А'!$G$9</f>
        <v>1206.2</v>
      </c>
    </row>
    <row r="174" spans="1:27" x14ac:dyDescent="0.2">
      <c r="A174" s="66">
        <f t="shared" si="5"/>
        <v>43779</v>
      </c>
      <c r="B174" s="117">
        <f>VLOOKUP($A174+ROUND((COLUMN()-2)/24,5),АТС!$A$41:$F$784,3)+'Иные услуги '!$C$5+'РСТ РСО-А'!$J$7+'РСТ РСО-А'!$G$9</f>
        <v>1206.33</v>
      </c>
      <c r="C174" s="117">
        <f>VLOOKUP($A174+ROUND((COLUMN()-2)/24,5),АТС!$A$41:$F$784,3)+'Иные услуги '!$C$5+'РСТ РСО-А'!$J$7+'РСТ РСО-А'!$G$9</f>
        <v>1206.4000000000001</v>
      </c>
      <c r="D174" s="117">
        <f>VLOOKUP($A174+ROUND((COLUMN()-2)/24,5),АТС!$A$41:$F$784,3)+'Иные услуги '!$C$5+'РСТ РСО-А'!$J$7+'РСТ РСО-А'!$G$9</f>
        <v>1206.3900000000001</v>
      </c>
      <c r="E174" s="117">
        <f>VLOOKUP($A174+ROUND((COLUMN()-2)/24,5),АТС!$A$41:$F$784,3)+'Иные услуги '!$C$5+'РСТ РСО-А'!$J$7+'РСТ РСО-А'!$G$9</f>
        <v>1206.53</v>
      </c>
      <c r="F174" s="117">
        <f>VLOOKUP($A174+ROUND((COLUMN()-2)/24,5),АТС!$A$41:$F$784,3)+'Иные услуги '!$C$5+'РСТ РСО-А'!$J$7+'РСТ РСО-А'!$G$9</f>
        <v>1206.3700000000001</v>
      </c>
      <c r="G174" s="117">
        <f>VLOOKUP($A174+ROUND((COLUMN()-2)/24,5),АТС!$A$41:$F$784,3)+'Иные услуги '!$C$5+'РСТ РСО-А'!$J$7+'РСТ РСО-А'!$G$9</f>
        <v>1206.8499999999999</v>
      </c>
      <c r="H174" s="117">
        <f>VLOOKUP($A174+ROUND((COLUMN()-2)/24,5),АТС!$A$41:$F$784,3)+'Иные услуги '!$C$5+'РСТ РСО-А'!$J$7+'РСТ РСО-А'!$G$9</f>
        <v>1206.22</v>
      </c>
      <c r="I174" s="117">
        <f>VLOOKUP($A174+ROUND((COLUMN()-2)/24,5),АТС!$A$41:$F$784,3)+'Иные услуги '!$C$5+'РСТ РСО-А'!$J$7+'РСТ РСО-А'!$G$9</f>
        <v>1205.94</v>
      </c>
      <c r="J174" s="117">
        <f>VLOOKUP($A174+ROUND((COLUMN()-2)/24,5),АТС!$A$41:$F$784,3)+'Иные услуги '!$C$5+'РСТ РСО-А'!$J$7+'РСТ РСО-А'!$G$9</f>
        <v>1206.1500000000001</v>
      </c>
      <c r="K174" s="117">
        <f>VLOOKUP($A174+ROUND((COLUMN()-2)/24,5),АТС!$A$41:$F$784,3)+'Иные услуги '!$C$5+'РСТ РСО-А'!$J$7+'РСТ РСО-А'!$G$9</f>
        <v>1206.01</v>
      </c>
      <c r="L174" s="117">
        <f>VLOOKUP($A174+ROUND((COLUMN()-2)/24,5),АТС!$A$41:$F$784,3)+'Иные услуги '!$C$5+'РСТ РСО-А'!$J$7+'РСТ РСО-А'!$G$9</f>
        <v>1206.08</v>
      </c>
      <c r="M174" s="117">
        <f>VLOOKUP($A174+ROUND((COLUMN()-2)/24,5),АТС!$A$41:$F$784,3)+'Иные услуги '!$C$5+'РСТ РСО-А'!$J$7+'РСТ РСО-А'!$G$9</f>
        <v>1206.07</v>
      </c>
      <c r="N174" s="117">
        <f>VLOOKUP($A174+ROUND((COLUMN()-2)/24,5),АТС!$A$41:$F$784,3)+'Иные услуги '!$C$5+'РСТ РСО-А'!$J$7+'РСТ РСО-А'!$G$9</f>
        <v>1206.07</v>
      </c>
      <c r="O174" s="117">
        <f>VLOOKUP($A174+ROUND((COLUMN()-2)/24,5),АТС!$A$41:$F$784,3)+'Иные услуги '!$C$5+'РСТ РСО-А'!$J$7+'РСТ РСО-А'!$G$9</f>
        <v>1206.0999999999999</v>
      </c>
      <c r="P174" s="117">
        <f>VLOOKUP($A174+ROUND((COLUMN()-2)/24,5),АТС!$A$41:$F$784,3)+'Иные услуги '!$C$5+'РСТ РСО-А'!$J$7+'РСТ РСО-А'!$G$9</f>
        <v>1206.03</v>
      </c>
      <c r="Q174" s="117">
        <f>VLOOKUP($A174+ROUND((COLUMN()-2)/24,5),АТС!$A$41:$F$784,3)+'Иные услуги '!$C$5+'РСТ РСО-А'!$J$7+'РСТ РСО-А'!$G$9</f>
        <v>1205.94</v>
      </c>
      <c r="R174" s="117">
        <f>VLOOKUP($A174+ROUND((COLUMN()-2)/24,5),АТС!$A$41:$F$784,3)+'Иные услуги '!$C$5+'РСТ РСО-А'!$J$7+'РСТ РСО-А'!$G$9</f>
        <v>1205.78</v>
      </c>
      <c r="S174" s="117">
        <f>VLOOKUP($A174+ROUND((COLUMN()-2)/24,5),АТС!$A$41:$F$784,3)+'Иные услуги '!$C$5+'РСТ РСО-А'!$J$7+'РСТ РСО-А'!$G$9</f>
        <v>1205.3</v>
      </c>
      <c r="T174" s="117">
        <f>VLOOKUP($A174+ROUND((COLUMN()-2)/24,5),АТС!$A$41:$F$784,3)+'Иные услуги '!$C$5+'РСТ РСО-А'!$J$7+'РСТ РСО-А'!$G$9</f>
        <v>1205.2</v>
      </c>
      <c r="U174" s="117">
        <f>VLOOKUP($A174+ROUND((COLUMN()-2)/24,5),АТС!$A$41:$F$784,3)+'Иные услуги '!$C$5+'РСТ РСО-А'!$J$7+'РСТ РСО-А'!$G$9</f>
        <v>1205.17</v>
      </c>
      <c r="V174" s="117">
        <f>VLOOKUP($A174+ROUND((COLUMN()-2)/24,5),АТС!$A$41:$F$784,3)+'Иные услуги '!$C$5+'РСТ РСО-А'!$J$7+'РСТ РСО-А'!$G$9</f>
        <v>1205.29</v>
      </c>
      <c r="W174" s="117">
        <f>VLOOKUP($A174+ROUND((COLUMN()-2)/24,5),АТС!$A$41:$F$784,3)+'Иные услуги '!$C$5+'РСТ РСО-А'!$J$7+'РСТ РСО-А'!$G$9</f>
        <v>1205.26</v>
      </c>
      <c r="X174" s="117">
        <f>VLOOKUP($A174+ROUND((COLUMN()-2)/24,5),АТС!$A$41:$F$784,3)+'Иные услуги '!$C$5+'РСТ РСО-А'!$J$7+'РСТ РСО-А'!$G$9</f>
        <v>1206.24</v>
      </c>
      <c r="Y174" s="117">
        <f>VLOOKUP($A174+ROUND((COLUMN()-2)/24,5),АТС!$A$41:$F$784,3)+'Иные услуги '!$C$5+'РСТ РСО-А'!$J$7+'РСТ РСО-А'!$G$9</f>
        <v>1206.18</v>
      </c>
    </row>
    <row r="175" spans="1:27" x14ac:dyDescent="0.2">
      <c r="A175" s="66">
        <f t="shared" si="5"/>
        <v>43780</v>
      </c>
      <c r="B175" s="117">
        <f>VLOOKUP($A175+ROUND((COLUMN()-2)/24,5),АТС!$A$41:$F$784,3)+'Иные услуги '!$C$5+'РСТ РСО-А'!$J$7+'РСТ РСО-А'!$G$9</f>
        <v>1206.4100000000001</v>
      </c>
      <c r="C175" s="117">
        <f>VLOOKUP($A175+ROUND((COLUMN()-2)/24,5),АТС!$A$41:$F$784,3)+'Иные услуги '!$C$5+'РСТ РСО-А'!$J$7+'РСТ РСО-А'!$G$9</f>
        <v>1206.43</v>
      </c>
      <c r="D175" s="117">
        <f>VLOOKUP($A175+ROUND((COLUMN()-2)/24,5),АТС!$A$41:$F$784,3)+'Иные услуги '!$C$5+'РСТ РСО-А'!$J$7+'РСТ РСО-А'!$G$9</f>
        <v>1206.58</v>
      </c>
      <c r="E175" s="117">
        <f>VLOOKUP($A175+ROUND((COLUMN()-2)/24,5),АТС!$A$41:$F$784,3)+'Иные услуги '!$C$5+'РСТ РСО-А'!$J$7+'РСТ РСО-А'!$G$9</f>
        <v>1206.8599999999999</v>
      </c>
      <c r="F175" s="117">
        <f>VLOOKUP($A175+ROUND((COLUMN()-2)/24,5),АТС!$A$41:$F$784,3)+'Иные услуги '!$C$5+'РСТ РСО-А'!$J$7+'РСТ РСО-А'!$G$9</f>
        <v>1206.52</v>
      </c>
      <c r="G175" s="117">
        <f>VLOOKUP($A175+ROUND((COLUMN()-2)/24,5),АТС!$A$41:$F$784,3)+'Иные услуги '!$C$5+'РСТ РСО-А'!$J$7+'РСТ РСО-А'!$G$9</f>
        <v>1206.49</v>
      </c>
      <c r="H175" s="117">
        <f>VLOOKUP($A175+ROUND((COLUMN()-2)/24,5),АТС!$A$41:$F$784,3)+'Иные услуги '!$C$5+'РСТ РСО-А'!$J$7+'РСТ РСО-А'!$G$9</f>
        <v>1206.1099999999999</v>
      </c>
      <c r="I175" s="117">
        <f>VLOOKUP($A175+ROUND((COLUMN()-2)/24,5),АТС!$A$41:$F$784,3)+'Иные услуги '!$C$5+'РСТ РСО-А'!$J$7+'РСТ РСО-А'!$G$9</f>
        <v>1206.1300000000001</v>
      </c>
      <c r="J175" s="117">
        <f>VLOOKUP($A175+ROUND((COLUMN()-2)/24,5),АТС!$A$41:$F$784,3)+'Иные услуги '!$C$5+'РСТ РСО-А'!$J$7+'РСТ РСО-А'!$G$9</f>
        <v>1206.1500000000001</v>
      </c>
      <c r="K175" s="117">
        <f>VLOOKUP($A175+ROUND((COLUMN()-2)/24,5),АТС!$A$41:$F$784,3)+'Иные услуги '!$C$5+'РСТ РСО-А'!$J$7+'РСТ РСО-А'!$G$9</f>
        <v>1206.17</v>
      </c>
      <c r="L175" s="117">
        <f>VLOOKUP($A175+ROUND((COLUMN()-2)/24,5),АТС!$A$41:$F$784,3)+'Иные услуги '!$C$5+'РСТ РСО-А'!$J$7+'РСТ РСО-А'!$G$9</f>
        <v>1206.2</v>
      </c>
      <c r="M175" s="117">
        <f>VLOOKUP($A175+ROUND((COLUMN()-2)/24,5),АТС!$A$41:$F$784,3)+'Иные услуги '!$C$5+'РСТ РСО-А'!$J$7+'РСТ РСО-А'!$G$9</f>
        <v>1206.1600000000001</v>
      </c>
      <c r="N175" s="117">
        <f>VLOOKUP($A175+ROUND((COLUMN()-2)/24,5),АТС!$A$41:$F$784,3)+'Иные услуги '!$C$5+'РСТ РСО-А'!$J$7+'РСТ РСО-А'!$G$9</f>
        <v>1206.1500000000001</v>
      </c>
      <c r="O175" s="117">
        <f>VLOOKUP($A175+ROUND((COLUMN()-2)/24,5),АТС!$A$41:$F$784,3)+'Иные услуги '!$C$5+'РСТ РСО-А'!$J$7+'РСТ РСО-А'!$G$9</f>
        <v>1206.1400000000001</v>
      </c>
      <c r="P175" s="117">
        <f>VLOOKUP($A175+ROUND((COLUMN()-2)/24,5),АТС!$A$41:$F$784,3)+'Иные услуги '!$C$5+'РСТ РСО-А'!$J$7+'РСТ РСО-А'!$G$9</f>
        <v>1206.1300000000001</v>
      </c>
      <c r="Q175" s="117">
        <f>VLOOKUP($A175+ROUND((COLUMN()-2)/24,5),АТС!$A$41:$F$784,3)+'Иные услуги '!$C$5+'РСТ РСО-А'!$J$7+'РСТ РСО-А'!$G$9</f>
        <v>1206.08</v>
      </c>
      <c r="R175" s="117">
        <f>VLOOKUP($A175+ROUND((COLUMN()-2)/24,5),АТС!$A$41:$F$784,3)+'Иные услуги '!$C$5+'РСТ РСО-А'!$J$7+'РСТ РСО-А'!$G$9</f>
        <v>1206.01</v>
      </c>
      <c r="S175" s="117">
        <f>VLOOKUP($A175+ROUND((COLUMN()-2)/24,5),АТС!$A$41:$F$784,3)+'Иные услуги '!$C$5+'РСТ РСО-А'!$J$7+'РСТ РСО-А'!$G$9</f>
        <v>1205.78</v>
      </c>
      <c r="T175" s="117">
        <f>VLOOKUP($A175+ROUND((COLUMN()-2)/24,5),АТС!$A$41:$F$784,3)+'Иные услуги '!$C$5+'РСТ РСО-А'!$J$7+'РСТ РСО-А'!$G$9</f>
        <v>1205.56</v>
      </c>
      <c r="U175" s="117">
        <f>VLOOKUP($A175+ROUND((COLUMN()-2)/24,5),АТС!$A$41:$F$784,3)+'Иные услуги '!$C$5+'РСТ РСО-А'!$J$7+'РСТ РСО-А'!$G$9</f>
        <v>1205.57</v>
      </c>
      <c r="V175" s="117">
        <f>VLOOKUP($A175+ROUND((COLUMN()-2)/24,5),АТС!$A$41:$F$784,3)+'Иные услуги '!$C$5+'РСТ РСО-А'!$J$7+'РСТ РСО-А'!$G$9</f>
        <v>1205.6300000000001</v>
      </c>
      <c r="W175" s="117">
        <f>VLOOKUP($A175+ROUND((COLUMN()-2)/24,5),АТС!$A$41:$F$784,3)+'Иные услуги '!$C$5+'РСТ РСО-А'!$J$7+'РСТ РСО-А'!$G$9</f>
        <v>1205.46</v>
      </c>
      <c r="X175" s="117">
        <f>VLOOKUP($A175+ROUND((COLUMN()-2)/24,5),АТС!$A$41:$F$784,3)+'Иные услуги '!$C$5+'РСТ РСО-А'!$J$7+'РСТ РСО-А'!$G$9</f>
        <v>1206.31</v>
      </c>
      <c r="Y175" s="117">
        <f>VLOOKUP($A175+ROUND((COLUMN()-2)/24,5),АТС!$A$41:$F$784,3)+'Иные услуги '!$C$5+'РСТ РСО-А'!$J$7+'РСТ РСО-А'!$G$9</f>
        <v>1206.3700000000001</v>
      </c>
    </row>
    <row r="176" spans="1:27" x14ac:dyDescent="0.2">
      <c r="A176" s="66">
        <f t="shared" si="5"/>
        <v>43781</v>
      </c>
      <c r="B176" s="117">
        <f>VLOOKUP($A176+ROUND((COLUMN()-2)/24,5),АТС!$A$41:$F$784,3)+'Иные услуги '!$C$5+'РСТ РСО-А'!$J$7+'РСТ РСО-А'!$G$9</f>
        <v>1206.44</v>
      </c>
      <c r="C176" s="117">
        <f>VLOOKUP($A176+ROUND((COLUMN()-2)/24,5),АТС!$A$41:$F$784,3)+'Иные услуги '!$C$5+'РСТ РСО-А'!$J$7+'РСТ РСО-А'!$G$9</f>
        <v>1206.6200000000001</v>
      </c>
      <c r="D176" s="117">
        <f>VLOOKUP($A176+ROUND((COLUMN()-2)/24,5),АТС!$A$41:$F$784,3)+'Иные услуги '!$C$5+'РСТ РСО-А'!$J$7+'РСТ РСО-А'!$G$9</f>
        <v>1206.8399999999999</v>
      </c>
      <c r="E176" s="117">
        <f>VLOOKUP($A176+ROUND((COLUMN()-2)/24,5),АТС!$A$41:$F$784,3)+'Иные услуги '!$C$5+'РСТ РСО-А'!$J$7+'РСТ РСО-А'!$G$9</f>
        <v>1206.67</v>
      </c>
      <c r="F176" s="117">
        <f>VLOOKUP($A176+ROUND((COLUMN()-2)/24,5),АТС!$A$41:$F$784,3)+'Иные услуги '!$C$5+'РСТ РСО-А'!$J$7+'РСТ РСО-А'!$G$9</f>
        <v>1206.55</v>
      </c>
      <c r="G176" s="117">
        <f>VLOOKUP($A176+ROUND((COLUMN()-2)/24,5),АТС!$A$41:$F$784,3)+'Иные услуги '!$C$5+'РСТ РСО-А'!$J$7+'РСТ РСО-А'!$G$9</f>
        <v>1206.3</v>
      </c>
      <c r="H176" s="117">
        <f>VLOOKUP($A176+ROUND((COLUMN()-2)/24,5),АТС!$A$41:$F$784,3)+'Иные услуги '!$C$5+'РСТ РСО-А'!$J$7+'РСТ РСО-А'!$G$9</f>
        <v>1206</v>
      </c>
      <c r="I176" s="117">
        <f>VLOOKUP($A176+ROUND((COLUMN()-2)/24,5),АТС!$A$41:$F$784,3)+'Иные услуги '!$C$5+'РСТ РСО-А'!$J$7+'РСТ РСО-А'!$G$9</f>
        <v>1206.08</v>
      </c>
      <c r="J176" s="117">
        <f>VLOOKUP($A176+ROUND((COLUMN()-2)/24,5),АТС!$A$41:$F$784,3)+'Иные услуги '!$C$5+'РСТ РСО-А'!$J$7+'РСТ РСО-А'!$G$9</f>
        <v>1206.22</v>
      </c>
      <c r="K176" s="117">
        <f>VLOOKUP($A176+ROUND((COLUMN()-2)/24,5),АТС!$A$41:$F$784,3)+'Иные услуги '!$C$5+'РСТ РСО-А'!$J$7+'РСТ РСО-А'!$G$9</f>
        <v>1206.23</v>
      </c>
      <c r="L176" s="117">
        <f>VLOOKUP($A176+ROUND((COLUMN()-2)/24,5),АТС!$A$41:$F$784,3)+'Иные услуги '!$C$5+'РСТ РСО-А'!$J$7+'РСТ РСО-А'!$G$9</f>
        <v>1206.25</v>
      </c>
      <c r="M176" s="117">
        <f>VLOOKUP($A176+ROUND((COLUMN()-2)/24,5),АТС!$A$41:$F$784,3)+'Иные услуги '!$C$5+'РСТ РСО-А'!$J$7+'РСТ РСО-А'!$G$9</f>
        <v>1206.23</v>
      </c>
      <c r="N176" s="117">
        <f>VLOOKUP($A176+ROUND((COLUMN()-2)/24,5),АТС!$A$41:$F$784,3)+'Иные услуги '!$C$5+'РСТ РСО-А'!$J$7+'РСТ РСО-А'!$G$9</f>
        <v>1206.23</v>
      </c>
      <c r="O176" s="117">
        <f>VLOOKUP($A176+ROUND((COLUMN()-2)/24,5),АТС!$A$41:$F$784,3)+'Иные услуги '!$C$5+'РСТ РСО-А'!$J$7+'РСТ РСО-А'!$G$9</f>
        <v>1206.23</v>
      </c>
      <c r="P176" s="117">
        <f>VLOOKUP($A176+ROUND((COLUMN()-2)/24,5),АТС!$A$41:$F$784,3)+'Иные услуги '!$C$5+'РСТ РСО-А'!$J$7+'РСТ РСО-А'!$G$9</f>
        <v>1206.25</v>
      </c>
      <c r="Q176" s="117">
        <f>VLOOKUP($A176+ROUND((COLUMN()-2)/24,5),АТС!$A$41:$F$784,3)+'Иные услуги '!$C$5+'РСТ РСО-А'!$J$7+'РСТ РСО-А'!$G$9</f>
        <v>1206.25</v>
      </c>
      <c r="R176" s="117">
        <f>VLOOKUP($A176+ROUND((COLUMN()-2)/24,5),АТС!$A$41:$F$784,3)+'Иные услуги '!$C$5+'РСТ РСО-А'!$J$7+'РСТ РСО-А'!$G$9</f>
        <v>1205.95</v>
      </c>
      <c r="S176" s="117">
        <f>VLOOKUP($A176+ROUND((COLUMN()-2)/24,5),АТС!$A$41:$F$784,3)+'Иные услуги '!$C$5+'РСТ РСО-А'!$J$7+'РСТ РСО-А'!$G$9</f>
        <v>1205.56</v>
      </c>
      <c r="T176" s="117">
        <f>VLOOKUP($A176+ROUND((COLUMN()-2)/24,5),АТС!$A$41:$F$784,3)+'Иные услуги '!$C$5+'РСТ РСО-А'!$J$7+'РСТ РСО-А'!$G$9</f>
        <v>1205.51</v>
      </c>
      <c r="U176" s="117">
        <f>VLOOKUP($A176+ROUND((COLUMN()-2)/24,5),АТС!$A$41:$F$784,3)+'Иные услуги '!$C$5+'РСТ РСО-А'!$J$7+'РСТ РСО-А'!$G$9</f>
        <v>1205.49</v>
      </c>
      <c r="V176" s="117">
        <f>VLOOKUP($A176+ROUND((COLUMN()-2)/24,5),АТС!$A$41:$F$784,3)+'Иные услуги '!$C$5+'РСТ РСО-А'!$J$7+'РСТ РСО-А'!$G$9</f>
        <v>1205.48</v>
      </c>
      <c r="W176" s="117">
        <f>VLOOKUP($A176+ROUND((COLUMN()-2)/24,5),АТС!$A$41:$F$784,3)+'Иные услуги '!$C$5+'РСТ РСО-А'!$J$7+'РСТ РСО-А'!$G$9</f>
        <v>1205.44</v>
      </c>
      <c r="X176" s="117">
        <f>VLOOKUP($A176+ROUND((COLUMN()-2)/24,5),АТС!$A$41:$F$784,3)+'Иные услуги '!$C$5+'РСТ РСО-А'!$J$7+'РСТ РСО-А'!$G$9</f>
        <v>1206.25</v>
      </c>
      <c r="Y176" s="117">
        <f>VLOOKUP($A176+ROUND((COLUMN()-2)/24,5),АТС!$A$41:$F$784,3)+'Иные услуги '!$C$5+'РСТ РСО-А'!$J$7+'РСТ РСО-А'!$G$9</f>
        <v>1206.18</v>
      </c>
    </row>
    <row r="177" spans="1:25" x14ac:dyDescent="0.2">
      <c r="A177" s="66">
        <f t="shared" si="5"/>
        <v>43782</v>
      </c>
      <c r="B177" s="117">
        <f>VLOOKUP($A177+ROUND((COLUMN()-2)/24,5),АТС!$A$41:$F$784,3)+'Иные услуги '!$C$5+'РСТ РСО-А'!$J$7+'РСТ РСО-А'!$G$9</f>
        <v>1206.52</v>
      </c>
      <c r="C177" s="117">
        <f>VLOOKUP($A177+ROUND((COLUMN()-2)/24,5),АТС!$A$41:$F$784,3)+'Иные услуги '!$C$5+'РСТ РСО-А'!$J$7+'РСТ РСО-А'!$G$9</f>
        <v>1206.57</v>
      </c>
      <c r="D177" s="117">
        <f>VLOOKUP($A177+ROUND((COLUMN()-2)/24,5),АТС!$A$41:$F$784,3)+'Иные услуги '!$C$5+'РСТ РСО-А'!$J$7+'РСТ РСО-А'!$G$9</f>
        <v>1206.5899999999999</v>
      </c>
      <c r="E177" s="117">
        <f>VLOOKUP($A177+ROUND((COLUMN()-2)/24,5),АТС!$A$41:$F$784,3)+'Иные услуги '!$C$5+'РСТ РСО-А'!$J$7+'РСТ РСО-А'!$G$9</f>
        <v>1206.8399999999999</v>
      </c>
      <c r="F177" s="117">
        <f>VLOOKUP($A177+ROUND((COLUMN()-2)/24,5),АТС!$A$41:$F$784,3)+'Иные услуги '!$C$5+'РСТ РСО-А'!$J$7+'РСТ РСО-А'!$G$9</f>
        <v>1206.76</v>
      </c>
      <c r="G177" s="117">
        <f>VLOOKUP($A177+ROUND((COLUMN()-2)/24,5),АТС!$A$41:$F$784,3)+'Иные услуги '!$C$5+'РСТ РСО-А'!$J$7+'РСТ РСО-А'!$G$9</f>
        <v>1206.31</v>
      </c>
      <c r="H177" s="117">
        <f>VLOOKUP($A177+ROUND((COLUMN()-2)/24,5),АТС!$A$41:$F$784,3)+'Иные услуги '!$C$5+'РСТ РСО-А'!$J$7+'РСТ РСО-А'!$G$9</f>
        <v>1206.01</v>
      </c>
      <c r="I177" s="117">
        <f>VLOOKUP($A177+ROUND((COLUMN()-2)/24,5),АТС!$A$41:$F$784,3)+'Иные услуги '!$C$5+'РСТ РСО-А'!$J$7+'РСТ РСО-А'!$G$9</f>
        <v>1206.04</v>
      </c>
      <c r="J177" s="117">
        <f>VLOOKUP($A177+ROUND((COLUMN()-2)/24,5),АТС!$A$41:$F$784,3)+'Иные услуги '!$C$5+'РСТ РСО-А'!$J$7+'РСТ РСО-А'!$G$9</f>
        <v>1206.1300000000001</v>
      </c>
      <c r="K177" s="117">
        <f>VLOOKUP($A177+ROUND((COLUMN()-2)/24,5),АТС!$A$41:$F$784,3)+'Иные услуги '!$C$5+'РСТ РСО-А'!$J$7+'РСТ РСО-А'!$G$9</f>
        <v>1206.1600000000001</v>
      </c>
      <c r="L177" s="117">
        <f>VLOOKUP($A177+ROUND((COLUMN()-2)/24,5),АТС!$A$41:$F$784,3)+'Иные услуги '!$C$5+'РСТ РСО-А'!$J$7+'РСТ РСО-А'!$G$9</f>
        <v>1206.1500000000001</v>
      </c>
      <c r="M177" s="117">
        <f>VLOOKUP($A177+ROUND((COLUMN()-2)/24,5),АТС!$A$41:$F$784,3)+'Иные услуги '!$C$5+'РСТ РСО-А'!$J$7+'РСТ РСО-А'!$G$9</f>
        <v>1206.1500000000001</v>
      </c>
      <c r="N177" s="117">
        <f>VLOOKUP($A177+ROUND((COLUMN()-2)/24,5),АТС!$A$41:$F$784,3)+'Иные услуги '!$C$5+'РСТ РСО-А'!$J$7+'РСТ РСО-А'!$G$9</f>
        <v>1206.1500000000001</v>
      </c>
      <c r="O177" s="117">
        <f>VLOOKUP($A177+ROUND((COLUMN()-2)/24,5),АТС!$A$41:$F$784,3)+'Иные услуги '!$C$5+'РСТ РСО-А'!$J$7+'РСТ РСО-А'!$G$9</f>
        <v>1206.18</v>
      </c>
      <c r="P177" s="117">
        <f>VLOOKUP($A177+ROUND((COLUMN()-2)/24,5),АТС!$A$41:$F$784,3)+'Иные услуги '!$C$5+'РСТ РСО-А'!$J$7+'РСТ РСО-А'!$G$9</f>
        <v>1206.21</v>
      </c>
      <c r="Q177" s="117">
        <f>VLOOKUP($A177+ROUND((COLUMN()-2)/24,5),АТС!$A$41:$F$784,3)+'Иные услуги '!$C$5+'РСТ РСО-А'!$J$7+'РСТ РСО-А'!$G$9</f>
        <v>1206.19</v>
      </c>
      <c r="R177" s="117">
        <f>VLOOKUP($A177+ROUND((COLUMN()-2)/24,5),АТС!$A$41:$F$784,3)+'Иные услуги '!$C$5+'РСТ РСО-А'!$J$7+'РСТ РСО-А'!$G$9</f>
        <v>1205.92</v>
      </c>
      <c r="S177" s="117">
        <f>VLOOKUP($A177+ROUND((COLUMN()-2)/24,5),АТС!$A$41:$F$784,3)+'Иные услуги '!$C$5+'РСТ РСО-А'!$J$7+'РСТ РСО-А'!$G$9</f>
        <v>1205.67</v>
      </c>
      <c r="T177" s="117">
        <f>VLOOKUP($A177+ROUND((COLUMN()-2)/24,5),АТС!$A$41:$F$784,3)+'Иные услуги '!$C$5+'РСТ РСО-А'!$J$7+'РСТ РСО-А'!$G$9</f>
        <v>1205.32</v>
      </c>
      <c r="U177" s="117">
        <f>VLOOKUP($A177+ROUND((COLUMN()-2)/24,5),АТС!$A$41:$F$784,3)+'Иные услуги '!$C$5+'РСТ РСО-А'!$J$7+'РСТ РСО-А'!$G$9</f>
        <v>1205.3</v>
      </c>
      <c r="V177" s="117">
        <f>VLOOKUP($A177+ROUND((COLUMN()-2)/24,5),АТС!$A$41:$F$784,3)+'Иные услуги '!$C$5+'РСТ РСО-А'!$J$7+'РСТ РСО-А'!$G$9</f>
        <v>1205.43</v>
      </c>
      <c r="W177" s="117">
        <f>VLOOKUP($A177+ROUND((COLUMN()-2)/24,5),АТС!$A$41:$F$784,3)+'Иные услуги '!$C$5+'РСТ РСО-А'!$J$7+'РСТ РСО-А'!$G$9</f>
        <v>1205.46</v>
      </c>
      <c r="X177" s="117">
        <f>VLOOKUP($A177+ROUND((COLUMN()-2)/24,5),АТС!$A$41:$F$784,3)+'Иные услуги '!$C$5+'РСТ РСО-А'!$J$7+'РСТ РСО-А'!$G$9</f>
        <v>1206.28</v>
      </c>
      <c r="Y177" s="117">
        <f>VLOOKUP($A177+ROUND((COLUMN()-2)/24,5),АТС!$A$41:$F$784,3)+'Иные услуги '!$C$5+'РСТ РСО-А'!$J$7+'РСТ РСО-А'!$G$9</f>
        <v>1206.17</v>
      </c>
    </row>
    <row r="178" spans="1:25" x14ac:dyDescent="0.2">
      <c r="A178" s="66">
        <f t="shared" si="5"/>
        <v>43783</v>
      </c>
      <c r="B178" s="117">
        <f>VLOOKUP($A178+ROUND((COLUMN()-2)/24,5),АТС!$A$41:$F$784,3)+'Иные услуги '!$C$5+'РСТ РСО-А'!$J$7+'РСТ РСО-А'!$G$9</f>
        <v>1206.51</v>
      </c>
      <c r="C178" s="117">
        <f>VLOOKUP($A178+ROUND((COLUMN()-2)/24,5),АТС!$A$41:$F$784,3)+'Иные услуги '!$C$5+'РСТ РСО-А'!$J$7+'РСТ РСО-А'!$G$9</f>
        <v>1206.57</v>
      </c>
      <c r="D178" s="117">
        <f>VLOOKUP($A178+ROUND((COLUMN()-2)/24,5),АТС!$A$41:$F$784,3)+'Иные услуги '!$C$5+'РСТ РСО-А'!$J$7+'РСТ РСО-А'!$G$9</f>
        <v>1206.5999999999999</v>
      </c>
      <c r="E178" s="117">
        <f>VLOOKUP($A178+ROUND((COLUMN()-2)/24,5),АТС!$A$41:$F$784,3)+'Иные услуги '!$C$5+'РСТ РСО-А'!$J$7+'РСТ РСО-А'!$G$9</f>
        <v>1206.83</v>
      </c>
      <c r="F178" s="117">
        <f>VLOOKUP($A178+ROUND((COLUMN()-2)/24,5),АТС!$A$41:$F$784,3)+'Иные услуги '!$C$5+'РСТ РСО-А'!$J$7+'РСТ РСО-А'!$G$9</f>
        <v>1206.56</v>
      </c>
      <c r="G178" s="117">
        <f>VLOOKUP($A178+ROUND((COLUMN()-2)/24,5),АТС!$A$41:$F$784,3)+'Иные услуги '!$C$5+'РСТ РСО-А'!$J$7+'РСТ РСО-А'!$G$9</f>
        <v>1206.28</v>
      </c>
      <c r="H178" s="117">
        <f>VLOOKUP($A178+ROUND((COLUMN()-2)/24,5),АТС!$A$41:$F$784,3)+'Иные услуги '!$C$5+'РСТ РСО-А'!$J$7+'РСТ РСО-А'!$G$9</f>
        <v>1205.99</v>
      </c>
      <c r="I178" s="117">
        <f>VLOOKUP($A178+ROUND((COLUMN()-2)/24,5),АТС!$A$41:$F$784,3)+'Иные услуги '!$C$5+'РСТ РСО-А'!$J$7+'РСТ РСО-А'!$G$9</f>
        <v>1206.05</v>
      </c>
      <c r="J178" s="117">
        <f>VLOOKUP($A178+ROUND((COLUMN()-2)/24,5),АТС!$A$41:$F$784,3)+'Иные услуги '!$C$5+'РСТ РСО-А'!$J$7+'РСТ РСО-А'!$G$9</f>
        <v>1206.1600000000001</v>
      </c>
      <c r="K178" s="117">
        <f>VLOOKUP($A178+ROUND((COLUMN()-2)/24,5),АТС!$A$41:$F$784,3)+'Иные услуги '!$C$5+'РСТ РСО-А'!$J$7+'РСТ РСО-А'!$G$9</f>
        <v>1206.18</v>
      </c>
      <c r="L178" s="117">
        <f>VLOOKUP($A178+ROUND((COLUMN()-2)/24,5),АТС!$A$41:$F$784,3)+'Иные услуги '!$C$5+'РСТ РСО-А'!$J$7+'РСТ РСО-А'!$G$9</f>
        <v>1206.2</v>
      </c>
      <c r="M178" s="117">
        <f>VLOOKUP($A178+ROUND((COLUMN()-2)/24,5),АТС!$A$41:$F$784,3)+'Иные услуги '!$C$5+'РСТ РСО-А'!$J$7+'РСТ РСО-А'!$G$9</f>
        <v>1206.19</v>
      </c>
      <c r="N178" s="117">
        <f>VLOOKUP($A178+ROUND((COLUMN()-2)/24,5),АТС!$A$41:$F$784,3)+'Иные услуги '!$C$5+'РСТ РСО-А'!$J$7+'РСТ РСО-А'!$G$9</f>
        <v>1206.23</v>
      </c>
      <c r="O178" s="117">
        <f>VLOOKUP($A178+ROUND((COLUMN()-2)/24,5),АТС!$A$41:$F$784,3)+'Иные услуги '!$C$5+'РСТ РСО-А'!$J$7+'РСТ РСО-А'!$G$9</f>
        <v>1206.23</v>
      </c>
      <c r="P178" s="117">
        <f>VLOOKUP($A178+ROUND((COLUMN()-2)/24,5),АТС!$A$41:$F$784,3)+'Иные услуги '!$C$5+'РСТ РСО-А'!$J$7+'РСТ РСО-А'!$G$9</f>
        <v>1206.25</v>
      </c>
      <c r="Q178" s="117">
        <f>VLOOKUP($A178+ROUND((COLUMN()-2)/24,5),АТС!$A$41:$F$784,3)+'Иные услуги '!$C$5+'РСТ РСО-А'!$J$7+'РСТ РСО-А'!$G$9</f>
        <v>1206.24</v>
      </c>
      <c r="R178" s="117">
        <f>VLOOKUP($A178+ROUND((COLUMN()-2)/24,5),АТС!$A$41:$F$784,3)+'Иные услуги '!$C$5+'РСТ РСО-А'!$J$7+'РСТ РСО-А'!$G$9</f>
        <v>1206.06</v>
      </c>
      <c r="S178" s="117">
        <f>VLOOKUP($A178+ROUND((COLUMN()-2)/24,5),АТС!$A$41:$F$784,3)+'Иные услуги '!$C$5+'РСТ РСО-А'!$J$7+'РСТ РСО-А'!$G$9</f>
        <v>1205.75</v>
      </c>
      <c r="T178" s="117">
        <f>VLOOKUP($A178+ROUND((COLUMN()-2)/24,5),АТС!$A$41:$F$784,3)+'Иные услуги '!$C$5+'РСТ РСО-А'!$J$7+'РСТ РСО-А'!$G$9</f>
        <v>1205.48</v>
      </c>
      <c r="U178" s="117">
        <f>VLOOKUP($A178+ROUND((COLUMN()-2)/24,5),АТС!$A$41:$F$784,3)+'Иные услуги '!$C$5+'РСТ РСО-А'!$J$7+'РСТ РСО-А'!$G$9</f>
        <v>1205.5</v>
      </c>
      <c r="V178" s="117">
        <f>VLOOKUP($A178+ROUND((COLUMN()-2)/24,5),АТС!$A$41:$F$784,3)+'Иные услуги '!$C$5+'РСТ РСО-А'!$J$7+'РСТ РСО-А'!$G$9</f>
        <v>1205.52</v>
      </c>
      <c r="W178" s="117">
        <f>VLOOKUP($A178+ROUND((COLUMN()-2)/24,5),АТС!$A$41:$F$784,3)+'Иные услуги '!$C$5+'РСТ РСО-А'!$J$7+'РСТ РСО-А'!$G$9</f>
        <v>1205.3599999999999</v>
      </c>
      <c r="X178" s="117">
        <f>VLOOKUP($A178+ROUND((COLUMN()-2)/24,5),АТС!$A$41:$F$784,3)+'Иные услуги '!$C$5+'РСТ РСО-А'!$J$7+'РСТ РСО-А'!$G$9</f>
        <v>1206.25</v>
      </c>
      <c r="Y178" s="117">
        <f>VLOOKUP($A178+ROUND((COLUMN()-2)/24,5),АТС!$A$41:$F$784,3)+'Иные услуги '!$C$5+'РСТ РСО-А'!$J$7+'РСТ РСО-А'!$G$9</f>
        <v>1206.17</v>
      </c>
    </row>
    <row r="179" spans="1:25" x14ac:dyDescent="0.2">
      <c r="A179" s="66">
        <f t="shared" si="5"/>
        <v>43784</v>
      </c>
      <c r="B179" s="117">
        <f>VLOOKUP($A179+ROUND((COLUMN()-2)/24,5),АТС!$A$41:$F$784,3)+'Иные услуги '!$C$5+'РСТ РСО-А'!$J$7+'РСТ РСО-А'!$G$9</f>
        <v>1206.48</v>
      </c>
      <c r="C179" s="117">
        <f>VLOOKUP($A179+ROUND((COLUMN()-2)/24,5),АТС!$A$41:$F$784,3)+'Иные услуги '!$C$5+'РСТ РСО-А'!$J$7+'РСТ РСО-А'!$G$9</f>
        <v>1206.55</v>
      </c>
      <c r="D179" s="117">
        <f>VLOOKUP($A179+ROUND((COLUMN()-2)/24,5),АТС!$A$41:$F$784,3)+'Иные услуги '!$C$5+'РСТ РСО-А'!$J$7+'РСТ РСО-А'!$G$9</f>
        <v>1206.83</v>
      </c>
      <c r="E179" s="117">
        <f>VLOOKUP($A179+ROUND((COLUMN()-2)/24,5),АТС!$A$41:$F$784,3)+'Иные услуги '!$C$5+'РСТ РСО-А'!$J$7+'РСТ РСО-А'!$G$9</f>
        <v>1206.8599999999999</v>
      </c>
      <c r="F179" s="117">
        <f>VLOOKUP($A179+ROUND((COLUMN()-2)/24,5),АТС!$A$41:$F$784,3)+'Иные услуги '!$C$5+'РСТ РСО-А'!$J$7+'РСТ РСО-А'!$G$9</f>
        <v>1206.55</v>
      </c>
      <c r="G179" s="117">
        <f>VLOOKUP($A179+ROUND((COLUMN()-2)/24,5),АТС!$A$41:$F$784,3)+'Иные услуги '!$C$5+'РСТ РСО-А'!$J$7+'РСТ РСО-А'!$G$9</f>
        <v>1206.28</v>
      </c>
      <c r="H179" s="117">
        <f>VLOOKUP($A179+ROUND((COLUMN()-2)/24,5),АТС!$A$41:$F$784,3)+'Иные услуги '!$C$5+'РСТ РСО-А'!$J$7+'РСТ РСО-А'!$G$9</f>
        <v>1205.98</v>
      </c>
      <c r="I179" s="117">
        <f>VLOOKUP($A179+ROUND((COLUMN()-2)/24,5),АТС!$A$41:$F$784,3)+'Иные услуги '!$C$5+'РСТ РСО-А'!$J$7+'РСТ РСО-А'!$G$9</f>
        <v>1206.24</v>
      </c>
      <c r="J179" s="117">
        <f>VLOOKUP($A179+ROUND((COLUMN()-2)/24,5),АТС!$A$41:$F$784,3)+'Иные услуги '!$C$5+'РСТ РСО-А'!$J$7+'РСТ РСО-А'!$G$9</f>
        <v>1206.1300000000001</v>
      </c>
      <c r="K179" s="117">
        <f>VLOOKUP($A179+ROUND((COLUMN()-2)/24,5),АТС!$A$41:$F$784,3)+'Иные услуги '!$C$5+'РСТ РСО-А'!$J$7+'РСТ РСО-А'!$G$9</f>
        <v>1206.17</v>
      </c>
      <c r="L179" s="117">
        <f>VLOOKUP($A179+ROUND((COLUMN()-2)/24,5),АТС!$A$41:$F$784,3)+'Иные услуги '!$C$5+'РСТ РСО-А'!$J$7+'РСТ РСО-А'!$G$9</f>
        <v>1206.19</v>
      </c>
      <c r="M179" s="117">
        <f>VLOOKUP($A179+ROUND((COLUMN()-2)/24,5),АТС!$A$41:$F$784,3)+'Иные услуги '!$C$5+'РСТ РСО-А'!$J$7+'РСТ РСО-А'!$G$9</f>
        <v>1206.18</v>
      </c>
      <c r="N179" s="117">
        <f>VLOOKUP($A179+ROUND((COLUMN()-2)/24,5),АТС!$A$41:$F$784,3)+'Иные услуги '!$C$5+'РСТ РСО-А'!$J$7+'РСТ РСО-А'!$G$9</f>
        <v>1206.23</v>
      </c>
      <c r="O179" s="117">
        <f>VLOOKUP($A179+ROUND((COLUMN()-2)/24,5),АТС!$A$41:$F$784,3)+'Иные услуги '!$C$5+'РСТ РСО-А'!$J$7+'РСТ РСО-А'!$G$9</f>
        <v>1206.24</v>
      </c>
      <c r="P179" s="117">
        <f>VLOOKUP($A179+ROUND((COLUMN()-2)/24,5),АТС!$A$41:$F$784,3)+'Иные услуги '!$C$5+'РСТ РСО-А'!$J$7+'РСТ РСО-А'!$G$9</f>
        <v>1206.26</v>
      </c>
      <c r="Q179" s="117">
        <f>VLOOKUP($A179+ROUND((COLUMN()-2)/24,5),АТС!$A$41:$F$784,3)+'Иные услуги '!$C$5+'РСТ РСО-А'!$J$7+'РСТ РСО-А'!$G$9</f>
        <v>1206.26</v>
      </c>
      <c r="R179" s="117">
        <f>VLOOKUP($A179+ROUND((COLUMN()-2)/24,5),АТС!$A$41:$F$784,3)+'Иные услуги '!$C$5+'РСТ РСО-А'!$J$7+'РСТ РСО-А'!$G$9</f>
        <v>1206.24</v>
      </c>
      <c r="S179" s="117">
        <f>VLOOKUP($A179+ROUND((COLUMN()-2)/24,5),АТС!$A$41:$F$784,3)+'Иные услуги '!$C$5+'РСТ РСО-А'!$J$7+'РСТ РСО-А'!$G$9</f>
        <v>1206.24</v>
      </c>
      <c r="T179" s="117">
        <f>VLOOKUP($A179+ROUND((COLUMN()-2)/24,5),АТС!$A$41:$F$784,3)+'Иные услуги '!$C$5+'РСТ РСО-А'!$J$7+'РСТ РСО-А'!$G$9</f>
        <v>1205.6500000000001</v>
      </c>
      <c r="U179" s="117">
        <f>VLOOKUP($A179+ROUND((COLUMN()-2)/24,5),АТС!$A$41:$F$784,3)+'Иные услуги '!$C$5+'РСТ РСО-А'!$J$7+'РСТ РСО-А'!$G$9</f>
        <v>1205.17</v>
      </c>
      <c r="V179" s="117">
        <f>VLOOKUP($A179+ROUND((COLUMN()-2)/24,5),АТС!$A$41:$F$784,3)+'Иные услуги '!$C$5+'РСТ РСО-А'!$J$7+'РСТ РСО-А'!$G$9</f>
        <v>1205.49</v>
      </c>
      <c r="W179" s="117">
        <f>VLOOKUP($A179+ROUND((COLUMN()-2)/24,5),АТС!$A$41:$F$784,3)+'Иные услуги '!$C$5+'РСТ РСО-А'!$J$7+'РСТ РСО-А'!$G$9</f>
        <v>1205.3800000000001</v>
      </c>
      <c r="X179" s="117">
        <f>VLOOKUP($A179+ROUND((COLUMN()-2)/24,5),АТС!$A$41:$F$784,3)+'Иные услуги '!$C$5+'РСТ РСО-А'!$J$7+'РСТ РСО-А'!$G$9</f>
        <v>1206.0999999999999</v>
      </c>
      <c r="Y179" s="117">
        <f>VLOOKUP($A179+ROUND((COLUMN()-2)/24,5),АТС!$A$41:$F$784,3)+'Иные услуги '!$C$5+'РСТ РСО-А'!$J$7+'РСТ РСО-А'!$G$9</f>
        <v>1206.08</v>
      </c>
    </row>
    <row r="180" spans="1:25" x14ac:dyDescent="0.2">
      <c r="A180" s="66">
        <f t="shared" si="5"/>
        <v>43785</v>
      </c>
      <c r="B180" s="117">
        <f>VLOOKUP($A180+ROUND((COLUMN()-2)/24,5),АТС!$A$41:$F$784,3)+'Иные услуги '!$C$5+'РСТ РСО-А'!$J$7+'РСТ РСО-А'!$G$9</f>
        <v>1206.32</v>
      </c>
      <c r="C180" s="117">
        <f>VLOOKUP($A180+ROUND((COLUMN()-2)/24,5),АТС!$A$41:$F$784,3)+'Иные услуги '!$C$5+'РСТ РСО-А'!$J$7+'РСТ РСО-А'!$G$9</f>
        <v>1206.44</v>
      </c>
      <c r="D180" s="117">
        <f>VLOOKUP($A180+ROUND((COLUMN()-2)/24,5),АТС!$A$41:$F$784,3)+'Иные услуги '!$C$5+'РСТ РСО-А'!$J$7+'РСТ РСО-А'!$G$9</f>
        <v>1206.49</v>
      </c>
      <c r="E180" s="117">
        <f>VLOOKUP($A180+ROUND((COLUMN()-2)/24,5),АТС!$A$41:$F$784,3)+'Иные услуги '!$C$5+'РСТ РСО-А'!$J$7+'РСТ РСО-А'!$G$9</f>
        <v>1206.51</v>
      </c>
      <c r="F180" s="117">
        <f>VLOOKUP($A180+ROUND((COLUMN()-2)/24,5),АТС!$A$41:$F$784,3)+'Иные услуги '!$C$5+'РСТ РСО-А'!$J$7+'РСТ РСО-А'!$G$9</f>
        <v>1206.49</v>
      </c>
      <c r="G180" s="117">
        <f>VLOOKUP($A180+ROUND((COLUMN()-2)/24,5),АТС!$A$41:$F$784,3)+'Иные услуги '!$C$5+'РСТ РСО-А'!$J$7+'РСТ РСО-А'!$G$9</f>
        <v>1206.44</v>
      </c>
      <c r="H180" s="117">
        <f>VLOOKUP($A180+ROUND((COLUMN()-2)/24,5),АТС!$A$41:$F$784,3)+'Иные услуги '!$C$5+'РСТ РСО-А'!$J$7+'РСТ РСО-А'!$G$9</f>
        <v>1206.0899999999999</v>
      </c>
      <c r="I180" s="117">
        <f>VLOOKUP($A180+ROUND((COLUMN()-2)/24,5),АТС!$A$41:$F$784,3)+'Иные услуги '!$C$5+'РСТ РСО-А'!$J$7+'РСТ РСО-А'!$G$9</f>
        <v>1206.1400000000001</v>
      </c>
      <c r="J180" s="117">
        <f>VLOOKUP($A180+ROUND((COLUMN()-2)/24,5),АТС!$A$41:$F$784,3)+'Иные услуги '!$C$5+'РСТ РСО-А'!$J$7+'РСТ РСО-А'!$G$9</f>
        <v>1206.1400000000001</v>
      </c>
      <c r="K180" s="117">
        <f>VLOOKUP($A180+ROUND((COLUMN()-2)/24,5),АТС!$A$41:$F$784,3)+'Иные услуги '!$C$5+'РСТ РСО-А'!$J$7+'РСТ РСО-А'!$G$9</f>
        <v>1205.96</v>
      </c>
      <c r="L180" s="117">
        <f>VLOOKUP($A180+ROUND((COLUMN()-2)/24,5),АТС!$A$41:$F$784,3)+'Иные услуги '!$C$5+'РСТ РСО-А'!$J$7+'РСТ РСО-А'!$G$9</f>
        <v>1205.99</v>
      </c>
      <c r="M180" s="117">
        <f>VLOOKUP($A180+ROUND((COLUMN()-2)/24,5),АТС!$A$41:$F$784,3)+'Иные услуги '!$C$5+'РСТ РСО-А'!$J$7+'РСТ РСО-А'!$G$9</f>
        <v>1205.99</v>
      </c>
      <c r="N180" s="117">
        <f>VLOOKUP($A180+ROUND((COLUMN()-2)/24,5),АТС!$A$41:$F$784,3)+'Иные услуги '!$C$5+'РСТ РСО-А'!$J$7+'РСТ РСО-А'!$G$9</f>
        <v>1206.07</v>
      </c>
      <c r="O180" s="117">
        <f>VLOOKUP($A180+ROUND((COLUMN()-2)/24,5),АТС!$A$41:$F$784,3)+'Иные услуги '!$C$5+'РСТ РСО-А'!$J$7+'РСТ РСО-А'!$G$9</f>
        <v>1206.02</v>
      </c>
      <c r="P180" s="117">
        <f>VLOOKUP($A180+ROUND((COLUMN()-2)/24,5),АТС!$A$41:$F$784,3)+'Иные услуги '!$C$5+'РСТ РСО-А'!$J$7+'РСТ РСО-А'!$G$9</f>
        <v>1205.98</v>
      </c>
      <c r="Q180" s="117">
        <f>VLOOKUP($A180+ROUND((COLUMN()-2)/24,5),АТС!$A$41:$F$784,3)+'Иные услуги '!$C$5+'РСТ РСО-А'!$J$7+'РСТ РСО-А'!$G$9</f>
        <v>1205.94</v>
      </c>
      <c r="R180" s="117">
        <f>VLOOKUP($A180+ROUND((COLUMN()-2)/24,5),АТС!$A$41:$F$784,3)+'Иные услуги '!$C$5+'РСТ РСО-А'!$J$7+'РСТ РСО-А'!$G$9</f>
        <v>1205.74</v>
      </c>
      <c r="S180" s="117">
        <f>VLOOKUP($A180+ROUND((COLUMN()-2)/24,5),АТС!$A$41:$F$784,3)+'Иные услуги '!$C$5+'РСТ РСО-А'!$J$7+'РСТ РСО-А'!$G$9</f>
        <v>1205.27</v>
      </c>
      <c r="T180" s="117">
        <f>VLOOKUP($A180+ROUND((COLUMN()-2)/24,5),АТС!$A$41:$F$784,3)+'Иные услуги '!$C$5+'РСТ РСО-А'!$J$7+'РСТ РСО-А'!$G$9</f>
        <v>1205.1300000000001</v>
      </c>
      <c r="U180" s="117">
        <f>VLOOKUP($A180+ROUND((COLUMN()-2)/24,5),АТС!$A$41:$F$784,3)+'Иные услуги '!$C$5+'РСТ РСО-А'!$J$7+'РСТ РСО-А'!$G$9</f>
        <v>1205.17</v>
      </c>
      <c r="V180" s="117">
        <f>VLOOKUP($A180+ROUND((COLUMN()-2)/24,5),АТС!$A$41:$F$784,3)+'Иные услуги '!$C$5+'РСТ РСО-А'!$J$7+'РСТ РСО-А'!$G$9</f>
        <v>1205.1200000000001</v>
      </c>
      <c r="W180" s="117">
        <f>VLOOKUP($A180+ROUND((COLUMN()-2)/24,5),АТС!$A$41:$F$784,3)+'Иные услуги '!$C$5+'РСТ РСО-А'!$J$7+'РСТ РСО-А'!$G$9</f>
        <v>1205.44</v>
      </c>
      <c r="X180" s="117">
        <f>VLOOKUP($A180+ROUND((COLUMN()-2)/24,5),АТС!$A$41:$F$784,3)+'Иные услуги '!$C$5+'РСТ РСО-А'!$J$7+'РСТ РСО-А'!$G$9</f>
        <v>1206.17</v>
      </c>
      <c r="Y180" s="117">
        <f>VLOOKUP($A180+ROUND((COLUMN()-2)/24,5),АТС!$A$41:$F$784,3)+'Иные услуги '!$C$5+'РСТ РСО-А'!$J$7+'РСТ РСО-А'!$G$9</f>
        <v>1206.22</v>
      </c>
    </row>
    <row r="181" spans="1:25" x14ac:dyDescent="0.2">
      <c r="A181" s="66">
        <f t="shared" si="5"/>
        <v>43786</v>
      </c>
      <c r="B181" s="117">
        <f>VLOOKUP($A181+ROUND((COLUMN()-2)/24,5),АТС!$A$41:$F$784,3)+'Иные услуги '!$C$5+'РСТ РСО-А'!$J$7+'РСТ РСО-А'!$G$9</f>
        <v>1206.31</v>
      </c>
      <c r="C181" s="117">
        <f>VLOOKUP($A181+ROUND((COLUMN()-2)/24,5),АТС!$A$41:$F$784,3)+'Иные услуги '!$C$5+'РСТ РСО-А'!$J$7+'РСТ РСО-А'!$G$9</f>
        <v>1206.82</v>
      </c>
      <c r="D181" s="117">
        <f>VLOOKUP($A181+ROUND((COLUMN()-2)/24,5),АТС!$A$41:$F$784,3)+'Иные услуги '!$C$5+'РСТ РСО-А'!$J$7+'РСТ РСО-А'!$G$9</f>
        <v>1206.8599999999999</v>
      </c>
      <c r="E181" s="117">
        <f>VLOOKUP($A181+ROUND((COLUMN()-2)/24,5),АТС!$A$41:$F$784,3)+'Иные услуги '!$C$5+'РСТ РСО-А'!$J$7+'РСТ РСО-А'!$G$9</f>
        <v>1206.8700000000001</v>
      </c>
      <c r="F181" s="117">
        <f>VLOOKUP($A181+ROUND((COLUMN()-2)/24,5),АТС!$A$41:$F$784,3)+'Иные услуги '!$C$5+'РСТ РСО-А'!$J$7+'РСТ РСО-А'!$G$9</f>
        <v>1206.8700000000001</v>
      </c>
      <c r="G181" s="117">
        <f>VLOOKUP($A181+ROUND((COLUMN()-2)/24,5),АТС!$A$41:$F$784,3)+'Иные услуги '!$C$5+'РСТ РСО-А'!$J$7+'РСТ РСО-А'!$G$9</f>
        <v>1206.8700000000001</v>
      </c>
      <c r="H181" s="117">
        <f>VLOOKUP($A181+ROUND((COLUMN()-2)/24,5),АТС!$A$41:$F$784,3)+'Иные услуги '!$C$5+'РСТ РСО-А'!$J$7+'РСТ РСО-А'!$G$9</f>
        <v>1206.21</v>
      </c>
      <c r="I181" s="117">
        <f>VLOOKUP($A181+ROUND((COLUMN()-2)/24,5),АТС!$A$41:$F$784,3)+'Иные услуги '!$C$5+'РСТ РСО-А'!$J$7+'РСТ РСО-А'!$G$9</f>
        <v>1206.1300000000001</v>
      </c>
      <c r="J181" s="117">
        <f>VLOOKUP($A181+ROUND((COLUMN()-2)/24,5),АТС!$A$41:$F$784,3)+'Иные услуги '!$C$5+'РСТ РСО-А'!$J$7+'РСТ РСО-А'!$G$9</f>
        <v>1206.07</v>
      </c>
      <c r="K181" s="117">
        <f>VLOOKUP($A181+ROUND((COLUMN()-2)/24,5),АТС!$A$41:$F$784,3)+'Иные услуги '!$C$5+'РСТ РСО-А'!$J$7+'РСТ РСО-А'!$G$9</f>
        <v>1206.03</v>
      </c>
      <c r="L181" s="117">
        <f>VLOOKUP($A181+ROUND((COLUMN()-2)/24,5),АТС!$A$41:$F$784,3)+'Иные услуги '!$C$5+'РСТ РСО-А'!$J$7+'РСТ РСО-А'!$G$9</f>
        <v>1205.98</v>
      </c>
      <c r="M181" s="117">
        <f>VLOOKUP($A181+ROUND((COLUMN()-2)/24,5),АТС!$A$41:$F$784,3)+'Иные услуги '!$C$5+'РСТ РСО-А'!$J$7+'РСТ РСО-А'!$G$9</f>
        <v>1206.19</v>
      </c>
      <c r="N181" s="117">
        <f>VLOOKUP($A181+ROUND((COLUMN()-2)/24,5),АТС!$A$41:$F$784,3)+'Иные услуги '!$C$5+'РСТ РСО-А'!$J$7+'РСТ РСО-А'!$G$9</f>
        <v>1206.23</v>
      </c>
      <c r="O181" s="117">
        <f>VLOOKUP($A181+ROUND((COLUMN()-2)/24,5),АТС!$A$41:$F$784,3)+'Иные услуги '!$C$5+'РСТ РСО-А'!$J$7+'РСТ РСО-А'!$G$9</f>
        <v>1206.25</v>
      </c>
      <c r="P181" s="117">
        <f>VLOOKUP($A181+ROUND((COLUMN()-2)/24,5),АТС!$A$41:$F$784,3)+'Иные услуги '!$C$5+'РСТ РСО-А'!$J$7+'РСТ РСО-А'!$G$9</f>
        <v>1206.22</v>
      </c>
      <c r="Q181" s="117">
        <f>VLOOKUP($A181+ROUND((COLUMN()-2)/24,5),АТС!$A$41:$F$784,3)+'Иные услуги '!$C$5+'РСТ РСО-А'!$J$7+'РСТ РСО-А'!$G$9</f>
        <v>1206.1400000000001</v>
      </c>
      <c r="R181" s="117">
        <f>VLOOKUP($A181+ROUND((COLUMN()-2)/24,5),АТС!$A$41:$F$784,3)+'Иные услуги '!$C$5+'РСТ РСО-А'!$J$7+'РСТ РСО-А'!$G$9</f>
        <v>1205.83</v>
      </c>
      <c r="S181" s="117">
        <f>VLOOKUP($A181+ROUND((COLUMN()-2)/24,5),АТС!$A$41:$F$784,3)+'Иные услуги '!$C$5+'РСТ РСО-А'!$J$7+'РСТ РСО-А'!$G$9</f>
        <v>1205.47</v>
      </c>
      <c r="T181" s="117">
        <f>VLOOKUP($A181+ROUND((COLUMN()-2)/24,5),АТС!$A$41:$F$784,3)+'Иные услуги '!$C$5+'РСТ РСО-А'!$J$7+'РСТ РСО-А'!$G$9</f>
        <v>1205.18</v>
      </c>
      <c r="U181" s="117">
        <f>VLOOKUP($A181+ROUND((COLUMN()-2)/24,5),АТС!$A$41:$F$784,3)+'Иные услуги '!$C$5+'РСТ РСО-А'!$J$7+'РСТ РСО-А'!$G$9</f>
        <v>1205.24</v>
      </c>
      <c r="V181" s="117">
        <f>VLOOKUP($A181+ROUND((COLUMN()-2)/24,5),АТС!$A$41:$F$784,3)+'Иные услуги '!$C$5+'РСТ РСО-А'!$J$7+'РСТ РСО-А'!$G$9</f>
        <v>1205.22</v>
      </c>
      <c r="W181" s="117">
        <f>VLOOKUP($A181+ROUND((COLUMN()-2)/24,5),АТС!$A$41:$F$784,3)+'Иные услуги '!$C$5+'РСТ РСО-А'!$J$7+'РСТ РСО-А'!$G$9</f>
        <v>1205.4000000000001</v>
      </c>
      <c r="X181" s="117">
        <f>VLOOKUP($A181+ROUND((COLUMN()-2)/24,5),АТС!$A$41:$F$784,3)+'Иные услуги '!$C$5+'РСТ РСО-А'!$J$7+'РСТ РСО-А'!$G$9</f>
        <v>1206.0999999999999</v>
      </c>
      <c r="Y181" s="117">
        <f>VLOOKUP($A181+ROUND((COLUMN()-2)/24,5),АТС!$A$41:$F$784,3)+'Иные услуги '!$C$5+'РСТ РСО-А'!$J$7+'РСТ РСО-А'!$G$9</f>
        <v>1206.05</v>
      </c>
    </row>
    <row r="182" spans="1:25" x14ac:dyDescent="0.2">
      <c r="A182" s="66">
        <f t="shared" si="5"/>
        <v>43787</v>
      </c>
      <c r="B182" s="117">
        <f>VLOOKUP($A182+ROUND((COLUMN()-2)/24,5),АТС!$A$41:$F$784,3)+'Иные услуги '!$C$5+'РСТ РСО-А'!$J$7+'РСТ РСО-А'!$G$9</f>
        <v>1206.3800000000001</v>
      </c>
      <c r="C182" s="117">
        <f>VLOOKUP($A182+ROUND((COLUMN()-2)/24,5),АТС!$A$41:$F$784,3)+'Иные услуги '!$C$5+'РСТ РСО-А'!$J$7+'РСТ РСО-А'!$G$9</f>
        <v>1206.45</v>
      </c>
      <c r="D182" s="117">
        <f>VLOOKUP($A182+ROUND((COLUMN()-2)/24,5),АТС!$A$41:$F$784,3)+'Иные услуги '!$C$5+'РСТ РСО-А'!$J$7+'РСТ РСО-А'!$G$9</f>
        <v>1206.48</v>
      </c>
      <c r="E182" s="117">
        <f>VLOOKUP($A182+ROUND((COLUMN()-2)/24,5),АТС!$A$41:$F$784,3)+'Иные услуги '!$C$5+'РСТ РСО-А'!$J$7+'РСТ РСО-А'!$G$9</f>
        <v>1206.49</v>
      </c>
      <c r="F182" s="117">
        <f>VLOOKUP($A182+ROUND((COLUMN()-2)/24,5),АТС!$A$41:$F$784,3)+'Иные услуги '!$C$5+'РСТ РСО-А'!$J$7+'РСТ РСО-А'!$G$9</f>
        <v>1206.48</v>
      </c>
      <c r="G182" s="117">
        <f>VLOOKUP($A182+ROUND((COLUMN()-2)/24,5),АТС!$A$41:$F$784,3)+'Иные услуги '!$C$5+'РСТ РСО-А'!$J$7+'РСТ РСО-А'!$G$9</f>
        <v>1206.3900000000001</v>
      </c>
      <c r="H182" s="117">
        <f>VLOOKUP($A182+ROUND((COLUMN()-2)/24,5),АТС!$A$41:$F$784,3)+'Иные услуги '!$C$5+'РСТ РСО-А'!$J$7+'РСТ РСО-А'!$G$9</f>
        <v>1206.1400000000001</v>
      </c>
      <c r="I182" s="117">
        <f>VLOOKUP($A182+ROUND((COLUMN()-2)/24,5),АТС!$A$41:$F$784,3)+'Иные услуги '!$C$5+'РСТ РСО-А'!$J$7+'РСТ РСО-А'!$G$9</f>
        <v>1205.95</v>
      </c>
      <c r="J182" s="117">
        <f>VLOOKUP($A182+ROUND((COLUMN()-2)/24,5),АТС!$A$41:$F$784,3)+'Иные услуги '!$C$5+'РСТ РСО-А'!$J$7+'РСТ РСО-А'!$G$9</f>
        <v>1205.94</v>
      </c>
      <c r="K182" s="117">
        <f>VLOOKUP($A182+ROUND((COLUMN()-2)/24,5),АТС!$A$41:$F$784,3)+'Иные услуги '!$C$5+'РСТ РСО-А'!$J$7+'РСТ РСО-А'!$G$9</f>
        <v>1206.01</v>
      </c>
      <c r="L182" s="117">
        <f>VLOOKUP($A182+ROUND((COLUMN()-2)/24,5),АТС!$A$41:$F$784,3)+'Иные услуги '!$C$5+'РСТ РСО-А'!$J$7+'РСТ РСО-А'!$G$9</f>
        <v>1206.06</v>
      </c>
      <c r="M182" s="117">
        <f>VLOOKUP($A182+ROUND((COLUMN()-2)/24,5),АТС!$A$41:$F$784,3)+'Иные услуги '!$C$5+'РСТ РСО-А'!$J$7+'РСТ РСО-А'!$G$9</f>
        <v>1206.05</v>
      </c>
      <c r="N182" s="117">
        <f>VLOOKUP($A182+ROUND((COLUMN()-2)/24,5),АТС!$A$41:$F$784,3)+'Иные услуги '!$C$5+'РСТ РСО-А'!$J$7+'РСТ РСО-А'!$G$9</f>
        <v>1206.06</v>
      </c>
      <c r="O182" s="117">
        <f>VLOOKUP($A182+ROUND((COLUMN()-2)/24,5),АТС!$A$41:$F$784,3)+'Иные услуги '!$C$5+'РСТ РСО-А'!$J$7+'РСТ РСО-А'!$G$9</f>
        <v>1206.06</v>
      </c>
      <c r="P182" s="117">
        <f>VLOOKUP($A182+ROUND((COLUMN()-2)/24,5),АТС!$A$41:$F$784,3)+'Иные услуги '!$C$5+'РСТ РСО-А'!$J$7+'РСТ РСО-А'!$G$9</f>
        <v>1206.02</v>
      </c>
      <c r="Q182" s="117">
        <f>VLOOKUP($A182+ROUND((COLUMN()-2)/24,5),АТС!$A$41:$F$784,3)+'Иные услуги '!$C$5+'РСТ РСО-А'!$J$7+'РСТ РСО-А'!$G$9</f>
        <v>1205.9000000000001</v>
      </c>
      <c r="R182" s="117">
        <f>VLOOKUP($A182+ROUND((COLUMN()-2)/24,5),АТС!$A$41:$F$784,3)+'Иные услуги '!$C$5+'РСТ РСО-А'!$J$7+'РСТ РСО-А'!$G$9</f>
        <v>1205.78</v>
      </c>
      <c r="S182" s="117">
        <f>VLOOKUP($A182+ROUND((COLUMN()-2)/24,5),АТС!$A$41:$F$784,3)+'Иные услуги '!$C$5+'РСТ РСО-А'!$J$7+'РСТ РСО-А'!$G$9</f>
        <v>1205.97</v>
      </c>
      <c r="T182" s="117">
        <f>VLOOKUP($A182+ROUND((COLUMN()-2)/24,5),АТС!$A$41:$F$784,3)+'Иные услуги '!$C$5+'РСТ РСО-А'!$J$7+'РСТ РСО-А'!$G$9</f>
        <v>1205.3900000000001</v>
      </c>
      <c r="U182" s="117">
        <f>VLOOKUP($A182+ROUND((COLUMN()-2)/24,5),АТС!$A$41:$F$784,3)+'Иные услуги '!$C$5+'РСТ РСО-А'!$J$7+'РСТ РСО-А'!$G$9</f>
        <v>1205.29</v>
      </c>
      <c r="V182" s="117">
        <f>VLOOKUP($A182+ROUND((COLUMN()-2)/24,5),АТС!$A$41:$F$784,3)+'Иные услуги '!$C$5+'РСТ РСО-А'!$J$7+'РСТ РСО-А'!$G$9</f>
        <v>1205.3599999999999</v>
      </c>
      <c r="W182" s="117">
        <f>VLOOKUP($A182+ROUND((COLUMN()-2)/24,5),АТС!$A$41:$F$784,3)+'Иные услуги '!$C$5+'РСТ РСО-А'!$J$7+'РСТ РСО-А'!$G$9</f>
        <v>1205.45</v>
      </c>
      <c r="X182" s="117">
        <f>VLOOKUP($A182+ROUND((COLUMN()-2)/24,5),АТС!$A$41:$F$784,3)+'Иные услуги '!$C$5+'РСТ РСО-А'!$J$7+'РСТ РСО-А'!$G$9</f>
        <v>1206.3399999999999</v>
      </c>
      <c r="Y182" s="117">
        <f>VLOOKUP($A182+ROUND((COLUMN()-2)/24,5),АТС!$A$41:$F$784,3)+'Иные услуги '!$C$5+'РСТ РСО-А'!$J$7+'РСТ РСО-А'!$G$9</f>
        <v>1206.43</v>
      </c>
    </row>
    <row r="183" spans="1:25" x14ac:dyDescent="0.2">
      <c r="A183" s="66">
        <f t="shared" si="5"/>
        <v>43788</v>
      </c>
      <c r="B183" s="117">
        <f>VLOOKUP($A183+ROUND((COLUMN()-2)/24,5),АТС!$A$41:$F$784,3)+'Иные услуги '!$C$5+'РСТ РСО-А'!$J$7+'РСТ РСО-А'!$G$9</f>
        <v>1206.47</v>
      </c>
      <c r="C183" s="117">
        <f>VLOOKUP($A183+ROUND((COLUMN()-2)/24,5),АТС!$A$41:$F$784,3)+'Иные услуги '!$C$5+'РСТ РСО-А'!$J$7+'РСТ РСО-А'!$G$9</f>
        <v>1206.52</v>
      </c>
      <c r="D183" s="117">
        <f>VLOOKUP($A183+ROUND((COLUMN()-2)/24,5),АТС!$A$41:$F$784,3)+'Иные услуги '!$C$5+'РСТ РСО-А'!$J$7+'РСТ РСО-А'!$G$9</f>
        <v>1206.5899999999999</v>
      </c>
      <c r="E183" s="117">
        <f>VLOOKUP($A183+ROUND((COLUMN()-2)/24,5),АТС!$A$41:$F$784,3)+'Иные услуги '!$C$5+'РСТ РСО-А'!$J$7+'РСТ РСО-А'!$G$9</f>
        <v>1206.8499999999999</v>
      </c>
      <c r="F183" s="117">
        <f>VLOOKUP($A183+ROUND((COLUMN()-2)/24,5),АТС!$A$41:$F$784,3)+'Иные услуги '!$C$5+'РСТ РСО-А'!$J$7+'РСТ РСО-А'!$G$9</f>
        <v>1206.53</v>
      </c>
      <c r="G183" s="117">
        <f>VLOOKUP($A183+ROUND((COLUMN()-2)/24,5),АТС!$A$41:$F$784,3)+'Иные услуги '!$C$5+'РСТ РСО-А'!$J$7+'РСТ РСО-А'!$G$9</f>
        <v>1206.46</v>
      </c>
      <c r="H183" s="117">
        <f>VLOOKUP($A183+ROUND((COLUMN()-2)/24,5),АТС!$A$41:$F$784,3)+'Иные услуги '!$C$5+'РСТ РСО-А'!$J$7+'РСТ РСО-А'!$G$9</f>
        <v>1206.1300000000001</v>
      </c>
      <c r="I183" s="117">
        <f>VLOOKUP($A183+ROUND((COLUMN()-2)/24,5),АТС!$A$41:$F$784,3)+'Иные услуги '!$C$5+'РСТ РСО-А'!$J$7+'РСТ РСО-А'!$G$9</f>
        <v>1206.05</v>
      </c>
      <c r="J183" s="117">
        <f>VLOOKUP($A183+ROUND((COLUMN()-2)/24,5),АТС!$A$41:$F$784,3)+'Иные услуги '!$C$5+'РСТ РСО-А'!$J$7+'РСТ РСО-А'!$G$9</f>
        <v>1205.98</v>
      </c>
      <c r="K183" s="117">
        <f>VLOOKUP($A183+ROUND((COLUMN()-2)/24,5),АТС!$A$41:$F$784,3)+'Иные услуги '!$C$5+'РСТ РСО-А'!$J$7+'РСТ РСО-А'!$G$9</f>
        <v>1206.08</v>
      </c>
      <c r="L183" s="117">
        <f>VLOOKUP($A183+ROUND((COLUMN()-2)/24,5),АТС!$A$41:$F$784,3)+'Иные услуги '!$C$5+'РСТ РСО-А'!$J$7+'РСТ РСО-А'!$G$9</f>
        <v>1206.06</v>
      </c>
      <c r="M183" s="117">
        <f>VLOOKUP($A183+ROUND((COLUMN()-2)/24,5),АТС!$A$41:$F$784,3)+'Иные услуги '!$C$5+'РСТ РСО-А'!$J$7+'РСТ РСО-А'!$G$9</f>
        <v>1206.04</v>
      </c>
      <c r="N183" s="117">
        <f>VLOOKUP($A183+ROUND((COLUMN()-2)/24,5),АТС!$A$41:$F$784,3)+'Иные услуги '!$C$5+'РСТ РСО-А'!$J$7+'РСТ РСО-А'!$G$9</f>
        <v>1206.01</v>
      </c>
      <c r="O183" s="117">
        <f>VLOOKUP($A183+ROUND((COLUMN()-2)/24,5),АТС!$A$41:$F$784,3)+'Иные услуги '!$C$5+'РСТ РСО-А'!$J$7+'РСТ РСО-А'!$G$9</f>
        <v>1206.02</v>
      </c>
      <c r="P183" s="117">
        <f>VLOOKUP($A183+ROUND((COLUMN()-2)/24,5),АТС!$A$41:$F$784,3)+'Иные услуги '!$C$5+'РСТ РСО-А'!$J$7+'РСТ РСО-А'!$G$9</f>
        <v>1206.01</v>
      </c>
      <c r="Q183" s="117">
        <f>VLOOKUP($A183+ROUND((COLUMN()-2)/24,5),АТС!$A$41:$F$784,3)+'Иные услуги '!$C$5+'РСТ РСО-А'!$J$7+'РСТ РСО-А'!$G$9</f>
        <v>1206.0899999999999</v>
      </c>
      <c r="R183" s="117">
        <f>VLOOKUP($A183+ROUND((COLUMN()-2)/24,5),АТС!$A$41:$F$784,3)+'Иные услуги '!$C$5+'РСТ РСО-А'!$J$7+'РСТ РСО-А'!$G$9</f>
        <v>1205.93</v>
      </c>
      <c r="S183" s="117">
        <f>VLOOKUP($A183+ROUND((COLUMN()-2)/24,5),АТС!$A$41:$F$784,3)+'Иные услуги '!$C$5+'РСТ РСО-А'!$J$7+'РСТ РСО-А'!$G$9</f>
        <v>1206.0999999999999</v>
      </c>
      <c r="T183" s="117">
        <f>VLOOKUP($A183+ROUND((COLUMN()-2)/24,5),АТС!$A$41:$F$784,3)+'Иные услуги '!$C$5+'РСТ РСО-А'!$J$7+'РСТ РСО-А'!$G$9</f>
        <v>1205.4100000000001</v>
      </c>
      <c r="U183" s="117">
        <f>VLOOKUP($A183+ROUND((COLUMN()-2)/24,5),АТС!$A$41:$F$784,3)+'Иные услуги '!$C$5+'РСТ РСО-А'!$J$7+'РСТ РСО-А'!$G$9</f>
        <v>1205.42</v>
      </c>
      <c r="V183" s="117">
        <f>VLOOKUP($A183+ROUND((COLUMN()-2)/24,5),АТС!$A$41:$F$784,3)+'Иные услуги '!$C$5+'РСТ РСО-А'!$J$7+'РСТ РСО-А'!$G$9</f>
        <v>1205.42</v>
      </c>
      <c r="W183" s="117">
        <f>VLOOKUP($A183+ROUND((COLUMN()-2)/24,5),АТС!$A$41:$F$784,3)+'Иные услуги '!$C$5+'РСТ РСО-А'!$J$7+'РСТ РСО-А'!$G$9</f>
        <v>1205.6200000000001</v>
      </c>
      <c r="X183" s="117">
        <f>VLOOKUP($A183+ROUND((COLUMN()-2)/24,5),АТС!$A$41:$F$784,3)+'Иные услуги '!$C$5+'РСТ РСО-А'!$J$7+'РСТ РСО-А'!$G$9</f>
        <v>1206.24</v>
      </c>
      <c r="Y183" s="117">
        <f>VLOOKUP($A183+ROUND((COLUMN()-2)/24,5),АТС!$A$41:$F$784,3)+'Иные услуги '!$C$5+'РСТ РСО-А'!$J$7+'РСТ РСО-А'!$G$9</f>
        <v>1206.32</v>
      </c>
    </row>
    <row r="184" spans="1:25" x14ac:dyDescent="0.2">
      <c r="A184" s="66">
        <f t="shared" si="5"/>
        <v>43789</v>
      </c>
      <c r="B184" s="117">
        <f>VLOOKUP($A184+ROUND((COLUMN()-2)/24,5),АТС!$A$41:$F$784,3)+'Иные услуги '!$C$5+'РСТ РСО-А'!$J$7+'РСТ РСО-А'!$G$9</f>
        <v>1206.4100000000001</v>
      </c>
      <c r="C184" s="117">
        <f>VLOOKUP($A184+ROUND((COLUMN()-2)/24,5),АТС!$A$41:$F$784,3)+'Иные услуги '!$C$5+'РСТ РСО-А'!$J$7+'РСТ РСО-А'!$G$9</f>
        <v>1206.58</v>
      </c>
      <c r="D184" s="117">
        <f>VLOOKUP($A184+ROUND((COLUMN()-2)/24,5),АТС!$A$41:$F$784,3)+'Иные услуги '!$C$5+'РСТ РСО-А'!$J$7+'РСТ РСО-А'!$G$9</f>
        <v>1206.8599999999999</v>
      </c>
      <c r="E184" s="117">
        <f>VLOOKUP($A184+ROUND((COLUMN()-2)/24,5),АТС!$A$41:$F$784,3)+'Иные услуги '!$C$5+'РСТ РСО-А'!$J$7+'РСТ РСО-А'!$G$9</f>
        <v>1206.8599999999999</v>
      </c>
      <c r="F184" s="117">
        <f>VLOOKUP($A184+ROUND((COLUMN()-2)/24,5),АТС!$A$41:$F$784,3)+'Иные услуги '!$C$5+'РСТ РСО-А'!$J$7+'РСТ РСО-А'!$G$9</f>
        <v>1206.53</v>
      </c>
      <c r="G184" s="117">
        <f>VLOOKUP($A184+ROUND((COLUMN()-2)/24,5),АТС!$A$41:$F$784,3)+'Иные услуги '!$C$5+'РСТ РСО-А'!$J$7+'РСТ РСО-А'!$G$9</f>
        <v>1206.46</v>
      </c>
      <c r="H184" s="117">
        <f>VLOOKUP($A184+ROUND((COLUMN()-2)/24,5),АТС!$A$41:$F$784,3)+'Иные услуги '!$C$5+'РСТ РСО-А'!$J$7+'РСТ РСО-А'!$G$9</f>
        <v>1206.1099999999999</v>
      </c>
      <c r="I184" s="117">
        <f>VLOOKUP($A184+ROUND((COLUMN()-2)/24,5),АТС!$A$41:$F$784,3)+'Иные услуги '!$C$5+'РСТ РСО-А'!$J$7+'РСТ РСО-А'!$G$9</f>
        <v>1205.6300000000001</v>
      </c>
      <c r="J184" s="117">
        <f>VLOOKUP($A184+ROUND((COLUMN()-2)/24,5),АТС!$A$41:$F$784,3)+'Иные услуги '!$C$5+'РСТ РСО-А'!$J$7+'РСТ РСО-А'!$G$9</f>
        <v>1205.73</v>
      </c>
      <c r="K184" s="117">
        <f>VLOOKUP($A184+ROUND((COLUMN()-2)/24,5),АТС!$A$41:$F$784,3)+'Иные услуги '!$C$5+'РСТ РСО-А'!$J$7+'РСТ РСО-А'!$G$9</f>
        <v>1205.93</v>
      </c>
      <c r="L184" s="117">
        <f>VLOOKUP($A184+ROUND((COLUMN()-2)/24,5),АТС!$A$41:$F$784,3)+'Иные услуги '!$C$5+'РСТ РСО-А'!$J$7+'РСТ РСО-А'!$G$9</f>
        <v>1206</v>
      </c>
      <c r="M184" s="117">
        <f>VLOOKUP($A184+ROUND((COLUMN()-2)/24,5),АТС!$A$41:$F$784,3)+'Иные услуги '!$C$5+'РСТ РСО-А'!$J$7+'РСТ РСО-А'!$G$9</f>
        <v>1206.04</v>
      </c>
      <c r="N184" s="117">
        <f>VLOOKUP($A184+ROUND((COLUMN()-2)/24,5),АТС!$A$41:$F$784,3)+'Иные услуги '!$C$5+'РСТ РСО-А'!$J$7+'РСТ РСО-А'!$G$9</f>
        <v>1206.0899999999999</v>
      </c>
      <c r="O184" s="117">
        <f>VLOOKUP($A184+ROUND((COLUMN()-2)/24,5),АТС!$A$41:$F$784,3)+'Иные услуги '!$C$5+'РСТ РСО-А'!$J$7+'РСТ РСО-А'!$G$9</f>
        <v>1206.1200000000001</v>
      </c>
      <c r="P184" s="117">
        <f>VLOOKUP($A184+ROUND((COLUMN()-2)/24,5),АТС!$A$41:$F$784,3)+'Иные услуги '!$C$5+'РСТ РСО-А'!$J$7+'РСТ РСО-А'!$G$9</f>
        <v>1206.1300000000001</v>
      </c>
      <c r="Q184" s="117">
        <f>VLOOKUP($A184+ROUND((COLUMN()-2)/24,5),АТС!$A$41:$F$784,3)+'Иные услуги '!$C$5+'РСТ РСО-А'!$J$7+'РСТ РСО-А'!$G$9</f>
        <v>1206.03</v>
      </c>
      <c r="R184" s="117">
        <f>VLOOKUP($A184+ROUND((COLUMN()-2)/24,5),АТС!$A$41:$F$784,3)+'Иные услуги '!$C$5+'РСТ РСО-А'!$J$7+'РСТ РСО-А'!$G$9</f>
        <v>1205.96</v>
      </c>
      <c r="S184" s="117">
        <f>VLOOKUP($A184+ROUND((COLUMN()-2)/24,5),АТС!$A$41:$F$784,3)+'Иные услуги '!$C$5+'РСТ РСО-А'!$J$7+'РСТ РСО-А'!$G$9</f>
        <v>1206.04</v>
      </c>
      <c r="T184" s="117">
        <f>VLOOKUP($A184+ROUND((COLUMN()-2)/24,5),АТС!$A$41:$F$784,3)+'Иные услуги '!$C$5+'РСТ РСО-А'!$J$7+'РСТ РСО-А'!$G$9</f>
        <v>1205.3599999999999</v>
      </c>
      <c r="U184" s="117">
        <f>VLOOKUP($A184+ROUND((COLUMN()-2)/24,5),АТС!$A$41:$F$784,3)+'Иные услуги '!$C$5+'РСТ РСО-А'!$J$7+'РСТ РСО-А'!$G$9</f>
        <v>1205.3399999999999</v>
      </c>
      <c r="V184" s="117">
        <f>VLOOKUP($A184+ROUND((COLUMN()-2)/24,5),АТС!$A$41:$F$784,3)+'Иные услуги '!$C$5+'РСТ РСО-А'!$J$7+'РСТ РСО-А'!$G$9</f>
        <v>1205.33</v>
      </c>
      <c r="W184" s="117">
        <f>VLOOKUP($A184+ROUND((COLUMN()-2)/24,5),АТС!$A$41:$F$784,3)+'Иные услуги '!$C$5+'РСТ РСО-А'!$J$7+'РСТ РСО-А'!$G$9</f>
        <v>1205.44</v>
      </c>
      <c r="X184" s="117">
        <f>VLOOKUP($A184+ROUND((COLUMN()-2)/24,5),АТС!$A$41:$F$784,3)+'Иные услуги '!$C$5+'РСТ РСО-А'!$J$7+'РСТ РСО-А'!$G$9</f>
        <v>1206.22</v>
      </c>
      <c r="Y184" s="117">
        <f>VLOOKUP($A184+ROUND((COLUMN()-2)/24,5),АТС!$A$41:$F$784,3)+'Иные услуги '!$C$5+'РСТ РСО-А'!$J$7+'РСТ РСО-А'!$G$9</f>
        <v>1206.1300000000001</v>
      </c>
    </row>
    <row r="185" spans="1:25" x14ac:dyDescent="0.2">
      <c r="A185" s="66">
        <f t="shared" si="5"/>
        <v>43790</v>
      </c>
      <c r="B185" s="117">
        <f>VLOOKUP($A185+ROUND((COLUMN()-2)/24,5),АТС!$A$41:$F$784,3)+'Иные услуги '!$C$5+'РСТ РСО-А'!$J$7+'РСТ РСО-А'!$G$9</f>
        <v>1206.33</v>
      </c>
      <c r="C185" s="117">
        <f>VLOOKUP($A185+ROUND((COLUMN()-2)/24,5),АТС!$A$41:$F$784,3)+'Иные услуги '!$C$5+'РСТ РСО-А'!$J$7+'РСТ РСО-А'!$G$9</f>
        <v>1206.49</v>
      </c>
      <c r="D185" s="117">
        <f>VLOOKUP($A185+ROUND((COLUMN()-2)/24,5),АТС!$A$41:$F$784,3)+'Иные услуги '!$C$5+'РСТ РСО-А'!$J$7+'РСТ РСО-А'!$G$9</f>
        <v>1206.55</v>
      </c>
      <c r="E185" s="117">
        <f>VLOOKUP($A185+ROUND((COLUMN()-2)/24,5),АТС!$A$41:$F$784,3)+'Иные услуги '!$C$5+'РСТ РСО-А'!$J$7+'РСТ РСО-А'!$G$9</f>
        <v>1206.55</v>
      </c>
      <c r="F185" s="117">
        <f>VLOOKUP($A185+ROUND((COLUMN()-2)/24,5),АТС!$A$41:$F$784,3)+'Иные услуги '!$C$5+'РСТ РСО-А'!$J$7+'РСТ РСО-А'!$G$9</f>
        <v>1206.53</v>
      </c>
      <c r="G185" s="117">
        <f>VLOOKUP($A185+ROUND((COLUMN()-2)/24,5),АТС!$A$41:$F$784,3)+'Иные услуги '!$C$5+'РСТ РСО-А'!$J$7+'РСТ РСО-А'!$G$9</f>
        <v>1206.44</v>
      </c>
      <c r="H185" s="117">
        <f>VLOOKUP($A185+ROUND((COLUMN()-2)/24,5),АТС!$A$41:$F$784,3)+'Иные услуги '!$C$5+'РСТ РСО-А'!$J$7+'РСТ РСО-А'!$G$9</f>
        <v>1206.08</v>
      </c>
      <c r="I185" s="117">
        <f>VLOOKUP($A185+ROUND((COLUMN()-2)/24,5),АТС!$A$41:$F$784,3)+'Иные услуги '!$C$5+'РСТ РСО-А'!$J$7+'РСТ РСО-А'!$G$9</f>
        <v>1206.03</v>
      </c>
      <c r="J185" s="117">
        <f>VLOOKUP($A185+ROUND((COLUMN()-2)/24,5),АТС!$A$41:$F$784,3)+'Иные услуги '!$C$5+'РСТ РСО-А'!$J$7+'РСТ РСО-А'!$G$9</f>
        <v>1205.1200000000001</v>
      </c>
      <c r="K185" s="117">
        <f>VLOOKUP($A185+ROUND((COLUMN()-2)/24,5),АТС!$A$41:$F$784,3)+'Иные услуги '!$C$5+'РСТ РСО-А'!$J$7+'РСТ РСО-А'!$G$9</f>
        <v>1205.2</v>
      </c>
      <c r="L185" s="117">
        <f>VLOOKUP($A185+ROUND((COLUMN()-2)/24,5),АТС!$A$41:$F$784,3)+'Иные услуги '!$C$5+'РСТ РСО-А'!$J$7+'РСТ РСО-А'!$G$9</f>
        <v>1205.1600000000001</v>
      </c>
      <c r="M185" s="117">
        <f>VLOOKUP($A185+ROUND((COLUMN()-2)/24,5),АТС!$A$41:$F$784,3)+'Иные услуги '!$C$5+'РСТ РСО-А'!$J$7+'РСТ РСО-А'!$G$9</f>
        <v>1205.26</v>
      </c>
      <c r="N185" s="117">
        <f>VLOOKUP($A185+ROUND((COLUMN()-2)/24,5),АТС!$A$41:$F$784,3)+'Иные услуги '!$C$5+'РСТ РСО-А'!$J$7+'РСТ РСО-А'!$G$9</f>
        <v>1205.24</v>
      </c>
      <c r="O185" s="117">
        <f>VLOOKUP($A185+ROUND((COLUMN()-2)/24,5),АТС!$A$41:$F$784,3)+'Иные услуги '!$C$5+'РСТ РСО-А'!$J$7+'РСТ РСО-А'!$G$9</f>
        <v>1205.3399999999999</v>
      </c>
      <c r="P185" s="117">
        <f>VLOOKUP($A185+ROUND((COLUMN()-2)/24,5),АТС!$A$41:$F$784,3)+'Иные услуги '!$C$5+'РСТ РСО-А'!$J$7+'РСТ РСО-А'!$G$9</f>
        <v>1205.3</v>
      </c>
      <c r="Q185" s="117">
        <f>VLOOKUP($A185+ROUND((COLUMN()-2)/24,5),АТС!$A$41:$F$784,3)+'Иные услуги '!$C$5+'РСТ РСО-А'!$J$7+'РСТ РСО-А'!$G$9</f>
        <v>1205.25</v>
      </c>
      <c r="R185" s="117">
        <f>VLOOKUP($A185+ROUND((COLUMN()-2)/24,5),АТС!$A$41:$F$784,3)+'Иные услуги '!$C$5+'РСТ РСО-А'!$J$7+'РСТ РСО-А'!$G$9</f>
        <v>1205.08</v>
      </c>
      <c r="S185" s="117">
        <f>VLOOKUP($A185+ROUND((COLUMN()-2)/24,5),АТС!$A$41:$F$784,3)+'Иные услуги '!$C$5+'РСТ РСО-А'!$J$7+'РСТ РСО-А'!$G$9</f>
        <v>1205.67</v>
      </c>
      <c r="T185" s="117">
        <f>VLOOKUP($A185+ROUND((COLUMN()-2)/24,5),АТС!$A$41:$F$784,3)+'Иные услуги '!$C$5+'РСТ РСО-А'!$J$7+'РСТ РСО-А'!$G$9</f>
        <v>1203.81</v>
      </c>
      <c r="U185" s="117">
        <f>VLOOKUP($A185+ROUND((COLUMN()-2)/24,5),АТС!$A$41:$F$784,3)+'Иные услуги '!$C$5+'РСТ РСО-А'!$J$7+'РСТ РСО-А'!$G$9</f>
        <v>1203.75</v>
      </c>
      <c r="V185" s="117">
        <f>VLOOKUP($A185+ROUND((COLUMN()-2)/24,5),АТС!$A$41:$F$784,3)+'Иные услуги '!$C$5+'РСТ РСО-А'!$J$7+'РСТ РСО-А'!$G$9</f>
        <v>1203.5899999999999</v>
      </c>
      <c r="W185" s="117">
        <f>VLOOKUP($A185+ROUND((COLUMN()-2)/24,5),АТС!$A$41:$F$784,3)+'Иные услуги '!$C$5+'РСТ РСО-А'!$J$7+'РСТ РСО-А'!$G$9</f>
        <v>1203.76</v>
      </c>
      <c r="X185" s="117">
        <f>VLOOKUP($A185+ROUND((COLUMN()-2)/24,5),АТС!$A$41:$F$784,3)+'Иные услуги '!$C$5+'РСТ РСО-А'!$J$7+'РСТ РСО-А'!$G$9</f>
        <v>1205.69</v>
      </c>
      <c r="Y185" s="117">
        <f>VLOOKUP($A185+ROUND((COLUMN()-2)/24,5),АТС!$A$41:$F$784,3)+'Иные услуги '!$C$5+'РСТ РСО-А'!$J$7+'РСТ РСО-А'!$G$9</f>
        <v>1205.9000000000001</v>
      </c>
    </row>
    <row r="186" spans="1:25" x14ac:dyDescent="0.2">
      <c r="A186" s="66">
        <f t="shared" si="5"/>
        <v>43791</v>
      </c>
      <c r="B186" s="117">
        <f>VLOOKUP($A186+ROUND((COLUMN()-2)/24,5),АТС!$A$41:$F$784,3)+'Иные услуги '!$C$5+'РСТ РСО-А'!$J$7+'РСТ РСО-А'!$G$9</f>
        <v>1205.8900000000001</v>
      </c>
      <c r="C186" s="117">
        <f>VLOOKUP($A186+ROUND((COLUMN()-2)/24,5),АТС!$A$41:$F$784,3)+'Иные услуги '!$C$5+'РСТ РСО-А'!$J$7+'РСТ РСО-А'!$G$9</f>
        <v>1205.94</v>
      </c>
      <c r="D186" s="117">
        <f>VLOOKUP($A186+ROUND((COLUMN()-2)/24,5),АТС!$A$41:$F$784,3)+'Иные услуги '!$C$5+'РСТ РСО-А'!$J$7+'РСТ РСО-А'!$G$9</f>
        <v>1206.03</v>
      </c>
      <c r="E186" s="117">
        <f>VLOOKUP($A186+ROUND((COLUMN()-2)/24,5),АТС!$A$41:$F$784,3)+'Иные услуги '!$C$5+'РСТ РСО-А'!$J$7+'РСТ РСО-А'!$G$9</f>
        <v>1206.8700000000001</v>
      </c>
      <c r="F186" s="117">
        <f>VLOOKUP($A186+ROUND((COLUMN()-2)/24,5),АТС!$A$41:$F$784,3)+'Иные услуги '!$C$5+'РСТ РСО-А'!$J$7+'РСТ РСО-А'!$G$9</f>
        <v>1206.44</v>
      </c>
      <c r="G186" s="117">
        <f>VLOOKUP($A186+ROUND((COLUMN()-2)/24,5),АТС!$A$41:$F$784,3)+'Иные услуги '!$C$5+'РСТ РСО-А'!$J$7+'РСТ РСО-А'!$G$9</f>
        <v>1205.96</v>
      </c>
      <c r="H186" s="117">
        <f>VLOOKUP($A186+ROUND((COLUMN()-2)/24,5),АТС!$A$41:$F$784,3)+'Иные услуги '!$C$5+'РСТ РСО-А'!$J$7+'РСТ РСО-А'!$G$9</f>
        <v>1205.21</v>
      </c>
      <c r="I186" s="117">
        <f>VLOOKUP($A186+ROUND((COLUMN()-2)/24,5),АТС!$A$41:$F$784,3)+'Иные услуги '!$C$5+'РСТ РСО-А'!$J$7+'РСТ РСО-А'!$G$9</f>
        <v>1205.06</v>
      </c>
      <c r="J186" s="117">
        <f>VLOOKUP($A186+ROUND((COLUMN()-2)/24,5),АТС!$A$41:$F$784,3)+'Иные услуги '!$C$5+'РСТ РСО-А'!$J$7+'РСТ РСО-А'!$G$9</f>
        <v>1205.22</v>
      </c>
      <c r="K186" s="117">
        <f>VLOOKUP($A186+ROUND((COLUMN()-2)/24,5),АТС!$A$41:$F$784,3)+'Иные услуги '!$C$5+'РСТ РСО-А'!$J$7+'РСТ РСО-А'!$G$9</f>
        <v>1205.3399999999999</v>
      </c>
      <c r="L186" s="117">
        <f>VLOOKUP($A186+ROUND((COLUMN()-2)/24,5),АТС!$A$41:$F$784,3)+'Иные услуги '!$C$5+'РСТ РСО-А'!$J$7+'РСТ РСО-А'!$G$9</f>
        <v>1205.3900000000001</v>
      </c>
      <c r="M186" s="117">
        <f>VLOOKUP($A186+ROUND((COLUMN()-2)/24,5),АТС!$A$41:$F$784,3)+'Иные услуги '!$C$5+'РСТ РСО-А'!$J$7+'РСТ РСО-А'!$G$9</f>
        <v>1205.5</v>
      </c>
      <c r="N186" s="117">
        <f>VLOOKUP($A186+ROUND((COLUMN()-2)/24,5),АТС!$A$41:$F$784,3)+'Иные услуги '!$C$5+'РСТ РСО-А'!$J$7+'РСТ РСО-А'!$G$9</f>
        <v>1205.47</v>
      </c>
      <c r="O186" s="117">
        <f>VLOOKUP($A186+ROUND((COLUMN()-2)/24,5),АТС!$A$41:$F$784,3)+'Иные услуги '!$C$5+'РСТ РСО-А'!$J$7+'РСТ РСО-А'!$G$9</f>
        <v>1205.53</v>
      </c>
      <c r="P186" s="117">
        <f>VLOOKUP($A186+ROUND((COLUMN()-2)/24,5),АТС!$A$41:$F$784,3)+'Иные услуги '!$C$5+'РСТ РСО-А'!$J$7+'РСТ РСО-А'!$G$9</f>
        <v>1205.51</v>
      </c>
      <c r="Q186" s="117">
        <f>VLOOKUP($A186+ROUND((COLUMN()-2)/24,5),АТС!$A$41:$F$784,3)+'Иные услуги '!$C$5+'РСТ РСО-А'!$J$7+'РСТ РСО-А'!$G$9</f>
        <v>1205.45</v>
      </c>
      <c r="R186" s="117">
        <f>VLOOKUP($A186+ROUND((COLUMN()-2)/24,5),АТС!$A$41:$F$784,3)+'Иные услуги '!$C$5+'РСТ РСО-А'!$J$7+'РСТ РСО-А'!$G$9</f>
        <v>1205.3</v>
      </c>
      <c r="S186" s="117">
        <f>VLOOKUP($A186+ROUND((COLUMN()-2)/24,5),АТС!$A$41:$F$784,3)+'Иные услуги '!$C$5+'РСТ РСО-А'!$J$7+'РСТ РСО-А'!$G$9</f>
        <v>1206.1300000000001</v>
      </c>
      <c r="T186" s="117">
        <f>VLOOKUP($A186+ROUND((COLUMN()-2)/24,5),АТС!$A$41:$F$784,3)+'Иные услуги '!$C$5+'РСТ РСО-А'!$J$7+'РСТ РСО-А'!$G$9</f>
        <v>1205.5</v>
      </c>
      <c r="U186" s="117">
        <f>VLOOKUP($A186+ROUND((COLUMN()-2)/24,5),АТС!$A$41:$F$784,3)+'Иные услуги '!$C$5+'РСТ РСО-А'!$J$7+'РСТ РСО-А'!$G$9</f>
        <v>1205.3900000000001</v>
      </c>
      <c r="V186" s="117">
        <f>VLOOKUP($A186+ROUND((COLUMN()-2)/24,5),АТС!$A$41:$F$784,3)+'Иные услуги '!$C$5+'РСТ РСО-А'!$J$7+'РСТ РСО-А'!$G$9</f>
        <v>1205.18</v>
      </c>
      <c r="W186" s="117">
        <f>VLOOKUP($A186+ROUND((COLUMN()-2)/24,5),АТС!$A$41:$F$784,3)+'Иные услуги '!$C$5+'РСТ РСО-А'!$J$7+'РСТ РСО-А'!$G$9</f>
        <v>1205.3399999999999</v>
      </c>
      <c r="X186" s="117">
        <f>VLOOKUP($A186+ROUND((COLUMN()-2)/24,5),АТС!$A$41:$F$784,3)+'Иные услуги '!$C$5+'РСТ РСО-А'!$J$7+'РСТ РСО-А'!$G$9</f>
        <v>1206.19</v>
      </c>
      <c r="Y186" s="117">
        <f>VLOOKUP($A186+ROUND((COLUMN()-2)/24,5),АТС!$A$41:$F$784,3)+'Иные услуги '!$C$5+'РСТ РСО-А'!$J$7+'РСТ РСО-А'!$G$9</f>
        <v>1206.18</v>
      </c>
    </row>
    <row r="187" spans="1:25" x14ac:dyDescent="0.2">
      <c r="A187" s="66">
        <f t="shared" si="5"/>
        <v>43792</v>
      </c>
      <c r="B187" s="117">
        <f>VLOOKUP($A187+ROUND((COLUMN()-2)/24,5),АТС!$A$41:$F$784,3)+'Иные услуги '!$C$5+'РСТ РСО-А'!$J$7+'РСТ РСО-А'!$G$9</f>
        <v>1206.26</v>
      </c>
      <c r="C187" s="117">
        <f>VLOOKUP($A187+ROUND((COLUMN()-2)/24,5),АТС!$A$41:$F$784,3)+'Иные услуги '!$C$5+'РСТ РСО-А'!$J$7+'РСТ РСО-А'!$G$9</f>
        <v>1206.29</v>
      </c>
      <c r="D187" s="117">
        <f>VLOOKUP($A187+ROUND((COLUMN()-2)/24,5),АТС!$A$41:$F$784,3)+'Иные услуги '!$C$5+'РСТ РСО-А'!$J$7+'РСТ РСО-А'!$G$9</f>
        <v>1206.3599999999999</v>
      </c>
      <c r="E187" s="117">
        <f>VLOOKUP($A187+ROUND((COLUMN()-2)/24,5),АТС!$A$41:$F$784,3)+'Иные услуги '!$C$5+'РСТ РСО-А'!$J$7+'РСТ РСО-А'!$G$9</f>
        <v>1206.1400000000001</v>
      </c>
      <c r="F187" s="117">
        <f>VLOOKUP($A187+ROUND((COLUMN()-2)/24,5),АТС!$A$41:$F$784,3)+'Иные услуги '!$C$5+'РСТ РСО-А'!$J$7+'РСТ РСО-А'!$G$9</f>
        <v>1206.1500000000001</v>
      </c>
      <c r="G187" s="117">
        <f>VLOOKUP($A187+ROUND((COLUMN()-2)/24,5),АТС!$A$41:$F$784,3)+'Иные услуги '!$C$5+'РСТ РСО-А'!$J$7+'РСТ РСО-А'!$G$9</f>
        <v>1206.18</v>
      </c>
      <c r="H187" s="117">
        <f>VLOOKUP($A187+ROUND((COLUMN()-2)/24,5),АТС!$A$41:$F$784,3)+'Иные услуги '!$C$5+'РСТ РСО-А'!$J$7+'РСТ РСО-А'!$G$9</f>
        <v>1205.72</v>
      </c>
      <c r="I187" s="117">
        <f>VLOOKUP($A187+ROUND((COLUMN()-2)/24,5),АТС!$A$41:$F$784,3)+'Иные услуги '!$C$5+'РСТ РСО-А'!$J$7+'РСТ РСО-А'!$G$9</f>
        <v>1206.1099999999999</v>
      </c>
      <c r="J187" s="117">
        <f>VLOOKUP($A187+ROUND((COLUMN()-2)/24,5),АТС!$A$41:$F$784,3)+'Иные услуги '!$C$5+'РСТ РСО-А'!$J$7+'РСТ РСО-А'!$G$9</f>
        <v>1206.19</v>
      </c>
      <c r="K187" s="117">
        <f>VLOOKUP($A187+ROUND((COLUMN()-2)/24,5),АТС!$A$41:$F$784,3)+'Иные услуги '!$C$5+'РСТ РСО-А'!$J$7+'РСТ РСО-А'!$G$9</f>
        <v>1206.18</v>
      </c>
      <c r="L187" s="117">
        <f>VLOOKUP($A187+ROUND((COLUMN()-2)/24,5),АТС!$A$41:$F$784,3)+'Иные услуги '!$C$5+'РСТ РСО-А'!$J$7+'РСТ РСО-А'!$G$9</f>
        <v>1206.19</v>
      </c>
      <c r="M187" s="117">
        <f>VLOOKUP($A187+ROUND((COLUMN()-2)/24,5),АТС!$A$41:$F$784,3)+'Иные услуги '!$C$5+'РСТ РСО-А'!$J$7+'РСТ РСО-А'!$G$9</f>
        <v>1206.22</v>
      </c>
      <c r="N187" s="117">
        <f>VLOOKUP($A187+ROUND((COLUMN()-2)/24,5),АТС!$A$41:$F$784,3)+'Иные услуги '!$C$5+'РСТ РСО-А'!$J$7+'РСТ РСО-А'!$G$9</f>
        <v>1206.23</v>
      </c>
      <c r="O187" s="117">
        <f>VLOOKUP($A187+ROUND((COLUMN()-2)/24,5),АТС!$A$41:$F$784,3)+'Иные услуги '!$C$5+'РСТ РСО-А'!$J$7+'РСТ РСО-А'!$G$9</f>
        <v>1206.28</v>
      </c>
      <c r="P187" s="117">
        <f>VLOOKUP($A187+ROUND((COLUMN()-2)/24,5),АТС!$A$41:$F$784,3)+'Иные услуги '!$C$5+'РСТ РСО-А'!$J$7+'РСТ РСО-А'!$G$9</f>
        <v>1206.28</v>
      </c>
      <c r="Q187" s="117">
        <f>VLOOKUP($A187+ROUND((COLUMN()-2)/24,5),АТС!$A$41:$F$784,3)+'Иные услуги '!$C$5+'РСТ РСО-А'!$J$7+'РСТ РСО-А'!$G$9</f>
        <v>1206.28</v>
      </c>
      <c r="R187" s="117">
        <f>VLOOKUP($A187+ROUND((COLUMN()-2)/24,5),АТС!$A$41:$F$784,3)+'Иные услуги '!$C$5+'РСТ РСО-А'!$J$7+'РСТ РСО-А'!$G$9</f>
        <v>1206.21</v>
      </c>
      <c r="S187" s="117">
        <f>VLOOKUP($A187+ROUND((COLUMN()-2)/24,5),АТС!$A$41:$F$784,3)+'Иные услуги '!$C$5+'РСТ РСО-А'!$J$7+'РСТ РСО-А'!$G$9</f>
        <v>1206.1200000000001</v>
      </c>
      <c r="T187" s="117">
        <f>VLOOKUP($A187+ROUND((COLUMN()-2)/24,5),АТС!$A$41:$F$784,3)+'Иные услуги '!$C$5+'РСТ РСО-А'!$J$7+'РСТ РСО-А'!$G$9</f>
        <v>1205.42</v>
      </c>
      <c r="U187" s="117">
        <f>VLOOKUP($A187+ROUND((COLUMN()-2)/24,5),АТС!$A$41:$F$784,3)+'Иные услуги '!$C$5+'РСТ РСО-А'!$J$7+'РСТ РСО-А'!$G$9</f>
        <v>1205.47</v>
      </c>
      <c r="V187" s="117">
        <f>VLOOKUP($A187+ROUND((COLUMN()-2)/24,5),АТС!$A$41:$F$784,3)+'Иные услуги '!$C$5+'РСТ РСО-А'!$J$7+'РСТ РСО-А'!$G$9</f>
        <v>1205.51</v>
      </c>
      <c r="W187" s="117">
        <f>VLOOKUP($A187+ROUND((COLUMN()-2)/24,5),АТС!$A$41:$F$784,3)+'Иные услуги '!$C$5+'РСТ РСО-А'!$J$7+'РСТ РСО-А'!$G$9</f>
        <v>1205.54</v>
      </c>
      <c r="X187" s="117">
        <f>VLOOKUP($A187+ROUND((COLUMN()-2)/24,5),АТС!$A$41:$F$784,3)+'Иные услуги '!$C$5+'РСТ РСО-А'!$J$7+'РСТ РСО-А'!$G$9</f>
        <v>1210.31</v>
      </c>
      <c r="Y187" s="117">
        <f>VLOOKUP($A187+ROUND((COLUMN()-2)/24,5),АТС!$A$41:$F$784,3)+'Иные услуги '!$C$5+'РСТ РСО-А'!$J$7+'РСТ РСО-А'!$G$9</f>
        <v>1206.25</v>
      </c>
    </row>
    <row r="188" spans="1:25" x14ac:dyDescent="0.2">
      <c r="A188" s="66">
        <f t="shared" si="5"/>
        <v>43793</v>
      </c>
      <c r="B188" s="117">
        <f>VLOOKUP($A188+ROUND((COLUMN()-2)/24,5),АТС!$A$41:$F$784,3)+'Иные услуги '!$C$5+'РСТ РСО-А'!$J$7+'РСТ РСО-А'!$G$9</f>
        <v>1206.0899999999999</v>
      </c>
      <c r="C188" s="117">
        <f>VLOOKUP($A188+ROUND((COLUMN()-2)/24,5),АТС!$A$41:$F$784,3)+'Иные услуги '!$C$5+'РСТ РСО-А'!$J$7+'РСТ РСО-А'!$G$9</f>
        <v>1206.1099999999999</v>
      </c>
      <c r="D188" s="117">
        <f>VLOOKUP($A188+ROUND((COLUMN()-2)/24,5),АТС!$A$41:$F$784,3)+'Иные услуги '!$C$5+'РСТ РСО-А'!$J$7+'РСТ РСО-А'!$G$9</f>
        <v>1206.1099999999999</v>
      </c>
      <c r="E188" s="117">
        <f>VLOOKUP($A188+ROUND((COLUMN()-2)/24,5),АТС!$A$41:$F$784,3)+'Иные услуги '!$C$5+'РСТ РСО-А'!$J$7+'РСТ РСО-А'!$G$9</f>
        <v>1206.1200000000001</v>
      </c>
      <c r="F188" s="117">
        <f>VLOOKUP($A188+ROUND((COLUMN()-2)/24,5),АТС!$A$41:$F$784,3)+'Иные услуги '!$C$5+'РСТ РСО-А'!$J$7+'РСТ РСО-А'!$G$9</f>
        <v>1206.1099999999999</v>
      </c>
      <c r="G188" s="117">
        <f>VLOOKUP($A188+ROUND((COLUMN()-2)/24,5),АТС!$A$41:$F$784,3)+'Иные услуги '!$C$5+'РСТ РСО-А'!$J$7+'РСТ РСО-А'!$G$9</f>
        <v>1206.18</v>
      </c>
      <c r="H188" s="117">
        <f>VLOOKUP($A188+ROUND((COLUMN()-2)/24,5),АТС!$A$41:$F$784,3)+'Иные услуги '!$C$5+'РСТ РСО-А'!$J$7+'РСТ РСО-А'!$G$9</f>
        <v>1205.8</v>
      </c>
      <c r="I188" s="117">
        <f>VLOOKUP($A188+ROUND((COLUMN()-2)/24,5),АТС!$A$41:$F$784,3)+'Иные услуги '!$C$5+'РСТ РСО-А'!$J$7+'РСТ РСО-А'!$G$9</f>
        <v>1205.92</v>
      </c>
      <c r="J188" s="117">
        <f>VLOOKUP($A188+ROUND((COLUMN()-2)/24,5),АТС!$A$41:$F$784,3)+'Иные услуги '!$C$5+'РСТ РСО-А'!$J$7+'РСТ РСО-А'!$G$9</f>
        <v>1206.05</v>
      </c>
      <c r="K188" s="117">
        <f>VLOOKUP($A188+ROUND((COLUMN()-2)/24,5),АТС!$A$41:$F$784,3)+'Иные услуги '!$C$5+'РСТ РСО-А'!$J$7+'РСТ РСО-А'!$G$9</f>
        <v>1206.07</v>
      </c>
      <c r="L188" s="117">
        <f>VLOOKUP($A188+ROUND((COLUMN()-2)/24,5),АТС!$A$41:$F$784,3)+'Иные услуги '!$C$5+'РСТ РСО-А'!$J$7+'РСТ РСО-А'!$G$9</f>
        <v>1206.04</v>
      </c>
      <c r="M188" s="117">
        <f>VLOOKUP($A188+ROUND((COLUMN()-2)/24,5),АТС!$A$41:$F$784,3)+'Иные услуги '!$C$5+'РСТ РСО-А'!$J$7+'РСТ РСО-А'!$G$9</f>
        <v>1206.05</v>
      </c>
      <c r="N188" s="117">
        <f>VLOOKUP($A188+ROUND((COLUMN()-2)/24,5),АТС!$A$41:$F$784,3)+'Иные услуги '!$C$5+'РСТ РСО-А'!$J$7+'РСТ РСО-А'!$G$9</f>
        <v>1206.04</v>
      </c>
      <c r="O188" s="117">
        <f>VLOOKUP($A188+ROUND((COLUMN()-2)/24,5),АТС!$A$41:$F$784,3)+'Иные услуги '!$C$5+'РСТ РСО-А'!$J$7+'РСТ РСО-А'!$G$9</f>
        <v>1206.1600000000001</v>
      </c>
      <c r="P188" s="117">
        <f>VLOOKUP($A188+ROUND((COLUMN()-2)/24,5),АТС!$A$41:$F$784,3)+'Иные услуги '!$C$5+'РСТ РСО-А'!$J$7+'РСТ РСО-А'!$G$9</f>
        <v>1206.0899999999999</v>
      </c>
      <c r="Q188" s="117">
        <f>VLOOKUP($A188+ROUND((COLUMN()-2)/24,5),АТС!$A$41:$F$784,3)+'Иные услуги '!$C$5+'РСТ РСО-А'!$J$7+'РСТ РСО-А'!$G$9</f>
        <v>1206.06</v>
      </c>
      <c r="R188" s="117">
        <f>VLOOKUP($A188+ROUND((COLUMN()-2)/24,5),АТС!$A$41:$F$784,3)+'Иные услуги '!$C$5+'РСТ РСО-А'!$J$7+'РСТ РСО-А'!$G$9</f>
        <v>1205.9100000000001</v>
      </c>
      <c r="S188" s="117">
        <f>VLOOKUP($A188+ROUND((COLUMN()-2)/24,5),АТС!$A$41:$F$784,3)+'Иные услуги '!$C$5+'РСТ РСО-А'!$J$7+'РСТ РСО-А'!$G$9</f>
        <v>1205.83</v>
      </c>
      <c r="T188" s="117">
        <f>VLOOKUP($A188+ROUND((COLUMN()-2)/24,5),АТС!$A$41:$F$784,3)+'Иные услуги '!$C$5+'РСТ РСО-А'!$J$7+'РСТ РСО-А'!$G$9</f>
        <v>1205.27</v>
      </c>
      <c r="U188" s="117">
        <f>VLOOKUP($A188+ROUND((COLUMN()-2)/24,5),АТС!$A$41:$F$784,3)+'Иные услуги '!$C$5+'РСТ РСО-А'!$J$7+'РСТ РСО-А'!$G$9</f>
        <v>1205.31</v>
      </c>
      <c r="V188" s="117">
        <f>VLOOKUP($A188+ROUND((COLUMN()-2)/24,5),АТС!$A$41:$F$784,3)+'Иные услуги '!$C$5+'РСТ РСО-А'!$J$7+'РСТ РСО-А'!$G$9</f>
        <v>1205.3499999999999</v>
      </c>
      <c r="W188" s="117">
        <f>VLOOKUP($A188+ROUND((COLUMN()-2)/24,5),АТС!$A$41:$F$784,3)+'Иные услуги '!$C$5+'РСТ РСО-А'!$J$7+'РСТ РСО-А'!$G$9</f>
        <v>1205.49</v>
      </c>
      <c r="X188" s="117">
        <f>VLOOKUP($A188+ROUND((COLUMN()-2)/24,5),АТС!$A$41:$F$784,3)+'Иные услуги '!$C$5+'РСТ РСО-А'!$J$7+'РСТ РСО-А'!$G$9</f>
        <v>1210.3599999999999</v>
      </c>
      <c r="Y188" s="117">
        <f>VLOOKUP($A188+ROUND((COLUMN()-2)/24,5),АТС!$A$41:$F$784,3)+'Иные услуги '!$C$5+'РСТ РСО-А'!$J$7+'РСТ РСО-А'!$G$9</f>
        <v>1206.1600000000001</v>
      </c>
    </row>
    <row r="189" spans="1:25" x14ac:dyDescent="0.2">
      <c r="A189" s="66">
        <f t="shared" si="5"/>
        <v>43794</v>
      </c>
      <c r="B189" s="117">
        <f>VLOOKUP($A189+ROUND((COLUMN()-2)/24,5),АТС!$A$41:$F$784,3)+'Иные услуги '!$C$5+'РСТ РСО-А'!$J$7+'РСТ РСО-А'!$G$9</f>
        <v>1206.18</v>
      </c>
      <c r="C189" s="117">
        <f>VLOOKUP($A189+ROUND((COLUMN()-2)/24,5),АТС!$A$41:$F$784,3)+'Иные услуги '!$C$5+'РСТ РСО-А'!$J$7+'РСТ РСО-А'!$G$9</f>
        <v>1206.23</v>
      </c>
      <c r="D189" s="117">
        <f>VLOOKUP($A189+ROUND((COLUMN()-2)/24,5),АТС!$A$41:$F$784,3)+'Иные услуги '!$C$5+'РСТ РСО-А'!$J$7+'РСТ РСО-А'!$G$9</f>
        <v>1206.2</v>
      </c>
      <c r="E189" s="117">
        <f>VLOOKUP($A189+ROUND((COLUMN()-2)/24,5),АТС!$A$41:$F$784,3)+'Иные услуги '!$C$5+'РСТ РСО-А'!$J$7+'РСТ РСО-А'!$G$9</f>
        <v>1206.21</v>
      </c>
      <c r="F189" s="117">
        <f>VLOOKUP($A189+ROUND((COLUMN()-2)/24,5),АТС!$A$41:$F$784,3)+'Иные услуги '!$C$5+'РСТ РСО-А'!$J$7+'РСТ РСО-А'!$G$9</f>
        <v>1206.21</v>
      </c>
      <c r="G189" s="117">
        <f>VLOOKUP($A189+ROUND((COLUMN()-2)/24,5),АТС!$A$41:$F$784,3)+'Иные услуги '!$C$5+'РСТ РСО-А'!$J$7+'РСТ РСО-А'!$G$9</f>
        <v>1206.31</v>
      </c>
      <c r="H189" s="117">
        <f>VLOOKUP($A189+ROUND((COLUMN()-2)/24,5),АТС!$A$41:$F$784,3)+'Иные услуги '!$C$5+'РСТ РСО-А'!$J$7+'РСТ РСО-А'!$G$9</f>
        <v>1206.02</v>
      </c>
      <c r="I189" s="117">
        <f>VLOOKUP($A189+ROUND((COLUMN()-2)/24,5),АТС!$A$41:$F$784,3)+'Иные услуги '!$C$5+'РСТ РСО-А'!$J$7+'РСТ РСО-А'!$G$9</f>
        <v>1206.07</v>
      </c>
      <c r="J189" s="117">
        <f>VLOOKUP($A189+ROUND((COLUMN()-2)/24,5),АТС!$A$41:$F$784,3)+'Иные услуги '!$C$5+'РСТ РСО-А'!$J$7+'РСТ РСО-А'!$G$9</f>
        <v>1206.02</v>
      </c>
      <c r="K189" s="117">
        <f>VLOOKUP($A189+ROUND((COLUMN()-2)/24,5),АТС!$A$41:$F$784,3)+'Иные услуги '!$C$5+'РСТ РСО-А'!$J$7+'РСТ РСО-А'!$G$9</f>
        <v>1206.07</v>
      </c>
      <c r="L189" s="117">
        <f>VLOOKUP($A189+ROUND((COLUMN()-2)/24,5),АТС!$A$41:$F$784,3)+'Иные услуги '!$C$5+'РСТ РСО-А'!$J$7+'РСТ РСО-А'!$G$9</f>
        <v>1206.07</v>
      </c>
      <c r="M189" s="117">
        <f>VLOOKUP($A189+ROUND((COLUMN()-2)/24,5),АТС!$A$41:$F$784,3)+'Иные услуги '!$C$5+'РСТ РСО-А'!$J$7+'РСТ РСО-А'!$G$9</f>
        <v>1206.08</v>
      </c>
      <c r="N189" s="117">
        <f>VLOOKUP($A189+ROUND((COLUMN()-2)/24,5),АТС!$A$41:$F$784,3)+'Иные услуги '!$C$5+'РСТ РСО-А'!$J$7+'РСТ РСО-А'!$G$9</f>
        <v>1206.07</v>
      </c>
      <c r="O189" s="117">
        <f>VLOOKUP($A189+ROUND((COLUMN()-2)/24,5),АТС!$A$41:$F$784,3)+'Иные услуги '!$C$5+'РСТ РСО-А'!$J$7+'РСТ РСО-А'!$G$9</f>
        <v>1206.1300000000001</v>
      </c>
      <c r="P189" s="117">
        <f>VLOOKUP($A189+ROUND((COLUMN()-2)/24,5),АТС!$A$41:$F$784,3)+'Иные услуги '!$C$5+'РСТ РСО-А'!$J$7+'РСТ РСО-А'!$G$9</f>
        <v>1206.1400000000001</v>
      </c>
      <c r="Q189" s="117">
        <f>VLOOKUP($A189+ROUND((COLUMN()-2)/24,5),АТС!$A$41:$F$784,3)+'Иные услуги '!$C$5+'РСТ РСО-А'!$J$7+'РСТ РСО-А'!$G$9</f>
        <v>1206.1500000000001</v>
      </c>
      <c r="R189" s="117">
        <f>VLOOKUP($A189+ROUND((COLUMN()-2)/24,5),АТС!$A$41:$F$784,3)+'Иные услуги '!$C$5+'РСТ РСО-А'!$J$7+'РСТ РСО-А'!$G$9</f>
        <v>1206.17</v>
      </c>
      <c r="S189" s="117">
        <f>VLOOKUP($A189+ROUND((COLUMN()-2)/24,5),АТС!$A$41:$F$784,3)+'Иные услуги '!$C$5+'РСТ РСО-А'!$J$7+'РСТ РСО-А'!$G$9</f>
        <v>1209.6400000000001</v>
      </c>
      <c r="T189" s="117">
        <f>VLOOKUP($A189+ROUND((COLUMN()-2)/24,5),АТС!$A$41:$F$784,3)+'Иные услуги '!$C$5+'РСТ РСО-А'!$J$7+'РСТ РСО-А'!$G$9</f>
        <v>1205.6600000000001</v>
      </c>
      <c r="U189" s="117">
        <f>VLOOKUP($A189+ROUND((COLUMN()-2)/24,5),АТС!$A$41:$F$784,3)+'Иные услуги '!$C$5+'РСТ РСО-А'!$J$7+'РСТ РСО-А'!$G$9</f>
        <v>1205.6400000000001</v>
      </c>
      <c r="V189" s="117">
        <f>VLOOKUP($A189+ROUND((COLUMN()-2)/24,5),АТС!$A$41:$F$784,3)+'Иные услуги '!$C$5+'РСТ РСО-А'!$J$7+'РСТ РСО-А'!$G$9</f>
        <v>1205.6600000000001</v>
      </c>
      <c r="W189" s="117">
        <f>VLOOKUP($A189+ROUND((COLUMN()-2)/24,5),АТС!$A$41:$F$784,3)+'Иные услуги '!$C$5+'РСТ РСО-А'!$J$7+'РСТ РСО-А'!$G$9</f>
        <v>1205.71</v>
      </c>
      <c r="X189" s="117">
        <f>VLOOKUP($A189+ROUND((COLUMN()-2)/24,5),АТС!$A$41:$F$784,3)+'Иные услуги '!$C$5+'РСТ РСО-А'!$J$7+'РСТ РСО-А'!$G$9</f>
        <v>1256.5899999999999</v>
      </c>
      <c r="Y189" s="117">
        <f>VLOOKUP($A189+ROUND((COLUMN()-2)/24,5),АТС!$A$41:$F$784,3)+'Иные услуги '!$C$5+'РСТ РСО-А'!$J$7+'РСТ РСО-А'!$G$9</f>
        <v>1206.3599999999999</v>
      </c>
    </row>
    <row r="190" spans="1:25" x14ac:dyDescent="0.2">
      <c r="A190" s="66">
        <f t="shared" si="5"/>
        <v>43795</v>
      </c>
      <c r="B190" s="117">
        <f>VLOOKUP($A190+ROUND((COLUMN()-2)/24,5),АТС!$A$41:$F$784,3)+'Иные услуги '!$C$5+'РСТ РСО-А'!$J$7+'РСТ РСО-А'!$G$9</f>
        <v>1206.28</v>
      </c>
      <c r="C190" s="117">
        <f>VLOOKUP($A190+ROUND((COLUMN()-2)/24,5),АТС!$A$41:$F$784,3)+'Иные услуги '!$C$5+'РСТ РСО-А'!$J$7+'РСТ РСО-А'!$G$9</f>
        <v>1206.26</v>
      </c>
      <c r="D190" s="117">
        <f>VLOOKUP($A190+ROUND((COLUMN()-2)/24,5),АТС!$A$41:$F$784,3)+'Иные услуги '!$C$5+'РСТ РСО-А'!$J$7+'РСТ РСО-А'!$G$9</f>
        <v>1206.22</v>
      </c>
      <c r="E190" s="117">
        <f>VLOOKUP($A190+ROUND((COLUMN()-2)/24,5),АТС!$A$41:$F$784,3)+'Иные услуги '!$C$5+'РСТ РСО-А'!$J$7+'РСТ РСО-А'!$G$9</f>
        <v>1206.22</v>
      </c>
      <c r="F190" s="117">
        <f>VLOOKUP($A190+ROUND((COLUMN()-2)/24,5),АТС!$A$41:$F$784,3)+'Иные услуги '!$C$5+'РСТ РСО-А'!$J$7+'РСТ РСО-А'!$G$9</f>
        <v>1206.23</v>
      </c>
      <c r="G190" s="117">
        <f>VLOOKUP($A190+ROUND((COLUMN()-2)/24,5),АТС!$A$41:$F$784,3)+'Иные услуги '!$C$5+'РСТ РСО-А'!$J$7+'РСТ РСО-А'!$G$9</f>
        <v>1206.32</v>
      </c>
      <c r="H190" s="117">
        <f>VLOOKUP($A190+ROUND((COLUMN()-2)/24,5),АТС!$A$41:$F$784,3)+'Иные услуги '!$C$5+'РСТ РСО-А'!$J$7+'РСТ РСО-А'!$G$9</f>
        <v>1206</v>
      </c>
      <c r="I190" s="117">
        <f>VLOOKUP($A190+ROUND((COLUMN()-2)/24,5),АТС!$A$41:$F$784,3)+'Иные услуги '!$C$5+'РСТ РСО-А'!$J$7+'РСТ РСО-А'!$G$9</f>
        <v>1206</v>
      </c>
      <c r="J190" s="117">
        <f>VLOOKUP($A190+ROUND((COLUMN()-2)/24,5),АТС!$A$41:$F$784,3)+'Иные услуги '!$C$5+'РСТ РСО-А'!$J$7+'РСТ РСО-А'!$G$9</f>
        <v>1205.92</v>
      </c>
      <c r="K190" s="117">
        <f>VLOOKUP($A190+ROUND((COLUMN()-2)/24,5),АТС!$A$41:$F$784,3)+'Иные услуги '!$C$5+'РСТ РСО-А'!$J$7+'РСТ РСО-А'!$G$9</f>
        <v>1205.96</v>
      </c>
      <c r="L190" s="117">
        <f>VLOOKUP($A190+ROUND((COLUMN()-2)/24,5),АТС!$A$41:$F$784,3)+'Иные услуги '!$C$5+'РСТ РСО-А'!$J$7+'РСТ РСО-А'!$G$9</f>
        <v>1205.97</v>
      </c>
      <c r="M190" s="117">
        <f>VLOOKUP($A190+ROUND((COLUMN()-2)/24,5),АТС!$A$41:$F$784,3)+'Иные услуги '!$C$5+'РСТ РСО-А'!$J$7+'РСТ РСО-А'!$G$9</f>
        <v>1205.98</v>
      </c>
      <c r="N190" s="117">
        <f>VLOOKUP($A190+ROUND((COLUMN()-2)/24,5),АТС!$A$41:$F$784,3)+'Иные услуги '!$C$5+'РСТ РСО-А'!$J$7+'РСТ РСО-А'!$G$9</f>
        <v>1205.98</v>
      </c>
      <c r="O190" s="117">
        <f>VLOOKUP($A190+ROUND((COLUMN()-2)/24,5),АТС!$A$41:$F$784,3)+'Иные услуги '!$C$5+'РСТ РСО-А'!$J$7+'РСТ РСО-А'!$G$9</f>
        <v>1206.04</v>
      </c>
      <c r="P190" s="117">
        <f>VLOOKUP($A190+ROUND((COLUMN()-2)/24,5),АТС!$A$41:$F$784,3)+'Иные услуги '!$C$5+'РСТ РСО-А'!$J$7+'РСТ РСО-А'!$G$9</f>
        <v>1206.05</v>
      </c>
      <c r="Q190" s="117">
        <f>VLOOKUP($A190+ROUND((COLUMN()-2)/24,5),АТС!$A$41:$F$784,3)+'Иные услуги '!$C$5+'РСТ РСО-А'!$J$7+'РСТ РСО-А'!$G$9</f>
        <v>1206.07</v>
      </c>
      <c r="R190" s="117">
        <f>VLOOKUP($A190+ROUND((COLUMN()-2)/24,5),АТС!$A$41:$F$784,3)+'Иные услуги '!$C$5+'РСТ РСО-А'!$J$7+'РСТ РСО-А'!$G$9</f>
        <v>1206.06</v>
      </c>
      <c r="S190" s="117">
        <f>VLOOKUP($A190+ROUND((COLUMN()-2)/24,5),АТС!$A$41:$F$784,3)+'Иные услуги '!$C$5+'РСТ РСО-А'!$J$7+'РСТ РСО-А'!$G$9</f>
        <v>1210.7</v>
      </c>
      <c r="T190" s="117">
        <f>VLOOKUP($A190+ROUND((COLUMN()-2)/24,5),АТС!$A$41:$F$784,3)+'Иные услуги '!$C$5+'РСТ РСО-А'!$J$7+'РСТ РСО-А'!$G$9</f>
        <v>1205.57</v>
      </c>
      <c r="U190" s="117">
        <f>VLOOKUP($A190+ROUND((COLUMN()-2)/24,5),АТС!$A$41:$F$784,3)+'Иные услуги '!$C$5+'РСТ РСО-А'!$J$7+'РСТ РСО-А'!$G$9</f>
        <v>1205.56</v>
      </c>
      <c r="V190" s="117">
        <f>VLOOKUP($A190+ROUND((COLUMN()-2)/24,5),АТС!$A$41:$F$784,3)+'Иные услуги '!$C$5+'РСТ РСО-А'!$J$7+'РСТ РСО-А'!$G$9</f>
        <v>1205.53</v>
      </c>
      <c r="W190" s="117">
        <f>VLOOKUP($A190+ROUND((COLUMN()-2)/24,5),АТС!$A$41:$F$784,3)+'Иные услуги '!$C$5+'РСТ РСО-А'!$J$7+'РСТ РСО-А'!$G$9</f>
        <v>1205.6200000000001</v>
      </c>
      <c r="X190" s="117">
        <f>VLOOKUP($A190+ROUND((COLUMN()-2)/24,5),АТС!$A$41:$F$784,3)+'Иные услуги '!$C$5+'РСТ РСО-А'!$J$7+'РСТ РСО-А'!$G$9</f>
        <v>1262.1500000000001</v>
      </c>
      <c r="Y190" s="117">
        <f>VLOOKUP($A190+ROUND((COLUMN()-2)/24,5),АТС!$A$41:$F$784,3)+'Иные услуги '!$C$5+'РСТ РСО-А'!$J$7+'РСТ РСО-А'!$G$9</f>
        <v>1206.33</v>
      </c>
    </row>
    <row r="191" spans="1:25" x14ac:dyDescent="0.2">
      <c r="A191" s="66">
        <f t="shared" si="5"/>
        <v>43796</v>
      </c>
      <c r="B191" s="117">
        <f>VLOOKUP($A191+ROUND((COLUMN()-2)/24,5),АТС!$A$41:$F$784,3)+'Иные услуги '!$C$5+'РСТ РСО-А'!$J$7+'РСТ РСО-А'!$G$9</f>
        <v>1206.29</v>
      </c>
      <c r="C191" s="117">
        <f>VLOOKUP($A191+ROUND((COLUMN()-2)/24,5),АТС!$A$41:$F$784,3)+'Иные услуги '!$C$5+'РСТ РСО-А'!$J$7+'РСТ РСО-А'!$G$9</f>
        <v>1206.3</v>
      </c>
      <c r="D191" s="117">
        <f>VLOOKUP($A191+ROUND((COLUMN()-2)/24,5),АТС!$A$41:$F$784,3)+'Иные услуги '!$C$5+'РСТ РСО-А'!$J$7+'РСТ РСО-А'!$G$9</f>
        <v>1206.31</v>
      </c>
      <c r="E191" s="117">
        <f>VLOOKUP($A191+ROUND((COLUMN()-2)/24,5),АТС!$A$41:$F$784,3)+'Иные услуги '!$C$5+'РСТ РСО-А'!$J$7+'РСТ РСО-А'!$G$9</f>
        <v>1206.31</v>
      </c>
      <c r="F191" s="117">
        <f>VLOOKUP($A191+ROUND((COLUMN()-2)/24,5),АТС!$A$41:$F$784,3)+'Иные услуги '!$C$5+'РСТ РСО-А'!$J$7+'РСТ РСО-А'!$G$9</f>
        <v>1206.3</v>
      </c>
      <c r="G191" s="117">
        <f>VLOOKUP($A191+ROUND((COLUMN()-2)/24,5),АТС!$A$41:$F$784,3)+'Иные услуги '!$C$5+'РСТ РСО-А'!$J$7+'РСТ РСО-А'!$G$9</f>
        <v>1206.3399999999999</v>
      </c>
      <c r="H191" s="117">
        <f>VLOOKUP($A191+ROUND((COLUMN()-2)/24,5),АТС!$A$41:$F$784,3)+'Иные услуги '!$C$5+'РСТ РСО-А'!$J$7+'РСТ РСО-А'!$G$9</f>
        <v>1206.07</v>
      </c>
      <c r="I191" s="117">
        <f>VLOOKUP($A191+ROUND((COLUMN()-2)/24,5),АТС!$A$41:$F$784,3)+'Иные услуги '!$C$5+'РСТ РСО-А'!$J$7+'РСТ РСО-А'!$G$9</f>
        <v>1206.0899999999999</v>
      </c>
      <c r="J191" s="117">
        <f>VLOOKUP($A191+ROUND((COLUMN()-2)/24,5),АТС!$A$41:$F$784,3)+'Иные услуги '!$C$5+'РСТ РСО-А'!$J$7+'РСТ РСО-А'!$G$9</f>
        <v>1206.1300000000001</v>
      </c>
      <c r="K191" s="117">
        <f>VLOOKUP($A191+ROUND((COLUMN()-2)/24,5),АТС!$A$41:$F$784,3)+'Иные услуги '!$C$5+'РСТ РСО-А'!$J$7+'РСТ РСО-А'!$G$9</f>
        <v>1206.1099999999999</v>
      </c>
      <c r="L191" s="117">
        <f>VLOOKUP($A191+ROUND((COLUMN()-2)/24,5),АТС!$A$41:$F$784,3)+'Иные услуги '!$C$5+'РСТ РСО-А'!$J$7+'РСТ РСО-А'!$G$9</f>
        <v>1206.1300000000001</v>
      </c>
      <c r="M191" s="117">
        <f>VLOOKUP($A191+ROUND((COLUMN()-2)/24,5),АТС!$A$41:$F$784,3)+'Иные услуги '!$C$5+'РСТ РСО-А'!$J$7+'РСТ РСО-А'!$G$9</f>
        <v>1206.1500000000001</v>
      </c>
      <c r="N191" s="117">
        <f>VLOOKUP($A191+ROUND((COLUMN()-2)/24,5),АТС!$A$41:$F$784,3)+'Иные услуги '!$C$5+'РСТ РСО-А'!$J$7+'РСТ РСО-А'!$G$9</f>
        <v>1206.1500000000001</v>
      </c>
      <c r="O191" s="117">
        <f>VLOOKUP($A191+ROUND((COLUMN()-2)/24,5),АТС!$A$41:$F$784,3)+'Иные услуги '!$C$5+'РСТ РСО-А'!$J$7+'РСТ РСО-А'!$G$9</f>
        <v>1206.2</v>
      </c>
      <c r="P191" s="117">
        <f>VLOOKUP($A191+ROUND((COLUMN()-2)/24,5),АТС!$A$41:$F$784,3)+'Иные услуги '!$C$5+'РСТ РСО-А'!$J$7+'РСТ РСО-А'!$G$9</f>
        <v>1206.22</v>
      </c>
      <c r="Q191" s="117">
        <f>VLOOKUP($A191+ROUND((COLUMN()-2)/24,5),АТС!$A$41:$F$784,3)+'Иные услуги '!$C$5+'РСТ РСО-А'!$J$7+'РСТ РСО-А'!$G$9</f>
        <v>1206.22</v>
      </c>
      <c r="R191" s="117">
        <f>VLOOKUP($A191+ROUND((COLUMN()-2)/24,5),АТС!$A$41:$F$784,3)+'Иные услуги '!$C$5+'РСТ РСО-А'!$J$7+'РСТ РСО-А'!$G$9</f>
        <v>1210.4000000000001</v>
      </c>
      <c r="S191" s="117">
        <f>VLOOKUP($A191+ROUND((COLUMN()-2)/24,5),АТС!$A$41:$F$784,3)+'Иные услуги '!$C$5+'РСТ РСО-А'!$J$7+'РСТ РСО-А'!$G$9</f>
        <v>1205.75</v>
      </c>
      <c r="T191" s="117">
        <f>VLOOKUP($A191+ROUND((COLUMN()-2)/24,5),АТС!$A$41:$F$784,3)+'Иные услуги '!$C$5+'РСТ РСО-А'!$J$7+'РСТ РСО-А'!$G$9</f>
        <v>1205.74</v>
      </c>
      <c r="U191" s="117">
        <f>VLOOKUP($A191+ROUND((COLUMN()-2)/24,5),АТС!$A$41:$F$784,3)+'Иные услуги '!$C$5+'РСТ РСО-А'!$J$7+'РСТ РСО-А'!$G$9</f>
        <v>1205.72</v>
      </c>
      <c r="V191" s="117">
        <f>VLOOKUP($A191+ROUND((COLUMN()-2)/24,5),АТС!$A$41:$F$784,3)+'Иные услуги '!$C$5+'РСТ РСО-А'!$J$7+'РСТ РСО-А'!$G$9</f>
        <v>1205.76</v>
      </c>
      <c r="W191" s="117">
        <f>VLOOKUP($A191+ROUND((COLUMN()-2)/24,5),АТС!$A$41:$F$784,3)+'Иные услуги '!$C$5+'РСТ РСО-А'!$J$7+'РСТ РСО-А'!$G$9</f>
        <v>1205.77</v>
      </c>
      <c r="X191" s="117">
        <f>VLOOKUP($A191+ROUND((COLUMN()-2)/24,5),АТС!$A$41:$F$784,3)+'Иные услуги '!$C$5+'РСТ РСО-А'!$J$7+'РСТ РСО-А'!$G$9</f>
        <v>1267.99</v>
      </c>
      <c r="Y191" s="117">
        <f>VLOOKUP($A191+ROUND((COLUMN()-2)/24,5),АТС!$A$41:$F$784,3)+'Иные услуги '!$C$5+'РСТ РСО-А'!$J$7+'РСТ РСО-А'!$G$9</f>
        <v>1206.3599999999999</v>
      </c>
    </row>
    <row r="192" spans="1:25" x14ac:dyDescent="0.2">
      <c r="A192" s="66">
        <f t="shared" si="5"/>
        <v>43797</v>
      </c>
      <c r="B192" s="117">
        <f>VLOOKUP($A192+ROUND((COLUMN()-2)/24,5),АТС!$A$41:$F$784,3)+'Иные услуги '!$C$5+'РСТ РСО-А'!$J$7+'РСТ РСО-А'!$G$9</f>
        <v>1206.31</v>
      </c>
      <c r="C192" s="117">
        <f>VLOOKUP($A192+ROUND((COLUMN()-2)/24,5),АТС!$A$41:$F$784,3)+'Иные услуги '!$C$5+'РСТ РСО-А'!$J$7+'РСТ РСО-А'!$G$9</f>
        <v>1206.31</v>
      </c>
      <c r="D192" s="117">
        <f>VLOOKUP($A192+ROUND((COLUMN()-2)/24,5),АТС!$A$41:$F$784,3)+'Иные услуги '!$C$5+'РСТ РСО-А'!$J$7+'РСТ РСО-А'!$G$9</f>
        <v>1206.31</v>
      </c>
      <c r="E192" s="117">
        <f>VLOOKUP($A192+ROUND((COLUMN()-2)/24,5),АТС!$A$41:$F$784,3)+'Иные услуги '!$C$5+'РСТ РСО-А'!$J$7+'РСТ РСО-А'!$G$9</f>
        <v>1206.29</v>
      </c>
      <c r="F192" s="117">
        <f>VLOOKUP($A192+ROUND((COLUMN()-2)/24,5),АТС!$A$41:$F$784,3)+'Иные услуги '!$C$5+'РСТ РСО-А'!$J$7+'РСТ РСО-А'!$G$9</f>
        <v>1206.28</v>
      </c>
      <c r="G192" s="117">
        <f>VLOOKUP($A192+ROUND((COLUMN()-2)/24,5),АТС!$A$41:$F$784,3)+'Иные услуги '!$C$5+'РСТ РСО-А'!$J$7+'РСТ РСО-А'!$G$9</f>
        <v>1206.33</v>
      </c>
      <c r="H192" s="117">
        <f>VLOOKUP($A192+ROUND((COLUMN()-2)/24,5),АТС!$A$41:$F$784,3)+'Иные услуги '!$C$5+'РСТ РСО-А'!$J$7+'РСТ РСО-А'!$G$9</f>
        <v>1206.03</v>
      </c>
      <c r="I192" s="117">
        <f>VLOOKUP($A192+ROUND((COLUMN()-2)/24,5),АТС!$A$41:$F$784,3)+'Иные услуги '!$C$5+'РСТ РСО-А'!$J$7+'РСТ РСО-А'!$G$9</f>
        <v>1206.08</v>
      </c>
      <c r="J192" s="117">
        <f>VLOOKUP($A192+ROUND((COLUMN()-2)/24,5),АТС!$A$41:$F$784,3)+'Иные услуги '!$C$5+'РСТ РСО-А'!$J$7+'РСТ РСО-А'!$G$9</f>
        <v>1206.07</v>
      </c>
      <c r="K192" s="117">
        <f>VLOOKUP($A192+ROUND((COLUMN()-2)/24,5),АТС!$A$41:$F$784,3)+'Иные услуги '!$C$5+'РСТ РСО-А'!$J$7+'РСТ РСО-А'!$G$9</f>
        <v>1206.04</v>
      </c>
      <c r="L192" s="117">
        <f>VLOOKUP($A192+ROUND((COLUMN()-2)/24,5),АТС!$A$41:$F$784,3)+'Иные услуги '!$C$5+'РСТ РСО-А'!$J$7+'РСТ РСО-А'!$G$9</f>
        <v>1206.06</v>
      </c>
      <c r="M192" s="117">
        <f>VLOOKUP($A192+ROUND((COLUMN()-2)/24,5),АТС!$A$41:$F$784,3)+'Иные услуги '!$C$5+'РСТ РСО-А'!$J$7+'РСТ РСО-А'!$G$9</f>
        <v>1206.0999999999999</v>
      </c>
      <c r="N192" s="117">
        <f>VLOOKUP($A192+ROUND((COLUMN()-2)/24,5),АТС!$A$41:$F$784,3)+'Иные услуги '!$C$5+'РСТ РСО-А'!$J$7+'РСТ РСО-А'!$G$9</f>
        <v>1206.1400000000001</v>
      </c>
      <c r="O192" s="117">
        <f>VLOOKUP($A192+ROUND((COLUMN()-2)/24,5),АТС!$A$41:$F$784,3)+'Иные услуги '!$C$5+'РСТ РСО-А'!$J$7+'РСТ РСО-А'!$G$9</f>
        <v>1206.1200000000001</v>
      </c>
      <c r="P192" s="117">
        <f>VLOOKUP($A192+ROUND((COLUMN()-2)/24,5),АТС!$A$41:$F$784,3)+'Иные услуги '!$C$5+'РСТ РСО-А'!$J$7+'РСТ РСО-А'!$G$9</f>
        <v>1206.1099999999999</v>
      </c>
      <c r="Q192" s="117">
        <f>VLOOKUP($A192+ROUND((COLUMN()-2)/24,5),АТС!$A$41:$F$784,3)+'Иные услуги '!$C$5+'РСТ РСО-А'!$J$7+'РСТ РСО-А'!$G$9</f>
        <v>1206.1600000000001</v>
      </c>
      <c r="R192" s="117">
        <f>VLOOKUP($A192+ROUND((COLUMN()-2)/24,5),АТС!$A$41:$F$784,3)+'Иные услуги '!$C$5+'РСТ РСО-А'!$J$7+'РСТ РСО-А'!$G$9</f>
        <v>1228.6400000000001</v>
      </c>
      <c r="S192" s="117">
        <f>VLOOKUP($A192+ROUND((COLUMN()-2)/24,5),АТС!$A$41:$F$784,3)+'Иные услуги '!$C$5+'РСТ РСО-А'!$J$7+'РСТ РСО-А'!$G$9</f>
        <v>1324.19</v>
      </c>
      <c r="T192" s="117">
        <f>VLOOKUP($A192+ROUND((COLUMN()-2)/24,5),АТС!$A$41:$F$784,3)+'Иные услуги '!$C$5+'РСТ РСО-А'!$J$7+'РСТ РСО-А'!$G$9</f>
        <v>1232.8900000000001</v>
      </c>
      <c r="U192" s="117">
        <f>VLOOKUP($A192+ROUND((COLUMN()-2)/24,5),АТС!$A$41:$F$784,3)+'Иные услуги '!$C$5+'РСТ РСО-А'!$J$7+'РСТ РСО-А'!$G$9</f>
        <v>1205.54</v>
      </c>
      <c r="V192" s="117">
        <f>VLOOKUP($A192+ROUND((COLUMN()-2)/24,5),АТС!$A$41:$F$784,3)+'Иные услуги '!$C$5+'РСТ РСО-А'!$J$7+'РСТ РСО-А'!$G$9</f>
        <v>1205.54</v>
      </c>
      <c r="W192" s="117">
        <f>VLOOKUP($A192+ROUND((COLUMN()-2)/24,5),АТС!$A$41:$F$784,3)+'Иные услуги '!$C$5+'РСТ РСО-А'!$J$7+'РСТ РСО-А'!$G$9</f>
        <v>1205.72</v>
      </c>
      <c r="X192" s="117">
        <f>VLOOKUP($A192+ROUND((COLUMN()-2)/24,5),АТС!$A$41:$F$784,3)+'Иные услуги '!$C$5+'РСТ РСО-А'!$J$7+'РСТ РСО-А'!$G$9</f>
        <v>1325.1</v>
      </c>
      <c r="Y192" s="117">
        <f>VLOOKUP($A192+ROUND((COLUMN()-2)/24,5),АТС!$A$41:$F$784,3)+'Иные услуги '!$C$5+'РСТ РСО-А'!$J$7+'РСТ РСО-А'!$G$9</f>
        <v>1252.79</v>
      </c>
    </row>
    <row r="193" spans="1:27" x14ac:dyDescent="0.2">
      <c r="A193" s="66">
        <f t="shared" si="5"/>
        <v>43798</v>
      </c>
      <c r="B193" s="117">
        <f>VLOOKUP($A193+ROUND((COLUMN()-2)/24,5),АТС!$A$41:$F$784,3)+'Иные услуги '!$C$5+'РСТ РСО-А'!$J$7+'РСТ РСО-А'!$G$9</f>
        <v>1206.32</v>
      </c>
      <c r="C193" s="117">
        <f>VLOOKUP($A193+ROUND((COLUMN()-2)/24,5),АТС!$A$41:$F$784,3)+'Иные услуги '!$C$5+'РСТ РСО-А'!$J$7+'РСТ РСО-А'!$G$9</f>
        <v>1206.31</v>
      </c>
      <c r="D193" s="117">
        <f>VLOOKUP($A193+ROUND((COLUMN()-2)/24,5),АТС!$A$41:$F$784,3)+'Иные услуги '!$C$5+'РСТ РСО-А'!$J$7+'РСТ РСО-А'!$G$9</f>
        <v>1206.27</v>
      </c>
      <c r="E193" s="117">
        <f>VLOOKUP($A193+ROUND((COLUMN()-2)/24,5),АТС!$A$41:$F$784,3)+'Иные услуги '!$C$5+'РСТ РСО-А'!$J$7+'РСТ РСО-А'!$G$9</f>
        <v>1206.47</v>
      </c>
      <c r="F193" s="117">
        <f>VLOOKUP($A193+ROUND((COLUMN()-2)/24,5),АТС!$A$41:$F$784,3)+'Иные услуги '!$C$5+'РСТ РСО-А'!$J$7+'РСТ РСО-А'!$G$9</f>
        <v>1206.46</v>
      </c>
      <c r="G193" s="117">
        <f>VLOOKUP($A193+ROUND((COLUMN()-2)/24,5),АТС!$A$41:$F$784,3)+'Иные услуги '!$C$5+'РСТ РСО-А'!$J$7+'РСТ РСО-А'!$G$9</f>
        <v>1206.3399999999999</v>
      </c>
      <c r="H193" s="117">
        <f>VLOOKUP($A193+ROUND((COLUMN()-2)/24,5),АТС!$A$41:$F$784,3)+'Иные услуги '!$C$5+'РСТ РСО-А'!$J$7+'РСТ РСО-А'!$G$9</f>
        <v>1206</v>
      </c>
      <c r="I193" s="117">
        <f>VLOOKUP($A193+ROUND((COLUMN()-2)/24,5),АТС!$A$41:$F$784,3)+'Иные услуги '!$C$5+'РСТ РСО-А'!$J$7+'РСТ РСО-А'!$G$9</f>
        <v>1206.08</v>
      </c>
      <c r="J193" s="117">
        <f>VLOOKUP($A193+ROUND((COLUMN()-2)/24,5),АТС!$A$41:$F$784,3)+'Иные услуги '!$C$5+'РСТ РСО-А'!$J$7+'РСТ РСО-А'!$G$9</f>
        <v>1206.1300000000001</v>
      </c>
      <c r="K193" s="117">
        <f>VLOOKUP($A193+ROUND((COLUMN()-2)/24,5),АТС!$A$41:$F$784,3)+'Иные услуги '!$C$5+'РСТ РСО-А'!$J$7+'РСТ РСО-А'!$G$9</f>
        <v>1206.1300000000001</v>
      </c>
      <c r="L193" s="117">
        <f>VLOOKUP($A193+ROUND((COLUMN()-2)/24,5),АТС!$A$41:$F$784,3)+'Иные услуги '!$C$5+'РСТ РСО-А'!$J$7+'РСТ РСО-А'!$G$9</f>
        <v>1206.1200000000001</v>
      </c>
      <c r="M193" s="117">
        <f>VLOOKUP($A193+ROUND((COLUMN()-2)/24,5),АТС!$A$41:$F$784,3)+'Иные услуги '!$C$5+'РСТ РСО-А'!$J$7+'РСТ РСО-А'!$G$9</f>
        <v>1206.1400000000001</v>
      </c>
      <c r="N193" s="117">
        <f>VLOOKUP($A193+ROUND((COLUMN()-2)/24,5),АТС!$A$41:$F$784,3)+'Иные услуги '!$C$5+'РСТ РСО-А'!$J$7+'РСТ РСО-А'!$G$9</f>
        <v>1206.1300000000001</v>
      </c>
      <c r="O193" s="117">
        <f>VLOOKUP($A193+ROUND((COLUMN()-2)/24,5),АТС!$A$41:$F$784,3)+'Иные услуги '!$C$5+'РСТ РСО-А'!$J$7+'РСТ РСО-А'!$G$9</f>
        <v>1206.17</v>
      </c>
      <c r="P193" s="117">
        <f>VLOOKUP($A193+ROUND((COLUMN()-2)/24,5),АТС!$A$41:$F$784,3)+'Иные услуги '!$C$5+'РСТ РСО-А'!$J$7+'РСТ РСО-А'!$G$9</f>
        <v>1206.18</v>
      </c>
      <c r="Q193" s="117">
        <f>VLOOKUP($A193+ROUND((COLUMN()-2)/24,5),АТС!$A$41:$F$784,3)+'Иные услуги '!$C$5+'РСТ РСО-А'!$J$7+'РСТ РСО-А'!$G$9</f>
        <v>1206.18</v>
      </c>
      <c r="R193" s="117">
        <f>VLOOKUP($A193+ROUND((COLUMN()-2)/24,5),АТС!$A$41:$F$784,3)+'Иные услуги '!$C$5+'РСТ РСО-А'!$J$7+'РСТ РСО-А'!$G$9</f>
        <v>1227.42</v>
      </c>
      <c r="S193" s="117">
        <f>VLOOKUP($A193+ROUND((COLUMN()-2)/24,5),АТС!$A$41:$F$784,3)+'Иные услуги '!$C$5+'РСТ РСО-А'!$J$7+'РСТ РСО-А'!$G$9</f>
        <v>1294.28</v>
      </c>
      <c r="T193" s="117">
        <f>VLOOKUP($A193+ROUND((COLUMN()-2)/24,5),АТС!$A$41:$F$784,3)+'Иные услуги '!$C$5+'РСТ РСО-А'!$J$7+'РСТ РСО-А'!$G$9</f>
        <v>1227.1400000000001</v>
      </c>
      <c r="U193" s="117">
        <f>VLOOKUP($A193+ROUND((COLUMN()-2)/24,5),АТС!$A$41:$F$784,3)+'Иные услуги '!$C$5+'РСТ РСО-А'!$J$7+'РСТ РСО-А'!$G$9</f>
        <v>1205.6600000000001</v>
      </c>
      <c r="V193" s="117">
        <f>VLOOKUP($A193+ROUND((COLUMN()-2)/24,5),АТС!$A$41:$F$784,3)+'Иные услуги '!$C$5+'РСТ РСО-А'!$J$7+'РСТ РСО-А'!$G$9</f>
        <v>1205.73</v>
      </c>
      <c r="W193" s="117">
        <f>VLOOKUP($A193+ROUND((COLUMN()-2)/24,5),АТС!$A$41:$F$784,3)+'Иные услуги '!$C$5+'РСТ РСО-А'!$J$7+'РСТ РСО-А'!$G$9</f>
        <v>1205.73</v>
      </c>
      <c r="X193" s="117">
        <f>VLOOKUP($A193+ROUND((COLUMN()-2)/24,5),АТС!$A$41:$F$784,3)+'Иные услуги '!$C$5+'РСТ РСО-А'!$J$7+'РСТ РСО-А'!$G$9</f>
        <v>1326.06</v>
      </c>
      <c r="Y193" s="117">
        <f>VLOOKUP($A193+ROUND((COLUMN()-2)/24,5),АТС!$A$41:$F$784,3)+'Иные услуги '!$C$5+'РСТ РСО-А'!$J$7+'РСТ РСО-А'!$G$9</f>
        <v>1253.5</v>
      </c>
    </row>
    <row r="194" spans="1:27" x14ac:dyDescent="0.2">
      <c r="A194" s="66">
        <f t="shared" si="5"/>
        <v>43799</v>
      </c>
      <c r="B194" s="117">
        <f>VLOOKUP($A194+ROUND((COLUMN()-2)/24,5),АТС!$A$41:$F$784,3)+'Иные услуги '!$C$5+'РСТ РСО-А'!$J$7+'РСТ РСО-А'!$G$9</f>
        <v>1206.31</v>
      </c>
      <c r="C194" s="117">
        <f>VLOOKUP($A194+ROUND((COLUMN()-2)/24,5),АТС!$A$41:$F$784,3)+'Иные услуги '!$C$5+'РСТ РСО-А'!$J$7+'РСТ РСО-А'!$G$9</f>
        <v>1206.27</v>
      </c>
      <c r="D194" s="117">
        <f>VLOOKUP($A194+ROUND((COLUMN()-2)/24,5),АТС!$A$41:$F$784,3)+'Иные услуги '!$C$5+'РСТ РСО-А'!$J$7+'РСТ РСО-А'!$G$9</f>
        <v>1206.46</v>
      </c>
      <c r="E194" s="117">
        <f>VLOOKUP($A194+ROUND((COLUMN()-2)/24,5),АТС!$A$41:$F$784,3)+'Иные услуги '!$C$5+'РСТ РСО-А'!$J$7+'РСТ РСО-А'!$G$9</f>
        <v>1206.46</v>
      </c>
      <c r="F194" s="117">
        <f>VLOOKUP($A194+ROUND((COLUMN()-2)/24,5),АТС!$A$41:$F$784,3)+'Иные услуги '!$C$5+'РСТ РСО-А'!$J$7+'РСТ РСО-А'!$G$9</f>
        <v>1206.5</v>
      </c>
      <c r="G194" s="117">
        <f>VLOOKUP($A194+ROUND((COLUMN()-2)/24,5),АТС!$A$41:$F$784,3)+'Иные услуги '!$C$5+'РСТ РСО-А'!$J$7+'РСТ РСО-А'!$G$9</f>
        <v>1206.51</v>
      </c>
      <c r="H194" s="117">
        <f>VLOOKUP($A194+ROUND((COLUMN()-2)/24,5),АТС!$A$41:$F$784,3)+'Иные услуги '!$C$5+'РСТ РСО-А'!$J$7+'РСТ РСО-А'!$G$9</f>
        <v>1206.22</v>
      </c>
      <c r="I194" s="117">
        <f>VLOOKUP($A194+ROUND((COLUMN()-2)/24,5),АТС!$A$41:$F$784,3)+'Иные услуги '!$C$5+'РСТ РСО-А'!$J$7+'РСТ РСО-А'!$G$9</f>
        <v>1206.02</v>
      </c>
      <c r="J194" s="117">
        <f>VLOOKUP($A194+ROUND((COLUMN()-2)/24,5),АТС!$A$41:$F$784,3)+'Иные услуги '!$C$5+'РСТ РСО-А'!$J$7+'РСТ РСО-А'!$G$9</f>
        <v>1206.08</v>
      </c>
      <c r="K194" s="117">
        <f>VLOOKUP($A194+ROUND((COLUMN()-2)/24,5),АТС!$A$41:$F$784,3)+'Иные услуги '!$C$5+'РСТ РСО-А'!$J$7+'РСТ РСО-А'!$G$9</f>
        <v>1206.0999999999999</v>
      </c>
      <c r="L194" s="117">
        <f>VLOOKUP($A194+ROUND((COLUMN()-2)/24,5),АТС!$A$41:$F$784,3)+'Иные услуги '!$C$5+'РСТ РСО-А'!$J$7+'РСТ РСО-А'!$G$9</f>
        <v>1206.1300000000001</v>
      </c>
      <c r="M194" s="117">
        <f>VLOOKUP($A194+ROUND((COLUMN()-2)/24,5),АТС!$A$41:$F$784,3)+'Иные услуги '!$C$5+'РСТ РСО-А'!$J$7+'РСТ РСО-А'!$G$9</f>
        <v>1206.1400000000001</v>
      </c>
      <c r="N194" s="117">
        <f>VLOOKUP($A194+ROUND((COLUMN()-2)/24,5),АТС!$A$41:$F$784,3)+'Иные услуги '!$C$5+'РСТ РСО-А'!$J$7+'РСТ РСО-А'!$G$9</f>
        <v>1206.1400000000001</v>
      </c>
      <c r="O194" s="117">
        <f>VLOOKUP($A194+ROUND((COLUMN()-2)/24,5),АТС!$A$41:$F$784,3)+'Иные услуги '!$C$5+'РСТ РСО-А'!$J$7+'РСТ РСО-А'!$G$9</f>
        <v>1206.1600000000001</v>
      </c>
      <c r="P194" s="117">
        <f>VLOOKUP($A194+ROUND((COLUMN()-2)/24,5),АТС!$A$41:$F$784,3)+'Иные услуги '!$C$5+'РСТ РСО-А'!$J$7+'РСТ РСО-А'!$G$9</f>
        <v>1206.2</v>
      </c>
      <c r="Q194" s="117">
        <f>VLOOKUP($A194+ROUND((COLUMN()-2)/24,5),АТС!$A$41:$F$784,3)+'Иные услуги '!$C$5+'РСТ РСО-А'!$J$7+'РСТ РСО-А'!$G$9</f>
        <v>1206.19</v>
      </c>
      <c r="R194" s="117">
        <f>VLOOKUP($A194+ROUND((COLUMN()-2)/24,5),АТС!$A$41:$F$784,3)+'Иные услуги '!$C$5+'РСТ РСО-А'!$J$7+'РСТ РСО-А'!$G$9</f>
        <v>1227.82</v>
      </c>
      <c r="S194" s="117">
        <f>VLOOKUP($A194+ROUND((COLUMN()-2)/24,5),АТС!$A$41:$F$784,3)+'Иные услуги '!$C$5+'РСТ РСО-А'!$J$7+'РСТ РСО-А'!$G$9</f>
        <v>1271.21</v>
      </c>
      <c r="T194" s="117">
        <f>VLOOKUP($A194+ROUND((COLUMN()-2)/24,5),АТС!$A$41:$F$784,3)+'Иные услуги '!$C$5+'РСТ РСО-А'!$J$7+'РСТ РСО-А'!$G$9</f>
        <v>1205.6200000000001</v>
      </c>
      <c r="U194" s="117">
        <f>VLOOKUP($A194+ROUND((COLUMN()-2)/24,5),АТС!$A$41:$F$784,3)+'Иные услуги '!$C$5+'РСТ РСО-А'!$J$7+'РСТ РСО-А'!$G$9</f>
        <v>1205.6500000000001</v>
      </c>
      <c r="V194" s="117">
        <f>VLOOKUP($A194+ROUND((COLUMN()-2)/24,5),АТС!$A$41:$F$784,3)+'Иные услуги '!$C$5+'РСТ РСО-А'!$J$7+'РСТ РСО-А'!$G$9</f>
        <v>1205.67</v>
      </c>
      <c r="W194" s="117">
        <f>VLOOKUP($A194+ROUND((COLUMN()-2)/24,5),АТС!$A$41:$F$784,3)+'Иные услуги '!$C$5+'РСТ РСО-А'!$J$7+'РСТ РСО-А'!$G$9</f>
        <v>1205.6099999999999</v>
      </c>
      <c r="X194" s="117">
        <f>VLOOKUP($A194+ROUND((COLUMN()-2)/24,5),АТС!$A$41:$F$784,3)+'Иные услуги '!$C$5+'РСТ РСО-А'!$J$7+'РСТ РСО-А'!$G$9</f>
        <v>1326.59</v>
      </c>
      <c r="Y194" s="117">
        <f>VLOOKUP($A194+ROUND((COLUMN()-2)/24,5),АТС!$A$41:$F$784,3)+'Иные услуги '!$C$5+'РСТ РСО-А'!$J$7+'РСТ РСО-А'!$G$9</f>
        <v>1235.3499999999999</v>
      </c>
    </row>
    <row r="195" spans="1:27" hidden="1" x14ac:dyDescent="0.2">
      <c r="A195" s="66">
        <f t="shared" si="5"/>
        <v>43800</v>
      </c>
      <c r="B195" s="117">
        <f>VLOOKUP($A195+ROUND((COLUMN()-2)/24,5),АТС!$A$41:$F$784,3)+'Иные услуги '!$C$5+'РСТ РСО-А'!$J$7+'РСТ РСО-А'!$G$9</f>
        <v>310.43</v>
      </c>
      <c r="C195" s="117">
        <f>VLOOKUP($A195+ROUND((COLUMN()-2)/24,5),АТС!$A$41:$F$784,3)+'Иные услуги '!$C$5+'РСТ РСО-А'!$J$7+'РСТ РСО-А'!$G$9</f>
        <v>310.43</v>
      </c>
      <c r="D195" s="117">
        <f>VLOOKUP($A195+ROUND((COLUMN()-2)/24,5),АТС!$A$41:$F$784,3)+'Иные услуги '!$C$5+'РСТ РСО-А'!$J$7+'РСТ РСО-А'!$G$9</f>
        <v>310.43</v>
      </c>
      <c r="E195" s="117">
        <f>VLOOKUP($A195+ROUND((COLUMN()-2)/24,5),АТС!$A$41:$F$784,3)+'Иные услуги '!$C$5+'РСТ РСО-А'!$J$7+'РСТ РСО-А'!$G$9</f>
        <v>310.43</v>
      </c>
      <c r="F195" s="117">
        <f>VLOOKUP($A195+ROUND((COLUMN()-2)/24,5),АТС!$A$41:$F$784,3)+'Иные услуги '!$C$5+'РСТ РСО-А'!$J$7+'РСТ РСО-А'!$G$9</f>
        <v>310.43</v>
      </c>
      <c r="G195" s="117">
        <f>VLOOKUP($A195+ROUND((COLUMN()-2)/24,5),АТС!$A$41:$F$784,3)+'Иные услуги '!$C$5+'РСТ РСО-А'!$J$7+'РСТ РСО-А'!$G$9</f>
        <v>310.43</v>
      </c>
      <c r="H195" s="117">
        <f>VLOOKUP($A195+ROUND((COLUMN()-2)/24,5),АТС!$A$41:$F$784,3)+'Иные услуги '!$C$5+'РСТ РСО-А'!$J$7+'РСТ РСО-А'!$G$9</f>
        <v>310.43</v>
      </c>
      <c r="I195" s="117">
        <f>VLOOKUP($A195+ROUND((COLUMN()-2)/24,5),АТС!$A$41:$F$784,3)+'Иные услуги '!$C$5+'РСТ РСО-А'!$J$7+'РСТ РСО-А'!$G$9</f>
        <v>310.43</v>
      </c>
      <c r="J195" s="117">
        <f>VLOOKUP($A195+ROUND((COLUMN()-2)/24,5),АТС!$A$41:$F$784,3)+'Иные услуги '!$C$5+'РСТ РСО-А'!$J$7+'РСТ РСО-А'!$G$9</f>
        <v>310.43</v>
      </c>
      <c r="K195" s="117">
        <f>VLOOKUP($A195+ROUND((COLUMN()-2)/24,5),АТС!$A$41:$F$784,3)+'Иные услуги '!$C$5+'РСТ РСО-А'!$J$7+'РСТ РСО-А'!$G$9</f>
        <v>310.43</v>
      </c>
      <c r="L195" s="117">
        <f>VLOOKUP($A195+ROUND((COLUMN()-2)/24,5),АТС!$A$41:$F$784,3)+'Иные услуги '!$C$5+'РСТ РСО-А'!$J$7+'РСТ РСО-А'!$G$9</f>
        <v>310.43</v>
      </c>
      <c r="M195" s="117">
        <f>VLOOKUP($A195+ROUND((COLUMN()-2)/24,5),АТС!$A$41:$F$784,3)+'Иные услуги '!$C$5+'РСТ РСО-А'!$J$7+'РСТ РСО-А'!$G$9</f>
        <v>310.43</v>
      </c>
      <c r="N195" s="117">
        <f>VLOOKUP($A195+ROUND((COLUMN()-2)/24,5),АТС!$A$41:$F$784,3)+'Иные услуги '!$C$5+'РСТ РСО-А'!$J$7+'РСТ РСО-А'!$G$9</f>
        <v>310.43</v>
      </c>
      <c r="O195" s="117">
        <f>VLOOKUP($A195+ROUND((COLUMN()-2)/24,5),АТС!$A$41:$F$784,3)+'Иные услуги '!$C$5+'РСТ РСО-А'!$J$7+'РСТ РСО-А'!$G$9</f>
        <v>310.43</v>
      </c>
      <c r="P195" s="117">
        <f>VLOOKUP($A195+ROUND((COLUMN()-2)/24,5),АТС!$A$41:$F$784,3)+'Иные услуги '!$C$5+'РСТ РСО-А'!$J$7+'РСТ РСО-А'!$G$9</f>
        <v>310.43</v>
      </c>
      <c r="Q195" s="117">
        <f>VLOOKUP($A195+ROUND((COLUMN()-2)/24,5),АТС!$A$41:$F$784,3)+'Иные услуги '!$C$5+'РСТ РСО-А'!$J$7+'РСТ РСО-А'!$G$9</f>
        <v>310.43</v>
      </c>
      <c r="R195" s="117">
        <f>VLOOKUP($A195+ROUND((COLUMN()-2)/24,5),АТС!$A$41:$F$784,3)+'Иные услуги '!$C$5+'РСТ РСО-А'!$J$7+'РСТ РСО-А'!$G$9</f>
        <v>310.43</v>
      </c>
      <c r="S195" s="117">
        <f>VLOOKUP($A195+ROUND((COLUMN()-2)/24,5),АТС!$A$41:$F$784,3)+'Иные услуги '!$C$5+'РСТ РСО-А'!$J$7+'РСТ РСО-А'!$G$9</f>
        <v>310.43</v>
      </c>
      <c r="T195" s="117">
        <f>VLOOKUP($A195+ROUND((COLUMN()-2)/24,5),АТС!$A$41:$F$784,3)+'Иные услуги '!$C$5+'РСТ РСО-А'!$J$7+'РСТ РСО-А'!$G$9</f>
        <v>310.43</v>
      </c>
      <c r="U195" s="117">
        <f>VLOOKUP($A195+ROUND((COLUMN()-2)/24,5),АТС!$A$41:$F$784,3)+'Иные услуги '!$C$5+'РСТ РСО-А'!$J$7+'РСТ РСО-А'!$G$9</f>
        <v>310.43</v>
      </c>
      <c r="V195" s="117">
        <f>VLOOKUP($A195+ROUND((COLUMN()-2)/24,5),АТС!$A$41:$F$784,3)+'Иные услуги '!$C$5+'РСТ РСО-А'!$J$7+'РСТ РСО-А'!$G$9</f>
        <v>310.43</v>
      </c>
      <c r="W195" s="117">
        <f>VLOOKUP($A195+ROUND((COLUMN()-2)/24,5),АТС!$A$41:$F$784,3)+'Иные услуги '!$C$5+'РСТ РСО-А'!$J$7+'РСТ РСО-А'!$G$9</f>
        <v>310.43</v>
      </c>
      <c r="X195" s="117">
        <f>VLOOKUP($A195+ROUND((COLUMN()-2)/24,5),АТС!$A$41:$F$784,3)+'Иные услуги '!$C$5+'РСТ РСО-А'!$J$7+'РСТ РСО-А'!$G$9</f>
        <v>310.43</v>
      </c>
      <c r="Y195" s="117">
        <f>VLOOKUP($A195+ROUND((COLUMN()-2)/24,5),АТС!$A$41:$F$784,3)+'Иные услуги '!$C$5+'РСТ РСО-А'!$J$7+'РСТ РСО-А'!$G$9</f>
        <v>310.43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126</v>
      </c>
      <c r="B197" s="65"/>
      <c r="C197" s="65"/>
      <c r="D197" s="65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43770</v>
      </c>
      <c r="B202" s="91">
        <f>VLOOKUP($A202+ROUND((COLUMN()-2)/24,5),АТС!$A$41:$F$784,3)+'Иные услуги '!$C$5+'РСТ РСО-А'!$J$7+'РСТ РСО-А'!$H$9</f>
        <v>1116.83</v>
      </c>
      <c r="C202" s="117">
        <f>VLOOKUP($A202+ROUND((COLUMN()-2)/24,5),АТС!$A$41:$F$784,3)+'Иные услуги '!$C$5+'РСТ РСО-А'!$J$7+'РСТ РСО-А'!$H$9</f>
        <v>1116.83</v>
      </c>
      <c r="D202" s="117">
        <f>VLOOKUP($A202+ROUND((COLUMN()-2)/24,5),АТС!$A$41:$F$784,3)+'Иные услуги '!$C$5+'РСТ РСО-А'!$J$7+'РСТ РСО-А'!$H$9</f>
        <v>1116.82</v>
      </c>
      <c r="E202" s="117">
        <f>VLOOKUP($A202+ROUND((COLUMN()-2)/24,5),АТС!$A$41:$F$784,3)+'Иные услуги '!$C$5+'РСТ РСО-А'!$J$7+'РСТ РСО-А'!$H$9</f>
        <v>1116.82</v>
      </c>
      <c r="F202" s="117">
        <f>VLOOKUP($A202+ROUND((COLUMN()-2)/24,5),АТС!$A$41:$F$784,3)+'Иные услуги '!$C$5+'РСТ РСО-А'!$J$7+'РСТ РСО-А'!$H$9</f>
        <v>1116.81</v>
      </c>
      <c r="G202" s="117">
        <f>VLOOKUP($A202+ROUND((COLUMN()-2)/24,5),АТС!$A$41:$F$784,3)+'Иные услуги '!$C$5+'РСТ РСО-А'!$J$7+'РСТ РСО-А'!$H$9</f>
        <v>1116.8</v>
      </c>
      <c r="H202" s="117">
        <f>VLOOKUP($A202+ROUND((COLUMN()-2)/24,5),АТС!$A$41:$F$784,3)+'Иные услуги '!$C$5+'РСТ РСО-А'!$J$7+'РСТ РСО-А'!$H$9</f>
        <v>1116.46</v>
      </c>
      <c r="I202" s="117">
        <f>VLOOKUP($A202+ROUND((COLUMN()-2)/24,5),АТС!$A$41:$F$784,3)+'Иные услуги '!$C$5+'РСТ РСО-А'!$J$7+'РСТ РСО-А'!$H$9</f>
        <v>1116.5</v>
      </c>
      <c r="J202" s="117">
        <f>VLOOKUP($A202+ROUND((COLUMN()-2)/24,5),АТС!$A$41:$F$784,3)+'Иные услуги '!$C$5+'РСТ РСО-А'!$J$7+'РСТ РСО-А'!$H$9</f>
        <v>1116.54</v>
      </c>
      <c r="K202" s="117">
        <f>VLOOKUP($A202+ROUND((COLUMN()-2)/24,5),АТС!$A$41:$F$784,3)+'Иные услуги '!$C$5+'РСТ РСО-А'!$J$7+'РСТ РСО-А'!$H$9</f>
        <v>1116.51</v>
      </c>
      <c r="L202" s="117">
        <f>VLOOKUP($A202+ROUND((COLUMN()-2)/24,5),АТС!$A$41:$F$784,3)+'Иные услуги '!$C$5+'РСТ РСО-А'!$J$7+'РСТ РСО-А'!$H$9</f>
        <v>1116.54</v>
      </c>
      <c r="M202" s="117">
        <f>VLOOKUP($A202+ROUND((COLUMN()-2)/24,5),АТС!$A$41:$F$784,3)+'Иные услуги '!$C$5+'РСТ РСО-А'!$J$7+'РСТ РСО-А'!$H$9</f>
        <v>1116.57</v>
      </c>
      <c r="N202" s="117">
        <f>VLOOKUP($A202+ROUND((COLUMN()-2)/24,5),АТС!$A$41:$F$784,3)+'Иные услуги '!$C$5+'РСТ РСО-А'!$J$7+'РСТ РСО-А'!$H$9</f>
        <v>1116.6199999999999</v>
      </c>
      <c r="O202" s="117">
        <f>VLOOKUP($A202+ROUND((COLUMN()-2)/24,5),АТС!$A$41:$F$784,3)+'Иные услуги '!$C$5+'РСТ РСО-А'!$J$7+'РСТ РСО-А'!$H$9</f>
        <v>1116.6199999999999</v>
      </c>
      <c r="P202" s="117">
        <f>VLOOKUP($A202+ROUND((COLUMN()-2)/24,5),АТС!$A$41:$F$784,3)+'Иные услуги '!$C$5+'РСТ РСО-А'!$J$7+'РСТ РСО-А'!$H$9</f>
        <v>1116.6299999999999</v>
      </c>
      <c r="Q202" s="117">
        <f>VLOOKUP($A202+ROUND((COLUMN()-2)/24,5),АТС!$A$41:$F$784,3)+'Иные услуги '!$C$5+'РСТ РСО-А'!$J$7+'РСТ РСО-А'!$H$9</f>
        <v>1116.6399999999999</v>
      </c>
      <c r="R202" s="117">
        <f>VLOOKUP($A202+ROUND((COLUMN()-2)/24,5),АТС!$A$41:$F$784,3)+'Иные услуги '!$C$5+'РСТ РСО-А'!$J$7+'РСТ РСО-А'!$H$9</f>
        <v>1116.6499999999999</v>
      </c>
      <c r="S202" s="117">
        <f>VLOOKUP($A202+ROUND((COLUMN()-2)/24,5),АТС!$A$41:$F$784,3)+'Иные услуги '!$C$5+'РСТ РСО-А'!$J$7+'РСТ РСО-А'!$H$9</f>
        <v>1116.48</v>
      </c>
      <c r="T202" s="117">
        <f>VLOOKUP($A202+ROUND((COLUMN()-2)/24,5),АТС!$A$41:$F$784,3)+'Иные услуги '!$C$5+'РСТ РСО-А'!$J$7+'РСТ РСО-А'!$H$9</f>
        <v>1116.45</v>
      </c>
      <c r="U202" s="117">
        <f>VLOOKUP($A202+ROUND((COLUMN()-2)/24,5),АТС!$A$41:$F$784,3)+'Иные услуги '!$C$5+'РСТ РСО-А'!$J$7+'РСТ РСО-А'!$H$9</f>
        <v>1116.06</v>
      </c>
      <c r="V202" s="117">
        <f>VLOOKUP($A202+ROUND((COLUMN()-2)/24,5),АТС!$A$41:$F$784,3)+'Иные услуги '!$C$5+'РСТ РСО-А'!$J$7+'РСТ РСО-А'!$H$9</f>
        <v>1115.95</v>
      </c>
      <c r="W202" s="117">
        <f>VLOOKUP($A202+ROUND((COLUMN()-2)/24,5),АТС!$A$41:$F$784,3)+'Иные услуги '!$C$5+'РСТ РСО-А'!$J$7+'РСТ РСО-А'!$H$9</f>
        <v>1115.8799999999999</v>
      </c>
      <c r="X202" s="117">
        <f>VLOOKUP($A202+ROUND((COLUMN()-2)/24,5),АТС!$A$41:$F$784,3)+'Иные услуги '!$C$5+'РСТ РСО-А'!$J$7+'РСТ РСО-А'!$H$9</f>
        <v>1116.6099999999999</v>
      </c>
      <c r="Y202" s="117">
        <f>VLOOKUP($A202+ROUND((COLUMN()-2)/24,5),АТС!$A$41:$F$784,3)+'Иные услуги '!$C$5+'РСТ РСО-А'!$J$7+'РСТ РСО-А'!$H$9</f>
        <v>1116.6399999999999</v>
      </c>
      <c r="AA202" s="67"/>
    </row>
    <row r="203" spans="1:27" x14ac:dyDescent="0.2">
      <c r="A203" s="66">
        <f>A202+1</f>
        <v>43771</v>
      </c>
      <c r="B203" s="117">
        <f>VLOOKUP($A203+ROUND((COLUMN()-2)/24,5),АТС!$A$41:$F$784,3)+'Иные услуги '!$C$5+'РСТ РСО-А'!$J$7+'РСТ РСО-А'!$H$9</f>
        <v>1116.68</v>
      </c>
      <c r="C203" s="117">
        <f>VLOOKUP($A203+ROUND((COLUMN()-2)/24,5),АТС!$A$41:$F$784,3)+'Иные услуги '!$C$5+'РСТ РСО-А'!$J$7+'РСТ РСО-А'!$H$9</f>
        <v>1116.78</v>
      </c>
      <c r="D203" s="117">
        <f>VLOOKUP($A203+ROUND((COLUMN()-2)/24,5),АТС!$A$41:$F$784,3)+'Иные услуги '!$C$5+'РСТ РСО-А'!$J$7+'РСТ РСО-А'!$H$9</f>
        <v>1116.78</v>
      </c>
      <c r="E203" s="117">
        <f>VLOOKUP($A203+ROUND((COLUMN()-2)/24,5),АТС!$A$41:$F$784,3)+'Иные услуги '!$C$5+'РСТ РСО-А'!$J$7+'РСТ РСО-А'!$H$9</f>
        <v>1116.79</v>
      </c>
      <c r="F203" s="117">
        <f>VLOOKUP($A203+ROUND((COLUMN()-2)/24,5),АТС!$A$41:$F$784,3)+'Иные услуги '!$C$5+'РСТ РСО-А'!$J$7+'РСТ РСО-А'!$H$9</f>
        <v>1116.81</v>
      </c>
      <c r="G203" s="117">
        <f>VLOOKUP($A203+ROUND((COLUMN()-2)/24,5),АТС!$A$41:$F$784,3)+'Иные услуги '!$C$5+'РСТ РСО-А'!$J$7+'РСТ РСО-А'!$H$9</f>
        <v>1116.77</v>
      </c>
      <c r="H203" s="117">
        <f>VLOOKUP($A203+ROUND((COLUMN()-2)/24,5),АТС!$A$41:$F$784,3)+'Иные услуги '!$C$5+'РСТ РСО-А'!$J$7+'РСТ РСО-А'!$H$9</f>
        <v>1116.44</v>
      </c>
      <c r="I203" s="117">
        <f>VLOOKUP($A203+ROUND((COLUMN()-2)/24,5),АТС!$A$41:$F$784,3)+'Иные услуги '!$C$5+'РСТ РСО-А'!$J$7+'РСТ РСО-А'!$H$9</f>
        <v>1116.44</v>
      </c>
      <c r="J203" s="117">
        <f>VLOOKUP($A203+ROUND((COLUMN()-2)/24,5),АТС!$A$41:$F$784,3)+'Иные услуги '!$C$5+'РСТ РСО-А'!$J$7+'РСТ РСО-А'!$H$9</f>
        <v>1116.47</v>
      </c>
      <c r="K203" s="117">
        <f>VLOOKUP($A203+ROUND((COLUMN()-2)/24,5),АТС!$A$41:$F$784,3)+'Иные услуги '!$C$5+'РСТ РСО-А'!$J$7+'РСТ РСО-А'!$H$9</f>
        <v>1116.51</v>
      </c>
      <c r="L203" s="117">
        <f>VLOOKUP($A203+ROUND((COLUMN()-2)/24,5),АТС!$A$41:$F$784,3)+'Иные услуги '!$C$5+'РСТ РСО-А'!$J$7+'РСТ РСО-А'!$H$9</f>
        <v>1116.53</v>
      </c>
      <c r="M203" s="117">
        <f>VLOOKUP($A203+ROUND((COLUMN()-2)/24,5),АТС!$A$41:$F$784,3)+'Иные услуги '!$C$5+'РСТ РСО-А'!$J$7+'РСТ РСО-А'!$H$9</f>
        <v>1116.51</v>
      </c>
      <c r="N203" s="117">
        <f>VLOOKUP($A203+ROUND((COLUMN()-2)/24,5),АТС!$A$41:$F$784,3)+'Иные услуги '!$C$5+'РСТ РСО-А'!$J$7+'РСТ РСО-А'!$H$9</f>
        <v>1116.54</v>
      </c>
      <c r="O203" s="117">
        <f>VLOOKUP($A203+ROUND((COLUMN()-2)/24,5),АТС!$A$41:$F$784,3)+'Иные услуги '!$C$5+'РСТ РСО-А'!$J$7+'РСТ РСО-А'!$H$9</f>
        <v>1116.53</v>
      </c>
      <c r="P203" s="117">
        <f>VLOOKUP($A203+ROUND((COLUMN()-2)/24,5),АТС!$A$41:$F$784,3)+'Иные услуги '!$C$5+'РСТ РСО-А'!$J$7+'РСТ РСО-А'!$H$9</f>
        <v>1116.55</v>
      </c>
      <c r="Q203" s="117">
        <f>VLOOKUP($A203+ROUND((COLUMN()-2)/24,5),АТС!$A$41:$F$784,3)+'Иные услуги '!$C$5+'РСТ РСО-А'!$J$7+'РСТ РСО-А'!$H$9</f>
        <v>1116.54</v>
      </c>
      <c r="R203" s="117">
        <f>VLOOKUP($A203+ROUND((COLUMN()-2)/24,5),АТС!$A$41:$F$784,3)+'Иные услуги '!$C$5+'РСТ РСО-А'!$J$7+'РСТ РСО-А'!$H$9</f>
        <v>1116.54</v>
      </c>
      <c r="S203" s="117">
        <f>VLOOKUP($A203+ROUND((COLUMN()-2)/24,5),АТС!$A$41:$F$784,3)+'Иные услуги '!$C$5+'РСТ РСО-А'!$J$7+'РСТ РСО-А'!$H$9</f>
        <v>1116.47</v>
      </c>
      <c r="T203" s="117">
        <f>VLOOKUP($A203+ROUND((COLUMN()-2)/24,5),АТС!$A$41:$F$784,3)+'Иные услуги '!$C$5+'РСТ РСО-А'!$J$7+'РСТ РСО-А'!$H$9</f>
        <v>1115.98</v>
      </c>
      <c r="U203" s="117">
        <f>VLOOKUP($A203+ROUND((COLUMN()-2)/24,5),АТС!$A$41:$F$784,3)+'Иные услуги '!$C$5+'РСТ РСО-А'!$J$7+'РСТ РСО-А'!$H$9</f>
        <v>1115.9199999999998</v>
      </c>
      <c r="V203" s="117">
        <f>VLOOKUP($A203+ROUND((COLUMN()-2)/24,5),АТС!$A$41:$F$784,3)+'Иные услуги '!$C$5+'РСТ РСО-А'!$J$7+'РСТ РСО-А'!$H$9</f>
        <v>1115.8499999999999</v>
      </c>
      <c r="W203" s="117">
        <f>VLOOKUP($A203+ROUND((COLUMN()-2)/24,5),АТС!$A$41:$F$784,3)+'Иные услуги '!$C$5+'РСТ РСО-А'!$J$7+'РСТ РСО-А'!$H$9</f>
        <v>1115.76</v>
      </c>
      <c r="X203" s="117">
        <f>VLOOKUP($A203+ROUND((COLUMN()-2)/24,5),АТС!$A$41:$F$784,3)+'Иные услуги '!$C$5+'РСТ РСО-А'!$J$7+'РСТ РСО-А'!$H$9</f>
        <v>1116.5999999999999</v>
      </c>
      <c r="Y203" s="117">
        <f>VLOOKUP($A203+ROUND((COLUMN()-2)/24,5),АТС!$A$41:$F$784,3)+'Иные услуги '!$C$5+'РСТ РСО-А'!$J$7+'РСТ РСО-А'!$H$9</f>
        <v>1116.5899999999999</v>
      </c>
    </row>
    <row r="204" spans="1:27" x14ac:dyDescent="0.2">
      <c r="A204" s="66">
        <f t="shared" ref="A204:A232" si="6">A203+1</f>
        <v>43772</v>
      </c>
      <c r="B204" s="117">
        <f>VLOOKUP($A204+ROUND((COLUMN()-2)/24,5),АТС!$A$41:$F$784,3)+'Иные услуги '!$C$5+'РСТ РСО-А'!$J$7+'РСТ РСО-А'!$H$9</f>
        <v>1116.69</v>
      </c>
      <c r="C204" s="117">
        <f>VLOOKUP($A204+ROUND((COLUMN()-2)/24,5),АТС!$A$41:$F$784,3)+'Иные услуги '!$C$5+'РСТ РСО-А'!$J$7+'РСТ РСО-А'!$H$9</f>
        <v>1116.78</v>
      </c>
      <c r="D204" s="117">
        <f>VLOOKUP($A204+ROUND((COLUMN()-2)/24,5),АТС!$A$41:$F$784,3)+'Иные услуги '!$C$5+'РСТ РСО-А'!$J$7+'РСТ РСО-А'!$H$9</f>
        <v>1116.82</v>
      </c>
      <c r="E204" s="117">
        <f>VLOOKUP($A204+ROUND((COLUMN()-2)/24,5),АТС!$A$41:$F$784,3)+'Иные услуги '!$C$5+'РСТ РСО-А'!$J$7+'РСТ РСО-А'!$H$9</f>
        <v>1116.83</v>
      </c>
      <c r="F204" s="117">
        <f>VLOOKUP($A204+ROUND((COLUMN()-2)/24,5),АТС!$A$41:$F$784,3)+'Иные услуги '!$C$5+'РСТ РСО-А'!$J$7+'РСТ РСО-А'!$H$9</f>
        <v>1116.82</v>
      </c>
      <c r="G204" s="117">
        <f>VLOOKUP($A204+ROUND((COLUMN()-2)/24,5),АТС!$A$41:$F$784,3)+'Иные услуги '!$C$5+'РСТ РСО-А'!$J$7+'РСТ РСО-А'!$H$9</f>
        <v>1116.82</v>
      </c>
      <c r="H204" s="117">
        <f>VLOOKUP($A204+ROUND((COLUMN()-2)/24,5),АТС!$A$41:$F$784,3)+'Иные услуги '!$C$5+'РСТ РСО-А'!$J$7+'РСТ РСО-А'!$H$9</f>
        <v>1116.51</v>
      </c>
      <c r="I204" s="117">
        <f>VLOOKUP($A204+ROUND((COLUMN()-2)/24,5),АТС!$A$41:$F$784,3)+'Иные услуги '!$C$5+'РСТ РСО-А'!$J$7+'РСТ РСО-А'!$H$9</f>
        <v>1116.45</v>
      </c>
      <c r="J204" s="117">
        <f>VLOOKUP($A204+ROUND((COLUMN()-2)/24,5),АТС!$A$41:$F$784,3)+'Иные услуги '!$C$5+'РСТ РСО-А'!$J$7+'РСТ РСО-А'!$H$9</f>
        <v>1116.5999999999999</v>
      </c>
      <c r="K204" s="117">
        <f>VLOOKUP($A204+ROUND((COLUMN()-2)/24,5),АТС!$A$41:$F$784,3)+'Иные услуги '!$C$5+'РСТ РСО-А'!$J$7+'РСТ РСО-А'!$H$9</f>
        <v>1116.3399999999999</v>
      </c>
      <c r="L204" s="117">
        <f>VLOOKUP($A204+ROUND((COLUMN()-2)/24,5),АТС!$A$41:$F$784,3)+'Иные услуги '!$C$5+'РСТ РСО-А'!$J$7+'РСТ РСО-А'!$H$9</f>
        <v>1116.3599999999999</v>
      </c>
      <c r="M204" s="117">
        <f>VLOOKUP($A204+ROUND((COLUMN()-2)/24,5),АТС!$A$41:$F$784,3)+'Иные услуги '!$C$5+'РСТ РСО-А'!$J$7+'РСТ РСО-А'!$H$9</f>
        <v>1116.3499999999999</v>
      </c>
      <c r="N204" s="117">
        <f>VLOOKUP($A204+ROUND((COLUMN()-2)/24,5),АТС!$A$41:$F$784,3)+'Иные услуги '!$C$5+'РСТ РСО-А'!$J$7+'РСТ РСО-А'!$H$9</f>
        <v>1116.45</v>
      </c>
      <c r="O204" s="117">
        <f>VLOOKUP($A204+ROUND((COLUMN()-2)/24,5),АТС!$A$41:$F$784,3)+'Иные услуги '!$C$5+'РСТ РСО-А'!$J$7+'РСТ РСО-А'!$H$9</f>
        <v>1116.4199999999998</v>
      </c>
      <c r="P204" s="117">
        <f>VLOOKUP($A204+ROUND((COLUMN()-2)/24,5),АТС!$A$41:$F$784,3)+'Иные услуги '!$C$5+'РСТ РСО-А'!$J$7+'РСТ РСО-А'!$H$9</f>
        <v>1116.3899999999999</v>
      </c>
      <c r="Q204" s="117">
        <f>VLOOKUP($A204+ROUND((COLUMN()-2)/24,5),АТС!$A$41:$F$784,3)+'Иные услуги '!$C$5+'РСТ РСО-А'!$J$7+'РСТ РСО-А'!$H$9</f>
        <v>1116.47</v>
      </c>
      <c r="R204" s="117">
        <f>VLOOKUP($A204+ROUND((COLUMN()-2)/24,5),АТС!$A$41:$F$784,3)+'Иные услуги '!$C$5+'РСТ РСО-А'!$J$7+'РСТ РСО-А'!$H$9</f>
        <v>1116.3999999999999</v>
      </c>
      <c r="S204" s="117">
        <f>VLOOKUP($A204+ROUND((COLUMN()-2)/24,5),АТС!$A$41:$F$784,3)+'Иные услуги '!$C$5+'РСТ РСО-А'!$J$7+'РСТ РСО-А'!$H$9</f>
        <v>1116.3599999999999</v>
      </c>
      <c r="T204" s="117">
        <f>VLOOKUP($A204+ROUND((COLUMN()-2)/24,5),АТС!$A$41:$F$784,3)+'Иные услуги '!$C$5+'РСТ РСО-А'!$J$7+'РСТ РСО-А'!$H$9</f>
        <v>1115.9199999999998</v>
      </c>
      <c r="U204" s="117">
        <f>VLOOKUP($A204+ROUND((COLUMN()-2)/24,5),АТС!$A$41:$F$784,3)+'Иные услуги '!$C$5+'РСТ РСО-А'!$J$7+'РСТ РСО-А'!$H$9</f>
        <v>1115.9199999999998</v>
      </c>
      <c r="V204" s="117">
        <f>VLOOKUP($A204+ROUND((COLUMN()-2)/24,5),АТС!$A$41:$F$784,3)+'Иные услуги '!$C$5+'РСТ РСО-А'!$J$7+'РСТ РСО-А'!$H$9</f>
        <v>1115.93</v>
      </c>
      <c r="W204" s="117">
        <f>VLOOKUP($A204+ROUND((COLUMN()-2)/24,5),АТС!$A$41:$F$784,3)+'Иные услуги '!$C$5+'РСТ РСО-А'!$J$7+'РСТ РСО-А'!$H$9</f>
        <v>1115.8499999999999</v>
      </c>
      <c r="X204" s="117">
        <f>VLOOKUP($A204+ROUND((COLUMN()-2)/24,5),АТС!$A$41:$F$784,3)+'Иные услуги '!$C$5+'РСТ РСО-А'!$J$7+'РСТ РСО-А'!$H$9</f>
        <v>1116.56</v>
      </c>
      <c r="Y204" s="117">
        <f>VLOOKUP($A204+ROUND((COLUMN()-2)/24,5),АТС!$A$41:$F$784,3)+'Иные услуги '!$C$5+'РСТ РСО-А'!$J$7+'РСТ РСО-А'!$H$9</f>
        <v>1116.5899999999999</v>
      </c>
    </row>
    <row r="205" spans="1:27" x14ac:dyDescent="0.2">
      <c r="A205" s="66">
        <f t="shared" si="6"/>
        <v>43773</v>
      </c>
      <c r="B205" s="117">
        <f>VLOOKUP($A205+ROUND((COLUMN()-2)/24,5),АТС!$A$41:$F$784,3)+'Иные услуги '!$C$5+'РСТ РСО-А'!$J$7+'РСТ РСО-А'!$H$9</f>
        <v>1116.68</v>
      </c>
      <c r="C205" s="117">
        <f>VLOOKUP($A205+ROUND((COLUMN()-2)/24,5),АТС!$A$41:$F$784,3)+'Иные услуги '!$C$5+'РСТ РСО-А'!$J$7+'РСТ РСО-А'!$H$9</f>
        <v>1116.78</v>
      </c>
      <c r="D205" s="117">
        <f>VLOOKUP($A205+ROUND((COLUMN()-2)/24,5),АТС!$A$41:$F$784,3)+'Иные услуги '!$C$5+'РСТ РСО-А'!$J$7+'РСТ РСО-А'!$H$9</f>
        <v>1116.8</v>
      </c>
      <c r="E205" s="117">
        <f>VLOOKUP($A205+ROUND((COLUMN()-2)/24,5),АТС!$A$41:$F$784,3)+'Иные услуги '!$C$5+'РСТ РСО-А'!$J$7+'РСТ РСО-А'!$H$9</f>
        <v>1116.82</v>
      </c>
      <c r="F205" s="117">
        <f>VLOOKUP($A205+ROUND((COLUMN()-2)/24,5),АТС!$A$41:$F$784,3)+'Иные услуги '!$C$5+'РСТ РСО-А'!$J$7+'РСТ РСО-А'!$H$9</f>
        <v>1116.81</v>
      </c>
      <c r="G205" s="117">
        <f>VLOOKUP($A205+ROUND((COLUMN()-2)/24,5),АТС!$A$41:$F$784,3)+'Иные услуги '!$C$5+'РСТ РСО-А'!$J$7+'РСТ РСО-А'!$H$9</f>
        <v>1116.8499999999999</v>
      </c>
      <c r="H205" s="117">
        <f>VLOOKUP($A205+ROUND((COLUMN()-2)/24,5),АТС!$A$41:$F$784,3)+'Иные услуги '!$C$5+'РСТ РСО-А'!$J$7+'РСТ РСО-А'!$H$9</f>
        <v>1116.56</v>
      </c>
      <c r="I205" s="117">
        <f>VLOOKUP($A205+ROUND((COLUMN()-2)/24,5),АТС!$A$41:$F$784,3)+'Иные услуги '!$C$5+'РСТ РСО-А'!$J$7+'РСТ РСО-А'!$H$9</f>
        <v>1116.5</v>
      </c>
      <c r="J205" s="117">
        <f>VLOOKUP($A205+ROUND((COLUMN()-2)/24,5),АТС!$A$41:$F$784,3)+'Иные услуги '!$C$5+'РСТ РСО-А'!$J$7+'РСТ РСО-А'!$H$9</f>
        <v>1116.6399999999999</v>
      </c>
      <c r="K205" s="117">
        <f>VLOOKUP($A205+ROUND((COLUMN()-2)/24,5),АТС!$A$41:$F$784,3)+'Иные услуги '!$C$5+'РСТ РСО-А'!$J$7+'РСТ РСО-А'!$H$9</f>
        <v>1116.47</v>
      </c>
      <c r="L205" s="117">
        <f>VLOOKUP($A205+ROUND((COLUMN()-2)/24,5),АТС!$A$41:$F$784,3)+'Иные услуги '!$C$5+'РСТ РСО-А'!$J$7+'РСТ РСО-А'!$H$9</f>
        <v>1116.45</v>
      </c>
      <c r="M205" s="117">
        <f>VLOOKUP($A205+ROUND((COLUMN()-2)/24,5),АТС!$A$41:$F$784,3)+'Иные услуги '!$C$5+'РСТ РСО-А'!$J$7+'РСТ РСО-А'!$H$9</f>
        <v>1116.45</v>
      </c>
      <c r="N205" s="117">
        <f>VLOOKUP($A205+ROUND((COLUMN()-2)/24,5),АТС!$A$41:$F$784,3)+'Иные услуги '!$C$5+'РСТ РСО-А'!$J$7+'РСТ РСО-А'!$H$9</f>
        <v>1116.5</v>
      </c>
      <c r="O205" s="117">
        <f>VLOOKUP($A205+ROUND((COLUMN()-2)/24,5),АТС!$A$41:$F$784,3)+'Иные услуги '!$C$5+'РСТ РСО-А'!$J$7+'РСТ РСО-А'!$H$9</f>
        <v>1116.49</v>
      </c>
      <c r="P205" s="117">
        <f>VLOOKUP($A205+ROUND((COLUMN()-2)/24,5),АТС!$A$41:$F$784,3)+'Иные услуги '!$C$5+'РСТ РСО-А'!$J$7+'РСТ РСО-А'!$H$9</f>
        <v>1116.5</v>
      </c>
      <c r="Q205" s="117">
        <f>VLOOKUP($A205+ROUND((COLUMN()-2)/24,5),АТС!$A$41:$F$784,3)+'Иные услуги '!$C$5+'РСТ РСО-А'!$J$7+'РСТ РСО-А'!$H$9</f>
        <v>1116.49</v>
      </c>
      <c r="R205" s="117">
        <f>VLOOKUP($A205+ROUND((COLUMN()-2)/24,5),АТС!$A$41:$F$784,3)+'Иные услуги '!$C$5+'РСТ РСО-А'!$J$7+'РСТ РСО-А'!$H$9</f>
        <v>1116.3699999999999</v>
      </c>
      <c r="S205" s="117">
        <f>VLOOKUP($A205+ROUND((COLUMN()-2)/24,5),АТС!$A$41:$F$784,3)+'Иные услуги '!$C$5+'РСТ РСО-А'!$J$7+'РСТ РСО-А'!$H$9</f>
        <v>1116.06</v>
      </c>
      <c r="T205" s="117">
        <f>VLOOKUP($A205+ROUND((COLUMN()-2)/24,5),АТС!$A$41:$F$784,3)+'Иные услуги '!$C$5+'РСТ РСО-А'!$J$7+'РСТ РСО-А'!$H$9</f>
        <v>1115.82</v>
      </c>
      <c r="U205" s="117">
        <f>VLOOKUP($A205+ROUND((COLUMN()-2)/24,5),АТС!$A$41:$F$784,3)+'Иные услуги '!$C$5+'РСТ РСО-А'!$J$7+'РСТ РСО-А'!$H$9</f>
        <v>1115.83</v>
      </c>
      <c r="V205" s="117">
        <f>VLOOKUP($A205+ROUND((COLUMN()-2)/24,5),АТС!$A$41:$F$784,3)+'Иные услуги '!$C$5+'РСТ РСО-А'!$J$7+'РСТ РСО-А'!$H$9</f>
        <v>1115.8399999999999</v>
      </c>
      <c r="W205" s="117">
        <f>VLOOKUP($A205+ROUND((COLUMN()-2)/24,5),АТС!$A$41:$F$784,3)+'Иные услуги '!$C$5+'РСТ РСО-А'!$J$7+'РСТ РСО-А'!$H$9</f>
        <v>1115.81</v>
      </c>
      <c r="X205" s="117">
        <f>VLOOKUP($A205+ROUND((COLUMN()-2)/24,5),АТС!$A$41:$F$784,3)+'Иные услуги '!$C$5+'РСТ РСО-А'!$J$7+'РСТ РСО-А'!$H$9</f>
        <v>1116.57</v>
      </c>
      <c r="Y205" s="117">
        <f>VLOOKUP($A205+ROUND((COLUMN()-2)/24,5),АТС!$A$41:$F$784,3)+'Иные услуги '!$C$5+'РСТ РСО-А'!$J$7+'РСТ РСО-А'!$H$9</f>
        <v>1116.55</v>
      </c>
    </row>
    <row r="206" spans="1:27" x14ac:dyDescent="0.2">
      <c r="A206" s="66">
        <f t="shared" si="6"/>
        <v>43774</v>
      </c>
      <c r="B206" s="117">
        <f>VLOOKUP($A206+ROUND((COLUMN()-2)/24,5),АТС!$A$41:$F$784,3)+'Иные услуги '!$C$5+'РСТ РСО-А'!$J$7+'РСТ РСО-А'!$H$9</f>
        <v>1116.77</v>
      </c>
      <c r="C206" s="117">
        <f>VLOOKUP($A206+ROUND((COLUMN()-2)/24,5),АТС!$A$41:$F$784,3)+'Иные услуги '!$C$5+'РСТ РСО-А'!$J$7+'РСТ РСО-А'!$H$9</f>
        <v>1116.8</v>
      </c>
      <c r="D206" s="117">
        <f>VLOOKUP($A206+ROUND((COLUMN()-2)/24,5),АТС!$A$41:$F$784,3)+'Иные услуги '!$C$5+'РСТ РСО-А'!$J$7+'РСТ РСО-А'!$H$9</f>
        <v>1116.82</v>
      </c>
      <c r="E206" s="117">
        <f>VLOOKUP($A206+ROUND((COLUMN()-2)/24,5),АТС!$A$41:$F$784,3)+'Иные услуги '!$C$5+'РСТ РСО-А'!$J$7+'РСТ РСО-А'!$H$9</f>
        <v>1116.8399999999999</v>
      </c>
      <c r="F206" s="117">
        <f>VLOOKUP($A206+ROUND((COLUMN()-2)/24,5),АТС!$A$41:$F$784,3)+'Иные услуги '!$C$5+'РСТ РСО-А'!$J$7+'РСТ РСО-А'!$H$9</f>
        <v>1116.8</v>
      </c>
      <c r="G206" s="117">
        <f>VLOOKUP($A206+ROUND((COLUMN()-2)/24,5),АТС!$A$41:$F$784,3)+'Иные услуги '!$C$5+'РСТ РСО-А'!$J$7+'РСТ РСО-А'!$H$9</f>
        <v>1116.82</v>
      </c>
      <c r="H206" s="117">
        <f>VLOOKUP($A206+ROUND((COLUMN()-2)/24,5),АТС!$A$41:$F$784,3)+'Иные услуги '!$C$5+'РСТ РСО-А'!$J$7+'РСТ РСО-А'!$H$9</f>
        <v>1116.5</v>
      </c>
      <c r="I206" s="117">
        <f>VLOOKUP($A206+ROUND((COLUMN()-2)/24,5),АТС!$A$41:$F$784,3)+'Иные услуги '!$C$5+'РСТ РСО-А'!$J$7+'РСТ РСО-А'!$H$9</f>
        <v>1116.6199999999999</v>
      </c>
      <c r="J206" s="117">
        <f>VLOOKUP($A206+ROUND((COLUMN()-2)/24,5),АТС!$A$41:$F$784,3)+'Иные услуги '!$C$5+'РСТ РСО-А'!$J$7+'РСТ РСО-А'!$H$9</f>
        <v>1116.6299999999999</v>
      </c>
      <c r="K206" s="117">
        <f>VLOOKUP($A206+ROUND((COLUMN()-2)/24,5),АТС!$A$41:$F$784,3)+'Иные услуги '!$C$5+'РСТ РСО-А'!$J$7+'РСТ РСО-А'!$H$9</f>
        <v>1116.51</v>
      </c>
      <c r="L206" s="117">
        <f>VLOOKUP($A206+ROUND((COLUMN()-2)/24,5),АТС!$A$41:$F$784,3)+'Иные услуги '!$C$5+'РСТ РСО-А'!$J$7+'РСТ РСО-А'!$H$9</f>
        <v>1116.52</v>
      </c>
      <c r="M206" s="117">
        <f>VLOOKUP($A206+ROUND((COLUMN()-2)/24,5),АТС!$A$41:$F$784,3)+'Иные услуги '!$C$5+'РСТ РСО-А'!$J$7+'РСТ РСО-А'!$H$9</f>
        <v>1116.52</v>
      </c>
      <c r="N206" s="117">
        <f>VLOOKUP($A206+ROUND((COLUMN()-2)/24,5),АТС!$A$41:$F$784,3)+'Иные услуги '!$C$5+'РСТ РСО-А'!$J$7+'РСТ РСО-А'!$H$9</f>
        <v>1116.56</v>
      </c>
      <c r="O206" s="117">
        <f>VLOOKUP($A206+ROUND((COLUMN()-2)/24,5),АТС!$A$41:$F$784,3)+'Иные услуги '!$C$5+'РСТ РСО-А'!$J$7+'РСТ РСО-А'!$H$9</f>
        <v>1116.56</v>
      </c>
      <c r="P206" s="117">
        <f>VLOOKUP($A206+ROUND((COLUMN()-2)/24,5),АТС!$A$41:$F$784,3)+'Иные услуги '!$C$5+'РСТ РСО-А'!$J$7+'РСТ РСО-А'!$H$9</f>
        <v>1116.5999999999999</v>
      </c>
      <c r="Q206" s="117">
        <f>VLOOKUP($A206+ROUND((COLUMN()-2)/24,5),АТС!$A$41:$F$784,3)+'Иные услуги '!$C$5+'РСТ РСО-А'!$J$7+'РСТ РСО-А'!$H$9</f>
        <v>1116.6099999999999</v>
      </c>
      <c r="R206" s="117">
        <f>VLOOKUP($A206+ROUND((COLUMN()-2)/24,5),АТС!$A$41:$F$784,3)+'Иные услуги '!$C$5+'РСТ РСО-А'!$J$7+'РСТ РСО-А'!$H$9</f>
        <v>1116.6199999999999</v>
      </c>
      <c r="S206" s="117">
        <f>VLOOKUP($A206+ROUND((COLUMN()-2)/24,5),АТС!$A$41:$F$784,3)+'Иные услуги '!$C$5+'РСТ РСО-А'!$J$7+'РСТ РСО-А'!$H$9</f>
        <v>1116.4099999999999</v>
      </c>
      <c r="T206" s="117">
        <f>VLOOKUP($A206+ROUND((COLUMN()-2)/24,5),АТС!$A$41:$F$784,3)+'Иные услуги '!$C$5+'РСТ РСО-А'!$J$7+'РСТ РСО-А'!$H$9</f>
        <v>1116.04</v>
      </c>
      <c r="U206" s="117">
        <f>VLOOKUP($A206+ROUND((COLUMN()-2)/24,5),АТС!$A$41:$F$784,3)+'Иные услуги '!$C$5+'РСТ РСО-А'!$J$7+'РСТ РСО-А'!$H$9</f>
        <v>1116.01</v>
      </c>
      <c r="V206" s="117">
        <f>VLOOKUP($A206+ROUND((COLUMN()-2)/24,5),АТС!$A$41:$F$784,3)+'Иные услуги '!$C$5+'РСТ РСО-А'!$J$7+'РСТ РСО-А'!$H$9</f>
        <v>1116.04</v>
      </c>
      <c r="W206" s="117">
        <f>VLOOKUP($A206+ROUND((COLUMN()-2)/24,5),АТС!$A$41:$F$784,3)+'Иные услуги '!$C$5+'РСТ РСО-А'!$J$7+'РСТ РСО-А'!$H$9</f>
        <v>1115.99</v>
      </c>
      <c r="X206" s="117">
        <f>VLOOKUP($A206+ROUND((COLUMN()-2)/24,5),АТС!$A$41:$F$784,3)+'Иные услуги '!$C$5+'РСТ РСО-А'!$J$7+'РСТ РСО-А'!$H$9</f>
        <v>1116.6599999999999</v>
      </c>
      <c r="Y206" s="117">
        <f>VLOOKUP($A206+ROUND((COLUMN()-2)/24,5),АТС!$A$41:$F$784,3)+'Иные услуги '!$C$5+'РСТ РСО-А'!$J$7+'РСТ РСО-А'!$H$9</f>
        <v>1116.79</v>
      </c>
    </row>
    <row r="207" spans="1:27" x14ac:dyDescent="0.2">
      <c r="A207" s="66">
        <f t="shared" si="6"/>
        <v>43775</v>
      </c>
      <c r="B207" s="117">
        <f>VLOOKUP($A207+ROUND((COLUMN()-2)/24,5),АТС!$A$41:$F$784,3)+'Иные услуги '!$C$5+'РСТ РСО-А'!$J$7+'РСТ РСО-А'!$H$9</f>
        <v>1116.8</v>
      </c>
      <c r="C207" s="117">
        <f>VLOOKUP($A207+ROUND((COLUMN()-2)/24,5),АТС!$A$41:$F$784,3)+'Иные услуги '!$C$5+'РСТ РСО-А'!$J$7+'РСТ РСО-А'!$H$9</f>
        <v>1116.83</v>
      </c>
      <c r="D207" s="117">
        <f>VLOOKUP($A207+ROUND((COLUMN()-2)/24,5),АТС!$A$41:$F$784,3)+'Иные услуги '!$C$5+'РСТ РСО-А'!$J$7+'РСТ РСО-А'!$H$9</f>
        <v>1116.83</v>
      </c>
      <c r="E207" s="117">
        <f>VLOOKUP($A207+ROUND((COLUMN()-2)/24,5),АТС!$A$41:$F$784,3)+'Иные услуги '!$C$5+'РСТ РСО-А'!$J$7+'РСТ РСО-А'!$H$9</f>
        <v>1116.83</v>
      </c>
      <c r="F207" s="117">
        <f>VLOOKUP($A207+ROUND((COLUMN()-2)/24,5),АТС!$A$41:$F$784,3)+'Иные услуги '!$C$5+'РСТ РСО-А'!$J$7+'РСТ РСО-А'!$H$9</f>
        <v>1116.82</v>
      </c>
      <c r="G207" s="117">
        <f>VLOOKUP($A207+ROUND((COLUMN()-2)/24,5),АТС!$A$41:$F$784,3)+'Иные услуги '!$C$5+'РСТ РСО-А'!$J$7+'РСТ РСО-А'!$H$9</f>
        <v>1116.82</v>
      </c>
      <c r="H207" s="117">
        <f>VLOOKUP($A207+ROUND((COLUMN()-2)/24,5),АТС!$A$41:$F$784,3)+'Иные услуги '!$C$5+'РСТ РСО-А'!$J$7+'РСТ РСО-А'!$H$9</f>
        <v>1116.51</v>
      </c>
      <c r="I207" s="117">
        <f>VLOOKUP($A207+ROUND((COLUMN()-2)/24,5),АТС!$A$41:$F$784,3)+'Иные услуги '!$C$5+'РСТ РСО-А'!$J$7+'РСТ РСО-А'!$H$9</f>
        <v>1116.5</v>
      </c>
      <c r="J207" s="117">
        <f>VLOOKUP($A207+ROUND((COLUMN()-2)/24,5),АТС!$A$41:$F$784,3)+'Иные услуги '!$C$5+'РСТ РСО-А'!$J$7+'РСТ РСО-А'!$H$9</f>
        <v>1116.49</v>
      </c>
      <c r="K207" s="117">
        <f>VLOOKUP($A207+ROUND((COLUMN()-2)/24,5),АТС!$A$41:$F$784,3)+'Иные услуги '!$C$5+'РСТ РСО-А'!$J$7+'РСТ РСО-А'!$H$9</f>
        <v>1116.4099999999999</v>
      </c>
      <c r="L207" s="117">
        <f>VLOOKUP($A207+ROUND((COLUMN()-2)/24,5),АТС!$A$41:$F$784,3)+'Иные услуги '!$C$5+'РСТ РСО-А'!$J$7+'РСТ РСО-А'!$H$9</f>
        <v>1116.43</v>
      </c>
      <c r="M207" s="117">
        <f>VLOOKUP($A207+ROUND((COLUMN()-2)/24,5),АТС!$A$41:$F$784,3)+'Иные услуги '!$C$5+'РСТ РСО-А'!$J$7+'РСТ РСО-А'!$H$9</f>
        <v>1116.46</v>
      </c>
      <c r="N207" s="117">
        <f>VLOOKUP($A207+ROUND((COLUMN()-2)/24,5),АТС!$A$41:$F$784,3)+'Иные услуги '!$C$5+'РСТ РСО-А'!$J$7+'РСТ РСО-А'!$H$9</f>
        <v>1116.49</v>
      </c>
      <c r="O207" s="117">
        <f>VLOOKUP($A207+ROUND((COLUMN()-2)/24,5),АТС!$A$41:$F$784,3)+'Иные услуги '!$C$5+'РСТ РСО-А'!$J$7+'РСТ РСО-А'!$H$9</f>
        <v>1116.51</v>
      </c>
      <c r="P207" s="117">
        <f>VLOOKUP($A207+ROUND((COLUMN()-2)/24,5),АТС!$A$41:$F$784,3)+'Иные услуги '!$C$5+'РСТ РСО-А'!$J$7+'РСТ РСО-А'!$H$9</f>
        <v>1116.54</v>
      </c>
      <c r="Q207" s="117">
        <f>VLOOKUP($A207+ROUND((COLUMN()-2)/24,5),АТС!$A$41:$F$784,3)+'Иные услуги '!$C$5+'РСТ РСО-А'!$J$7+'РСТ РСО-А'!$H$9</f>
        <v>1116.55</v>
      </c>
      <c r="R207" s="117">
        <f>VLOOKUP($A207+ROUND((COLUMN()-2)/24,5),АТС!$A$41:$F$784,3)+'Иные услуги '!$C$5+'РСТ РСО-А'!$J$7+'РСТ РСО-А'!$H$9</f>
        <v>1116.5899999999999</v>
      </c>
      <c r="S207" s="117">
        <f>VLOOKUP($A207+ROUND((COLUMN()-2)/24,5),АТС!$A$41:$F$784,3)+'Иные услуги '!$C$5+'РСТ РСО-А'!$J$7+'РСТ РСО-А'!$H$9</f>
        <v>1116.53</v>
      </c>
      <c r="T207" s="117">
        <f>VLOOKUP($A207+ROUND((COLUMN()-2)/24,5),АТС!$A$41:$F$784,3)+'Иные услуги '!$C$5+'РСТ РСО-А'!$J$7+'РСТ РСО-А'!$H$9</f>
        <v>1115.9099999999999</v>
      </c>
      <c r="U207" s="117">
        <f>VLOOKUP($A207+ROUND((COLUMN()-2)/24,5),АТС!$A$41:$F$784,3)+'Иные услуги '!$C$5+'РСТ РСО-А'!$J$7+'РСТ РСО-А'!$H$9</f>
        <v>1115.45</v>
      </c>
      <c r="V207" s="117">
        <f>VLOOKUP($A207+ROUND((COLUMN()-2)/24,5),АТС!$A$41:$F$784,3)+'Иные услуги '!$C$5+'РСТ РСО-А'!$J$7+'РСТ РСО-А'!$H$9</f>
        <v>1115.69</v>
      </c>
      <c r="W207" s="117">
        <f>VLOOKUP($A207+ROUND((COLUMN()-2)/24,5),АТС!$A$41:$F$784,3)+'Иные услуги '!$C$5+'РСТ РСО-А'!$J$7+'РСТ РСО-А'!$H$9</f>
        <v>1115.46</v>
      </c>
      <c r="X207" s="117">
        <f>VLOOKUP($A207+ROUND((COLUMN()-2)/24,5),АТС!$A$41:$F$784,3)+'Иные услуги '!$C$5+'РСТ РСО-А'!$J$7+'РСТ РСО-А'!$H$9</f>
        <v>1116.56</v>
      </c>
      <c r="Y207" s="117">
        <f>VLOOKUP($A207+ROUND((COLUMN()-2)/24,5),АТС!$A$41:$F$784,3)+'Иные услуги '!$C$5+'РСТ РСО-А'!$J$7+'РСТ РСО-А'!$H$9</f>
        <v>1116.72</v>
      </c>
    </row>
    <row r="208" spans="1:27" x14ac:dyDescent="0.2">
      <c r="A208" s="66">
        <f t="shared" si="6"/>
        <v>43776</v>
      </c>
      <c r="B208" s="117">
        <f>VLOOKUP($A208+ROUND((COLUMN()-2)/24,5),АТС!$A$41:$F$784,3)+'Иные услуги '!$C$5+'РСТ РСО-А'!$J$7+'РСТ РСО-А'!$H$9</f>
        <v>1116.71</v>
      </c>
      <c r="C208" s="117">
        <f>VLOOKUP($A208+ROUND((COLUMN()-2)/24,5),АТС!$A$41:$F$784,3)+'Иные услуги '!$C$5+'РСТ РСО-А'!$J$7+'РСТ РСО-А'!$H$9</f>
        <v>1116.77</v>
      </c>
      <c r="D208" s="117">
        <f>VLOOKUP($A208+ROUND((COLUMN()-2)/24,5),АТС!$A$41:$F$784,3)+'Иные услуги '!$C$5+'РСТ РСО-А'!$J$7+'РСТ РСО-А'!$H$9</f>
        <v>1116.78</v>
      </c>
      <c r="E208" s="117">
        <f>VLOOKUP($A208+ROUND((COLUMN()-2)/24,5),АТС!$A$41:$F$784,3)+'Иные услуги '!$C$5+'РСТ РСО-А'!$J$7+'РСТ РСО-А'!$H$9</f>
        <v>1116.8499999999999</v>
      </c>
      <c r="F208" s="117">
        <f>VLOOKUP($A208+ROUND((COLUMN()-2)/24,5),АТС!$A$41:$F$784,3)+'Иные услуги '!$C$5+'РСТ РСО-А'!$J$7+'РСТ РСО-А'!$H$9</f>
        <v>1116.8599999999999</v>
      </c>
      <c r="G208" s="117">
        <f>VLOOKUP($A208+ROUND((COLUMN()-2)/24,5),АТС!$A$41:$F$784,3)+'Иные услуги '!$C$5+'РСТ РСО-А'!$J$7+'РСТ РСО-А'!$H$9</f>
        <v>1116.81</v>
      </c>
      <c r="H208" s="117">
        <f>VLOOKUP($A208+ROUND((COLUMN()-2)/24,5),АТС!$A$41:$F$784,3)+'Иные услуги '!$C$5+'РСТ РСО-А'!$J$7+'РСТ РСО-А'!$H$9</f>
        <v>1116.43</v>
      </c>
      <c r="I208" s="117">
        <f>VLOOKUP($A208+ROUND((COLUMN()-2)/24,5),АТС!$A$41:$F$784,3)+'Иные услуги '!$C$5+'РСТ РСО-А'!$J$7+'РСТ РСО-А'!$H$9</f>
        <v>1116.25</v>
      </c>
      <c r="J208" s="117">
        <f>VLOOKUP($A208+ROUND((COLUMN()-2)/24,5),АТС!$A$41:$F$784,3)+'Иные услуги '!$C$5+'РСТ РСО-А'!$J$7+'РСТ РСО-А'!$H$9</f>
        <v>1116.33</v>
      </c>
      <c r="K208" s="117">
        <f>VLOOKUP($A208+ROUND((COLUMN()-2)/24,5),АТС!$A$41:$F$784,3)+'Иные услуги '!$C$5+'РСТ РСО-А'!$J$7+'РСТ РСО-А'!$H$9</f>
        <v>1116.3499999999999</v>
      </c>
      <c r="L208" s="117">
        <f>VLOOKUP($A208+ROUND((COLUMN()-2)/24,5),АТС!$A$41:$F$784,3)+'Иные услуги '!$C$5+'РСТ РСО-А'!$J$7+'РСТ РСО-А'!$H$9</f>
        <v>1116.3399999999999</v>
      </c>
      <c r="M208" s="117">
        <f>VLOOKUP($A208+ROUND((COLUMN()-2)/24,5),АТС!$A$41:$F$784,3)+'Иные услуги '!$C$5+'РСТ РСО-А'!$J$7+'РСТ РСО-А'!$H$9</f>
        <v>1116.3599999999999</v>
      </c>
      <c r="N208" s="117">
        <f>VLOOKUP($A208+ROUND((COLUMN()-2)/24,5),АТС!$A$41:$F$784,3)+'Иные услуги '!$C$5+'РСТ РСО-А'!$J$7+'РСТ РСО-А'!$H$9</f>
        <v>1116.3999999999999</v>
      </c>
      <c r="O208" s="117">
        <f>VLOOKUP($A208+ROUND((COLUMN()-2)/24,5),АТС!$A$41:$F$784,3)+'Иные услуги '!$C$5+'РСТ РСО-А'!$J$7+'РСТ РСО-А'!$H$9</f>
        <v>1116.3799999999999</v>
      </c>
      <c r="P208" s="117">
        <f>VLOOKUP($A208+ROUND((COLUMN()-2)/24,5),АТС!$A$41:$F$784,3)+'Иные услуги '!$C$5+'РСТ РСО-А'!$J$7+'РСТ РСО-А'!$H$9</f>
        <v>1116.43</v>
      </c>
      <c r="Q208" s="117">
        <f>VLOOKUP($A208+ROUND((COLUMN()-2)/24,5),АТС!$A$41:$F$784,3)+'Иные услуги '!$C$5+'РСТ РСО-А'!$J$7+'РСТ РСО-А'!$H$9</f>
        <v>1116.47</v>
      </c>
      <c r="R208" s="117">
        <f>VLOOKUP($A208+ROUND((COLUMN()-2)/24,5),АТС!$A$41:$F$784,3)+'Иные услуги '!$C$5+'РСТ РСО-А'!$J$7+'РСТ РСО-А'!$H$9</f>
        <v>1116.27</v>
      </c>
      <c r="S208" s="117">
        <f>VLOOKUP($A208+ROUND((COLUMN()-2)/24,5),АТС!$A$41:$F$784,3)+'Иные услуги '!$C$5+'РСТ РСО-А'!$J$7+'РСТ РСО-А'!$H$9</f>
        <v>1116.01</v>
      </c>
      <c r="T208" s="117">
        <f>VLOOKUP($A208+ROUND((COLUMN()-2)/24,5),АТС!$A$41:$F$784,3)+'Иные услуги '!$C$5+'РСТ РСО-А'!$J$7+'РСТ РСО-А'!$H$9</f>
        <v>1115.6499999999999</v>
      </c>
      <c r="U208" s="117">
        <f>VLOOKUP($A208+ROUND((COLUMN()-2)/24,5),АТС!$A$41:$F$784,3)+'Иные услуги '!$C$5+'РСТ РСО-А'!$J$7+'РСТ РСО-А'!$H$9</f>
        <v>1115.69</v>
      </c>
      <c r="V208" s="117">
        <f>VLOOKUP($A208+ROUND((COLUMN()-2)/24,5),АТС!$A$41:$F$784,3)+'Иные услуги '!$C$5+'РСТ РСО-А'!$J$7+'РСТ РСО-А'!$H$9</f>
        <v>1115.5899999999999</v>
      </c>
      <c r="W208" s="117">
        <f>VLOOKUP($A208+ROUND((COLUMN()-2)/24,5),АТС!$A$41:$F$784,3)+'Иные услуги '!$C$5+'РСТ РСО-А'!$J$7+'РСТ РСО-А'!$H$9</f>
        <v>1115.6299999999999</v>
      </c>
      <c r="X208" s="117">
        <f>VLOOKUP($A208+ROUND((COLUMN()-2)/24,5),АТС!$A$41:$F$784,3)+'Иные услуги '!$C$5+'РСТ РСО-А'!$J$7+'РСТ РСО-А'!$H$9</f>
        <v>1116.57</v>
      </c>
      <c r="Y208" s="117">
        <f>VLOOKUP($A208+ROUND((COLUMN()-2)/24,5),АТС!$A$41:$F$784,3)+'Иные услуги '!$C$5+'РСТ РСО-А'!$J$7+'РСТ РСО-А'!$H$9</f>
        <v>1116.4099999999999</v>
      </c>
    </row>
    <row r="209" spans="1:25" x14ac:dyDescent="0.2">
      <c r="A209" s="66">
        <f t="shared" si="6"/>
        <v>43777</v>
      </c>
      <c r="B209" s="117">
        <f>VLOOKUP($A209+ROUND((COLUMN()-2)/24,5),АТС!$A$41:$F$784,3)+'Иные услуги '!$C$5+'РСТ РСО-А'!$J$7+'РСТ РСО-А'!$H$9</f>
        <v>1116.71</v>
      </c>
      <c r="C209" s="117">
        <f>VLOOKUP($A209+ROUND((COLUMN()-2)/24,5),АТС!$A$41:$F$784,3)+'Иные услуги '!$C$5+'РСТ РСО-А'!$J$7+'РСТ РСО-А'!$H$9</f>
        <v>1116.77</v>
      </c>
      <c r="D209" s="117">
        <f>VLOOKUP($A209+ROUND((COLUMN()-2)/24,5),АТС!$A$41:$F$784,3)+'Иные услуги '!$C$5+'РСТ РСО-А'!$J$7+'РСТ РСО-А'!$H$9</f>
        <v>1116.8599999999999</v>
      </c>
      <c r="E209" s="117">
        <f>VLOOKUP($A209+ROUND((COLUMN()-2)/24,5),АТС!$A$41:$F$784,3)+'Иные услуги '!$C$5+'РСТ РСО-А'!$J$7+'РСТ РСО-А'!$H$9</f>
        <v>1116.8599999999999</v>
      </c>
      <c r="F209" s="117">
        <f>VLOOKUP($A209+ROUND((COLUMN()-2)/24,5),АТС!$A$41:$F$784,3)+'Иные услуги '!$C$5+'РСТ РСО-А'!$J$7+'РСТ РСО-А'!$H$9</f>
        <v>1116.8499999999999</v>
      </c>
      <c r="G209" s="117">
        <f>VLOOKUP($A209+ROUND((COLUMN()-2)/24,5),АТС!$A$41:$F$784,3)+'Иные услуги '!$C$5+'РСТ РСО-А'!$J$7+'РСТ РСО-А'!$H$9</f>
        <v>1116.83</v>
      </c>
      <c r="H209" s="117">
        <f>VLOOKUP($A209+ROUND((COLUMN()-2)/24,5),АТС!$A$41:$F$784,3)+'Иные услуги '!$C$5+'РСТ РСО-А'!$J$7+'РСТ РСО-А'!$H$9</f>
        <v>1116.48</v>
      </c>
      <c r="I209" s="117">
        <f>VLOOKUP($A209+ROUND((COLUMN()-2)/24,5),АТС!$A$41:$F$784,3)+'Иные услуги '!$C$5+'РСТ РСО-А'!$J$7+'РСТ РСО-А'!$H$9</f>
        <v>1116.49</v>
      </c>
      <c r="J209" s="117">
        <f>VLOOKUP($A209+ROUND((COLUMN()-2)/24,5),АТС!$A$41:$F$784,3)+'Иные услуги '!$C$5+'РСТ РСО-А'!$J$7+'РСТ РСО-А'!$H$9</f>
        <v>1116.3599999999999</v>
      </c>
      <c r="K209" s="117">
        <f>VLOOKUP($A209+ROUND((COLUMN()-2)/24,5),АТС!$A$41:$F$784,3)+'Иные услуги '!$C$5+'РСТ РСО-А'!$J$7+'РСТ РСО-А'!$H$9</f>
        <v>1116.3899999999999</v>
      </c>
      <c r="L209" s="117">
        <f>VLOOKUP($A209+ROUND((COLUMN()-2)/24,5),АТС!$A$41:$F$784,3)+'Иные услуги '!$C$5+'РСТ РСО-А'!$J$7+'РСТ РСО-А'!$H$9</f>
        <v>1116.4099999999999</v>
      </c>
      <c r="M209" s="117">
        <f>VLOOKUP($A209+ROUND((COLUMN()-2)/24,5),АТС!$A$41:$F$784,3)+'Иные услуги '!$C$5+'РСТ РСО-А'!$J$7+'РСТ РСО-А'!$H$9</f>
        <v>1116.3999999999999</v>
      </c>
      <c r="N209" s="117">
        <f>VLOOKUP($A209+ROUND((COLUMN()-2)/24,5),АТС!$A$41:$F$784,3)+'Иные услуги '!$C$5+'РСТ РСО-А'!$J$7+'РСТ РСО-А'!$H$9</f>
        <v>1116.3799999999999</v>
      </c>
      <c r="O209" s="117">
        <f>VLOOKUP($A209+ROUND((COLUMN()-2)/24,5),АТС!$A$41:$F$784,3)+'Иные услуги '!$C$5+'РСТ РСО-А'!$J$7+'РСТ РСО-А'!$H$9</f>
        <v>1116.3899999999999</v>
      </c>
      <c r="P209" s="117">
        <f>VLOOKUP($A209+ROUND((COLUMN()-2)/24,5),АТС!$A$41:$F$784,3)+'Иные услуги '!$C$5+'РСТ РСО-А'!$J$7+'РСТ РСО-А'!$H$9</f>
        <v>1116.43</v>
      </c>
      <c r="Q209" s="117">
        <f>VLOOKUP($A209+ROUND((COLUMN()-2)/24,5),АТС!$A$41:$F$784,3)+'Иные услуги '!$C$5+'РСТ РСО-А'!$J$7+'РСТ РСО-А'!$H$9</f>
        <v>1116.46</v>
      </c>
      <c r="R209" s="117">
        <f>VLOOKUP($A209+ROUND((COLUMN()-2)/24,5),АТС!$A$41:$F$784,3)+'Иные услуги '!$C$5+'РСТ РСО-А'!$J$7+'РСТ РСО-А'!$H$9</f>
        <v>1116.3699999999999</v>
      </c>
      <c r="S209" s="117">
        <f>VLOOKUP($A209+ROUND((COLUMN()-2)/24,5),АТС!$A$41:$F$784,3)+'Иные услуги '!$C$5+'РСТ РСО-А'!$J$7+'РСТ РСО-А'!$H$9</f>
        <v>1116.31</v>
      </c>
      <c r="T209" s="117">
        <f>VLOOKUP($A209+ROUND((COLUMN()-2)/24,5),АТС!$A$41:$F$784,3)+'Иные услуги '!$C$5+'РСТ РСО-А'!$J$7+'РСТ РСО-А'!$H$9</f>
        <v>1115.9199999999998</v>
      </c>
      <c r="U209" s="117">
        <f>VLOOKUP($A209+ROUND((COLUMN()-2)/24,5),АТС!$A$41:$F$784,3)+'Иные услуги '!$C$5+'РСТ РСО-А'!$J$7+'РСТ РСО-А'!$H$9</f>
        <v>1115.8999999999999</v>
      </c>
      <c r="V209" s="117">
        <f>VLOOKUP($A209+ROUND((COLUMN()-2)/24,5),АТС!$A$41:$F$784,3)+'Иные услуги '!$C$5+'РСТ РСО-А'!$J$7+'РСТ РСО-А'!$H$9</f>
        <v>1115.78</v>
      </c>
      <c r="W209" s="117">
        <f>VLOOKUP($A209+ROUND((COLUMN()-2)/24,5),АТС!$A$41:$F$784,3)+'Иные услуги '!$C$5+'РСТ РСО-А'!$J$7+'РСТ РСО-А'!$H$9</f>
        <v>1115.72</v>
      </c>
      <c r="X209" s="117">
        <f>VLOOKUP($A209+ROUND((COLUMN()-2)/24,5),АТС!$A$41:$F$784,3)+'Иные услуги '!$C$5+'РСТ РСО-А'!$J$7+'РСТ РСО-А'!$H$9</f>
        <v>1116.5899999999999</v>
      </c>
      <c r="Y209" s="117">
        <f>VLOOKUP($A209+ROUND((COLUMN()-2)/24,5),АТС!$A$41:$F$784,3)+'Иные услуги '!$C$5+'РСТ РСО-А'!$J$7+'РСТ РСО-А'!$H$9</f>
        <v>1116.49</v>
      </c>
    </row>
    <row r="210" spans="1:25" x14ac:dyDescent="0.2">
      <c r="A210" s="66">
        <f t="shared" si="6"/>
        <v>43778</v>
      </c>
      <c r="B210" s="117">
        <f>VLOOKUP($A210+ROUND((COLUMN()-2)/24,5),АТС!$A$41:$F$784,3)+'Иные услуги '!$C$5+'РСТ РСО-А'!$J$7+'РСТ РСО-А'!$H$9</f>
        <v>1116.74</v>
      </c>
      <c r="C210" s="117">
        <f>VLOOKUP($A210+ROUND((COLUMN()-2)/24,5),АТС!$A$41:$F$784,3)+'Иные услуги '!$C$5+'РСТ РСО-А'!$J$7+'РСТ РСО-А'!$H$9</f>
        <v>1116.81</v>
      </c>
      <c r="D210" s="117">
        <f>VLOOKUP($A210+ROUND((COLUMN()-2)/24,5),АТС!$A$41:$F$784,3)+'Иные услуги '!$C$5+'РСТ РСО-А'!$J$7+'РСТ РСО-А'!$H$9</f>
        <v>1116.8999999999999</v>
      </c>
      <c r="E210" s="117">
        <f>VLOOKUP($A210+ROUND((COLUMN()-2)/24,5),АТС!$A$41:$F$784,3)+'Иные услуги '!$C$5+'РСТ РСО-А'!$J$7+'РСТ РСО-А'!$H$9</f>
        <v>1116.8899999999999</v>
      </c>
      <c r="F210" s="117">
        <f>VLOOKUP($A210+ROUND((COLUMN()-2)/24,5),АТС!$A$41:$F$784,3)+'Иные услуги '!$C$5+'РСТ РСО-А'!$J$7+'РСТ РСО-А'!$H$9</f>
        <v>1116.8799999999999</v>
      </c>
      <c r="G210" s="117">
        <f>VLOOKUP($A210+ROUND((COLUMN()-2)/24,5),АТС!$A$41:$F$784,3)+'Иные услуги '!$C$5+'РСТ РСО-А'!$J$7+'РСТ РСО-А'!$H$9</f>
        <v>1116.9199999999998</v>
      </c>
      <c r="H210" s="117">
        <f>VLOOKUP($A210+ROUND((COLUMN()-2)/24,5),АТС!$A$41:$F$784,3)+'Иные услуги '!$C$5+'РСТ РСО-А'!$J$7+'РСТ РСО-А'!$H$9</f>
        <v>1116.6499999999999</v>
      </c>
      <c r="I210" s="117">
        <f>VLOOKUP($A210+ROUND((COLUMN()-2)/24,5),АТС!$A$41:$F$784,3)+'Иные услуги '!$C$5+'РСТ РСО-А'!$J$7+'РСТ РСО-А'!$H$9</f>
        <v>1116.5</v>
      </c>
      <c r="J210" s="117">
        <f>VLOOKUP($A210+ROUND((COLUMN()-2)/24,5),АТС!$A$41:$F$784,3)+'Иные услуги '!$C$5+'РСТ РСО-А'!$J$7+'РСТ РСО-А'!$H$9</f>
        <v>1116.57</v>
      </c>
      <c r="K210" s="117">
        <f>VLOOKUP($A210+ROUND((COLUMN()-2)/24,5),АТС!$A$41:$F$784,3)+'Иные услуги '!$C$5+'РСТ РСО-А'!$J$7+'РСТ РСО-А'!$H$9</f>
        <v>1116.3999999999999</v>
      </c>
      <c r="L210" s="117">
        <f>VLOOKUP($A210+ROUND((COLUMN()-2)/24,5),АТС!$A$41:$F$784,3)+'Иные услуги '!$C$5+'РСТ РСО-А'!$J$7+'РСТ РСО-А'!$H$9</f>
        <v>1116.47</v>
      </c>
      <c r="M210" s="117">
        <f>VLOOKUP($A210+ROUND((COLUMN()-2)/24,5),АТС!$A$41:$F$784,3)+'Иные услуги '!$C$5+'РСТ РСО-А'!$J$7+'РСТ РСО-А'!$H$9</f>
        <v>1116.45</v>
      </c>
      <c r="N210" s="117">
        <f>VLOOKUP($A210+ROUND((COLUMN()-2)/24,5),АТС!$A$41:$F$784,3)+'Иные услуги '!$C$5+'РСТ РСО-А'!$J$7+'РСТ РСО-А'!$H$9</f>
        <v>1116.45</v>
      </c>
      <c r="O210" s="117">
        <f>VLOOKUP($A210+ROUND((COLUMN()-2)/24,5),АТС!$A$41:$F$784,3)+'Иные услуги '!$C$5+'РСТ РСО-А'!$J$7+'РСТ РСО-А'!$H$9</f>
        <v>1116.47</v>
      </c>
      <c r="P210" s="117">
        <f>VLOOKUP($A210+ROUND((COLUMN()-2)/24,5),АТС!$A$41:$F$784,3)+'Иные услуги '!$C$5+'РСТ РСО-А'!$J$7+'РСТ РСО-А'!$H$9</f>
        <v>1116.47</v>
      </c>
      <c r="Q210" s="117">
        <f>VLOOKUP($A210+ROUND((COLUMN()-2)/24,5),АТС!$A$41:$F$784,3)+'Иные услуги '!$C$5+'РСТ РСО-А'!$J$7+'РСТ РСО-А'!$H$9</f>
        <v>1116.48</v>
      </c>
      <c r="R210" s="117">
        <f>VLOOKUP($A210+ROUND((COLUMN()-2)/24,5),АТС!$A$41:$F$784,3)+'Иные услуги '!$C$5+'РСТ РСО-А'!$J$7+'РСТ РСО-А'!$H$9</f>
        <v>1116.19</v>
      </c>
      <c r="S210" s="117">
        <f>VLOOKUP($A210+ROUND((COLUMN()-2)/24,5),АТС!$A$41:$F$784,3)+'Иные услуги '!$C$5+'РСТ РСО-А'!$J$7+'РСТ РСО-А'!$H$9</f>
        <v>1115.96</v>
      </c>
      <c r="T210" s="117">
        <f>VLOOKUP($A210+ROUND((COLUMN()-2)/24,5),АТС!$A$41:$F$784,3)+'Иные услуги '!$C$5+'РСТ РСО-А'!$J$7+'РСТ РСО-А'!$H$9</f>
        <v>1115.7</v>
      </c>
      <c r="U210" s="117">
        <f>VLOOKUP($A210+ROUND((COLUMN()-2)/24,5),АТС!$A$41:$F$784,3)+'Иные услуги '!$C$5+'РСТ РСО-А'!$J$7+'РСТ РСО-А'!$H$9</f>
        <v>1115.79</v>
      </c>
      <c r="V210" s="117">
        <f>VLOOKUP($A210+ROUND((COLUMN()-2)/24,5),АТС!$A$41:$F$784,3)+'Иные услуги '!$C$5+'РСТ РСО-А'!$J$7+'РСТ РСО-А'!$H$9</f>
        <v>1115.8</v>
      </c>
      <c r="W210" s="117">
        <f>VLOOKUP($A210+ROUND((COLUMN()-2)/24,5),АТС!$A$41:$F$784,3)+'Иные услуги '!$C$5+'РСТ РСО-А'!$J$7+'РСТ РСО-А'!$H$9</f>
        <v>1115.74</v>
      </c>
      <c r="X210" s="117">
        <f>VLOOKUP($A210+ROUND((COLUMN()-2)/24,5),АТС!$A$41:$F$784,3)+'Иные услуги '!$C$5+'РСТ РСО-А'!$J$7+'РСТ РСО-А'!$H$9</f>
        <v>1116.6399999999999</v>
      </c>
      <c r="Y210" s="117">
        <f>VLOOKUP($A210+ROUND((COLUMN()-2)/24,5),АТС!$A$41:$F$784,3)+'Иные услуги '!$C$5+'РСТ РСО-А'!$J$7+'РСТ РСО-А'!$H$9</f>
        <v>1116.51</v>
      </c>
    </row>
    <row r="211" spans="1:25" x14ac:dyDescent="0.2">
      <c r="A211" s="66">
        <f t="shared" si="6"/>
        <v>43779</v>
      </c>
      <c r="B211" s="117">
        <f>VLOOKUP($A211+ROUND((COLUMN()-2)/24,5),АТС!$A$41:$F$784,3)+'Иные услуги '!$C$5+'РСТ РСО-А'!$J$7+'РСТ РСО-А'!$H$9</f>
        <v>1116.6399999999999</v>
      </c>
      <c r="C211" s="117">
        <f>VLOOKUP($A211+ROUND((COLUMN()-2)/24,5),АТС!$A$41:$F$784,3)+'Иные услуги '!$C$5+'РСТ РСО-А'!$J$7+'РСТ РСО-А'!$H$9</f>
        <v>1116.71</v>
      </c>
      <c r="D211" s="117">
        <f>VLOOKUP($A211+ROUND((COLUMN()-2)/24,5),АТС!$A$41:$F$784,3)+'Иные услуги '!$C$5+'РСТ РСО-А'!$J$7+'РСТ РСО-А'!$H$9</f>
        <v>1116.7</v>
      </c>
      <c r="E211" s="117">
        <f>VLOOKUP($A211+ROUND((COLUMN()-2)/24,5),АТС!$A$41:$F$784,3)+'Иные услуги '!$C$5+'РСТ РСО-А'!$J$7+'РСТ РСО-А'!$H$9</f>
        <v>1116.8399999999999</v>
      </c>
      <c r="F211" s="117">
        <f>VLOOKUP($A211+ROUND((COLUMN()-2)/24,5),АТС!$A$41:$F$784,3)+'Иные услуги '!$C$5+'РСТ РСО-А'!$J$7+'РСТ РСО-А'!$H$9</f>
        <v>1116.68</v>
      </c>
      <c r="G211" s="117">
        <f>VLOOKUP($A211+ROUND((COLUMN()-2)/24,5),АТС!$A$41:$F$784,3)+'Иные услуги '!$C$5+'РСТ РСО-А'!$J$7+'РСТ РСО-А'!$H$9</f>
        <v>1117.1599999999999</v>
      </c>
      <c r="H211" s="117">
        <f>VLOOKUP($A211+ROUND((COLUMN()-2)/24,5),АТС!$A$41:$F$784,3)+'Иные услуги '!$C$5+'РСТ РСО-А'!$J$7+'РСТ РСО-А'!$H$9</f>
        <v>1116.53</v>
      </c>
      <c r="I211" s="117">
        <f>VLOOKUP($A211+ROUND((COLUMN()-2)/24,5),АТС!$A$41:$F$784,3)+'Иные услуги '!$C$5+'РСТ РСО-А'!$J$7+'РСТ РСО-А'!$H$9</f>
        <v>1116.25</v>
      </c>
      <c r="J211" s="117">
        <f>VLOOKUP($A211+ROUND((COLUMN()-2)/24,5),АТС!$A$41:$F$784,3)+'Иные услуги '!$C$5+'РСТ РСО-А'!$J$7+'РСТ РСО-А'!$H$9</f>
        <v>1116.46</v>
      </c>
      <c r="K211" s="117">
        <f>VLOOKUP($A211+ROUND((COLUMN()-2)/24,5),АТС!$A$41:$F$784,3)+'Иные услуги '!$C$5+'РСТ РСО-А'!$J$7+'РСТ РСО-А'!$H$9</f>
        <v>1116.32</v>
      </c>
      <c r="L211" s="117">
        <f>VLOOKUP($A211+ROUND((COLUMN()-2)/24,5),АТС!$A$41:$F$784,3)+'Иные услуги '!$C$5+'РСТ РСО-А'!$J$7+'РСТ РСО-А'!$H$9</f>
        <v>1116.3899999999999</v>
      </c>
      <c r="M211" s="117">
        <f>VLOOKUP($A211+ROUND((COLUMN()-2)/24,5),АТС!$A$41:$F$784,3)+'Иные услуги '!$C$5+'РСТ РСО-А'!$J$7+'РСТ РСО-А'!$H$9</f>
        <v>1116.3799999999999</v>
      </c>
      <c r="N211" s="117">
        <f>VLOOKUP($A211+ROUND((COLUMN()-2)/24,5),АТС!$A$41:$F$784,3)+'Иные услуги '!$C$5+'РСТ РСО-А'!$J$7+'РСТ РСО-А'!$H$9</f>
        <v>1116.3799999999999</v>
      </c>
      <c r="O211" s="117">
        <f>VLOOKUP($A211+ROUND((COLUMN()-2)/24,5),АТС!$A$41:$F$784,3)+'Иные услуги '!$C$5+'РСТ РСО-А'!$J$7+'РСТ РСО-А'!$H$9</f>
        <v>1116.4099999999999</v>
      </c>
      <c r="P211" s="117">
        <f>VLOOKUP($A211+ROUND((COLUMN()-2)/24,5),АТС!$A$41:$F$784,3)+'Иные услуги '!$C$5+'РСТ РСО-А'!$J$7+'РСТ РСО-А'!$H$9</f>
        <v>1116.3399999999999</v>
      </c>
      <c r="Q211" s="117">
        <f>VLOOKUP($A211+ROUND((COLUMN()-2)/24,5),АТС!$A$41:$F$784,3)+'Иные услуги '!$C$5+'РСТ РСО-А'!$J$7+'РСТ РСО-А'!$H$9</f>
        <v>1116.25</v>
      </c>
      <c r="R211" s="117">
        <f>VLOOKUP($A211+ROUND((COLUMN()-2)/24,5),АТС!$A$41:$F$784,3)+'Иные услуги '!$C$5+'РСТ РСО-А'!$J$7+'РСТ РСО-А'!$H$9</f>
        <v>1116.0899999999999</v>
      </c>
      <c r="S211" s="117">
        <f>VLOOKUP($A211+ROUND((COLUMN()-2)/24,5),АТС!$A$41:$F$784,3)+'Иные услуги '!$C$5+'РСТ РСО-А'!$J$7+'РСТ РСО-А'!$H$9</f>
        <v>1115.6099999999999</v>
      </c>
      <c r="T211" s="117">
        <f>VLOOKUP($A211+ROUND((COLUMN()-2)/24,5),АТС!$A$41:$F$784,3)+'Иные услуги '!$C$5+'РСТ РСО-А'!$J$7+'РСТ РСО-А'!$H$9</f>
        <v>1115.51</v>
      </c>
      <c r="U211" s="117">
        <f>VLOOKUP($A211+ROUND((COLUMN()-2)/24,5),АТС!$A$41:$F$784,3)+'Иные услуги '!$C$5+'РСТ РСО-А'!$J$7+'РСТ РСО-А'!$H$9</f>
        <v>1115.48</v>
      </c>
      <c r="V211" s="117">
        <f>VLOOKUP($A211+ROUND((COLUMN()-2)/24,5),АТС!$A$41:$F$784,3)+'Иные услуги '!$C$5+'РСТ РСО-А'!$J$7+'РСТ РСО-А'!$H$9</f>
        <v>1115.5999999999999</v>
      </c>
      <c r="W211" s="117">
        <f>VLOOKUP($A211+ROUND((COLUMN()-2)/24,5),АТС!$A$41:$F$784,3)+'Иные услуги '!$C$5+'РСТ РСО-А'!$J$7+'РСТ РСО-А'!$H$9</f>
        <v>1115.57</v>
      </c>
      <c r="X211" s="117">
        <f>VLOOKUP($A211+ROUND((COLUMN()-2)/24,5),АТС!$A$41:$F$784,3)+'Иные услуги '!$C$5+'РСТ РСО-А'!$J$7+'РСТ РСО-А'!$H$9</f>
        <v>1116.55</v>
      </c>
      <c r="Y211" s="117">
        <f>VLOOKUP($A211+ROUND((COLUMN()-2)/24,5),АТС!$A$41:$F$784,3)+'Иные услуги '!$C$5+'РСТ РСО-А'!$J$7+'РСТ РСО-А'!$H$9</f>
        <v>1116.49</v>
      </c>
    </row>
    <row r="212" spans="1:25" x14ac:dyDescent="0.2">
      <c r="A212" s="66">
        <f t="shared" si="6"/>
        <v>43780</v>
      </c>
      <c r="B212" s="117">
        <f>VLOOKUP($A212+ROUND((COLUMN()-2)/24,5),АТС!$A$41:$F$784,3)+'Иные услуги '!$C$5+'РСТ РСО-А'!$J$7+'РСТ РСО-А'!$H$9</f>
        <v>1116.72</v>
      </c>
      <c r="C212" s="117">
        <f>VLOOKUP($A212+ROUND((COLUMN()-2)/24,5),АТС!$A$41:$F$784,3)+'Иные услуги '!$C$5+'РСТ РСО-А'!$J$7+'РСТ РСО-А'!$H$9</f>
        <v>1116.74</v>
      </c>
      <c r="D212" s="117">
        <f>VLOOKUP($A212+ROUND((COLUMN()-2)/24,5),АТС!$A$41:$F$784,3)+'Иные услуги '!$C$5+'РСТ РСО-А'!$J$7+'РСТ РСО-А'!$H$9</f>
        <v>1116.8899999999999</v>
      </c>
      <c r="E212" s="117">
        <f>VLOOKUP($A212+ROUND((COLUMN()-2)/24,5),АТС!$A$41:$F$784,3)+'Иные услуги '!$C$5+'РСТ РСО-А'!$J$7+'РСТ РСО-А'!$H$9</f>
        <v>1117.1699999999998</v>
      </c>
      <c r="F212" s="117">
        <f>VLOOKUP($A212+ROUND((COLUMN()-2)/24,5),АТС!$A$41:$F$784,3)+'Иные услуги '!$C$5+'РСТ РСО-А'!$J$7+'РСТ РСО-А'!$H$9</f>
        <v>1116.83</v>
      </c>
      <c r="G212" s="117">
        <f>VLOOKUP($A212+ROUND((COLUMN()-2)/24,5),АТС!$A$41:$F$784,3)+'Иные услуги '!$C$5+'РСТ РСО-А'!$J$7+'РСТ РСО-А'!$H$9</f>
        <v>1116.8</v>
      </c>
      <c r="H212" s="117">
        <f>VLOOKUP($A212+ROUND((COLUMN()-2)/24,5),АТС!$A$41:$F$784,3)+'Иные услуги '!$C$5+'РСТ РСО-А'!$J$7+'РСТ РСО-А'!$H$9</f>
        <v>1116.4199999999998</v>
      </c>
      <c r="I212" s="117">
        <f>VLOOKUP($A212+ROUND((COLUMN()-2)/24,5),АТС!$A$41:$F$784,3)+'Иные услуги '!$C$5+'РСТ РСО-А'!$J$7+'РСТ РСО-А'!$H$9</f>
        <v>1116.44</v>
      </c>
      <c r="J212" s="117">
        <f>VLOOKUP($A212+ROUND((COLUMN()-2)/24,5),АТС!$A$41:$F$784,3)+'Иные услуги '!$C$5+'РСТ РСО-А'!$J$7+'РСТ РСО-А'!$H$9</f>
        <v>1116.46</v>
      </c>
      <c r="K212" s="117">
        <f>VLOOKUP($A212+ROUND((COLUMN()-2)/24,5),АТС!$A$41:$F$784,3)+'Иные услуги '!$C$5+'РСТ РСО-А'!$J$7+'РСТ РСО-А'!$H$9</f>
        <v>1116.48</v>
      </c>
      <c r="L212" s="117">
        <f>VLOOKUP($A212+ROUND((COLUMN()-2)/24,5),АТС!$A$41:$F$784,3)+'Иные услуги '!$C$5+'РСТ РСО-А'!$J$7+'РСТ РСО-А'!$H$9</f>
        <v>1116.51</v>
      </c>
      <c r="M212" s="117">
        <f>VLOOKUP($A212+ROUND((COLUMN()-2)/24,5),АТС!$A$41:$F$784,3)+'Иные услуги '!$C$5+'РСТ РСО-А'!$J$7+'РСТ РСО-А'!$H$9</f>
        <v>1116.47</v>
      </c>
      <c r="N212" s="117">
        <f>VLOOKUP($A212+ROUND((COLUMN()-2)/24,5),АТС!$A$41:$F$784,3)+'Иные услуги '!$C$5+'РСТ РСО-А'!$J$7+'РСТ РСО-А'!$H$9</f>
        <v>1116.46</v>
      </c>
      <c r="O212" s="117">
        <f>VLOOKUP($A212+ROUND((COLUMN()-2)/24,5),АТС!$A$41:$F$784,3)+'Иные услуги '!$C$5+'РСТ РСО-А'!$J$7+'РСТ РСО-А'!$H$9</f>
        <v>1116.45</v>
      </c>
      <c r="P212" s="117">
        <f>VLOOKUP($A212+ROUND((COLUMN()-2)/24,5),АТС!$A$41:$F$784,3)+'Иные услуги '!$C$5+'РСТ РСО-А'!$J$7+'РСТ РСО-А'!$H$9</f>
        <v>1116.44</v>
      </c>
      <c r="Q212" s="117">
        <f>VLOOKUP($A212+ROUND((COLUMN()-2)/24,5),АТС!$A$41:$F$784,3)+'Иные услуги '!$C$5+'РСТ РСО-А'!$J$7+'РСТ РСО-А'!$H$9</f>
        <v>1116.3899999999999</v>
      </c>
      <c r="R212" s="117">
        <f>VLOOKUP($A212+ROUND((COLUMN()-2)/24,5),АТС!$A$41:$F$784,3)+'Иные услуги '!$C$5+'РСТ РСО-А'!$J$7+'РСТ РСО-А'!$H$9</f>
        <v>1116.32</v>
      </c>
      <c r="S212" s="117">
        <f>VLOOKUP($A212+ROUND((COLUMN()-2)/24,5),АТС!$A$41:$F$784,3)+'Иные услуги '!$C$5+'РСТ РСО-А'!$J$7+'РСТ РСО-А'!$H$9</f>
        <v>1116.0899999999999</v>
      </c>
      <c r="T212" s="117">
        <f>VLOOKUP($A212+ROUND((COLUMN()-2)/24,5),АТС!$A$41:$F$784,3)+'Иные услуги '!$C$5+'РСТ РСО-А'!$J$7+'РСТ РСО-А'!$H$9</f>
        <v>1115.8699999999999</v>
      </c>
      <c r="U212" s="117">
        <f>VLOOKUP($A212+ROUND((COLUMN()-2)/24,5),АТС!$A$41:$F$784,3)+'Иные услуги '!$C$5+'РСТ РСО-А'!$J$7+'РСТ РСО-А'!$H$9</f>
        <v>1115.8799999999999</v>
      </c>
      <c r="V212" s="117">
        <f>VLOOKUP($A212+ROUND((COLUMN()-2)/24,5),АТС!$A$41:$F$784,3)+'Иные услуги '!$C$5+'РСТ РСО-А'!$J$7+'РСТ РСО-А'!$H$9</f>
        <v>1115.94</v>
      </c>
      <c r="W212" s="117">
        <f>VLOOKUP($A212+ROUND((COLUMN()-2)/24,5),АТС!$A$41:$F$784,3)+'Иные услуги '!$C$5+'РСТ РСО-А'!$J$7+'РСТ РСО-А'!$H$9</f>
        <v>1115.77</v>
      </c>
      <c r="X212" s="117">
        <f>VLOOKUP($A212+ROUND((COLUMN()-2)/24,5),АТС!$A$41:$F$784,3)+'Иные услуги '!$C$5+'РСТ РСО-А'!$J$7+'РСТ РСО-А'!$H$9</f>
        <v>1116.6199999999999</v>
      </c>
      <c r="Y212" s="117">
        <f>VLOOKUP($A212+ROUND((COLUMN()-2)/24,5),АТС!$A$41:$F$784,3)+'Иные услуги '!$C$5+'РСТ РСО-А'!$J$7+'РСТ РСО-А'!$H$9</f>
        <v>1116.68</v>
      </c>
    </row>
    <row r="213" spans="1:25" x14ac:dyDescent="0.2">
      <c r="A213" s="66">
        <f t="shared" si="6"/>
        <v>43781</v>
      </c>
      <c r="B213" s="117">
        <f>VLOOKUP($A213+ROUND((COLUMN()-2)/24,5),АТС!$A$41:$F$784,3)+'Иные услуги '!$C$5+'РСТ РСО-А'!$J$7+'РСТ РСО-А'!$H$9</f>
        <v>1116.75</v>
      </c>
      <c r="C213" s="117">
        <f>VLOOKUP($A213+ROUND((COLUMN()-2)/24,5),АТС!$A$41:$F$784,3)+'Иные услуги '!$C$5+'РСТ РСО-А'!$J$7+'РСТ РСО-А'!$H$9</f>
        <v>1116.93</v>
      </c>
      <c r="D213" s="117">
        <f>VLOOKUP($A213+ROUND((COLUMN()-2)/24,5),АТС!$A$41:$F$784,3)+'Иные услуги '!$C$5+'РСТ РСО-А'!$J$7+'РСТ РСО-А'!$H$9</f>
        <v>1117.1499999999999</v>
      </c>
      <c r="E213" s="117">
        <f>VLOOKUP($A213+ROUND((COLUMN()-2)/24,5),АТС!$A$41:$F$784,3)+'Иные услуги '!$C$5+'РСТ РСО-А'!$J$7+'РСТ РСО-А'!$H$9</f>
        <v>1116.98</v>
      </c>
      <c r="F213" s="117">
        <f>VLOOKUP($A213+ROUND((COLUMN()-2)/24,5),АТС!$A$41:$F$784,3)+'Иные услуги '!$C$5+'РСТ РСО-А'!$J$7+'РСТ РСО-А'!$H$9</f>
        <v>1116.8599999999999</v>
      </c>
      <c r="G213" s="117">
        <f>VLOOKUP($A213+ROUND((COLUMN()-2)/24,5),АТС!$A$41:$F$784,3)+'Иные услуги '!$C$5+'РСТ РСО-А'!$J$7+'РСТ РСО-А'!$H$9</f>
        <v>1116.6099999999999</v>
      </c>
      <c r="H213" s="117">
        <f>VLOOKUP($A213+ROUND((COLUMN()-2)/24,5),АТС!$A$41:$F$784,3)+'Иные услуги '!$C$5+'РСТ РСО-А'!$J$7+'РСТ РСО-А'!$H$9</f>
        <v>1116.31</v>
      </c>
      <c r="I213" s="117">
        <f>VLOOKUP($A213+ROUND((COLUMN()-2)/24,5),АТС!$A$41:$F$784,3)+'Иные услуги '!$C$5+'РСТ РСО-А'!$J$7+'РСТ РСО-А'!$H$9</f>
        <v>1116.3899999999999</v>
      </c>
      <c r="J213" s="117">
        <f>VLOOKUP($A213+ROUND((COLUMN()-2)/24,5),АТС!$A$41:$F$784,3)+'Иные услуги '!$C$5+'РСТ РСО-А'!$J$7+'РСТ РСО-А'!$H$9</f>
        <v>1116.53</v>
      </c>
      <c r="K213" s="117">
        <f>VLOOKUP($A213+ROUND((COLUMN()-2)/24,5),АТС!$A$41:$F$784,3)+'Иные услуги '!$C$5+'РСТ РСО-А'!$J$7+'РСТ РСО-А'!$H$9</f>
        <v>1116.54</v>
      </c>
      <c r="L213" s="117">
        <f>VLOOKUP($A213+ROUND((COLUMN()-2)/24,5),АТС!$A$41:$F$784,3)+'Иные услуги '!$C$5+'РСТ РСО-А'!$J$7+'РСТ РСО-А'!$H$9</f>
        <v>1116.56</v>
      </c>
      <c r="M213" s="117">
        <f>VLOOKUP($A213+ROUND((COLUMN()-2)/24,5),АТС!$A$41:$F$784,3)+'Иные услуги '!$C$5+'РСТ РСО-А'!$J$7+'РСТ РСО-А'!$H$9</f>
        <v>1116.54</v>
      </c>
      <c r="N213" s="117">
        <f>VLOOKUP($A213+ROUND((COLUMN()-2)/24,5),АТС!$A$41:$F$784,3)+'Иные услуги '!$C$5+'РСТ РСО-А'!$J$7+'РСТ РСО-А'!$H$9</f>
        <v>1116.54</v>
      </c>
      <c r="O213" s="117">
        <f>VLOOKUP($A213+ROUND((COLUMN()-2)/24,5),АТС!$A$41:$F$784,3)+'Иные услуги '!$C$5+'РСТ РСО-А'!$J$7+'РСТ РСО-А'!$H$9</f>
        <v>1116.54</v>
      </c>
      <c r="P213" s="117">
        <f>VLOOKUP($A213+ROUND((COLUMN()-2)/24,5),АТС!$A$41:$F$784,3)+'Иные услуги '!$C$5+'РСТ РСО-А'!$J$7+'РСТ РСО-А'!$H$9</f>
        <v>1116.56</v>
      </c>
      <c r="Q213" s="117">
        <f>VLOOKUP($A213+ROUND((COLUMN()-2)/24,5),АТС!$A$41:$F$784,3)+'Иные услуги '!$C$5+'РСТ РСО-А'!$J$7+'РСТ РСО-А'!$H$9</f>
        <v>1116.56</v>
      </c>
      <c r="R213" s="117">
        <f>VLOOKUP($A213+ROUND((COLUMN()-2)/24,5),АТС!$A$41:$F$784,3)+'Иные услуги '!$C$5+'РСТ РСО-А'!$J$7+'РСТ РСО-А'!$H$9</f>
        <v>1116.26</v>
      </c>
      <c r="S213" s="117">
        <f>VLOOKUP($A213+ROUND((COLUMN()-2)/24,5),АТС!$A$41:$F$784,3)+'Иные услуги '!$C$5+'РСТ РСО-А'!$J$7+'РСТ РСО-А'!$H$9</f>
        <v>1115.8699999999999</v>
      </c>
      <c r="T213" s="117">
        <f>VLOOKUP($A213+ROUND((COLUMN()-2)/24,5),АТС!$A$41:$F$784,3)+'Иные услуги '!$C$5+'РСТ РСО-А'!$J$7+'РСТ РСО-А'!$H$9</f>
        <v>1115.82</v>
      </c>
      <c r="U213" s="117">
        <f>VLOOKUP($A213+ROUND((COLUMN()-2)/24,5),АТС!$A$41:$F$784,3)+'Иные услуги '!$C$5+'РСТ РСО-А'!$J$7+'РСТ РСО-А'!$H$9</f>
        <v>1115.8</v>
      </c>
      <c r="V213" s="117">
        <f>VLOOKUP($A213+ROUND((COLUMN()-2)/24,5),АТС!$A$41:$F$784,3)+'Иные услуги '!$C$5+'РСТ РСО-А'!$J$7+'РСТ РСО-А'!$H$9</f>
        <v>1115.79</v>
      </c>
      <c r="W213" s="117">
        <f>VLOOKUP($A213+ROUND((COLUMN()-2)/24,5),АТС!$A$41:$F$784,3)+'Иные услуги '!$C$5+'РСТ РСО-А'!$J$7+'РСТ РСО-А'!$H$9</f>
        <v>1115.75</v>
      </c>
      <c r="X213" s="117">
        <f>VLOOKUP($A213+ROUND((COLUMN()-2)/24,5),АТС!$A$41:$F$784,3)+'Иные услуги '!$C$5+'РСТ РСО-А'!$J$7+'РСТ РСО-А'!$H$9</f>
        <v>1116.56</v>
      </c>
      <c r="Y213" s="117">
        <f>VLOOKUP($A213+ROUND((COLUMN()-2)/24,5),АТС!$A$41:$F$784,3)+'Иные услуги '!$C$5+'РСТ РСО-А'!$J$7+'РСТ РСО-А'!$H$9</f>
        <v>1116.49</v>
      </c>
    </row>
    <row r="214" spans="1:25" x14ac:dyDescent="0.2">
      <c r="A214" s="66">
        <f t="shared" si="6"/>
        <v>43782</v>
      </c>
      <c r="B214" s="117">
        <f>VLOOKUP($A214+ROUND((COLUMN()-2)/24,5),АТС!$A$41:$F$784,3)+'Иные услуги '!$C$5+'РСТ РСО-А'!$J$7+'РСТ РСО-А'!$H$9</f>
        <v>1116.83</v>
      </c>
      <c r="C214" s="117">
        <f>VLOOKUP($A214+ROUND((COLUMN()-2)/24,5),АТС!$A$41:$F$784,3)+'Иные услуги '!$C$5+'РСТ РСО-А'!$J$7+'РСТ РСО-А'!$H$9</f>
        <v>1116.8799999999999</v>
      </c>
      <c r="D214" s="117">
        <f>VLOOKUP($A214+ROUND((COLUMN()-2)/24,5),АТС!$A$41:$F$784,3)+'Иные услуги '!$C$5+'РСТ РСО-А'!$J$7+'РСТ РСО-А'!$H$9</f>
        <v>1116.8999999999999</v>
      </c>
      <c r="E214" s="117">
        <f>VLOOKUP($A214+ROUND((COLUMN()-2)/24,5),АТС!$A$41:$F$784,3)+'Иные услуги '!$C$5+'РСТ РСО-А'!$J$7+'РСТ РСО-А'!$H$9</f>
        <v>1117.1499999999999</v>
      </c>
      <c r="F214" s="117">
        <f>VLOOKUP($A214+ROUND((COLUMN()-2)/24,5),АТС!$A$41:$F$784,3)+'Иные услуги '!$C$5+'РСТ РСО-А'!$J$7+'РСТ РСО-А'!$H$9</f>
        <v>1117.07</v>
      </c>
      <c r="G214" s="117">
        <f>VLOOKUP($A214+ROUND((COLUMN()-2)/24,5),АТС!$A$41:$F$784,3)+'Иные услуги '!$C$5+'РСТ РСО-А'!$J$7+'РСТ РСО-А'!$H$9</f>
        <v>1116.6199999999999</v>
      </c>
      <c r="H214" s="117">
        <f>VLOOKUP($A214+ROUND((COLUMN()-2)/24,5),АТС!$A$41:$F$784,3)+'Иные услуги '!$C$5+'РСТ РСО-А'!$J$7+'РСТ РСО-А'!$H$9</f>
        <v>1116.32</v>
      </c>
      <c r="I214" s="117">
        <f>VLOOKUP($A214+ROUND((COLUMN()-2)/24,5),АТС!$A$41:$F$784,3)+'Иные услуги '!$C$5+'РСТ РСО-А'!$J$7+'РСТ РСО-А'!$H$9</f>
        <v>1116.3499999999999</v>
      </c>
      <c r="J214" s="117">
        <f>VLOOKUP($A214+ROUND((COLUMN()-2)/24,5),АТС!$A$41:$F$784,3)+'Иные услуги '!$C$5+'РСТ РСО-А'!$J$7+'РСТ РСО-А'!$H$9</f>
        <v>1116.44</v>
      </c>
      <c r="K214" s="117">
        <f>VLOOKUP($A214+ROUND((COLUMN()-2)/24,5),АТС!$A$41:$F$784,3)+'Иные услуги '!$C$5+'РСТ РСО-А'!$J$7+'РСТ РСО-А'!$H$9</f>
        <v>1116.47</v>
      </c>
      <c r="L214" s="117">
        <f>VLOOKUP($A214+ROUND((COLUMN()-2)/24,5),АТС!$A$41:$F$784,3)+'Иные услуги '!$C$5+'РСТ РСО-А'!$J$7+'РСТ РСО-А'!$H$9</f>
        <v>1116.46</v>
      </c>
      <c r="M214" s="117">
        <f>VLOOKUP($A214+ROUND((COLUMN()-2)/24,5),АТС!$A$41:$F$784,3)+'Иные услуги '!$C$5+'РСТ РСО-А'!$J$7+'РСТ РСО-А'!$H$9</f>
        <v>1116.46</v>
      </c>
      <c r="N214" s="117">
        <f>VLOOKUP($A214+ROUND((COLUMN()-2)/24,5),АТС!$A$41:$F$784,3)+'Иные услуги '!$C$5+'РСТ РСО-А'!$J$7+'РСТ РСО-А'!$H$9</f>
        <v>1116.46</v>
      </c>
      <c r="O214" s="117">
        <f>VLOOKUP($A214+ROUND((COLUMN()-2)/24,5),АТС!$A$41:$F$784,3)+'Иные услуги '!$C$5+'РСТ РСО-А'!$J$7+'РСТ РСО-А'!$H$9</f>
        <v>1116.49</v>
      </c>
      <c r="P214" s="117">
        <f>VLOOKUP($A214+ROUND((COLUMN()-2)/24,5),АТС!$A$41:$F$784,3)+'Иные услуги '!$C$5+'РСТ РСО-А'!$J$7+'РСТ РСО-А'!$H$9</f>
        <v>1116.52</v>
      </c>
      <c r="Q214" s="117">
        <f>VLOOKUP($A214+ROUND((COLUMN()-2)/24,5),АТС!$A$41:$F$784,3)+'Иные услуги '!$C$5+'РСТ РСО-А'!$J$7+'РСТ РСО-А'!$H$9</f>
        <v>1116.5</v>
      </c>
      <c r="R214" s="117">
        <f>VLOOKUP($A214+ROUND((COLUMN()-2)/24,5),АТС!$A$41:$F$784,3)+'Иные услуги '!$C$5+'РСТ РСО-А'!$J$7+'РСТ РСО-А'!$H$9</f>
        <v>1116.23</v>
      </c>
      <c r="S214" s="117">
        <f>VLOOKUP($A214+ROUND((COLUMN()-2)/24,5),АТС!$A$41:$F$784,3)+'Иные услуги '!$C$5+'РСТ РСО-А'!$J$7+'РСТ РСО-А'!$H$9</f>
        <v>1115.98</v>
      </c>
      <c r="T214" s="117">
        <f>VLOOKUP($A214+ROUND((COLUMN()-2)/24,5),АТС!$A$41:$F$784,3)+'Иные услуги '!$C$5+'РСТ РСО-А'!$J$7+'РСТ РСО-А'!$H$9</f>
        <v>1115.6299999999999</v>
      </c>
      <c r="U214" s="117">
        <f>VLOOKUP($A214+ROUND((COLUMN()-2)/24,5),АТС!$A$41:$F$784,3)+'Иные услуги '!$C$5+'РСТ РСО-А'!$J$7+'РСТ РСО-А'!$H$9</f>
        <v>1115.6099999999999</v>
      </c>
      <c r="V214" s="117">
        <f>VLOOKUP($A214+ROUND((COLUMN()-2)/24,5),АТС!$A$41:$F$784,3)+'Иные услуги '!$C$5+'РСТ РСО-А'!$J$7+'РСТ РСО-А'!$H$9</f>
        <v>1115.74</v>
      </c>
      <c r="W214" s="117">
        <f>VLOOKUP($A214+ROUND((COLUMN()-2)/24,5),АТС!$A$41:$F$784,3)+'Иные услуги '!$C$5+'РСТ РСО-А'!$J$7+'РСТ РСО-А'!$H$9</f>
        <v>1115.77</v>
      </c>
      <c r="X214" s="117">
        <f>VLOOKUP($A214+ROUND((COLUMN()-2)/24,5),АТС!$A$41:$F$784,3)+'Иные услуги '!$C$5+'РСТ РСО-А'!$J$7+'РСТ РСО-А'!$H$9</f>
        <v>1116.5899999999999</v>
      </c>
      <c r="Y214" s="117">
        <f>VLOOKUP($A214+ROUND((COLUMN()-2)/24,5),АТС!$A$41:$F$784,3)+'Иные услуги '!$C$5+'РСТ РСО-А'!$J$7+'РСТ РСО-А'!$H$9</f>
        <v>1116.48</v>
      </c>
    </row>
    <row r="215" spans="1:25" x14ac:dyDescent="0.2">
      <c r="A215" s="66">
        <f t="shared" si="6"/>
        <v>43783</v>
      </c>
      <c r="B215" s="117">
        <f>VLOOKUP($A215+ROUND((COLUMN()-2)/24,5),АТС!$A$41:$F$784,3)+'Иные услуги '!$C$5+'РСТ РСО-А'!$J$7+'РСТ РСО-А'!$H$9</f>
        <v>1116.82</v>
      </c>
      <c r="C215" s="117">
        <f>VLOOKUP($A215+ROUND((COLUMN()-2)/24,5),АТС!$A$41:$F$784,3)+'Иные услуги '!$C$5+'РСТ РСО-А'!$J$7+'РСТ РСО-А'!$H$9</f>
        <v>1116.8799999999999</v>
      </c>
      <c r="D215" s="117">
        <f>VLOOKUP($A215+ROUND((COLUMN()-2)/24,5),АТС!$A$41:$F$784,3)+'Иные услуги '!$C$5+'РСТ РСО-А'!$J$7+'РСТ РСО-А'!$H$9</f>
        <v>1116.9099999999999</v>
      </c>
      <c r="E215" s="117">
        <f>VLOOKUP($A215+ROUND((COLUMN()-2)/24,5),АТС!$A$41:$F$784,3)+'Иные услуги '!$C$5+'РСТ РСО-А'!$J$7+'РСТ РСО-А'!$H$9</f>
        <v>1117.1399999999999</v>
      </c>
      <c r="F215" s="117">
        <f>VLOOKUP($A215+ROUND((COLUMN()-2)/24,5),АТС!$A$41:$F$784,3)+'Иные услуги '!$C$5+'РСТ РСО-А'!$J$7+'РСТ РСО-А'!$H$9</f>
        <v>1116.8699999999999</v>
      </c>
      <c r="G215" s="117">
        <f>VLOOKUP($A215+ROUND((COLUMN()-2)/24,5),АТС!$A$41:$F$784,3)+'Иные услуги '!$C$5+'РСТ РСО-А'!$J$7+'РСТ РСО-А'!$H$9</f>
        <v>1116.5899999999999</v>
      </c>
      <c r="H215" s="117">
        <f>VLOOKUP($A215+ROUND((COLUMN()-2)/24,5),АТС!$A$41:$F$784,3)+'Иные услуги '!$C$5+'РСТ РСО-А'!$J$7+'РСТ РСО-А'!$H$9</f>
        <v>1116.3</v>
      </c>
      <c r="I215" s="117">
        <f>VLOOKUP($A215+ROUND((COLUMN()-2)/24,5),АТС!$A$41:$F$784,3)+'Иные услуги '!$C$5+'РСТ РСО-А'!$J$7+'РСТ РСО-А'!$H$9</f>
        <v>1116.3599999999999</v>
      </c>
      <c r="J215" s="117">
        <f>VLOOKUP($A215+ROUND((COLUMN()-2)/24,5),АТС!$A$41:$F$784,3)+'Иные услуги '!$C$5+'РСТ РСО-А'!$J$7+'РСТ РСО-А'!$H$9</f>
        <v>1116.47</v>
      </c>
      <c r="K215" s="117">
        <f>VLOOKUP($A215+ROUND((COLUMN()-2)/24,5),АТС!$A$41:$F$784,3)+'Иные услуги '!$C$5+'РСТ РСО-А'!$J$7+'РСТ РСО-А'!$H$9</f>
        <v>1116.49</v>
      </c>
      <c r="L215" s="117">
        <f>VLOOKUP($A215+ROUND((COLUMN()-2)/24,5),АТС!$A$41:$F$784,3)+'Иные услуги '!$C$5+'РСТ РСО-А'!$J$7+'РСТ РСО-А'!$H$9</f>
        <v>1116.51</v>
      </c>
      <c r="M215" s="117">
        <f>VLOOKUP($A215+ROUND((COLUMN()-2)/24,5),АТС!$A$41:$F$784,3)+'Иные услуги '!$C$5+'РСТ РСО-А'!$J$7+'РСТ РСО-А'!$H$9</f>
        <v>1116.5</v>
      </c>
      <c r="N215" s="117">
        <f>VLOOKUP($A215+ROUND((COLUMN()-2)/24,5),АТС!$A$41:$F$784,3)+'Иные услуги '!$C$5+'РСТ РСО-А'!$J$7+'РСТ РСО-А'!$H$9</f>
        <v>1116.54</v>
      </c>
      <c r="O215" s="117">
        <f>VLOOKUP($A215+ROUND((COLUMN()-2)/24,5),АТС!$A$41:$F$784,3)+'Иные услуги '!$C$5+'РСТ РСО-А'!$J$7+'РСТ РСО-А'!$H$9</f>
        <v>1116.54</v>
      </c>
      <c r="P215" s="117">
        <f>VLOOKUP($A215+ROUND((COLUMN()-2)/24,5),АТС!$A$41:$F$784,3)+'Иные услуги '!$C$5+'РСТ РСО-А'!$J$7+'РСТ РСО-А'!$H$9</f>
        <v>1116.56</v>
      </c>
      <c r="Q215" s="117">
        <f>VLOOKUP($A215+ROUND((COLUMN()-2)/24,5),АТС!$A$41:$F$784,3)+'Иные услуги '!$C$5+'РСТ РСО-А'!$J$7+'РСТ РСО-А'!$H$9</f>
        <v>1116.55</v>
      </c>
      <c r="R215" s="117">
        <f>VLOOKUP($A215+ROUND((COLUMN()-2)/24,5),АТС!$A$41:$F$784,3)+'Иные услуги '!$C$5+'РСТ РСО-А'!$J$7+'РСТ РСО-А'!$H$9</f>
        <v>1116.3699999999999</v>
      </c>
      <c r="S215" s="117">
        <f>VLOOKUP($A215+ROUND((COLUMN()-2)/24,5),АТС!$A$41:$F$784,3)+'Иные услуги '!$C$5+'РСТ РСО-А'!$J$7+'РСТ РСО-А'!$H$9</f>
        <v>1116.06</v>
      </c>
      <c r="T215" s="117">
        <f>VLOOKUP($A215+ROUND((COLUMN()-2)/24,5),АТС!$A$41:$F$784,3)+'Иные услуги '!$C$5+'РСТ РСО-А'!$J$7+'РСТ РСО-А'!$H$9</f>
        <v>1115.79</v>
      </c>
      <c r="U215" s="117">
        <f>VLOOKUP($A215+ROUND((COLUMN()-2)/24,5),АТС!$A$41:$F$784,3)+'Иные услуги '!$C$5+'РСТ РСО-А'!$J$7+'РСТ РСО-А'!$H$9</f>
        <v>1115.81</v>
      </c>
      <c r="V215" s="117">
        <f>VLOOKUP($A215+ROUND((COLUMN()-2)/24,5),АТС!$A$41:$F$784,3)+'Иные услуги '!$C$5+'РСТ РСО-А'!$J$7+'РСТ РСО-А'!$H$9</f>
        <v>1115.83</v>
      </c>
      <c r="W215" s="117">
        <f>VLOOKUP($A215+ROUND((COLUMN()-2)/24,5),АТС!$A$41:$F$784,3)+'Иные услуги '!$C$5+'РСТ РСО-А'!$J$7+'РСТ РСО-А'!$H$9</f>
        <v>1115.6699999999998</v>
      </c>
      <c r="X215" s="117">
        <f>VLOOKUP($A215+ROUND((COLUMN()-2)/24,5),АТС!$A$41:$F$784,3)+'Иные услуги '!$C$5+'РСТ РСО-А'!$J$7+'РСТ РСО-А'!$H$9</f>
        <v>1116.56</v>
      </c>
      <c r="Y215" s="117">
        <f>VLOOKUP($A215+ROUND((COLUMN()-2)/24,5),АТС!$A$41:$F$784,3)+'Иные услуги '!$C$5+'РСТ РСО-А'!$J$7+'РСТ РСО-А'!$H$9</f>
        <v>1116.48</v>
      </c>
    </row>
    <row r="216" spans="1:25" x14ac:dyDescent="0.2">
      <c r="A216" s="66">
        <f t="shared" si="6"/>
        <v>43784</v>
      </c>
      <c r="B216" s="117">
        <f>VLOOKUP($A216+ROUND((COLUMN()-2)/24,5),АТС!$A$41:$F$784,3)+'Иные услуги '!$C$5+'РСТ РСО-А'!$J$7+'РСТ РСО-А'!$H$9</f>
        <v>1116.79</v>
      </c>
      <c r="C216" s="117">
        <f>VLOOKUP($A216+ROUND((COLUMN()-2)/24,5),АТС!$A$41:$F$784,3)+'Иные услуги '!$C$5+'РСТ РСО-А'!$J$7+'РСТ РСО-А'!$H$9</f>
        <v>1116.8599999999999</v>
      </c>
      <c r="D216" s="117">
        <f>VLOOKUP($A216+ROUND((COLUMN()-2)/24,5),АТС!$A$41:$F$784,3)+'Иные услуги '!$C$5+'РСТ РСО-А'!$J$7+'РСТ РСО-А'!$H$9</f>
        <v>1117.1399999999999</v>
      </c>
      <c r="E216" s="117">
        <f>VLOOKUP($A216+ROUND((COLUMN()-2)/24,5),АТС!$A$41:$F$784,3)+'Иные услуги '!$C$5+'РСТ РСО-А'!$J$7+'РСТ РСО-А'!$H$9</f>
        <v>1117.1699999999998</v>
      </c>
      <c r="F216" s="117">
        <f>VLOOKUP($A216+ROUND((COLUMN()-2)/24,5),АТС!$A$41:$F$784,3)+'Иные услуги '!$C$5+'РСТ РСО-А'!$J$7+'РСТ РСО-А'!$H$9</f>
        <v>1116.8599999999999</v>
      </c>
      <c r="G216" s="117">
        <f>VLOOKUP($A216+ROUND((COLUMN()-2)/24,5),АТС!$A$41:$F$784,3)+'Иные услуги '!$C$5+'РСТ РСО-А'!$J$7+'РСТ РСО-А'!$H$9</f>
        <v>1116.5899999999999</v>
      </c>
      <c r="H216" s="117">
        <f>VLOOKUP($A216+ROUND((COLUMN()-2)/24,5),АТС!$A$41:$F$784,3)+'Иные услуги '!$C$5+'РСТ РСО-А'!$J$7+'РСТ РСО-А'!$H$9</f>
        <v>1116.29</v>
      </c>
      <c r="I216" s="117">
        <f>VLOOKUP($A216+ROUND((COLUMN()-2)/24,5),АТС!$A$41:$F$784,3)+'Иные услуги '!$C$5+'РСТ РСО-А'!$J$7+'РСТ РСО-А'!$H$9</f>
        <v>1116.55</v>
      </c>
      <c r="J216" s="117">
        <f>VLOOKUP($A216+ROUND((COLUMN()-2)/24,5),АТС!$A$41:$F$784,3)+'Иные услуги '!$C$5+'РСТ РСО-А'!$J$7+'РСТ РСО-А'!$H$9</f>
        <v>1116.44</v>
      </c>
      <c r="K216" s="117">
        <f>VLOOKUP($A216+ROUND((COLUMN()-2)/24,5),АТС!$A$41:$F$784,3)+'Иные услуги '!$C$5+'РСТ РСО-А'!$J$7+'РСТ РСО-А'!$H$9</f>
        <v>1116.48</v>
      </c>
      <c r="L216" s="117">
        <f>VLOOKUP($A216+ROUND((COLUMN()-2)/24,5),АТС!$A$41:$F$784,3)+'Иные услуги '!$C$5+'РСТ РСО-А'!$J$7+'РСТ РСО-А'!$H$9</f>
        <v>1116.5</v>
      </c>
      <c r="M216" s="117">
        <f>VLOOKUP($A216+ROUND((COLUMN()-2)/24,5),АТС!$A$41:$F$784,3)+'Иные услуги '!$C$5+'РСТ РСО-А'!$J$7+'РСТ РСО-А'!$H$9</f>
        <v>1116.49</v>
      </c>
      <c r="N216" s="117">
        <f>VLOOKUP($A216+ROUND((COLUMN()-2)/24,5),АТС!$A$41:$F$784,3)+'Иные услуги '!$C$5+'РСТ РСО-А'!$J$7+'РСТ РСО-А'!$H$9</f>
        <v>1116.54</v>
      </c>
      <c r="O216" s="117">
        <f>VLOOKUP($A216+ROUND((COLUMN()-2)/24,5),АТС!$A$41:$F$784,3)+'Иные услуги '!$C$5+'РСТ РСО-А'!$J$7+'РСТ РСО-А'!$H$9</f>
        <v>1116.55</v>
      </c>
      <c r="P216" s="117">
        <f>VLOOKUP($A216+ROUND((COLUMN()-2)/24,5),АТС!$A$41:$F$784,3)+'Иные услуги '!$C$5+'РСТ РСО-А'!$J$7+'РСТ РСО-А'!$H$9</f>
        <v>1116.57</v>
      </c>
      <c r="Q216" s="117">
        <f>VLOOKUP($A216+ROUND((COLUMN()-2)/24,5),АТС!$A$41:$F$784,3)+'Иные услуги '!$C$5+'РСТ РСО-А'!$J$7+'РСТ РСО-А'!$H$9</f>
        <v>1116.57</v>
      </c>
      <c r="R216" s="117">
        <f>VLOOKUP($A216+ROUND((COLUMN()-2)/24,5),АТС!$A$41:$F$784,3)+'Иные услуги '!$C$5+'РСТ РСО-А'!$J$7+'РСТ РСО-А'!$H$9</f>
        <v>1116.55</v>
      </c>
      <c r="S216" s="117">
        <f>VLOOKUP($A216+ROUND((COLUMN()-2)/24,5),АТС!$A$41:$F$784,3)+'Иные услуги '!$C$5+'РСТ РСО-А'!$J$7+'РСТ РСО-А'!$H$9</f>
        <v>1116.55</v>
      </c>
      <c r="T216" s="117">
        <f>VLOOKUP($A216+ROUND((COLUMN()-2)/24,5),АТС!$A$41:$F$784,3)+'Иные услуги '!$C$5+'РСТ РСО-А'!$J$7+'РСТ РСО-А'!$H$9</f>
        <v>1115.96</v>
      </c>
      <c r="U216" s="117">
        <f>VLOOKUP($A216+ROUND((COLUMN()-2)/24,5),АТС!$A$41:$F$784,3)+'Иные услуги '!$C$5+'РСТ РСО-А'!$J$7+'РСТ РСО-А'!$H$9</f>
        <v>1115.48</v>
      </c>
      <c r="V216" s="117">
        <f>VLOOKUP($A216+ROUND((COLUMN()-2)/24,5),АТС!$A$41:$F$784,3)+'Иные услуги '!$C$5+'РСТ РСО-А'!$J$7+'РСТ РСО-А'!$H$9</f>
        <v>1115.8</v>
      </c>
      <c r="W216" s="117">
        <f>VLOOKUP($A216+ROUND((COLUMN()-2)/24,5),АТС!$A$41:$F$784,3)+'Иные услуги '!$C$5+'РСТ РСО-А'!$J$7+'РСТ РСО-А'!$H$9</f>
        <v>1115.69</v>
      </c>
      <c r="X216" s="117">
        <f>VLOOKUP($A216+ROUND((COLUMN()-2)/24,5),АТС!$A$41:$F$784,3)+'Иные услуги '!$C$5+'РСТ РСО-А'!$J$7+'РСТ РСО-А'!$H$9</f>
        <v>1116.4099999999999</v>
      </c>
      <c r="Y216" s="117">
        <f>VLOOKUP($A216+ROUND((COLUMN()-2)/24,5),АТС!$A$41:$F$784,3)+'Иные услуги '!$C$5+'РСТ РСО-А'!$J$7+'РСТ РСО-А'!$H$9</f>
        <v>1116.3899999999999</v>
      </c>
    </row>
    <row r="217" spans="1:25" x14ac:dyDescent="0.2">
      <c r="A217" s="66">
        <f t="shared" si="6"/>
        <v>43785</v>
      </c>
      <c r="B217" s="117">
        <f>VLOOKUP($A217+ROUND((COLUMN()-2)/24,5),АТС!$A$41:$F$784,3)+'Иные услуги '!$C$5+'РСТ РСО-А'!$J$7+'РСТ РСО-А'!$H$9</f>
        <v>1116.6299999999999</v>
      </c>
      <c r="C217" s="117">
        <f>VLOOKUP($A217+ROUND((COLUMN()-2)/24,5),АТС!$A$41:$F$784,3)+'Иные услуги '!$C$5+'РСТ РСО-А'!$J$7+'РСТ РСО-А'!$H$9</f>
        <v>1116.75</v>
      </c>
      <c r="D217" s="117">
        <f>VLOOKUP($A217+ROUND((COLUMN()-2)/24,5),АТС!$A$41:$F$784,3)+'Иные услуги '!$C$5+'РСТ РСО-А'!$J$7+'РСТ РСО-А'!$H$9</f>
        <v>1116.8</v>
      </c>
      <c r="E217" s="117">
        <f>VLOOKUP($A217+ROUND((COLUMN()-2)/24,5),АТС!$A$41:$F$784,3)+'Иные услуги '!$C$5+'РСТ РСО-А'!$J$7+'РСТ РСО-А'!$H$9</f>
        <v>1116.82</v>
      </c>
      <c r="F217" s="117">
        <f>VLOOKUP($A217+ROUND((COLUMN()-2)/24,5),АТС!$A$41:$F$784,3)+'Иные услуги '!$C$5+'РСТ РСО-А'!$J$7+'РСТ РСО-А'!$H$9</f>
        <v>1116.8</v>
      </c>
      <c r="G217" s="117">
        <f>VLOOKUP($A217+ROUND((COLUMN()-2)/24,5),АТС!$A$41:$F$784,3)+'Иные услуги '!$C$5+'РСТ РСО-А'!$J$7+'РСТ РСО-А'!$H$9</f>
        <v>1116.75</v>
      </c>
      <c r="H217" s="117">
        <f>VLOOKUP($A217+ROUND((COLUMN()-2)/24,5),АТС!$A$41:$F$784,3)+'Иные услуги '!$C$5+'РСТ РСО-А'!$J$7+'РСТ РСО-А'!$H$9</f>
        <v>1116.3999999999999</v>
      </c>
      <c r="I217" s="117">
        <f>VLOOKUP($A217+ROUND((COLUMN()-2)/24,5),АТС!$A$41:$F$784,3)+'Иные услуги '!$C$5+'РСТ РСО-А'!$J$7+'РСТ РСО-А'!$H$9</f>
        <v>1116.45</v>
      </c>
      <c r="J217" s="117">
        <f>VLOOKUP($A217+ROUND((COLUMN()-2)/24,5),АТС!$A$41:$F$784,3)+'Иные услуги '!$C$5+'РСТ РСО-А'!$J$7+'РСТ РСО-А'!$H$9</f>
        <v>1116.45</v>
      </c>
      <c r="K217" s="117">
        <f>VLOOKUP($A217+ROUND((COLUMN()-2)/24,5),АТС!$A$41:$F$784,3)+'Иные услуги '!$C$5+'РСТ РСО-А'!$J$7+'РСТ РСО-А'!$H$9</f>
        <v>1116.27</v>
      </c>
      <c r="L217" s="117">
        <f>VLOOKUP($A217+ROUND((COLUMN()-2)/24,5),АТС!$A$41:$F$784,3)+'Иные услуги '!$C$5+'РСТ РСО-А'!$J$7+'РСТ РСО-А'!$H$9</f>
        <v>1116.3</v>
      </c>
      <c r="M217" s="117">
        <f>VLOOKUP($A217+ROUND((COLUMN()-2)/24,5),АТС!$A$41:$F$784,3)+'Иные услуги '!$C$5+'РСТ РСО-А'!$J$7+'РСТ РСО-А'!$H$9</f>
        <v>1116.3</v>
      </c>
      <c r="N217" s="117">
        <f>VLOOKUP($A217+ROUND((COLUMN()-2)/24,5),АТС!$A$41:$F$784,3)+'Иные услуги '!$C$5+'РСТ РСО-А'!$J$7+'РСТ РСО-А'!$H$9</f>
        <v>1116.3799999999999</v>
      </c>
      <c r="O217" s="117">
        <f>VLOOKUP($A217+ROUND((COLUMN()-2)/24,5),АТС!$A$41:$F$784,3)+'Иные услуги '!$C$5+'РСТ РСО-А'!$J$7+'РСТ РСО-А'!$H$9</f>
        <v>1116.33</v>
      </c>
      <c r="P217" s="117">
        <f>VLOOKUP($A217+ROUND((COLUMN()-2)/24,5),АТС!$A$41:$F$784,3)+'Иные услуги '!$C$5+'РСТ РСО-А'!$J$7+'РСТ РСО-А'!$H$9</f>
        <v>1116.29</v>
      </c>
      <c r="Q217" s="117">
        <f>VLOOKUP($A217+ROUND((COLUMN()-2)/24,5),АТС!$A$41:$F$784,3)+'Иные услуги '!$C$5+'РСТ РСО-А'!$J$7+'РСТ РСО-А'!$H$9</f>
        <v>1116.25</v>
      </c>
      <c r="R217" s="117">
        <f>VLOOKUP($A217+ROUND((COLUMN()-2)/24,5),АТС!$A$41:$F$784,3)+'Иные услуги '!$C$5+'РСТ РСО-А'!$J$7+'РСТ РСО-А'!$H$9</f>
        <v>1116.05</v>
      </c>
      <c r="S217" s="117">
        <f>VLOOKUP($A217+ROUND((COLUMN()-2)/24,5),АТС!$A$41:$F$784,3)+'Иные услуги '!$C$5+'РСТ РСО-А'!$J$7+'РСТ РСО-А'!$H$9</f>
        <v>1115.58</v>
      </c>
      <c r="T217" s="117">
        <f>VLOOKUP($A217+ROUND((COLUMN()-2)/24,5),АТС!$A$41:$F$784,3)+'Иные услуги '!$C$5+'РСТ РСО-А'!$J$7+'РСТ РСО-А'!$H$9</f>
        <v>1115.44</v>
      </c>
      <c r="U217" s="117">
        <f>VLOOKUP($A217+ROUND((COLUMN()-2)/24,5),АТС!$A$41:$F$784,3)+'Иные услуги '!$C$5+'РСТ РСО-А'!$J$7+'РСТ РСО-А'!$H$9</f>
        <v>1115.48</v>
      </c>
      <c r="V217" s="117">
        <f>VLOOKUP($A217+ROUND((COLUMN()-2)/24,5),АТС!$A$41:$F$784,3)+'Иные услуги '!$C$5+'РСТ РСО-А'!$J$7+'РСТ РСО-А'!$H$9</f>
        <v>1115.43</v>
      </c>
      <c r="W217" s="117">
        <f>VLOOKUP($A217+ROUND((COLUMN()-2)/24,5),АТС!$A$41:$F$784,3)+'Иные услуги '!$C$5+'РСТ РСО-А'!$J$7+'РСТ РСО-А'!$H$9</f>
        <v>1115.75</v>
      </c>
      <c r="X217" s="117">
        <f>VLOOKUP($A217+ROUND((COLUMN()-2)/24,5),АТС!$A$41:$F$784,3)+'Иные услуги '!$C$5+'РСТ РСО-А'!$J$7+'РСТ РСО-А'!$H$9</f>
        <v>1116.48</v>
      </c>
      <c r="Y217" s="117">
        <f>VLOOKUP($A217+ROUND((COLUMN()-2)/24,5),АТС!$A$41:$F$784,3)+'Иные услуги '!$C$5+'РСТ РСО-А'!$J$7+'РСТ РСО-А'!$H$9</f>
        <v>1116.53</v>
      </c>
    </row>
    <row r="218" spans="1:25" x14ac:dyDescent="0.2">
      <c r="A218" s="66">
        <f t="shared" si="6"/>
        <v>43786</v>
      </c>
      <c r="B218" s="117">
        <f>VLOOKUP($A218+ROUND((COLUMN()-2)/24,5),АТС!$A$41:$F$784,3)+'Иные услуги '!$C$5+'РСТ РСО-А'!$J$7+'РСТ РСО-А'!$H$9</f>
        <v>1116.6199999999999</v>
      </c>
      <c r="C218" s="117">
        <f>VLOOKUP($A218+ROUND((COLUMN()-2)/24,5),АТС!$A$41:$F$784,3)+'Иные услуги '!$C$5+'РСТ РСО-А'!$J$7+'РСТ РСО-А'!$H$9</f>
        <v>1117.1299999999999</v>
      </c>
      <c r="D218" s="117">
        <f>VLOOKUP($A218+ROUND((COLUMN()-2)/24,5),АТС!$A$41:$F$784,3)+'Иные услуги '!$C$5+'РСТ РСО-А'!$J$7+'РСТ РСО-А'!$H$9</f>
        <v>1117.1699999999998</v>
      </c>
      <c r="E218" s="117">
        <f>VLOOKUP($A218+ROUND((COLUMN()-2)/24,5),АТС!$A$41:$F$784,3)+'Иные услуги '!$C$5+'РСТ РСО-А'!$J$7+'РСТ РСО-А'!$H$9</f>
        <v>1117.18</v>
      </c>
      <c r="F218" s="117">
        <f>VLOOKUP($A218+ROUND((COLUMN()-2)/24,5),АТС!$A$41:$F$784,3)+'Иные услуги '!$C$5+'РСТ РСО-А'!$J$7+'РСТ РСО-А'!$H$9</f>
        <v>1117.18</v>
      </c>
      <c r="G218" s="117">
        <f>VLOOKUP($A218+ROUND((COLUMN()-2)/24,5),АТС!$A$41:$F$784,3)+'Иные услуги '!$C$5+'РСТ РСО-А'!$J$7+'РСТ РСО-А'!$H$9</f>
        <v>1117.18</v>
      </c>
      <c r="H218" s="117">
        <f>VLOOKUP($A218+ROUND((COLUMN()-2)/24,5),АТС!$A$41:$F$784,3)+'Иные услуги '!$C$5+'РСТ РСО-А'!$J$7+'РСТ РСО-А'!$H$9</f>
        <v>1116.52</v>
      </c>
      <c r="I218" s="117">
        <f>VLOOKUP($A218+ROUND((COLUMN()-2)/24,5),АТС!$A$41:$F$784,3)+'Иные услуги '!$C$5+'РСТ РСО-А'!$J$7+'РСТ РСО-А'!$H$9</f>
        <v>1116.44</v>
      </c>
      <c r="J218" s="117">
        <f>VLOOKUP($A218+ROUND((COLUMN()-2)/24,5),АТС!$A$41:$F$784,3)+'Иные услуги '!$C$5+'РСТ РСО-А'!$J$7+'РСТ РСО-А'!$H$9</f>
        <v>1116.3799999999999</v>
      </c>
      <c r="K218" s="117">
        <f>VLOOKUP($A218+ROUND((COLUMN()-2)/24,5),АТС!$A$41:$F$784,3)+'Иные услуги '!$C$5+'РСТ РСО-А'!$J$7+'РСТ РСО-А'!$H$9</f>
        <v>1116.3399999999999</v>
      </c>
      <c r="L218" s="117">
        <f>VLOOKUP($A218+ROUND((COLUMN()-2)/24,5),АТС!$A$41:$F$784,3)+'Иные услуги '!$C$5+'РСТ РСО-А'!$J$7+'РСТ РСО-А'!$H$9</f>
        <v>1116.29</v>
      </c>
      <c r="M218" s="117">
        <f>VLOOKUP($A218+ROUND((COLUMN()-2)/24,5),АТС!$A$41:$F$784,3)+'Иные услуги '!$C$5+'РСТ РСО-А'!$J$7+'РСТ РСО-А'!$H$9</f>
        <v>1116.5</v>
      </c>
      <c r="N218" s="117">
        <f>VLOOKUP($A218+ROUND((COLUMN()-2)/24,5),АТС!$A$41:$F$784,3)+'Иные услуги '!$C$5+'РСТ РСО-А'!$J$7+'РСТ РСО-А'!$H$9</f>
        <v>1116.54</v>
      </c>
      <c r="O218" s="117">
        <f>VLOOKUP($A218+ROUND((COLUMN()-2)/24,5),АТС!$A$41:$F$784,3)+'Иные услуги '!$C$5+'РСТ РСО-А'!$J$7+'РСТ РСО-А'!$H$9</f>
        <v>1116.56</v>
      </c>
      <c r="P218" s="117">
        <f>VLOOKUP($A218+ROUND((COLUMN()-2)/24,5),АТС!$A$41:$F$784,3)+'Иные услуги '!$C$5+'РСТ РСО-А'!$J$7+'РСТ РСО-А'!$H$9</f>
        <v>1116.53</v>
      </c>
      <c r="Q218" s="117">
        <f>VLOOKUP($A218+ROUND((COLUMN()-2)/24,5),АТС!$A$41:$F$784,3)+'Иные услуги '!$C$5+'РСТ РСО-А'!$J$7+'РСТ РСО-А'!$H$9</f>
        <v>1116.45</v>
      </c>
      <c r="R218" s="117">
        <f>VLOOKUP($A218+ROUND((COLUMN()-2)/24,5),АТС!$A$41:$F$784,3)+'Иные услуги '!$C$5+'РСТ РСО-А'!$J$7+'РСТ РСО-А'!$H$9</f>
        <v>1116.1399999999999</v>
      </c>
      <c r="S218" s="117">
        <f>VLOOKUP($A218+ROUND((COLUMN()-2)/24,5),АТС!$A$41:$F$784,3)+'Иные услуги '!$C$5+'РСТ РСО-А'!$J$7+'РСТ РСО-А'!$H$9</f>
        <v>1115.78</v>
      </c>
      <c r="T218" s="117">
        <f>VLOOKUP($A218+ROUND((COLUMN()-2)/24,5),АТС!$A$41:$F$784,3)+'Иные услуги '!$C$5+'РСТ РСО-А'!$J$7+'РСТ РСО-А'!$H$9</f>
        <v>1115.49</v>
      </c>
      <c r="U218" s="117">
        <f>VLOOKUP($A218+ROUND((COLUMN()-2)/24,5),АТС!$A$41:$F$784,3)+'Иные услуги '!$C$5+'РСТ РСО-А'!$J$7+'РСТ РСО-А'!$H$9</f>
        <v>1115.55</v>
      </c>
      <c r="V218" s="117">
        <f>VLOOKUP($A218+ROUND((COLUMN()-2)/24,5),АТС!$A$41:$F$784,3)+'Иные услуги '!$C$5+'РСТ РСО-А'!$J$7+'РСТ РСО-А'!$H$9</f>
        <v>1115.53</v>
      </c>
      <c r="W218" s="117">
        <f>VLOOKUP($A218+ROUND((COLUMN()-2)/24,5),АТС!$A$41:$F$784,3)+'Иные услуги '!$C$5+'РСТ РСО-А'!$J$7+'РСТ РСО-А'!$H$9</f>
        <v>1115.71</v>
      </c>
      <c r="X218" s="117">
        <f>VLOOKUP($A218+ROUND((COLUMN()-2)/24,5),АТС!$A$41:$F$784,3)+'Иные услуги '!$C$5+'РСТ РСО-А'!$J$7+'РСТ РСО-А'!$H$9</f>
        <v>1116.4099999999999</v>
      </c>
      <c r="Y218" s="117">
        <f>VLOOKUP($A218+ROUND((COLUMN()-2)/24,5),АТС!$A$41:$F$784,3)+'Иные услуги '!$C$5+'РСТ РСО-А'!$J$7+'РСТ РСО-А'!$H$9</f>
        <v>1116.3599999999999</v>
      </c>
    </row>
    <row r="219" spans="1:25" x14ac:dyDescent="0.2">
      <c r="A219" s="66">
        <f t="shared" si="6"/>
        <v>43787</v>
      </c>
      <c r="B219" s="117">
        <f>VLOOKUP($A219+ROUND((COLUMN()-2)/24,5),АТС!$A$41:$F$784,3)+'Иные услуги '!$C$5+'РСТ РСО-А'!$J$7+'РСТ РСО-А'!$H$9</f>
        <v>1116.69</v>
      </c>
      <c r="C219" s="117">
        <f>VLOOKUP($A219+ROUND((COLUMN()-2)/24,5),АТС!$A$41:$F$784,3)+'Иные услуги '!$C$5+'РСТ РСО-А'!$J$7+'РСТ РСО-А'!$H$9</f>
        <v>1116.76</v>
      </c>
      <c r="D219" s="117">
        <f>VLOOKUP($A219+ROUND((COLUMN()-2)/24,5),АТС!$A$41:$F$784,3)+'Иные услуги '!$C$5+'РСТ РСО-А'!$J$7+'РСТ РСО-А'!$H$9</f>
        <v>1116.79</v>
      </c>
      <c r="E219" s="117">
        <f>VLOOKUP($A219+ROUND((COLUMN()-2)/24,5),АТС!$A$41:$F$784,3)+'Иные услуги '!$C$5+'РСТ РСО-А'!$J$7+'РСТ РСО-А'!$H$9</f>
        <v>1116.8</v>
      </c>
      <c r="F219" s="117">
        <f>VLOOKUP($A219+ROUND((COLUMN()-2)/24,5),АТС!$A$41:$F$784,3)+'Иные услуги '!$C$5+'РСТ РСО-А'!$J$7+'РСТ РСО-А'!$H$9</f>
        <v>1116.79</v>
      </c>
      <c r="G219" s="117">
        <f>VLOOKUP($A219+ROUND((COLUMN()-2)/24,5),АТС!$A$41:$F$784,3)+'Иные услуги '!$C$5+'РСТ РСО-А'!$J$7+'РСТ РСО-А'!$H$9</f>
        <v>1116.7</v>
      </c>
      <c r="H219" s="117">
        <f>VLOOKUP($A219+ROUND((COLUMN()-2)/24,5),АТС!$A$41:$F$784,3)+'Иные услуги '!$C$5+'РСТ РСО-А'!$J$7+'РСТ РСО-А'!$H$9</f>
        <v>1116.45</v>
      </c>
      <c r="I219" s="117">
        <f>VLOOKUP($A219+ROUND((COLUMN()-2)/24,5),АТС!$A$41:$F$784,3)+'Иные услуги '!$C$5+'РСТ РСО-А'!$J$7+'РСТ РСО-А'!$H$9</f>
        <v>1116.26</v>
      </c>
      <c r="J219" s="117">
        <f>VLOOKUP($A219+ROUND((COLUMN()-2)/24,5),АТС!$A$41:$F$784,3)+'Иные услуги '!$C$5+'РСТ РСО-А'!$J$7+'РСТ РСО-А'!$H$9</f>
        <v>1116.25</v>
      </c>
      <c r="K219" s="117">
        <f>VLOOKUP($A219+ROUND((COLUMN()-2)/24,5),АТС!$A$41:$F$784,3)+'Иные услуги '!$C$5+'РСТ РСО-А'!$J$7+'РСТ РСО-А'!$H$9</f>
        <v>1116.32</v>
      </c>
      <c r="L219" s="117">
        <f>VLOOKUP($A219+ROUND((COLUMN()-2)/24,5),АТС!$A$41:$F$784,3)+'Иные услуги '!$C$5+'РСТ РСО-А'!$J$7+'РСТ РСО-А'!$H$9</f>
        <v>1116.3699999999999</v>
      </c>
      <c r="M219" s="117">
        <f>VLOOKUP($A219+ROUND((COLUMN()-2)/24,5),АТС!$A$41:$F$784,3)+'Иные услуги '!$C$5+'РСТ РСО-А'!$J$7+'РСТ РСО-А'!$H$9</f>
        <v>1116.3599999999999</v>
      </c>
      <c r="N219" s="117">
        <f>VLOOKUP($A219+ROUND((COLUMN()-2)/24,5),АТС!$A$41:$F$784,3)+'Иные услуги '!$C$5+'РСТ РСО-А'!$J$7+'РСТ РСО-А'!$H$9</f>
        <v>1116.3699999999999</v>
      </c>
      <c r="O219" s="117">
        <f>VLOOKUP($A219+ROUND((COLUMN()-2)/24,5),АТС!$A$41:$F$784,3)+'Иные услуги '!$C$5+'РСТ РСО-А'!$J$7+'РСТ РСО-А'!$H$9</f>
        <v>1116.3699999999999</v>
      </c>
      <c r="P219" s="117">
        <f>VLOOKUP($A219+ROUND((COLUMN()-2)/24,5),АТС!$A$41:$F$784,3)+'Иные услуги '!$C$5+'РСТ РСО-А'!$J$7+'РСТ РСО-А'!$H$9</f>
        <v>1116.33</v>
      </c>
      <c r="Q219" s="117">
        <f>VLOOKUP($A219+ROUND((COLUMN()-2)/24,5),АТС!$A$41:$F$784,3)+'Иные услуги '!$C$5+'РСТ РСО-А'!$J$7+'РСТ РСО-А'!$H$9</f>
        <v>1116.21</v>
      </c>
      <c r="R219" s="117">
        <f>VLOOKUP($A219+ROUND((COLUMN()-2)/24,5),АТС!$A$41:$F$784,3)+'Иные услуги '!$C$5+'РСТ РСО-А'!$J$7+'РСТ РСО-А'!$H$9</f>
        <v>1116.0899999999999</v>
      </c>
      <c r="S219" s="117">
        <f>VLOOKUP($A219+ROUND((COLUMN()-2)/24,5),АТС!$A$41:$F$784,3)+'Иные услуги '!$C$5+'РСТ РСО-А'!$J$7+'РСТ РСО-А'!$H$9</f>
        <v>1116.28</v>
      </c>
      <c r="T219" s="117">
        <f>VLOOKUP($A219+ROUND((COLUMN()-2)/24,5),АТС!$A$41:$F$784,3)+'Иные услуги '!$C$5+'РСТ РСО-А'!$J$7+'РСТ РСО-А'!$H$9</f>
        <v>1115.7</v>
      </c>
      <c r="U219" s="117">
        <f>VLOOKUP($A219+ROUND((COLUMN()-2)/24,5),АТС!$A$41:$F$784,3)+'Иные услуги '!$C$5+'РСТ РСО-А'!$J$7+'РСТ РСО-А'!$H$9</f>
        <v>1115.5999999999999</v>
      </c>
      <c r="V219" s="117">
        <f>VLOOKUP($A219+ROUND((COLUMN()-2)/24,5),АТС!$A$41:$F$784,3)+'Иные услуги '!$C$5+'РСТ РСО-А'!$J$7+'РСТ РСО-А'!$H$9</f>
        <v>1115.6699999999998</v>
      </c>
      <c r="W219" s="117">
        <f>VLOOKUP($A219+ROUND((COLUMN()-2)/24,5),АТС!$A$41:$F$784,3)+'Иные услуги '!$C$5+'РСТ РСО-А'!$J$7+'РСТ РСО-А'!$H$9</f>
        <v>1115.76</v>
      </c>
      <c r="X219" s="117">
        <f>VLOOKUP($A219+ROUND((COLUMN()-2)/24,5),АТС!$A$41:$F$784,3)+'Иные услуги '!$C$5+'РСТ РСО-А'!$J$7+'РСТ РСО-А'!$H$9</f>
        <v>1116.6499999999999</v>
      </c>
      <c r="Y219" s="117">
        <f>VLOOKUP($A219+ROUND((COLUMN()-2)/24,5),АТС!$A$41:$F$784,3)+'Иные услуги '!$C$5+'РСТ РСО-А'!$J$7+'РСТ РСО-А'!$H$9</f>
        <v>1116.74</v>
      </c>
    </row>
    <row r="220" spans="1:25" x14ac:dyDescent="0.2">
      <c r="A220" s="66">
        <f t="shared" si="6"/>
        <v>43788</v>
      </c>
      <c r="B220" s="117">
        <f>VLOOKUP($A220+ROUND((COLUMN()-2)/24,5),АТС!$A$41:$F$784,3)+'Иные услуги '!$C$5+'РСТ РСО-А'!$J$7+'РСТ РСО-А'!$H$9</f>
        <v>1116.78</v>
      </c>
      <c r="C220" s="117">
        <f>VLOOKUP($A220+ROUND((COLUMN()-2)/24,5),АТС!$A$41:$F$784,3)+'Иные услуги '!$C$5+'РСТ РСО-А'!$J$7+'РСТ РСО-А'!$H$9</f>
        <v>1116.83</v>
      </c>
      <c r="D220" s="117">
        <f>VLOOKUP($A220+ROUND((COLUMN()-2)/24,5),АТС!$A$41:$F$784,3)+'Иные услуги '!$C$5+'РСТ РСО-А'!$J$7+'РСТ РСО-А'!$H$9</f>
        <v>1116.8999999999999</v>
      </c>
      <c r="E220" s="117">
        <f>VLOOKUP($A220+ROUND((COLUMN()-2)/24,5),АТС!$A$41:$F$784,3)+'Иные услуги '!$C$5+'РСТ РСО-А'!$J$7+'РСТ РСО-А'!$H$9</f>
        <v>1117.1599999999999</v>
      </c>
      <c r="F220" s="117">
        <f>VLOOKUP($A220+ROUND((COLUMN()-2)/24,5),АТС!$A$41:$F$784,3)+'Иные услуги '!$C$5+'РСТ РСО-А'!$J$7+'РСТ РСО-А'!$H$9</f>
        <v>1116.8399999999999</v>
      </c>
      <c r="G220" s="117">
        <f>VLOOKUP($A220+ROUND((COLUMN()-2)/24,5),АТС!$A$41:$F$784,3)+'Иные услуги '!$C$5+'РСТ РСО-А'!$J$7+'РСТ РСО-А'!$H$9</f>
        <v>1116.77</v>
      </c>
      <c r="H220" s="117">
        <f>VLOOKUP($A220+ROUND((COLUMN()-2)/24,5),АТС!$A$41:$F$784,3)+'Иные услуги '!$C$5+'РСТ РСО-А'!$J$7+'РСТ РСО-А'!$H$9</f>
        <v>1116.44</v>
      </c>
      <c r="I220" s="117">
        <f>VLOOKUP($A220+ROUND((COLUMN()-2)/24,5),АТС!$A$41:$F$784,3)+'Иные услуги '!$C$5+'РСТ РСО-А'!$J$7+'РСТ РСО-А'!$H$9</f>
        <v>1116.3599999999999</v>
      </c>
      <c r="J220" s="117">
        <f>VLOOKUP($A220+ROUND((COLUMN()-2)/24,5),АТС!$A$41:$F$784,3)+'Иные услуги '!$C$5+'РСТ РСО-А'!$J$7+'РСТ РСО-А'!$H$9</f>
        <v>1116.29</v>
      </c>
      <c r="K220" s="117">
        <f>VLOOKUP($A220+ROUND((COLUMN()-2)/24,5),АТС!$A$41:$F$784,3)+'Иные услуги '!$C$5+'РСТ РСО-А'!$J$7+'РСТ РСО-А'!$H$9</f>
        <v>1116.3899999999999</v>
      </c>
      <c r="L220" s="117">
        <f>VLOOKUP($A220+ROUND((COLUMN()-2)/24,5),АТС!$A$41:$F$784,3)+'Иные услуги '!$C$5+'РСТ РСО-А'!$J$7+'РСТ РСО-А'!$H$9</f>
        <v>1116.3699999999999</v>
      </c>
      <c r="M220" s="117">
        <f>VLOOKUP($A220+ROUND((COLUMN()-2)/24,5),АТС!$A$41:$F$784,3)+'Иные услуги '!$C$5+'РСТ РСО-А'!$J$7+'РСТ РСО-А'!$H$9</f>
        <v>1116.3499999999999</v>
      </c>
      <c r="N220" s="117">
        <f>VLOOKUP($A220+ROUND((COLUMN()-2)/24,5),АТС!$A$41:$F$784,3)+'Иные услуги '!$C$5+'РСТ РСО-А'!$J$7+'РСТ РСО-А'!$H$9</f>
        <v>1116.32</v>
      </c>
      <c r="O220" s="117">
        <f>VLOOKUP($A220+ROUND((COLUMN()-2)/24,5),АТС!$A$41:$F$784,3)+'Иные услуги '!$C$5+'РСТ РСО-А'!$J$7+'РСТ РСО-А'!$H$9</f>
        <v>1116.33</v>
      </c>
      <c r="P220" s="117">
        <f>VLOOKUP($A220+ROUND((COLUMN()-2)/24,5),АТС!$A$41:$F$784,3)+'Иные услуги '!$C$5+'РСТ РСО-А'!$J$7+'РСТ РСО-А'!$H$9</f>
        <v>1116.32</v>
      </c>
      <c r="Q220" s="117">
        <f>VLOOKUP($A220+ROUND((COLUMN()-2)/24,5),АТС!$A$41:$F$784,3)+'Иные услуги '!$C$5+'РСТ РСО-А'!$J$7+'РСТ РСО-А'!$H$9</f>
        <v>1116.3999999999999</v>
      </c>
      <c r="R220" s="117">
        <f>VLOOKUP($A220+ROUND((COLUMN()-2)/24,5),АТС!$A$41:$F$784,3)+'Иные услуги '!$C$5+'РСТ РСО-А'!$J$7+'РСТ РСО-А'!$H$9</f>
        <v>1116.24</v>
      </c>
      <c r="S220" s="117">
        <f>VLOOKUP($A220+ROUND((COLUMN()-2)/24,5),АТС!$A$41:$F$784,3)+'Иные услуги '!$C$5+'РСТ РСО-А'!$J$7+'РСТ РСО-А'!$H$9</f>
        <v>1116.4099999999999</v>
      </c>
      <c r="T220" s="117">
        <f>VLOOKUP($A220+ROUND((COLUMN()-2)/24,5),АТС!$A$41:$F$784,3)+'Иные услуги '!$C$5+'РСТ РСО-А'!$J$7+'РСТ РСО-А'!$H$9</f>
        <v>1115.72</v>
      </c>
      <c r="U220" s="117">
        <f>VLOOKUP($A220+ROUND((COLUMN()-2)/24,5),АТС!$A$41:$F$784,3)+'Иные услуги '!$C$5+'РСТ РСО-А'!$J$7+'РСТ РСО-А'!$H$9</f>
        <v>1115.73</v>
      </c>
      <c r="V220" s="117">
        <f>VLOOKUP($A220+ROUND((COLUMN()-2)/24,5),АТС!$A$41:$F$784,3)+'Иные услуги '!$C$5+'РСТ РСО-А'!$J$7+'РСТ РСО-А'!$H$9</f>
        <v>1115.73</v>
      </c>
      <c r="W220" s="117">
        <f>VLOOKUP($A220+ROUND((COLUMN()-2)/24,5),АТС!$A$41:$F$784,3)+'Иные услуги '!$C$5+'РСТ РСО-А'!$J$7+'РСТ РСО-А'!$H$9</f>
        <v>1115.93</v>
      </c>
      <c r="X220" s="117">
        <f>VLOOKUP($A220+ROUND((COLUMN()-2)/24,5),АТС!$A$41:$F$784,3)+'Иные услуги '!$C$5+'РСТ РСО-А'!$J$7+'РСТ РСО-А'!$H$9</f>
        <v>1116.55</v>
      </c>
      <c r="Y220" s="117">
        <f>VLOOKUP($A220+ROUND((COLUMN()-2)/24,5),АТС!$A$41:$F$784,3)+'Иные услуги '!$C$5+'РСТ РСО-А'!$J$7+'РСТ РСО-А'!$H$9</f>
        <v>1116.6299999999999</v>
      </c>
    </row>
    <row r="221" spans="1:25" x14ac:dyDescent="0.2">
      <c r="A221" s="66">
        <f t="shared" si="6"/>
        <v>43789</v>
      </c>
      <c r="B221" s="117">
        <f>VLOOKUP($A221+ROUND((COLUMN()-2)/24,5),АТС!$A$41:$F$784,3)+'Иные услуги '!$C$5+'РСТ РСО-А'!$J$7+'РСТ РСО-А'!$H$9</f>
        <v>1116.72</v>
      </c>
      <c r="C221" s="117">
        <f>VLOOKUP($A221+ROUND((COLUMN()-2)/24,5),АТС!$A$41:$F$784,3)+'Иные услуги '!$C$5+'РСТ РСО-А'!$J$7+'РСТ РСО-А'!$H$9</f>
        <v>1116.8899999999999</v>
      </c>
      <c r="D221" s="117">
        <f>VLOOKUP($A221+ROUND((COLUMN()-2)/24,5),АТС!$A$41:$F$784,3)+'Иные услуги '!$C$5+'РСТ РСО-А'!$J$7+'РСТ РСО-А'!$H$9</f>
        <v>1117.1699999999998</v>
      </c>
      <c r="E221" s="117">
        <f>VLOOKUP($A221+ROUND((COLUMN()-2)/24,5),АТС!$A$41:$F$784,3)+'Иные услуги '!$C$5+'РСТ РСО-А'!$J$7+'РСТ РСО-А'!$H$9</f>
        <v>1117.1699999999998</v>
      </c>
      <c r="F221" s="117">
        <f>VLOOKUP($A221+ROUND((COLUMN()-2)/24,5),АТС!$A$41:$F$784,3)+'Иные услуги '!$C$5+'РСТ РСО-А'!$J$7+'РСТ РСО-А'!$H$9</f>
        <v>1116.8399999999999</v>
      </c>
      <c r="G221" s="117">
        <f>VLOOKUP($A221+ROUND((COLUMN()-2)/24,5),АТС!$A$41:$F$784,3)+'Иные услуги '!$C$5+'РСТ РСО-А'!$J$7+'РСТ РСО-А'!$H$9</f>
        <v>1116.77</v>
      </c>
      <c r="H221" s="117">
        <f>VLOOKUP($A221+ROUND((COLUMN()-2)/24,5),АТС!$A$41:$F$784,3)+'Иные услуги '!$C$5+'РСТ РСО-А'!$J$7+'РСТ РСО-А'!$H$9</f>
        <v>1116.4199999999998</v>
      </c>
      <c r="I221" s="117">
        <f>VLOOKUP($A221+ROUND((COLUMN()-2)/24,5),АТС!$A$41:$F$784,3)+'Иные услуги '!$C$5+'РСТ РСО-А'!$J$7+'РСТ РСО-А'!$H$9</f>
        <v>1115.94</v>
      </c>
      <c r="J221" s="117">
        <f>VLOOKUP($A221+ROUND((COLUMN()-2)/24,5),АТС!$A$41:$F$784,3)+'Иные услуги '!$C$5+'РСТ РСО-А'!$J$7+'РСТ РСО-А'!$H$9</f>
        <v>1116.04</v>
      </c>
      <c r="K221" s="117">
        <f>VLOOKUP($A221+ROUND((COLUMN()-2)/24,5),АТС!$A$41:$F$784,3)+'Иные услуги '!$C$5+'РСТ РСО-А'!$J$7+'РСТ РСО-А'!$H$9</f>
        <v>1116.24</v>
      </c>
      <c r="L221" s="117">
        <f>VLOOKUP($A221+ROUND((COLUMN()-2)/24,5),АТС!$A$41:$F$784,3)+'Иные услуги '!$C$5+'РСТ РСО-А'!$J$7+'РСТ РСО-А'!$H$9</f>
        <v>1116.31</v>
      </c>
      <c r="M221" s="117">
        <f>VLOOKUP($A221+ROUND((COLUMN()-2)/24,5),АТС!$A$41:$F$784,3)+'Иные услуги '!$C$5+'РСТ РСО-А'!$J$7+'РСТ РСО-А'!$H$9</f>
        <v>1116.3499999999999</v>
      </c>
      <c r="N221" s="117">
        <f>VLOOKUP($A221+ROUND((COLUMN()-2)/24,5),АТС!$A$41:$F$784,3)+'Иные услуги '!$C$5+'РСТ РСО-А'!$J$7+'РСТ РСО-А'!$H$9</f>
        <v>1116.3999999999999</v>
      </c>
      <c r="O221" s="117">
        <f>VLOOKUP($A221+ROUND((COLUMN()-2)/24,5),АТС!$A$41:$F$784,3)+'Иные услуги '!$C$5+'РСТ РСО-А'!$J$7+'РСТ РСО-А'!$H$9</f>
        <v>1116.43</v>
      </c>
      <c r="P221" s="117">
        <f>VLOOKUP($A221+ROUND((COLUMN()-2)/24,5),АТС!$A$41:$F$784,3)+'Иные услуги '!$C$5+'РСТ РСО-А'!$J$7+'РСТ РСО-А'!$H$9</f>
        <v>1116.44</v>
      </c>
      <c r="Q221" s="117">
        <f>VLOOKUP($A221+ROUND((COLUMN()-2)/24,5),АТС!$A$41:$F$784,3)+'Иные услуги '!$C$5+'РСТ РСО-А'!$J$7+'РСТ РСО-А'!$H$9</f>
        <v>1116.3399999999999</v>
      </c>
      <c r="R221" s="117">
        <f>VLOOKUP($A221+ROUND((COLUMN()-2)/24,5),АТС!$A$41:$F$784,3)+'Иные услуги '!$C$5+'РСТ РСО-А'!$J$7+'РСТ РСО-А'!$H$9</f>
        <v>1116.27</v>
      </c>
      <c r="S221" s="117">
        <f>VLOOKUP($A221+ROUND((COLUMN()-2)/24,5),АТС!$A$41:$F$784,3)+'Иные услуги '!$C$5+'РСТ РСО-А'!$J$7+'РСТ РСО-А'!$H$9</f>
        <v>1116.3499999999999</v>
      </c>
      <c r="T221" s="117">
        <f>VLOOKUP($A221+ROUND((COLUMN()-2)/24,5),АТС!$A$41:$F$784,3)+'Иные услуги '!$C$5+'РСТ РСО-А'!$J$7+'РСТ РСО-А'!$H$9</f>
        <v>1115.6699999999998</v>
      </c>
      <c r="U221" s="117">
        <f>VLOOKUP($A221+ROUND((COLUMN()-2)/24,5),АТС!$A$41:$F$784,3)+'Иные услуги '!$C$5+'РСТ РСО-А'!$J$7+'РСТ РСО-А'!$H$9</f>
        <v>1115.6499999999999</v>
      </c>
      <c r="V221" s="117">
        <f>VLOOKUP($A221+ROUND((COLUMN()-2)/24,5),АТС!$A$41:$F$784,3)+'Иные услуги '!$C$5+'РСТ РСО-А'!$J$7+'РСТ РСО-А'!$H$9</f>
        <v>1115.6399999999999</v>
      </c>
      <c r="W221" s="117">
        <f>VLOOKUP($A221+ROUND((COLUMN()-2)/24,5),АТС!$A$41:$F$784,3)+'Иные услуги '!$C$5+'РСТ РСО-А'!$J$7+'РСТ РСО-А'!$H$9</f>
        <v>1115.75</v>
      </c>
      <c r="X221" s="117">
        <f>VLOOKUP($A221+ROUND((COLUMN()-2)/24,5),АТС!$A$41:$F$784,3)+'Иные услуги '!$C$5+'РСТ РСО-А'!$J$7+'РСТ РСО-А'!$H$9</f>
        <v>1116.53</v>
      </c>
      <c r="Y221" s="117">
        <f>VLOOKUP($A221+ROUND((COLUMN()-2)/24,5),АТС!$A$41:$F$784,3)+'Иные услуги '!$C$5+'РСТ РСО-А'!$J$7+'РСТ РСО-А'!$H$9</f>
        <v>1116.44</v>
      </c>
    </row>
    <row r="222" spans="1:25" x14ac:dyDescent="0.2">
      <c r="A222" s="66">
        <f t="shared" si="6"/>
        <v>43790</v>
      </c>
      <c r="B222" s="117">
        <f>VLOOKUP($A222+ROUND((COLUMN()-2)/24,5),АТС!$A$41:$F$784,3)+'Иные услуги '!$C$5+'РСТ РСО-А'!$J$7+'РСТ РСО-А'!$H$9</f>
        <v>1116.6399999999999</v>
      </c>
      <c r="C222" s="117">
        <f>VLOOKUP($A222+ROUND((COLUMN()-2)/24,5),АТС!$A$41:$F$784,3)+'Иные услуги '!$C$5+'РСТ РСО-А'!$J$7+'РСТ РСО-А'!$H$9</f>
        <v>1116.8</v>
      </c>
      <c r="D222" s="117">
        <f>VLOOKUP($A222+ROUND((COLUMN()-2)/24,5),АТС!$A$41:$F$784,3)+'Иные услуги '!$C$5+'РСТ РСО-А'!$J$7+'РСТ РСО-А'!$H$9</f>
        <v>1116.8599999999999</v>
      </c>
      <c r="E222" s="117">
        <f>VLOOKUP($A222+ROUND((COLUMN()-2)/24,5),АТС!$A$41:$F$784,3)+'Иные услуги '!$C$5+'РСТ РСО-А'!$J$7+'РСТ РСО-А'!$H$9</f>
        <v>1116.8599999999999</v>
      </c>
      <c r="F222" s="117">
        <f>VLOOKUP($A222+ROUND((COLUMN()-2)/24,5),АТС!$A$41:$F$784,3)+'Иные услуги '!$C$5+'РСТ РСО-А'!$J$7+'РСТ РСО-А'!$H$9</f>
        <v>1116.8399999999999</v>
      </c>
      <c r="G222" s="117">
        <f>VLOOKUP($A222+ROUND((COLUMN()-2)/24,5),АТС!$A$41:$F$784,3)+'Иные услуги '!$C$5+'РСТ РСО-А'!$J$7+'РСТ РСО-А'!$H$9</f>
        <v>1116.75</v>
      </c>
      <c r="H222" s="117">
        <f>VLOOKUP($A222+ROUND((COLUMN()-2)/24,5),АТС!$A$41:$F$784,3)+'Иные услуги '!$C$5+'РСТ РСО-А'!$J$7+'РСТ РСО-А'!$H$9</f>
        <v>1116.3899999999999</v>
      </c>
      <c r="I222" s="117">
        <f>VLOOKUP($A222+ROUND((COLUMN()-2)/24,5),АТС!$A$41:$F$784,3)+'Иные услуги '!$C$5+'РСТ РСО-А'!$J$7+'РСТ РСО-А'!$H$9</f>
        <v>1116.3399999999999</v>
      </c>
      <c r="J222" s="117">
        <f>VLOOKUP($A222+ROUND((COLUMN()-2)/24,5),АТС!$A$41:$F$784,3)+'Иные услуги '!$C$5+'РСТ РСО-А'!$J$7+'РСТ РСО-А'!$H$9</f>
        <v>1115.43</v>
      </c>
      <c r="K222" s="117">
        <f>VLOOKUP($A222+ROUND((COLUMN()-2)/24,5),АТС!$A$41:$F$784,3)+'Иные услуги '!$C$5+'РСТ РСО-А'!$J$7+'РСТ РСО-А'!$H$9</f>
        <v>1115.51</v>
      </c>
      <c r="L222" s="117">
        <f>VLOOKUP($A222+ROUND((COLUMN()-2)/24,5),АТС!$A$41:$F$784,3)+'Иные услуги '!$C$5+'РСТ РСО-А'!$J$7+'РСТ РСО-А'!$H$9</f>
        <v>1115.47</v>
      </c>
      <c r="M222" s="117">
        <f>VLOOKUP($A222+ROUND((COLUMN()-2)/24,5),АТС!$A$41:$F$784,3)+'Иные услуги '!$C$5+'РСТ РСО-А'!$J$7+'РСТ РСО-А'!$H$9</f>
        <v>1115.57</v>
      </c>
      <c r="N222" s="117">
        <f>VLOOKUP($A222+ROUND((COLUMN()-2)/24,5),АТС!$A$41:$F$784,3)+'Иные услуги '!$C$5+'РСТ РСО-А'!$J$7+'РСТ РСО-А'!$H$9</f>
        <v>1115.55</v>
      </c>
      <c r="O222" s="117">
        <f>VLOOKUP($A222+ROUND((COLUMN()-2)/24,5),АТС!$A$41:$F$784,3)+'Иные услуги '!$C$5+'РСТ РСО-А'!$J$7+'РСТ РСО-А'!$H$9</f>
        <v>1115.6499999999999</v>
      </c>
      <c r="P222" s="117">
        <f>VLOOKUP($A222+ROUND((COLUMN()-2)/24,5),АТС!$A$41:$F$784,3)+'Иные услуги '!$C$5+'РСТ РСО-А'!$J$7+'РСТ РСО-А'!$H$9</f>
        <v>1115.6099999999999</v>
      </c>
      <c r="Q222" s="117">
        <f>VLOOKUP($A222+ROUND((COLUMN()-2)/24,5),АТС!$A$41:$F$784,3)+'Иные услуги '!$C$5+'РСТ РСО-А'!$J$7+'РСТ РСО-А'!$H$9</f>
        <v>1115.56</v>
      </c>
      <c r="R222" s="117">
        <f>VLOOKUP($A222+ROUND((COLUMN()-2)/24,5),АТС!$A$41:$F$784,3)+'Иные услуги '!$C$5+'РСТ РСО-А'!$J$7+'РСТ РСО-А'!$H$9</f>
        <v>1115.3899999999999</v>
      </c>
      <c r="S222" s="117">
        <f>VLOOKUP($A222+ROUND((COLUMN()-2)/24,5),АТС!$A$41:$F$784,3)+'Иные услуги '!$C$5+'РСТ РСО-А'!$J$7+'РСТ РСО-А'!$H$9</f>
        <v>1115.98</v>
      </c>
      <c r="T222" s="117">
        <f>VLOOKUP($A222+ROUND((COLUMN()-2)/24,5),АТС!$A$41:$F$784,3)+'Иные услуги '!$C$5+'РСТ РСО-А'!$J$7+'РСТ РСО-А'!$H$9</f>
        <v>1114.1199999999999</v>
      </c>
      <c r="U222" s="117">
        <f>VLOOKUP($A222+ROUND((COLUMN()-2)/24,5),АТС!$A$41:$F$784,3)+'Иные услуги '!$C$5+'РСТ РСО-А'!$J$7+'РСТ РСО-А'!$H$9</f>
        <v>1114.06</v>
      </c>
      <c r="V222" s="117">
        <f>VLOOKUP($A222+ROUND((COLUMN()-2)/24,5),АТС!$A$41:$F$784,3)+'Иные услуги '!$C$5+'РСТ РСО-А'!$J$7+'РСТ РСО-А'!$H$9</f>
        <v>1113.8999999999999</v>
      </c>
      <c r="W222" s="117">
        <f>VLOOKUP($A222+ROUND((COLUMN()-2)/24,5),АТС!$A$41:$F$784,3)+'Иные услуги '!$C$5+'РСТ РСО-А'!$J$7+'РСТ РСО-А'!$H$9</f>
        <v>1114.07</v>
      </c>
      <c r="X222" s="117">
        <f>VLOOKUP($A222+ROUND((COLUMN()-2)/24,5),АТС!$A$41:$F$784,3)+'Иные услуги '!$C$5+'РСТ РСО-А'!$J$7+'РСТ РСО-А'!$H$9</f>
        <v>1116</v>
      </c>
      <c r="Y222" s="117">
        <f>VLOOKUP($A222+ROUND((COLUMN()-2)/24,5),АТС!$A$41:$F$784,3)+'Иные услуги '!$C$5+'РСТ РСО-А'!$J$7+'РСТ РСО-А'!$H$9</f>
        <v>1116.21</v>
      </c>
    </row>
    <row r="223" spans="1:25" x14ac:dyDescent="0.2">
      <c r="A223" s="66">
        <f t="shared" si="6"/>
        <v>43791</v>
      </c>
      <c r="B223" s="117">
        <f>VLOOKUP($A223+ROUND((COLUMN()-2)/24,5),АТС!$A$41:$F$784,3)+'Иные услуги '!$C$5+'РСТ РСО-А'!$J$7+'РСТ РСО-А'!$H$9</f>
        <v>1116.2</v>
      </c>
      <c r="C223" s="117">
        <f>VLOOKUP($A223+ROUND((COLUMN()-2)/24,5),АТС!$A$41:$F$784,3)+'Иные услуги '!$C$5+'РСТ РСО-А'!$J$7+'РСТ РСО-А'!$H$9</f>
        <v>1116.25</v>
      </c>
      <c r="D223" s="117">
        <f>VLOOKUP($A223+ROUND((COLUMN()-2)/24,5),АТС!$A$41:$F$784,3)+'Иные услуги '!$C$5+'РСТ РСО-А'!$J$7+'РСТ РСО-А'!$H$9</f>
        <v>1116.3399999999999</v>
      </c>
      <c r="E223" s="117">
        <f>VLOOKUP($A223+ROUND((COLUMN()-2)/24,5),АТС!$A$41:$F$784,3)+'Иные услуги '!$C$5+'РСТ РСО-А'!$J$7+'РСТ РСО-А'!$H$9</f>
        <v>1117.18</v>
      </c>
      <c r="F223" s="117">
        <f>VLOOKUP($A223+ROUND((COLUMN()-2)/24,5),АТС!$A$41:$F$784,3)+'Иные услуги '!$C$5+'РСТ РСО-А'!$J$7+'РСТ РСО-А'!$H$9</f>
        <v>1116.75</v>
      </c>
      <c r="G223" s="117">
        <f>VLOOKUP($A223+ROUND((COLUMN()-2)/24,5),АТС!$A$41:$F$784,3)+'Иные услуги '!$C$5+'РСТ РСО-А'!$J$7+'РСТ РСО-А'!$H$9</f>
        <v>1116.27</v>
      </c>
      <c r="H223" s="117">
        <f>VLOOKUP($A223+ROUND((COLUMN()-2)/24,5),АТС!$A$41:$F$784,3)+'Иные услуги '!$C$5+'РСТ РСО-А'!$J$7+'РСТ РСО-А'!$H$9</f>
        <v>1115.52</v>
      </c>
      <c r="I223" s="117">
        <f>VLOOKUP($A223+ROUND((COLUMN()-2)/24,5),АТС!$A$41:$F$784,3)+'Иные услуги '!$C$5+'РСТ РСО-А'!$J$7+'РСТ РСО-А'!$H$9</f>
        <v>1115.3699999999999</v>
      </c>
      <c r="J223" s="117">
        <f>VLOOKUP($A223+ROUND((COLUMN()-2)/24,5),АТС!$A$41:$F$784,3)+'Иные услуги '!$C$5+'РСТ РСО-А'!$J$7+'РСТ РСО-А'!$H$9</f>
        <v>1115.53</v>
      </c>
      <c r="K223" s="117">
        <f>VLOOKUP($A223+ROUND((COLUMN()-2)/24,5),АТС!$A$41:$F$784,3)+'Иные услуги '!$C$5+'РСТ РСО-А'!$J$7+'РСТ РСО-А'!$H$9</f>
        <v>1115.6499999999999</v>
      </c>
      <c r="L223" s="117">
        <f>VLOOKUP($A223+ROUND((COLUMN()-2)/24,5),АТС!$A$41:$F$784,3)+'Иные услуги '!$C$5+'РСТ РСО-А'!$J$7+'РСТ РСО-А'!$H$9</f>
        <v>1115.7</v>
      </c>
      <c r="M223" s="117">
        <f>VLOOKUP($A223+ROUND((COLUMN()-2)/24,5),АТС!$A$41:$F$784,3)+'Иные услуги '!$C$5+'РСТ РСО-А'!$J$7+'РСТ РСО-А'!$H$9</f>
        <v>1115.81</v>
      </c>
      <c r="N223" s="117">
        <f>VLOOKUP($A223+ROUND((COLUMN()-2)/24,5),АТС!$A$41:$F$784,3)+'Иные услуги '!$C$5+'РСТ РСО-А'!$J$7+'РСТ РСО-А'!$H$9</f>
        <v>1115.78</v>
      </c>
      <c r="O223" s="117">
        <f>VLOOKUP($A223+ROUND((COLUMN()-2)/24,5),АТС!$A$41:$F$784,3)+'Иные услуги '!$C$5+'РСТ РСО-А'!$J$7+'РСТ РСО-А'!$H$9</f>
        <v>1115.8399999999999</v>
      </c>
      <c r="P223" s="117">
        <f>VLOOKUP($A223+ROUND((COLUMN()-2)/24,5),АТС!$A$41:$F$784,3)+'Иные услуги '!$C$5+'РСТ РСО-А'!$J$7+'РСТ РСО-А'!$H$9</f>
        <v>1115.82</v>
      </c>
      <c r="Q223" s="117">
        <f>VLOOKUP($A223+ROUND((COLUMN()-2)/24,5),АТС!$A$41:$F$784,3)+'Иные услуги '!$C$5+'РСТ РСО-А'!$J$7+'РСТ РСО-А'!$H$9</f>
        <v>1115.76</v>
      </c>
      <c r="R223" s="117">
        <f>VLOOKUP($A223+ROUND((COLUMN()-2)/24,5),АТС!$A$41:$F$784,3)+'Иные услуги '!$C$5+'РСТ РСО-А'!$J$7+'РСТ РСО-А'!$H$9</f>
        <v>1115.6099999999999</v>
      </c>
      <c r="S223" s="117">
        <f>VLOOKUP($A223+ROUND((COLUMN()-2)/24,5),АТС!$A$41:$F$784,3)+'Иные услуги '!$C$5+'РСТ РСО-А'!$J$7+'РСТ РСО-А'!$H$9</f>
        <v>1116.44</v>
      </c>
      <c r="T223" s="117">
        <f>VLOOKUP($A223+ROUND((COLUMN()-2)/24,5),АТС!$A$41:$F$784,3)+'Иные услуги '!$C$5+'РСТ РСО-А'!$J$7+'РСТ РСО-А'!$H$9</f>
        <v>1115.81</v>
      </c>
      <c r="U223" s="117">
        <f>VLOOKUP($A223+ROUND((COLUMN()-2)/24,5),АТС!$A$41:$F$784,3)+'Иные услуги '!$C$5+'РСТ РСО-А'!$J$7+'РСТ РСО-А'!$H$9</f>
        <v>1115.7</v>
      </c>
      <c r="V223" s="117">
        <f>VLOOKUP($A223+ROUND((COLUMN()-2)/24,5),АТС!$A$41:$F$784,3)+'Иные услуги '!$C$5+'РСТ РСО-А'!$J$7+'РСТ РСО-А'!$H$9</f>
        <v>1115.49</v>
      </c>
      <c r="W223" s="117">
        <f>VLOOKUP($A223+ROUND((COLUMN()-2)/24,5),АТС!$A$41:$F$784,3)+'Иные услуги '!$C$5+'РСТ РСО-А'!$J$7+'РСТ РСО-А'!$H$9</f>
        <v>1115.6499999999999</v>
      </c>
      <c r="X223" s="117">
        <f>VLOOKUP($A223+ROUND((COLUMN()-2)/24,5),АТС!$A$41:$F$784,3)+'Иные услуги '!$C$5+'РСТ РСО-А'!$J$7+'РСТ РСО-А'!$H$9</f>
        <v>1116.5</v>
      </c>
      <c r="Y223" s="117">
        <f>VLOOKUP($A223+ROUND((COLUMN()-2)/24,5),АТС!$A$41:$F$784,3)+'Иные услуги '!$C$5+'РСТ РСО-А'!$J$7+'РСТ РСО-А'!$H$9</f>
        <v>1116.49</v>
      </c>
    </row>
    <row r="224" spans="1:25" x14ac:dyDescent="0.2">
      <c r="A224" s="66">
        <f t="shared" si="6"/>
        <v>43792</v>
      </c>
      <c r="B224" s="117">
        <f>VLOOKUP($A224+ROUND((COLUMN()-2)/24,5),АТС!$A$41:$F$784,3)+'Иные услуги '!$C$5+'РСТ РСО-А'!$J$7+'РСТ РСО-А'!$H$9</f>
        <v>1116.57</v>
      </c>
      <c r="C224" s="117">
        <f>VLOOKUP($A224+ROUND((COLUMN()-2)/24,5),АТС!$A$41:$F$784,3)+'Иные услуги '!$C$5+'РСТ РСО-А'!$J$7+'РСТ РСО-А'!$H$9</f>
        <v>1116.5999999999999</v>
      </c>
      <c r="D224" s="117">
        <f>VLOOKUP($A224+ROUND((COLUMN()-2)/24,5),АТС!$A$41:$F$784,3)+'Иные услуги '!$C$5+'РСТ РСО-А'!$J$7+'РСТ РСО-А'!$H$9</f>
        <v>1116.6699999999998</v>
      </c>
      <c r="E224" s="117">
        <f>VLOOKUP($A224+ROUND((COLUMN()-2)/24,5),АТС!$A$41:$F$784,3)+'Иные услуги '!$C$5+'РСТ РСО-А'!$J$7+'РСТ РСО-А'!$H$9</f>
        <v>1116.45</v>
      </c>
      <c r="F224" s="117">
        <f>VLOOKUP($A224+ROUND((COLUMN()-2)/24,5),АТС!$A$41:$F$784,3)+'Иные услуги '!$C$5+'РСТ РСО-А'!$J$7+'РСТ РСО-А'!$H$9</f>
        <v>1116.46</v>
      </c>
      <c r="G224" s="117">
        <f>VLOOKUP($A224+ROUND((COLUMN()-2)/24,5),АТС!$A$41:$F$784,3)+'Иные услуги '!$C$5+'РСТ РСО-А'!$J$7+'РСТ РСО-А'!$H$9</f>
        <v>1116.49</v>
      </c>
      <c r="H224" s="117">
        <f>VLOOKUP($A224+ROUND((COLUMN()-2)/24,5),АТС!$A$41:$F$784,3)+'Иные услуги '!$C$5+'РСТ РСО-А'!$J$7+'РСТ РСО-А'!$H$9</f>
        <v>1116.03</v>
      </c>
      <c r="I224" s="117">
        <f>VLOOKUP($A224+ROUND((COLUMN()-2)/24,5),АТС!$A$41:$F$784,3)+'Иные услуги '!$C$5+'РСТ РСО-А'!$J$7+'РСТ РСО-А'!$H$9</f>
        <v>1116.4199999999998</v>
      </c>
      <c r="J224" s="117">
        <f>VLOOKUP($A224+ROUND((COLUMN()-2)/24,5),АТС!$A$41:$F$784,3)+'Иные услуги '!$C$5+'РСТ РСО-А'!$J$7+'РСТ РСО-А'!$H$9</f>
        <v>1116.5</v>
      </c>
      <c r="K224" s="117">
        <f>VLOOKUP($A224+ROUND((COLUMN()-2)/24,5),АТС!$A$41:$F$784,3)+'Иные услуги '!$C$5+'РСТ РСО-А'!$J$7+'РСТ РСО-А'!$H$9</f>
        <v>1116.49</v>
      </c>
      <c r="L224" s="117">
        <f>VLOOKUP($A224+ROUND((COLUMN()-2)/24,5),АТС!$A$41:$F$784,3)+'Иные услуги '!$C$5+'РСТ РСО-А'!$J$7+'РСТ РСО-А'!$H$9</f>
        <v>1116.5</v>
      </c>
      <c r="M224" s="117">
        <f>VLOOKUP($A224+ROUND((COLUMN()-2)/24,5),АТС!$A$41:$F$784,3)+'Иные услуги '!$C$5+'РСТ РСО-А'!$J$7+'РСТ РСО-А'!$H$9</f>
        <v>1116.53</v>
      </c>
      <c r="N224" s="117">
        <f>VLOOKUP($A224+ROUND((COLUMN()-2)/24,5),АТС!$A$41:$F$784,3)+'Иные услуги '!$C$5+'РСТ РСО-А'!$J$7+'РСТ РСО-А'!$H$9</f>
        <v>1116.54</v>
      </c>
      <c r="O224" s="117">
        <f>VLOOKUP($A224+ROUND((COLUMN()-2)/24,5),АТС!$A$41:$F$784,3)+'Иные услуги '!$C$5+'РСТ РСО-А'!$J$7+'РСТ РСО-А'!$H$9</f>
        <v>1116.5899999999999</v>
      </c>
      <c r="P224" s="117">
        <f>VLOOKUP($A224+ROUND((COLUMN()-2)/24,5),АТС!$A$41:$F$784,3)+'Иные услуги '!$C$5+'РСТ РСО-А'!$J$7+'РСТ РСО-А'!$H$9</f>
        <v>1116.5899999999999</v>
      </c>
      <c r="Q224" s="117">
        <f>VLOOKUP($A224+ROUND((COLUMN()-2)/24,5),АТС!$A$41:$F$784,3)+'Иные услуги '!$C$5+'РСТ РСО-А'!$J$7+'РСТ РСО-А'!$H$9</f>
        <v>1116.5899999999999</v>
      </c>
      <c r="R224" s="117">
        <f>VLOOKUP($A224+ROUND((COLUMN()-2)/24,5),АТС!$A$41:$F$784,3)+'Иные услуги '!$C$5+'РСТ РСО-А'!$J$7+'РСТ РСО-А'!$H$9</f>
        <v>1116.52</v>
      </c>
      <c r="S224" s="117">
        <f>VLOOKUP($A224+ROUND((COLUMN()-2)/24,5),АТС!$A$41:$F$784,3)+'Иные услуги '!$C$5+'РСТ РСО-А'!$J$7+'РСТ РСО-А'!$H$9</f>
        <v>1116.43</v>
      </c>
      <c r="T224" s="117">
        <f>VLOOKUP($A224+ROUND((COLUMN()-2)/24,5),АТС!$A$41:$F$784,3)+'Иные услуги '!$C$5+'РСТ РСО-А'!$J$7+'РСТ РСО-А'!$H$9</f>
        <v>1115.73</v>
      </c>
      <c r="U224" s="117">
        <f>VLOOKUP($A224+ROUND((COLUMN()-2)/24,5),АТС!$A$41:$F$784,3)+'Иные услуги '!$C$5+'РСТ РСО-А'!$J$7+'РСТ РСО-А'!$H$9</f>
        <v>1115.78</v>
      </c>
      <c r="V224" s="117">
        <f>VLOOKUP($A224+ROUND((COLUMN()-2)/24,5),АТС!$A$41:$F$784,3)+'Иные услуги '!$C$5+'РСТ РСО-А'!$J$7+'РСТ РСО-А'!$H$9</f>
        <v>1115.82</v>
      </c>
      <c r="W224" s="117">
        <f>VLOOKUP($A224+ROUND((COLUMN()-2)/24,5),АТС!$A$41:$F$784,3)+'Иные услуги '!$C$5+'РСТ РСО-А'!$J$7+'РСТ РСО-А'!$H$9</f>
        <v>1115.8499999999999</v>
      </c>
      <c r="X224" s="117">
        <f>VLOOKUP($A224+ROUND((COLUMN()-2)/24,5),АТС!$A$41:$F$784,3)+'Иные услуги '!$C$5+'РСТ РСО-А'!$J$7+'РСТ РСО-А'!$H$9</f>
        <v>1120.6199999999999</v>
      </c>
      <c r="Y224" s="117">
        <f>VLOOKUP($A224+ROUND((COLUMN()-2)/24,5),АТС!$A$41:$F$784,3)+'Иные услуги '!$C$5+'РСТ РСО-А'!$J$7+'РСТ РСО-А'!$H$9</f>
        <v>1116.56</v>
      </c>
    </row>
    <row r="225" spans="1:27" x14ac:dyDescent="0.2">
      <c r="A225" s="66">
        <f t="shared" si="6"/>
        <v>43793</v>
      </c>
      <c r="B225" s="117">
        <f>VLOOKUP($A225+ROUND((COLUMN()-2)/24,5),АТС!$A$41:$F$784,3)+'Иные услуги '!$C$5+'РСТ РСО-А'!$J$7+'РСТ РСО-А'!$H$9</f>
        <v>1116.3999999999999</v>
      </c>
      <c r="C225" s="117">
        <f>VLOOKUP($A225+ROUND((COLUMN()-2)/24,5),АТС!$A$41:$F$784,3)+'Иные услуги '!$C$5+'РСТ РСО-А'!$J$7+'РСТ РСО-А'!$H$9</f>
        <v>1116.4199999999998</v>
      </c>
      <c r="D225" s="117">
        <f>VLOOKUP($A225+ROUND((COLUMN()-2)/24,5),АТС!$A$41:$F$784,3)+'Иные услуги '!$C$5+'РСТ РСО-А'!$J$7+'РСТ РСО-А'!$H$9</f>
        <v>1116.4199999999998</v>
      </c>
      <c r="E225" s="117">
        <f>VLOOKUP($A225+ROUND((COLUMN()-2)/24,5),АТС!$A$41:$F$784,3)+'Иные услуги '!$C$5+'РСТ РСО-А'!$J$7+'РСТ РСО-А'!$H$9</f>
        <v>1116.43</v>
      </c>
      <c r="F225" s="117">
        <f>VLOOKUP($A225+ROUND((COLUMN()-2)/24,5),АТС!$A$41:$F$784,3)+'Иные услуги '!$C$5+'РСТ РСО-А'!$J$7+'РСТ РСО-А'!$H$9</f>
        <v>1116.4199999999998</v>
      </c>
      <c r="G225" s="117">
        <f>VLOOKUP($A225+ROUND((COLUMN()-2)/24,5),АТС!$A$41:$F$784,3)+'Иные услуги '!$C$5+'РСТ РСО-А'!$J$7+'РСТ РСО-А'!$H$9</f>
        <v>1116.49</v>
      </c>
      <c r="H225" s="117">
        <f>VLOOKUP($A225+ROUND((COLUMN()-2)/24,5),АТС!$A$41:$F$784,3)+'Иные услуги '!$C$5+'РСТ РСО-А'!$J$7+'РСТ РСО-А'!$H$9</f>
        <v>1116.1099999999999</v>
      </c>
      <c r="I225" s="117">
        <f>VLOOKUP($A225+ROUND((COLUMN()-2)/24,5),АТС!$A$41:$F$784,3)+'Иные услуги '!$C$5+'РСТ РСО-А'!$J$7+'РСТ РСО-А'!$H$9</f>
        <v>1116.23</v>
      </c>
      <c r="J225" s="117">
        <f>VLOOKUP($A225+ROUND((COLUMN()-2)/24,5),АТС!$A$41:$F$784,3)+'Иные услуги '!$C$5+'РСТ РСО-А'!$J$7+'РСТ РСО-А'!$H$9</f>
        <v>1116.3599999999999</v>
      </c>
      <c r="K225" s="117">
        <f>VLOOKUP($A225+ROUND((COLUMN()-2)/24,5),АТС!$A$41:$F$784,3)+'Иные услуги '!$C$5+'РСТ РСО-А'!$J$7+'РСТ РСО-А'!$H$9</f>
        <v>1116.3799999999999</v>
      </c>
      <c r="L225" s="117">
        <f>VLOOKUP($A225+ROUND((COLUMN()-2)/24,5),АТС!$A$41:$F$784,3)+'Иные услуги '!$C$5+'РСТ РСО-А'!$J$7+'РСТ РСО-А'!$H$9</f>
        <v>1116.3499999999999</v>
      </c>
      <c r="M225" s="117">
        <f>VLOOKUP($A225+ROUND((COLUMN()-2)/24,5),АТС!$A$41:$F$784,3)+'Иные услуги '!$C$5+'РСТ РСО-А'!$J$7+'РСТ РСО-А'!$H$9</f>
        <v>1116.3599999999999</v>
      </c>
      <c r="N225" s="117">
        <f>VLOOKUP($A225+ROUND((COLUMN()-2)/24,5),АТС!$A$41:$F$784,3)+'Иные услуги '!$C$5+'РСТ РСО-А'!$J$7+'РСТ РСО-А'!$H$9</f>
        <v>1116.3499999999999</v>
      </c>
      <c r="O225" s="117">
        <f>VLOOKUP($A225+ROUND((COLUMN()-2)/24,5),АТС!$A$41:$F$784,3)+'Иные услуги '!$C$5+'РСТ РСО-А'!$J$7+'РСТ РСО-А'!$H$9</f>
        <v>1116.47</v>
      </c>
      <c r="P225" s="117">
        <f>VLOOKUP($A225+ROUND((COLUMN()-2)/24,5),АТС!$A$41:$F$784,3)+'Иные услуги '!$C$5+'РСТ РСО-А'!$J$7+'РСТ РСО-А'!$H$9</f>
        <v>1116.3999999999999</v>
      </c>
      <c r="Q225" s="117">
        <f>VLOOKUP($A225+ROUND((COLUMN()-2)/24,5),АТС!$A$41:$F$784,3)+'Иные услуги '!$C$5+'РСТ РСО-А'!$J$7+'РСТ РСО-А'!$H$9</f>
        <v>1116.3699999999999</v>
      </c>
      <c r="R225" s="117">
        <f>VLOOKUP($A225+ROUND((COLUMN()-2)/24,5),АТС!$A$41:$F$784,3)+'Иные услуги '!$C$5+'РСТ РСО-А'!$J$7+'РСТ РСО-А'!$H$9</f>
        <v>1116.22</v>
      </c>
      <c r="S225" s="117">
        <f>VLOOKUP($A225+ROUND((COLUMN()-2)/24,5),АТС!$A$41:$F$784,3)+'Иные услуги '!$C$5+'РСТ РСО-А'!$J$7+'РСТ РСО-А'!$H$9</f>
        <v>1116.1399999999999</v>
      </c>
      <c r="T225" s="117">
        <f>VLOOKUP($A225+ROUND((COLUMN()-2)/24,5),АТС!$A$41:$F$784,3)+'Иные услуги '!$C$5+'РСТ РСО-А'!$J$7+'РСТ РСО-А'!$H$9</f>
        <v>1115.58</v>
      </c>
      <c r="U225" s="117">
        <f>VLOOKUP($A225+ROUND((COLUMN()-2)/24,5),АТС!$A$41:$F$784,3)+'Иные услуги '!$C$5+'РСТ РСО-А'!$J$7+'РСТ РСО-А'!$H$9</f>
        <v>1115.6199999999999</v>
      </c>
      <c r="V225" s="117">
        <f>VLOOKUP($A225+ROUND((COLUMN()-2)/24,5),АТС!$A$41:$F$784,3)+'Иные услуги '!$C$5+'РСТ РСО-А'!$J$7+'РСТ РСО-А'!$H$9</f>
        <v>1115.6599999999999</v>
      </c>
      <c r="W225" s="117">
        <f>VLOOKUP($A225+ROUND((COLUMN()-2)/24,5),АТС!$A$41:$F$784,3)+'Иные услуги '!$C$5+'РСТ РСО-А'!$J$7+'РСТ РСО-А'!$H$9</f>
        <v>1115.8</v>
      </c>
      <c r="X225" s="117">
        <f>VLOOKUP($A225+ROUND((COLUMN()-2)/24,5),АТС!$A$41:$F$784,3)+'Иные услуги '!$C$5+'РСТ РСО-А'!$J$7+'РСТ РСО-А'!$H$9</f>
        <v>1120.6699999999998</v>
      </c>
      <c r="Y225" s="117">
        <f>VLOOKUP($A225+ROUND((COLUMN()-2)/24,5),АТС!$A$41:$F$784,3)+'Иные услуги '!$C$5+'РСТ РСО-А'!$J$7+'РСТ РСО-А'!$H$9</f>
        <v>1116.47</v>
      </c>
    </row>
    <row r="226" spans="1:27" x14ac:dyDescent="0.2">
      <c r="A226" s="66">
        <f t="shared" si="6"/>
        <v>43794</v>
      </c>
      <c r="B226" s="117">
        <f>VLOOKUP($A226+ROUND((COLUMN()-2)/24,5),АТС!$A$41:$F$784,3)+'Иные услуги '!$C$5+'РСТ РСО-А'!$J$7+'РСТ РСО-А'!$H$9</f>
        <v>1116.49</v>
      </c>
      <c r="C226" s="117">
        <f>VLOOKUP($A226+ROUND((COLUMN()-2)/24,5),АТС!$A$41:$F$784,3)+'Иные услуги '!$C$5+'РСТ РСО-А'!$J$7+'РСТ РСО-А'!$H$9</f>
        <v>1116.54</v>
      </c>
      <c r="D226" s="117">
        <f>VLOOKUP($A226+ROUND((COLUMN()-2)/24,5),АТС!$A$41:$F$784,3)+'Иные услуги '!$C$5+'РСТ РСО-А'!$J$7+'РСТ РСО-А'!$H$9</f>
        <v>1116.51</v>
      </c>
      <c r="E226" s="117">
        <f>VLOOKUP($A226+ROUND((COLUMN()-2)/24,5),АТС!$A$41:$F$784,3)+'Иные услуги '!$C$5+'РСТ РСО-А'!$J$7+'РСТ РСО-А'!$H$9</f>
        <v>1116.52</v>
      </c>
      <c r="F226" s="117">
        <f>VLOOKUP($A226+ROUND((COLUMN()-2)/24,5),АТС!$A$41:$F$784,3)+'Иные услуги '!$C$5+'РСТ РСО-А'!$J$7+'РСТ РСО-А'!$H$9</f>
        <v>1116.52</v>
      </c>
      <c r="G226" s="117">
        <f>VLOOKUP($A226+ROUND((COLUMN()-2)/24,5),АТС!$A$41:$F$784,3)+'Иные услуги '!$C$5+'РСТ РСО-А'!$J$7+'РСТ РСО-А'!$H$9</f>
        <v>1116.6199999999999</v>
      </c>
      <c r="H226" s="117">
        <f>VLOOKUP($A226+ROUND((COLUMN()-2)/24,5),АТС!$A$41:$F$784,3)+'Иные услуги '!$C$5+'РСТ РСО-А'!$J$7+'РСТ РСО-А'!$H$9</f>
        <v>1116.33</v>
      </c>
      <c r="I226" s="117">
        <f>VLOOKUP($A226+ROUND((COLUMN()-2)/24,5),АТС!$A$41:$F$784,3)+'Иные услуги '!$C$5+'РСТ РСО-А'!$J$7+'РСТ РСО-А'!$H$9</f>
        <v>1116.3799999999999</v>
      </c>
      <c r="J226" s="117">
        <f>VLOOKUP($A226+ROUND((COLUMN()-2)/24,5),АТС!$A$41:$F$784,3)+'Иные услуги '!$C$5+'РСТ РСО-А'!$J$7+'РСТ РСО-А'!$H$9</f>
        <v>1116.33</v>
      </c>
      <c r="K226" s="117">
        <f>VLOOKUP($A226+ROUND((COLUMN()-2)/24,5),АТС!$A$41:$F$784,3)+'Иные услуги '!$C$5+'РСТ РСО-А'!$J$7+'РСТ РСО-А'!$H$9</f>
        <v>1116.3799999999999</v>
      </c>
      <c r="L226" s="117">
        <f>VLOOKUP($A226+ROUND((COLUMN()-2)/24,5),АТС!$A$41:$F$784,3)+'Иные услуги '!$C$5+'РСТ РСО-А'!$J$7+'РСТ РСО-А'!$H$9</f>
        <v>1116.3799999999999</v>
      </c>
      <c r="M226" s="117">
        <f>VLOOKUP($A226+ROUND((COLUMN()-2)/24,5),АТС!$A$41:$F$784,3)+'Иные услуги '!$C$5+'РСТ РСО-А'!$J$7+'РСТ РСО-А'!$H$9</f>
        <v>1116.3899999999999</v>
      </c>
      <c r="N226" s="117">
        <f>VLOOKUP($A226+ROUND((COLUMN()-2)/24,5),АТС!$A$41:$F$784,3)+'Иные услуги '!$C$5+'РСТ РСО-А'!$J$7+'РСТ РСО-А'!$H$9</f>
        <v>1116.3799999999999</v>
      </c>
      <c r="O226" s="117">
        <f>VLOOKUP($A226+ROUND((COLUMN()-2)/24,5),АТС!$A$41:$F$784,3)+'Иные услуги '!$C$5+'РСТ РСО-А'!$J$7+'РСТ РСО-А'!$H$9</f>
        <v>1116.44</v>
      </c>
      <c r="P226" s="117">
        <f>VLOOKUP($A226+ROUND((COLUMN()-2)/24,5),АТС!$A$41:$F$784,3)+'Иные услуги '!$C$5+'РСТ РСО-А'!$J$7+'РСТ РСО-А'!$H$9</f>
        <v>1116.45</v>
      </c>
      <c r="Q226" s="117">
        <f>VLOOKUP($A226+ROUND((COLUMN()-2)/24,5),АТС!$A$41:$F$784,3)+'Иные услуги '!$C$5+'РСТ РСО-А'!$J$7+'РСТ РСО-А'!$H$9</f>
        <v>1116.46</v>
      </c>
      <c r="R226" s="117">
        <f>VLOOKUP($A226+ROUND((COLUMN()-2)/24,5),АТС!$A$41:$F$784,3)+'Иные услуги '!$C$5+'РСТ РСО-А'!$J$7+'РСТ РСО-А'!$H$9</f>
        <v>1116.48</v>
      </c>
      <c r="S226" s="117">
        <f>VLOOKUP($A226+ROUND((COLUMN()-2)/24,5),АТС!$A$41:$F$784,3)+'Иные услуги '!$C$5+'РСТ РСО-А'!$J$7+'РСТ РСО-А'!$H$9</f>
        <v>1119.95</v>
      </c>
      <c r="T226" s="117">
        <f>VLOOKUP($A226+ROUND((COLUMN()-2)/24,5),АТС!$A$41:$F$784,3)+'Иные услуги '!$C$5+'РСТ РСО-А'!$J$7+'РСТ РСО-А'!$H$9</f>
        <v>1115.97</v>
      </c>
      <c r="U226" s="117">
        <f>VLOOKUP($A226+ROUND((COLUMN()-2)/24,5),АТС!$A$41:$F$784,3)+'Иные услуги '!$C$5+'РСТ РСО-А'!$J$7+'РСТ РСО-А'!$H$9</f>
        <v>1115.95</v>
      </c>
      <c r="V226" s="117">
        <f>VLOOKUP($A226+ROUND((COLUMN()-2)/24,5),АТС!$A$41:$F$784,3)+'Иные услуги '!$C$5+'РСТ РСО-А'!$J$7+'РСТ РСО-А'!$H$9</f>
        <v>1115.97</v>
      </c>
      <c r="W226" s="117">
        <f>VLOOKUP($A226+ROUND((COLUMN()-2)/24,5),АТС!$A$41:$F$784,3)+'Иные услуги '!$C$5+'РСТ РСО-А'!$J$7+'РСТ РСО-А'!$H$9</f>
        <v>1116.02</v>
      </c>
      <c r="X226" s="117">
        <f>VLOOKUP($A226+ROUND((COLUMN()-2)/24,5),АТС!$A$41:$F$784,3)+'Иные услуги '!$C$5+'РСТ РСО-А'!$J$7+'РСТ РСО-А'!$H$9</f>
        <v>1166.8999999999999</v>
      </c>
      <c r="Y226" s="117">
        <f>VLOOKUP($A226+ROUND((COLUMN()-2)/24,5),АТС!$A$41:$F$784,3)+'Иные услуги '!$C$5+'РСТ РСО-А'!$J$7+'РСТ РСО-А'!$H$9</f>
        <v>1116.6699999999998</v>
      </c>
    </row>
    <row r="227" spans="1:27" x14ac:dyDescent="0.2">
      <c r="A227" s="66">
        <f t="shared" si="6"/>
        <v>43795</v>
      </c>
      <c r="B227" s="117">
        <f>VLOOKUP($A227+ROUND((COLUMN()-2)/24,5),АТС!$A$41:$F$784,3)+'Иные услуги '!$C$5+'РСТ РСО-А'!$J$7+'РСТ РСО-А'!$H$9</f>
        <v>1116.5899999999999</v>
      </c>
      <c r="C227" s="117">
        <f>VLOOKUP($A227+ROUND((COLUMN()-2)/24,5),АТС!$A$41:$F$784,3)+'Иные услуги '!$C$5+'РСТ РСО-А'!$J$7+'РСТ РСО-А'!$H$9</f>
        <v>1116.57</v>
      </c>
      <c r="D227" s="117">
        <f>VLOOKUP($A227+ROUND((COLUMN()-2)/24,5),АТС!$A$41:$F$784,3)+'Иные услуги '!$C$5+'РСТ РСО-А'!$J$7+'РСТ РСО-А'!$H$9</f>
        <v>1116.53</v>
      </c>
      <c r="E227" s="117">
        <f>VLOOKUP($A227+ROUND((COLUMN()-2)/24,5),АТС!$A$41:$F$784,3)+'Иные услуги '!$C$5+'РСТ РСО-А'!$J$7+'РСТ РСО-А'!$H$9</f>
        <v>1116.53</v>
      </c>
      <c r="F227" s="117">
        <f>VLOOKUP($A227+ROUND((COLUMN()-2)/24,5),АТС!$A$41:$F$784,3)+'Иные услуги '!$C$5+'РСТ РСО-А'!$J$7+'РСТ РСО-А'!$H$9</f>
        <v>1116.54</v>
      </c>
      <c r="G227" s="117">
        <f>VLOOKUP($A227+ROUND((COLUMN()-2)/24,5),АТС!$A$41:$F$784,3)+'Иные услуги '!$C$5+'РСТ РСО-А'!$J$7+'РСТ РСО-А'!$H$9</f>
        <v>1116.6299999999999</v>
      </c>
      <c r="H227" s="117">
        <f>VLOOKUP($A227+ROUND((COLUMN()-2)/24,5),АТС!$A$41:$F$784,3)+'Иные услуги '!$C$5+'РСТ РСО-А'!$J$7+'РСТ РСО-А'!$H$9</f>
        <v>1116.31</v>
      </c>
      <c r="I227" s="117">
        <f>VLOOKUP($A227+ROUND((COLUMN()-2)/24,5),АТС!$A$41:$F$784,3)+'Иные услуги '!$C$5+'РСТ РСО-А'!$J$7+'РСТ РСО-А'!$H$9</f>
        <v>1116.31</v>
      </c>
      <c r="J227" s="117">
        <f>VLOOKUP($A227+ROUND((COLUMN()-2)/24,5),АТС!$A$41:$F$784,3)+'Иные услуги '!$C$5+'РСТ РСО-А'!$J$7+'РСТ РСО-А'!$H$9</f>
        <v>1116.23</v>
      </c>
      <c r="K227" s="117">
        <f>VLOOKUP($A227+ROUND((COLUMN()-2)/24,5),АТС!$A$41:$F$784,3)+'Иные услуги '!$C$5+'РСТ РСО-А'!$J$7+'РСТ РСО-А'!$H$9</f>
        <v>1116.27</v>
      </c>
      <c r="L227" s="117">
        <f>VLOOKUP($A227+ROUND((COLUMN()-2)/24,5),АТС!$A$41:$F$784,3)+'Иные услуги '!$C$5+'РСТ РСО-А'!$J$7+'РСТ РСО-А'!$H$9</f>
        <v>1116.28</v>
      </c>
      <c r="M227" s="117">
        <f>VLOOKUP($A227+ROUND((COLUMN()-2)/24,5),АТС!$A$41:$F$784,3)+'Иные услуги '!$C$5+'РСТ РСО-А'!$J$7+'РСТ РСО-А'!$H$9</f>
        <v>1116.29</v>
      </c>
      <c r="N227" s="117">
        <f>VLOOKUP($A227+ROUND((COLUMN()-2)/24,5),АТС!$A$41:$F$784,3)+'Иные услуги '!$C$5+'РСТ РСО-А'!$J$7+'РСТ РСО-А'!$H$9</f>
        <v>1116.29</v>
      </c>
      <c r="O227" s="117">
        <f>VLOOKUP($A227+ROUND((COLUMN()-2)/24,5),АТС!$A$41:$F$784,3)+'Иные услуги '!$C$5+'РСТ РСО-А'!$J$7+'РСТ РСО-А'!$H$9</f>
        <v>1116.3499999999999</v>
      </c>
      <c r="P227" s="117">
        <f>VLOOKUP($A227+ROUND((COLUMN()-2)/24,5),АТС!$A$41:$F$784,3)+'Иные услуги '!$C$5+'РСТ РСО-А'!$J$7+'РСТ РСО-А'!$H$9</f>
        <v>1116.3599999999999</v>
      </c>
      <c r="Q227" s="117">
        <f>VLOOKUP($A227+ROUND((COLUMN()-2)/24,5),АТС!$A$41:$F$784,3)+'Иные услуги '!$C$5+'РСТ РСО-А'!$J$7+'РСТ РСО-А'!$H$9</f>
        <v>1116.3799999999999</v>
      </c>
      <c r="R227" s="117">
        <f>VLOOKUP($A227+ROUND((COLUMN()-2)/24,5),АТС!$A$41:$F$784,3)+'Иные услуги '!$C$5+'РСТ РСО-А'!$J$7+'РСТ РСО-А'!$H$9</f>
        <v>1116.3699999999999</v>
      </c>
      <c r="S227" s="117">
        <f>VLOOKUP($A227+ROUND((COLUMN()-2)/24,5),АТС!$A$41:$F$784,3)+'Иные услуги '!$C$5+'РСТ РСО-А'!$J$7+'РСТ РСО-А'!$H$9</f>
        <v>1121.01</v>
      </c>
      <c r="T227" s="117">
        <f>VLOOKUP($A227+ROUND((COLUMN()-2)/24,5),АТС!$A$41:$F$784,3)+'Иные услуги '!$C$5+'РСТ РСО-А'!$J$7+'РСТ РСО-А'!$H$9</f>
        <v>1115.8799999999999</v>
      </c>
      <c r="U227" s="117">
        <f>VLOOKUP($A227+ROUND((COLUMN()-2)/24,5),АТС!$A$41:$F$784,3)+'Иные услуги '!$C$5+'РСТ РСО-А'!$J$7+'РСТ РСО-А'!$H$9</f>
        <v>1115.8699999999999</v>
      </c>
      <c r="V227" s="117">
        <f>VLOOKUP($A227+ROUND((COLUMN()-2)/24,5),АТС!$A$41:$F$784,3)+'Иные услуги '!$C$5+'РСТ РСО-А'!$J$7+'РСТ РСО-А'!$H$9</f>
        <v>1115.8399999999999</v>
      </c>
      <c r="W227" s="117">
        <f>VLOOKUP($A227+ROUND((COLUMN()-2)/24,5),АТС!$A$41:$F$784,3)+'Иные услуги '!$C$5+'РСТ РСО-А'!$J$7+'РСТ РСО-А'!$H$9</f>
        <v>1115.93</v>
      </c>
      <c r="X227" s="117">
        <f>VLOOKUP($A227+ROUND((COLUMN()-2)/24,5),АТС!$A$41:$F$784,3)+'Иные услуги '!$C$5+'РСТ РСО-А'!$J$7+'РСТ РСО-А'!$H$9</f>
        <v>1172.46</v>
      </c>
      <c r="Y227" s="117">
        <f>VLOOKUP($A227+ROUND((COLUMN()-2)/24,5),АТС!$A$41:$F$784,3)+'Иные услуги '!$C$5+'РСТ РСО-А'!$J$7+'РСТ РСО-А'!$H$9</f>
        <v>1116.6399999999999</v>
      </c>
    </row>
    <row r="228" spans="1:27" x14ac:dyDescent="0.2">
      <c r="A228" s="66">
        <f t="shared" si="6"/>
        <v>43796</v>
      </c>
      <c r="B228" s="117">
        <f>VLOOKUP($A228+ROUND((COLUMN()-2)/24,5),АТС!$A$41:$F$784,3)+'Иные услуги '!$C$5+'РСТ РСО-А'!$J$7+'РСТ РСО-А'!$H$9</f>
        <v>1116.5999999999999</v>
      </c>
      <c r="C228" s="117">
        <f>VLOOKUP($A228+ROUND((COLUMN()-2)/24,5),АТС!$A$41:$F$784,3)+'Иные услуги '!$C$5+'РСТ РСО-А'!$J$7+'РСТ РСО-А'!$H$9</f>
        <v>1116.6099999999999</v>
      </c>
      <c r="D228" s="117">
        <f>VLOOKUP($A228+ROUND((COLUMN()-2)/24,5),АТС!$A$41:$F$784,3)+'Иные услуги '!$C$5+'РСТ РСО-А'!$J$7+'РСТ РСО-А'!$H$9</f>
        <v>1116.6199999999999</v>
      </c>
      <c r="E228" s="117">
        <f>VLOOKUP($A228+ROUND((COLUMN()-2)/24,5),АТС!$A$41:$F$784,3)+'Иные услуги '!$C$5+'РСТ РСО-А'!$J$7+'РСТ РСО-А'!$H$9</f>
        <v>1116.6199999999999</v>
      </c>
      <c r="F228" s="117">
        <f>VLOOKUP($A228+ROUND((COLUMN()-2)/24,5),АТС!$A$41:$F$784,3)+'Иные услуги '!$C$5+'РСТ РСО-А'!$J$7+'РСТ РСО-А'!$H$9</f>
        <v>1116.6099999999999</v>
      </c>
      <c r="G228" s="117">
        <f>VLOOKUP($A228+ROUND((COLUMN()-2)/24,5),АТС!$A$41:$F$784,3)+'Иные услуги '!$C$5+'РСТ РСО-А'!$J$7+'РСТ РСО-А'!$H$9</f>
        <v>1116.6499999999999</v>
      </c>
      <c r="H228" s="117">
        <f>VLOOKUP($A228+ROUND((COLUMN()-2)/24,5),АТС!$A$41:$F$784,3)+'Иные услуги '!$C$5+'РСТ РСО-А'!$J$7+'РСТ РСО-А'!$H$9</f>
        <v>1116.3799999999999</v>
      </c>
      <c r="I228" s="117">
        <f>VLOOKUP($A228+ROUND((COLUMN()-2)/24,5),АТС!$A$41:$F$784,3)+'Иные услуги '!$C$5+'РСТ РСО-А'!$J$7+'РСТ РСО-А'!$H$9</f>
        <v>1116.3999999999999</v>
      </c>
      <c r="J228" s="117">
        <f>VLOOKUP($A228+ROUND((COLUMN()-2)/24,5),АТС!$A$41:$F$784,3)+'Иные услуги '!$C$5+'РСТ РСО-А'!$J$7+'РСТ РСО-А'!$H$9</f>
        <v>1116.44</v>
      </c>
      <c r="K228" s="117">
        <f>VLOOKUP($A228+ROUND((COLUMN()-2)/24,5),АТС!$A$41:$F$784,3)+'Иные услуги '!$C$5+'РСТ РСО-А'!$J$7+'РСТ РСО-А'!$H$9</f>
        <v>1116.4199999999998</v>
      </c>
      <c r="L228" s="117">
        <f>VLOOKUP($A228+ROUND((COLUMN()-2)/24,5),АТС!$A$41:$F$784,3)+'Иные услуги '!$C$5+'РСТ РСО-А'!$J$7+'РСТ РСО-А'!$H$9</f>
        <v>1116.44</v>
      </c>
      <c r="M228" s="117">
        <f>VLOOKUP($A228+ROUND((COLUMN()-2)/24,5),АТС!$A$41:$F$784,3)+'Иные услуги '!$C$5+'РСТ РСО-А'!$J$7+'РСТ РСО-А'!$H$9</f>
        <v>1116.46</v>
      </c>
      <c r="N228" s="117">
        <f>VLOOKUP($A228+ROUND((COLUMN()-2)/24,5),АТС!$A$41:$F$784,3)+'Иные услуги '!$C$5+'РСТ РСО-А'!$J$7+'РСТ РСО-А'!$H$9</f>
        <v>1116.46</v>
      </c>
      <c r="O228" s="117">
        <f>VLOOKUP($A228+ROUND((COLUMN()-2)/24,5),АТС!$A$41:$F$784,3)+'Иные услуги '!$C$5+'РСТ РСО-А'!$J$7+'РСТ РСО-А'!$H$9</f>
        <v>1116.51</v>
      </c>
      <c r="P228" s="117">
        <f>VLOOKUP($A228+ROUND((COLUMN()-2)/24,5),АТС!$A$41:$F$784,3)+'Иные услуги '!$C$5+'РСТ РСО-А'!$J$7+'РСТ РСО-А'!$H$9</f>
        <v>1116.53</v>
      </c>
      <c r="Q228" s="117">
        <f>VLOOKUP($A228+ROUND((COLUMN()-2)/24,5),АТС!$A$41:$F$784,3)+'Иные услуги '!$C$5+'РСТ РСО-А'!$J$7+'РСТ РСО-А'!$H$9</f>
        <v>1116.53</v>
      </c>
      <c r="R228" s="117">
        <f>VLOOKUP($A228+ROUND((COLUMN()-2)/24,5),АТС!$A$41:$F$784,3)+'Иные услуги '!$C$5+'РСТ РСО-А'!$J$7+'РСТ РСО-А'!$H$9</f>
        <v>1120.71</v>
      </c>
      <c r="S228" s="117">
        <f>VLOOKUP($A228+ROUND((COLUMN()-2)/24,5),АТС!$A$41:$F$784,3)+'Иные услуги '!$C$5+'РСТ РСО-А'!$J$7+'РСТ РСО-А'!$H$9</f>
        <v>1116.06</v>
      </c>
      <c r="T228" s="117">
        <f>VLOOKUP($A228+ROUND((COLUMN()-2)/24,5),АТС!$A$41:$F$784,3)+'Иные услуги '!$C$5+'РСТ РСО-А'!$J$7+'РСТ РСО-А'!$H$9</f>
        <v>1116.05</v>
      </c>
      <c r="U228" s="117">
        <f>VLOOKUP($A228+ROUND((COLUMN()-2)/24,5),АТС!$A$41:$F$784,3)+'Иные услуги '!$C$5+'РСТ РСО-А'!$J$7+'РСТ РСО-А'!$H$9</f>
        <v>1116.03</v>
      </c>
      <c r="V228" s="117">
        <f>VLOOKUP($A228+ROUND((COLUMN()-2)/24,5),АТС!$A$41:$F$784,3)+'Иные услуги '!$C$5+'РСТ РСО-А'!$J$7+'РСТ РСО-А'!$H$9</f>
        <v>1116.07</v>
      </c>
      <c r="W228" s="117">
        <f>VLOOKUP($A228+ROUND((COLUMN()-2)/24,5),АТС!$A$41:$F$784,3)+'Иные услуги '!$C$5+'РСТ РСО-А'!$J$7+'РСТ РСО-А'!$H$9</f>
        <v>1116.08</v>
      </c>
      <c r="X228" s="117">
        <f>VLOOKUP($A228+ROUND((COLUMN()-2)/24,5),АТС!$A$41:$F$784,3)+'Иные услуги '!$C$5+'РСТ РСО-А'!$J$7+'РСТ РСО-А'!$H$9</f>
        <v>1178.3</v>
      </c>
      <c r="Y228" s="117">
        <f>VLOOKUP($A228+ROUND((COLUMN()-2)/24,5),АТС!$A$41:$F$784,3)+'Иные услуги '!$C$5+'РСТ РСО-А'!$J$7+'РСТ РСО-А'!$H$9</f>
        <v>1116.6699999999998</v>
      </c>
    </row>
    <row r="229" spans="1:27" x14ac:dyDescent="0.2">
      <c r="A229" s="66">
        <f t="shared" si="6"/>
        <v>43797</v>
      </c>
      <c r="B229" s="117">
        <f>VLOOKUP($A229+ROUND((COLUMN()-2)/24,5),АТС!$A$41:$F$784,3)+'Иные услуги '!$C$5+'РСТ РСО-А'!$J$7+'РСТ РСО-А'!$H$9</f>
        <v>1116.6199999999999</v>
      </c>
      <c r="C229" s="117">
        <f>VLOOKUP($A229+ROUND((COLUMN()-2)/24,5),АТС!$A$41:$F$784,3)+'Иные услуги '!$C$5+'РСТ РСО-А'!$J$7+'РСТ РСО-А'!$H$9</f>
        <v>1116.6199999999999</v>
      </c>
      <c r="D229" s="117">
        <f>VLOOKUP($A229+ROUND((COLUMN()-2)/24,5),АТС!$A$41:$F$784,3)+'Иные услуги '!$C$5+'РСТ РСО-А'!$J$7+'РСТ РСО-А'!$H$9</f>
        <v>1116.6199999999999</v>
      </c>
      <c r="E229" s="117">
        <f>VLOOKUP($A229+ROUND((COLUMN()-2)/24,5),АТС!$A$41:$F$784,3)+'Иные услуги '!$C$5+'РСТ РСО-А'!$J$7+'РСТ РСО-А'!$H$9</f>
        <v>1116.5999999999999</v>
      </c>
      <c r="F229" s="117">
        <f>VLOOKUP($A229+ROUND((COLUMN()-2)/24,5),АТС!$A$41:$F$784,3)+'Иные услуги '!$C$5+'РСТ РСО-А'!$J$7+'РСТ РСО-А'!$H$9</f>
        <v>1116.5899999999999</v>
      </c>
      <c r="G229" s="117">
        <f>VLOOKUP($A229+ROUND((COLUMN()-2)/24,5),АТС!$A$41:$F$784,3)+'Иные услуги '!$C$5+'РСТ РСО-А'!$J$7+'РСТ РСО-А'!$H$9</f>
        <v>1116.6399999999999</v>
      </c>
      <c r="H229" s="117">
        <f>VLOOKUP($A229+ROUND((COLUMN()-2)/24,5),АТС!$A$41:$F$784,3)+'Иные услуги '!$C$5+'РСТ РСО-А'!$J$7+'РСТ РСО-А'!$H$9</f>
        <v>1116.3399999999999</v>
      </c>
      <c r="I229" s="117">
        <f>VLOOKUP($A229+ROUND((COLUMN()-2)/24,5),АТС!$A$41:$F$784,3)+'Иные услуги '!$C$5+'РСТ РСО-А'!$J$7+'РСТ РСО-А'!$H$9</f>
        <v>1116.3899999999999</v>
      </c>
      <c r="J229" s="117">
        <f>VLOOKUP($A229+ROUND((COLUMN()-2)/24,5),АТС!$A$41:$F$784,3)+'Иные услуги '!$C$5+'РСТ РСО-А'!$J$7+'РСТ РСО-А'!$H$9</f>
        <v>1116.3799999999999</v>
      </c>
      <c r="K229" s="117">
        <f>VLOOKUP($A229+ROUND((COLUMN()-2)/24,5),АТС!$A$41:$F$784,3)+'Иные услуги '!$C$5+'РСТ РСО-А'!$J$7+'РСТ РСО-А'!$H$9</f>
        <v>1116.3499999999999</v>
      </c>
      <c r="L229" s="117">
        <f>VLOOKUP($A229+ROUND((COLUMN()-2)/24,5),АТС!$A$41:$F$784,3)+'Иные услуги '!$C$5+'РСТ РСО-А'!$J$7+'РСТ РСО-А'!$H$9</f>
        <v>1116.3699999999999</v>
      </c>
      <c r="M229" s="117">
        <f>VLOOKUP($A229+ROUND((COLUMN()-2)/24,5),АТС!$A$41:$F$784,3)+'Иные услуги '!$C$5+'РСТ РСО-А'!$J$7+'РСТ РСО-А'!$H$9</f>
        <v>1116.4099999999999</v>
      </c>
      <c r="N229" s="117">
        <f>VLOOKUP($A229+ROUND((COLUMN()-2)/24,5),АТС!$A$41:$F$784,3)+'Иные услуги '!$C$5+'РСТ РСО-А'!$J$7+'РСТ РСО-А'!$H$9</f>
        <v>1116.45</v>
      </c>
      <c r="O229" s="117">
        <f>VLOOKUP($A229+ROUND((COLUMN()-2)/24,5),АТС!$A$41:$F$784,3)+'Иные услуги '!$C$5+'РСТ РСО-А'!$J$7+'РСТ РСО-А'!$H$9</f>
        <v>1116.43</v>
      </c>
      <c r="P229" s="117">
        <f>VLOOKUP($A229+ROUND((COLUMN()-2)/24,5),АТС!$A$41:$F$784,3)+'Иные услуги '!$C$5+'РСТ РСО-А'!$J$7+'РСТ РСО-А'!$H$9</f>
        <v>1116.4199999999998</v>
      </c>
      <c r="Q229" s="117">
        <f>VLOOKUP($A229+ROUND((COLUMN()-2)/24,5),АТС!$A$41:$F$784,3)+'Иные услуги '!$C$5+'РСТ РСО-А'!$J$7+'РСТ РСО-А'!$H$9</f>
        <v>1116.47</v>
      </c>
      <c r="R229" s="117">
        <f>VLOOKUP($A229+ROUND((COLUMN()-2)/24,5),АТС!$A$41:$F$784,3)+'Иные услуги '!$C$5+'РСТ РСО-А'!$J$7+'РСТ РСО-А'!$H$9</f>
        <v>1138.95</v>
      </c>
      <c r="S229" s="117">
        <f>VLOOKUP($A229+ROUND((COLUMN()-2)/24,5),АТС!$A$41:$F$784,3)+'Иные услуги '!$C$5+'РСТ РСО-А'!$J$7+'РСТ РСО-А'!$H$9</f>
        <v>1234.5</v>
      </c>
      <c r="T229" s="117">
        <f>VLOOKUP($A229+ROUND((COLUMN()-2)/24,5),АТС!$A$41:$F$784,3)+'Иные услуги '!$C$5+'РСТ РСО-А'!$J$7+'РСТ РСО-А'!$H$9</f>
        <v>1143.2</v>
      </c>
      <c r="U229" s="117">
        <f>VLOOKUP($A229+ROUND((COLUMN()-2)/24,5),АТС!$A$41:$F$784,3)+'Иные услуги '!$C$5+'РСТ РСО-А'!$J$7+'РСТ РСО-А'!$H$9</f>
        <v>1115.8499999999999</v>
      </c>
      <c r="V229" s="117">
        <f>VLOOKUP($A229+ROUND((COLUMN()-2)/24,5),АТС!$A$41:$F$784,3)+'Иные услуги '!$C$5+'РСТ РСО-А'!$J$7+'РСТ РСО-А'!$H$9</f>
        <v>1115.8499999999999</v>
      </c>
      <c r="W229" s="117">
        <f>VLOOKUP($A229+ROUND((COLUMN()-2)/24,5),АТС!$A$41:$F$784,3)+'Иные услуги '!$C$5+'РСТ РСО-А'!$J$7+'РСТ РСО-А'!$H$9</f>
        <v>1116.03</v>
      </c>
      <c r="X229" s="117">
        <f>VLOOKUP($A229+ROUND((COLUMN()-2)/24,5),АТС!$A$41:$F$784,3)+'Иные услуги '!$C$5+'РСТ РСО-А'!$J$7+'РСТ РСО-А'!$H$9</f>
        <v>1235.4099999999999</v>
      </c>
      <c r="Y229" s="117">
        <f>VLOOKUP($A229+ROUND((COLUMN()-2)/24,5),АТС!$A$41:$F$784,3)+'Иные услуги '!$C$5+'РСТ РСО-А'!$J$7+'РСТ РСО-А'!$H$9</f>
        <v>1163.0999999999999</v>
      </c>
    </row>
    <row r="230" spans="1:27" x14ac:dyDescent="0.2">
      <c r="A230" s="66">
        <f t="shared" si="6"/>
        <v>43798</v>
      </c>
      <c r="B230" s="117">
        <f>VLOOKUP($A230+ROUND((COLUMN()-2)/24,5),АТС!$A$41:$F$784,3)+'Иные услуги '!$C$5+'РСТ РСО-А'!$J$7+'РСТ РСО-А'!$H$9</f>
        <v>1116.6299999999999</v>
      </c>
      <c r="C230" s="117">
        <f>VLOOKUP($A230+ROUND((COLUMN()-2)/24,5),АТС!$A$41:$F$784,3)+'Иные услуги '!$C$5+'РСТ РСО-А'!$J$7+'РСТ РСО-А'!$H$9</f>
        <v>1116.6199999999999</v>
      </c>
      <c r="D230" s="117">
        <f>VLOOKUP($A230+ROUND((COLUMN()-2)/24,5),АТС!$A$41:$F$784,3)+'Иные услуги '!$C$5+'РСТ РСО-А'!$J$7+'РСТ РСО-А'!$H$9</f>
        <v>1116.58</v>
      </c>
      <c r="E230" s="117">
        <f>VLOOKUP($A230+ROUND((COLUMN()-2)/24,5),АТС!$A$41:$F$784,3)+'Иные услуги '!$C$5+'РСТ РСО-А'!$J$7+'РСТ РСО-А'!$H$9</f>
        <v>1116.78</v>
      </c>
      <c r="F230" s="117">
        <f>VLOOKUP($A230+ROUND((COLUMN()-2)/24,5),АТС!$A$41:$F$784,3)+'Иные услуги '!$C$5+'РСТ РСО-А'!$J$7+'РСТ РСО-А'!$H$9</f>
        <v>1116.77</v>
      </c>
      <c r="G230" s="117">
        <f>VLOOKUP($A230+ROUND((COLUMN()-2)/24,5),АТС!$A$41:$F$784,3)+'Иные услуги '!$C$5+'РСТ РСО-А'!$J$7+'РСТ РСО-А'!$H$9</f>
        <v>1116.6499999999999</v>
      </c>
      <c r="H230" s="117">
        <f>VLOOKUP($A230+ROUND((COLUMN()-2)/24,5),АТС!$A$41:$F$784,3)+'Иные услуги '!$C$5+'РСТ РСО-А'!$J$7+'РСТ РСО-А'!$H$9</f>
        <v>1116.31</v>
      </c>
      <c r="I230" s="117">
        <f>VLOOKUP($A230+ROUND((COLUMN()-2)/24,5),АТС!$A$41:$F$784,3)+'Иные услуги '!$C$5+'РСТ РСО-А'!$J$7+'РСТ РСО-А'!$H$9</f>
        <v>1116.3899999999999</v>
      </c>
      <c r="J230" s="117">
        <f>VLOOKUP($A230+ROUND((COLUMN()-2)/24,5),АТС!$A$41:$F$784,3)+'Иные услуги '!$C$5+'РСТ РСО-А'!$J$7+'РСТ РСО-А'!$H$9</f>
        <v>1116.44</v>
      </c>
      <c r="K230" s="117">
        <f>VLOOKUP($A230+ROUND((COLUMN()-2)/24,5),АТС!$A$41:$F$784,3)+'Иные услуги '!$C$5+'РСТ РСО-А'!$J$7+'РСТ РСО-А'!$H$9</f>
        <v>1116.44</v>
      </c>
      <c r="L230" s="117">
        <f>VLOOKUP($A230+ROUND((COLUMN()-2)/24,5),АТС!$A$41:$F$784,3)+'Иные услуги '!$C$5+'РСТ РСО-А'!$J$7+'РСТ РСО-А'!$H$9</f>
        <v>1116.43</v>
      </c>
      <c r="M230" s="117">
        <f>VLOOKUP($A230+ROUND((COLUMN()-2)/24,5),АТС!$A$41:$F$784,3)+'Иные услуги '!$C$5+'РСТ РСО-А'!$J$7+'РСТ РСО-А'!$H$9</f>
        <v>1116.45</v>
      </c>
      <c r="N230" s="117">
        <f>VLOOKUP($A230+ROUND((COLUMN()-2)/24,5),АТС!$A$41:$F$784,3)+'Иные услуги '!$C$5+'РСТ РСО-А'!$J$7+'РСТ РСО-А'!$H$9</f>
        <v>1116.44</v>
      </c>
      <c r="O230" s="117">
        <f>VLOOKUP($A230+ROUND((COLUMN()-2)/24,5),АТС!$A$41:$F$784,3)+'Иные услуги '!$C$5+'РСТ РСО-А'!$J$7+'РСТ РСО-А'!$H$9</f>
        <v>1116.48</v>
      </c>
      <c r="P230" s="117">
        <f>VLOOKUP($A230+ROUND((COLUMN()-2)/24,5),АТС!$A$41:$F$784,3)+'Иные услуги '!$C$5+'РСТ РСО-А'!$J$7+'РСТ РСО-А'!$H$9</f>
        <v>1116.49</v>
      </c>
      <c r="Q230" s="117">
        <f>VLOOKUP($A230+ROUND((COLUMN()-2)/24,5),АТС!$A$41:$F$784,3)+'Иные услуги '!$C$5+'РСТ РСО-А'!$J$7+'РСТ РСО-А'!$H$9</f>
        <v>1116.49</v>
      </c>
      <c r="R230" s="117">
        <f>VLOOKUP($A230+ROUND((COLUMN()-2)/24,5),АТС!$A$41:$F$784,3)+'Иные услуги '!$C$5+'РСТ РСО-А'!$J$7+'РСТ РСО-А'!$H$9</f>
        <v>1137.73</v>
      </c>
      <c r="S230" s="117">
        <f>VLOOKUP($A230+ROUND((COLUMN()-2)/24,5),АТС!$A$41:$F$784,3)+'Иные услуги '!$C$5+'РСТ РСО-А'!$J$7+'РСТ РСО-А'!$H$9</f>
        <v>1204.5899999999999</v>
      </c>
      <c r="T230" s="117">
        <f>VLOOKUP($A230+ROUND((COLUMN()-2)/24,5),АТС!$A$41:$F$784,3)+'Иные услуги '!$C$5+'РСТ РСО-А'!$J$7+'РСТ РСО-А'!$H$9</f>
        <v>1137.45</v>
      </c>
      <c r="U230" s="117">
        <f>VLOOKUP($A230+ROUND((COLUMN()-2)/24,5),АТС!$A$41:$F$784,3)+'Иные услуги '!$C$5+'РСТ РСО-А'!$J$7+'РСТ РСО-А'!$H$9</f>
        <v>1115.97</v>
      </c>
      <c r="V230" s="117">
        <f>VLOOKUP($A230+ROUND((COLUMN()-2)/24,5),АТС!$A$41:$F$784,3)+'Иные услуги '!$C$5+'РСТ РСО-А'!$J$7+'РСТ РСО-А'!$H$9</f>
        <v>1116.04</v>
      </c>
      <c r="W230" s="117">
        <f>VLOOKUP($A230+ROUND((COLUMN()-2)/24,5),АТС!$A$41:$F$784,3)+'Иные услуги '!$C$5+'РСТ РСО-А'!$J$7+'РСТ РСО-А'!$H$9</f>
        <v>1116.04</v>
      </c>
      <c r="X230" s="117">
        <f>VLOOKUP($A230+ROUND((COLUMN()-2)/24,5),АТС!$A$41:$F$784,3)+'Иные услуги '!$C$5+'РСТ РСО-А'!$J$7+'РСТ РСО-А'!$H$9</f>
        <v>1236.3699999999999</v>
      </c>
      <c r="Y230" s="117">
        <f>VLOOKUP($A230+ROUND((COLUMN()-2)/24,5),АТС!$A$41:$F$784,3)+'Иные услуги '!$C$5+'РСТ РСО-А'!$J$7+'РСТ РСО-А'!$H$9</f>
        <v>1163.81</v>
      </c>
    </row>
    <row r="231" spans="1:27" x14ac:dyDescent="0.2">
      <c r="A231" s="66">
        <f t="shared" si="6"/>
        <v>43799</v>
      </c>
      <c r="B231" s="117">
        <f>VLOOKUP($A231+ROUND((COLUMN()-2)/24,5),АТС!$A$41:$F$784,3)+'Иные услуги '!$C$5+'РСТ РСО-А'!$J$7+'РСТ РСО-А'!$H$9</f>
        <v>1116.6199999999999</v>
      </c>
      <c r="C231" s="117">
        <f>VLOOKUP($A231+ROUND((COLUMN()-2)/24,5),АТС!$A$41:$F$784,3)+'Иные услуги '!$C$5+'РСТ РСО-А'!$J$7+'РСТ РСО-А'!$H$9</f>
        <v>1116.58</v>
      </c>
      <c r="D231" s="117">
        <f>VLOOKUP($A231+ROUND((COLUMN()-2)/24,5),АТС!$A$41:$F$784,3)+'Иные услуги '!$C$5+'РСТ РСО-А'!$J$7+'РСТ РСО-А'!$H$9</f>
        <v>1116.77</v>
      </c>
      <c r="E231" s="117">
        <f>VLOOKUP($A231+ROUND((COLUMN()-2)/24,5),АТС!$A$41:$F$784,3)+'Иные услуги '!$C$5+'РСТ РСО-А'!$J$7+'РСТ РСО-А'!$H$9</f>
        <v>1116.77</v>
      </c>
      <c r="F231" s="117">
        <f>VLOOKUP($A231+ROUND((COLUMN()-2)/24,5),АТС!$A$41:$F$784,3)+'Иные услуги '!$C$5+'РСТ РСО-А'!$J$7+'РСТ РСО-А'!$H$9</f>
        <v>1116.81</v>
      </c>
      <c r="G231" s="117">
        <f>VLOOKUP($A231+ROUND((COLUMN()-2)/24,5),АТС!$A$41:$F$784,3)+'Иные услуги '!$C$5+'РСТ РСО-А'!$J$7+'РСТ РСО-А'!$H$9</f>
        <v>1116.82</v>
      </c>
      <c r="H231" s="117">
        <f>VLOOKUP($A231+ROUND((COLUMN()-2)/24,5),АТС!$A$41:$F$784,3)+'Иные услуги '!$C$5+'РСТ РСО-А'!$J$7+'РСТ РСО-А'!$H$9</f>
        <v>1116.53</v>
      </c>
      <c r="I231" s="117">
        <f>VLOOKUP($A231+ROUND((COLUMN()-2)/24,5),АТС!$A$41:$F$784,3)+'Иные услуги '!$C$5+'РСТ РСО-А'!$J$7+'РСТ РСО-А'!$H$9</f>
        <v>1116.33</v>
      </c>
      <c r="J231" s="117">
        <f>VLOOKUP($A231+ROUND((COLUMN()-2)/24,5),АТС!$A$41:$F$784,3)+'Иные услуги '!$C$5+'РСТ РСО-А'!$J$7+'РСТ РСО-А'!$H$9</f>
        <v>1116.3899999999999</v>
      </c>
      <c r="K231" s="117">
        <f>VLOOKUP($A231+ROUND((COLUMN()-2)/24,5),АТС!$A$41:$F$784,3)+'Иные услуги '!$C$5+'РСТ РСО-А'!$J$7+'РСТ РСО-А'!$H$9</f>
        <v>1116.4099999999999</v>
      </c>
      <c r="L231" s="117">
        <f>VLOOKUP($A231+ROUND((COLUMN()-2)/24,5),АТС!$A$41:$F$784,3)+'Иные услуги '!$C$5+'РСТ РСО-А'!$J$7+'РСТ РСО-А'!$H$9</f>
        <v>1116.44</v>
      </c>
      <c r="M231" s="117">
        <f>VLOOKUP($A231+ROUND((COLUMN()-2)/24,5),АТС!$A$41:$F$784,3)+'Иные услуги '!$C$5+'РСТ РСО-А'!$J$7+'РСТ РСО-А'!$H$9</f>
        <v>1116.45</v>
      </c>
      <c r="N231" s="117">
        <f>VLOOKUP($A231+ROUND((COLUMN()-2)/24,5),АТС!$A$41:$F$784,3)+'Иные услуги '!$C$5+'РСТ РСО-А'!$J$7+'РСТ РСО-А'!$H$9</f>
        <v>1116.45</v>
      </c>
      <c r="O231" s="117">
        <f>VLOOKUP($A231+ROUND((COLUMN()-2)/24,5),АТС!$A$41:$F$784,3)+'Иные услуги '!$C$5+'РСТ РСО-А'!$J$7+'РСТ РСО-А'!$H$9</f>
        <v>1116.47</v>
      </c>
      <c r="P231" s="117">
        <f>VLOOKUP($A231+ROUND((COLUMN()-2)/24,5),АТС!$A$41:$F$784,3)+'Иные услуги '!$C$5+'РСТ РСО-А'!$J$7+'РСТ РСО-А'!$H$9</f>
        <v>1116.51</v>
      </c>
      <c r="Q231" s="117">
        <f>VLOOKUP($A231+ROUND((COLUMN()-2)/24,5),АТС!$A$41:$F$784,3)+'Иные услуги '!$C$5+'РСТ РСО-А'!$J$7+'РСТ РСО-А'!$H$9</f>
        <v>1116.5</v>
      </c>
      <c r="R231" s="117">
        <f>VLOOKUP($A231+ROUND((COLUMN()-2)/24,5),АТС!$A$41:$F$784,3)+'Иные услуги '!$C$5+'РСТ РСО-А'!$J$7+'РСТ РСО-А'!$H$9</f>
        <v>1138.1299999999999</v>
      </c>
      <c r="S231" s="117">
        <f>VLOOKUP($A231+ROUND((COLUMN()-2)/24,5),АТС!$A$41:$F$784,3)+'Иные услуги '!$C$5+'РСТ РСО-А'!$J$7+'РСТ РСО-А'!$H$9</f>
        <v>1181.52</v>
      </c>
      <c r="T231" s="117">
        <f>VLOOKUP($A231+ROUND((COLUMN()-2)/24,5),АТС!$A$41:$F$784,3)+'Иные услуги '!$C$5+'РСТ РСО-А'!$J$7+'РСТ РСО-А'!$H$9</f>
        <v>1115.93</v>
      </c>
      <c r="U231" s="117">
        <f>VLOOKUP($A231+ROUND((COLUMN()-2)/24,5),АТС!$A$41:$F$784,3)+'Иные услуги '!$C$5+'РСТ РСО-А'!$J$7+'РСТ РСО-А'!$H$9</f>
        <v>1115.96</v>
      </c>
      <c r="V231" s="117">
        <f>VLOOKUP($A231+ROUND((COLUMN()-2)/24,5),АТС!$A$41:$F$784,3)+'Иные услуги '!$C$5+'РСТ РСО-А'!$J$7+'РСТ РСО-А'!$H$9</f>
        <v>1115.98</v>
      </c>
      <c r="W231" s="117">
        <f>VLOOKUP($A231+ROUND((COLUMN()-2)/24,5),АТС!$A$41:$F$784,3)+'Иные услуги '!$C$5+'РСТ РСО-А'!$J$7+'РСТ РСО-А'!$H$9</f>
        <v>1115.9199999999998</v>
      </c>
      <c r="X231" s="117">
        <f>VLOOKUP($A231+ROUND((COLUMN()-2)/24,5),АТС!$A$41:$F$784,3)+'Иные услуги '!$C$5+'РСТ РСО-А'!$J$7+'РСТ РСО-А'!$H$9</f>
        <v>1236.8999999999999</v>
      </c>
      <c r="Y231" s="117">
        <f>VLOOKUP($A231+ROUND((COLUMN()-2)/24,5),АТС!$A$41:$F$784,3)+'Иные услуги '!$C$5+'РСТ РСО-А'!$J$7+'РСТ РСО-А'!$H$9</f>
        <v>1145.6599999999999</v>
      </c>
    </row>
    <row r="232" spans="1:27" hidden="1" x14ac:dyDescent="0.2">
      <c r="A232" s="66">
        <f t="shared" si="6"/>
        <v>43800</v>
      </c>
      <c r="B232" s="117">
        <f>VLOOKUP($A232+ROUND((COLUMN()-2)/24,5),АТС!$A$41:$F$784,3)+'Иные услуги '!$C$5+'РСТ РСО-А'!$J$7+'РСТ РСО-А'!$H$9</f>
        <v>220.74</v>
      </c>
      <c r="C232" s="117">
        <f>VLOOKUP($A232+ROUND((COLUMN()-2)/24,5),АТС!$A$41:$F$784,3)+'Иные услуги '!$C$5+'РСТ РСО-А'!$J$7+'РСТ РСО-А'!$H$9</f>
        <v>220.74</v>
      </c>
      <c r="D232" s="117">
        <f>VLOOKUP($A232+ROUND((COLUMN()-2)/24,5),АТС!$A$41:$F$784,3)+'Иные услуги '!$C$5+'РСТ РСО-А'!$J$7+'РСТ РСО-А'!$H$9</f>
        <v>220.74</v>
      </c>
      <c r="E232" s="117">
        <f>VLOOKUP($A232+ROUND((COLUMN()-2)/24,5),АТС!$A$41:$F$784,3)+'Иные услуги '!$C$5+'РСТ РСО-А'!$J$7+'РСТ РСО-А'!$H$9</f>
        <v>220.74</v>
      </c>
      <c r="F232" s="117">
        <f>VLOOKUP($A232+ROUND((COLUMN()-2)/24,5),АТС!$A$41:$F$784,3)+'Иные услуги '!$C$5+'РСТ РСО-А'!$J$7+'РСТ РСО-А'!$H$9</f>
        <v>220.74</v>
      </c>
      <c r="G232" s="117">
        <f>VLOOKUP($A232+ROUND((COLUMN()-2)/24,5),АТС!$A$41:$F$784,3)+'Иные услуги '!$C$5+'РСТ РСО-А'!$J$7+'РСТ РСО-А'!$H$9</f>
        <v>220.74</v>
      </c>
      <c r="H232" s="117">
        <f>VLOOKUP($A232+ROUND((COLUMN()-2)/24,5),АТС!$A$41:$F$784,3)+'Иные услуги '!$C$5+'РСТ РСО-А'!$J$7+'РСТ РСО-А'!$H$9</f>
        <v>220.74</v>
      </c>
      <c r="I232" s="117">
        <f>VLOOKUP($A232+ROUND((COLUMN()-2)/24,5),АТС!$A$41:$F$784,3)+'Иные услуги '!$C$5+'РСТ РСО-А'!$J$7+'РСТ РСО-А'!$H$9</f>
        <v>220.74</v>
      </c>
      <c r="J232" s="117">
        <f>VLOOKUP($A232+ROUND((COLUMN()-2)/24,5),АТС!$A$41:$F$784,3)+'Иные услуги '!$C$5+'РСТ РСО-А'!$J$7+'РСТ РСО-А'!$H$9</f>
        <v>220.74</v>
      </c>
      <c r="K232" s="117">
        <f>VLOOKUP($A232+ROUND((COLUMN()-2)/24,5),АТС!$A$41:$F$784,3)+'Иные услуги '!$C$5+'РСТ РСО-А'!$J$7+'РСТ РСО-А'!$H$9</f>
        <v>220.74</v>
      </c>
      <c r="L232" s="117">
        <f>VLOOKUP($A232+ROUND((COLUMN()-2)/24,5),АТС!$A$41:$F$784,3)+'Иные услуги '!$C$5+'РСТ РСО-А'!$J$7+'РСТ РСО-А'!$H$9</f>
        <v>220.74</v>
      </c>
      <c r="M232" s="117">
        <f>VLOOKUP($A232+ROUND((COLUMN()-2)/24,5),АТС!$A$41:$F$784,3)+'Иные услуги '!$C$5+'РСТ РСО-А'!$J$7+'РСТ РСО-А'!$H$9</f>
        <v>220.74</v>
      </c>
      <c r="N232" s="117">
        <f>VLOOKUP($A232+ROUND((COLUMN()-2)/24,5),АТС!$A$41:$F$784,3)+'Иные услуги '!$C$5+'РСТ РСО-А'!$J$7+'РСТ РСО-А'!$H$9</f>
        <v>220.74</v>
      </c>
      <c r="O232" s="117">
        <f>VLOOKUP($A232+ROUND((COLUMN()-2)/24,5),АТС!$A$41:$F$784,3)+'Иные услуги '!$C$5+'РСТ РСО-А'!$J$7+'РСТ РСО-А'!$H$9</f>
        <v>220.74</v>
      </c>
      <c r="P232" s="117">
        <f>VLOOKUP($A232+ROUND((COLUMN()-2)/24,5),АТС!$A$41:$F$784,3)+'Иные услуги '!$C$5+'РСТ РСО-А'!$J$7+'РСТ РСО-А'!$H$9</f>
        <v>220.74</v>
      </c>
      <c r="Q232" s="117">
        <f>VLOOKUP($A232+ROUND((COLUMN()-2)/24,5),АТС!$A$41:$F$784,3)+'Иные услуги '!$C$5+'РСТ РСО-А'!$J$7+'РСТ РСО-А'!$H$9</f>
        <v>220.74</v>
      </c>
      <c r="R232" s="117">
        <f>VLOOKUP($A232+ROUND((COLUMN()-2)/24,5),АТС!$A$41:$F$784,3)+'Иные услуги '!$C$5+'РСТ РСО-А'!$J$7+'РСТ РСО-А'!$H$9</f>
        <v>220.74</v>
      </c>
      <c r="S232" s="117">
        <f>VLOOKUP($A232+ROUND((COLUMN()-2)/24,5),АТС!$A$41:$F$784,3)+'Иные услуги '!$C$5+'РСТ РСО-А'!$J$7+'РСТ РСО-А'!$H$9</f>
        <v>220.74</v>
      </c>
      <c r="T232" s="117">
        <f>VLOOKUP($A232+ROUND((COLUMN()-2)/24,5),АТС!$A$41:$F$784,3)+'Иные услуги '!$C$5+'РСТ РСО-А'!$J$7+'РСТ РСО-А'!$H$9</f>
        <v>220.74</v>
      </c>
      <c r="U232" s="117">
        <f>VLOOKUP($A232+ROUND((COLUMN()-2)/24,5),АТС!$A$41:$F$784,3)+'Иные услуги '!$C$5+'РСТ РСО-А'!$J$7+'РСТ РСО-А'!$H$9</f>
        <v>220.74</v>
      </c>
      <c r="V232" s="117">
        <f>VLOOKUP($A232+ROUND((COLUMN()-2)/24,5),АТС!$A$41:$F$784,3)+'Иные услуги '!$C$5+'РСТ РСО-А'!$J$7+'РСТ РСО-А'!$H$9</f>
        <v>220.74</v>
      </c>
      <c r="W232" s="117">
        <f>VLOOKUP($A232+ROUND((COLUMN()-2)/24,5),АТС!$A$41:$F$784,3)+'Иные услуги '!$C$5+'РСТ РСО-А'!$J$7+'РСТ РСО-А'!$H$9</f>
        <v>220.74</v>
      </c>
      <c r="X232" s="117">
        <f>VLOOKUP($A232+ROUND((COLUMN()-2)/24,5),АТС!$A$41:$F$784,3)+'Иные услуги '!$C$5+'РСТ РСО-А'!$J$7+'РСТ РСО-А'!$H$9</f>
        <v>220.74</v>
      </c>
      <c r="Y232" s="117">
        <f>VLOOKUP($A232+ROUND((COLUMN()-2)/24,5),АТС!$A$41:$F$784,3)+'Иные услуги '!$C$5+'РСТ РСО-А'!$J$7+'РСТ РСО-А'!$H$9</f>
        <v>220.74</v>
      </c>
    </row>
    <row r="234" spans="1:27" s="77" customFormat="1" ht="19.5" customHeight="1" x14ac:dyDescent="0.25">
      <c r="A234" s="75" t="s">
        <v>123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157</v>
      </c>
      <c r="B235" s="65"/>
      <c r="C235" s="65"/>
      <c r="D235" s="65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43770</v>
      </c>
      <c r="B240" s="91">
        <f>VLOOKUP($A240+ROUND((COLUMN()-2)/24,5),АТС!$A$41:$F$784,3)+'Иные услуги '!$C$5+'РСТ РСО-А'!$K$7+'РСТ РСО-А'!$F$9</f>
        <v>1498.1699999999998</v>
      </c>
      <c r="C240" s="117">
        <f>VLOOKUP($A240+ROUND((COLUMN()-2)/24,5),АТС!$A$41:$F$784,3)+'Иные услуги '!$C$5+'РСТ РСО-А'!$K$7+'РСТ РСО-А'!$F$9</f>
        <v>1498.1699999999998</v>
      </c>
      <c r="D240" s="117">
        <f>VLOOKUP($A240+ROUND((COLUMN()-2)/24,5),АТС!$A$41:$F$784,3)+'Иные услуги '!$C$5+'РСТ РСО-А'!$K$7+'РСТ РСО-А'!$F$9</f>
        <v>1498.1599999999999</v>
      </c>
      <c r="E240" s="117">
        <f>VLOOKUP($A240+ROUND((COLUMN()-2)/24,5),АТС!$A$41:$F$784,3)+'Иные услуги '!$C$5+'РСТ РСО-А'!$K$7+'РСТ РСО-А'!$F$9</f>
        <v>1498.1599999999999</v>
      </c>
      <c r="F240" s="117">
        <f>VLOOKUP($A240+ROUND((COLUMN()-2)/24,5),АТС!$A$41:$F$784,3)+'Иные услуги '!$C$5+'РСТ РСО-А'!$K$7+'РСТ РСО-А'!$F$9</f>
        <v>1498.1499999999999</v>
      </c>
      <c r="G240" s="117">
        <f>VLOOKUP($A240+ROUND((COLUMN()-2)/24,5),АТС!$A$41:$F$784,3)+'Иные услуги '!$C$5+'РСТ РСО-А'!$K$7+'РСТ РСО-А'!$F$9</f>
        <v>1498.1399999999999</v>
      </c>
      <c r="H240" s="117">
        <f>VLOOKUP($A240+ROUND((COLUMN()-2)/24,5),АТС!$A$41:$F$784,3)+'Иные услуги '!$C$5+'РСТ РСО-А'!$K$7+'РСТ РСО-А'!$F$9</f>
        <v>1497.8</v>
      </c>
      <c r="I240" s="117">
        <f>VLOOKUP($A240+ROUND((COLUMN()-2)/24,5),АТС!$A$41:$F$784,3)+'Иные услуги '!$C$5+'РСТ РСО-А'!$K$7+'РСТ РСО-А'!$F$9</f>
        <v>1497.84</v>
      </c>
      <c r="J240" s="117">
        <f>VLOOKUP($A240+ROUND((COLUMN()-2)/24,5),АТС!$A$41:$F$784,3)+'Иные услуги '!$C$5+'РСТ РСО-А'!$K$7+'РСТ РСО-А'!$F$9</f>
        <v>1497.8799999999999</v>
      </c>
      <c r="K240" s="117">
        <f>VLOOKUP($A240+ROUND((COLUMN()-2)/24,5),АТС!$A$41:$F$784,3)+'Иные услуги '!$C$5+'РСТ РСО-А'!$K$7+'РСТ РСО-А'!$F$9</f>
        <v>1497.85</v>
      </c>
      <c r="L240" s="117">
        <f>VLOOKUP($A240+ROUND((COLUMN()-2)/24,5),АТС!$A$41:$F$784,3)+'Иные услуги '!$C$5+'РСТ РСО-А'!$K$7+'РСТ РСО-А'!$F$9</f>
        <v>1497.8799999999999</v>
      </c>
      <c r="M240" s="117">
        <f>VLOOKUP($A240+ROUND((COLUMN()-2)/24,5),АТС!$A$41:$F$784,3)+'Иные услуги '!$C$5+'РСТ РСО-А'!$K$7+'РСТ РСО-А'!$F$9</f>
        <v>1497.9099999999999</v>
      </c>
      <c r="N240" s="117">
        <f>VLOOKUP($A240+ROUND((COLUMN()-2)/24,5),АТС!$A$41:$F$784,3)+'Иные услуги '!$C$5+'РСТ РСО-А'!$K$7+'РСТ РСО-А'!$F$9</f>
        <v>1497.9599999999998</v>
      </c>
      <c r="O240" s="117">
        <f>VLOOKUP($A240+ROUND((COLUMN()-2)/24,5),АТС!$A$41:$F$784,3)+'Иные услуги '!$C$5+'РСТ РСО-А'!$K$7+'РСТ РСО-А'!$F$9</f>
        <v>1497.9599999999998</v>
      </c>
      <c r="P240" s="117">
        <f>VLOOKUP($A240+ROUND((COLUMN()-2)/24,5),АТС!$A$41:$F$784,3)+'Иные услуги '!$C$5+'РСТ РСО-А'!$K$7+'РСТ РСО-А'!$F$9</f>
        <v>1497.9699999999998</v>
      </c>
      <c r="Q240" s="117">
        <f>VLOOKUP($A240+ROUND((COLUMN()-2)/24,5),АТС!$A$41:$F$784,3)+'Иные услуги '!$C$5+'РСТ РСО-А'!$K$7+'РСТ РСО-А'!$F$9</f>
        <v>1497.9799999999998</v>
      </c>
      <c r="R240" s="117">
        <f>VLOOKUP($A240+ROUND((COLUMN()-2)/24,5),АТС!$A$41:$F$784,3)+'Иные услуги '!$C$5+'РСТ РСО-А'!$K$7+'РСТ РСО-А'!$F$9</f>
        <v>1497.9899999999998</v>
      </c>
      <c r="S240" s="117">
        <f>VLOOKUP($A240+ROUND((COLUMN()-2)/24,5),АТС!$A$41:$F$784,3)+'Иные услуги '!$C$5+'РСТ РСО-А'!$K$7+'РСТ РСО-А'!$F$9</f>
        <v>1497.82</v>
      </c>
      <c r="T240" s="117">
        <f>VLOOKUP($A240+ROUND((COLUMN()-2)/24,5),АТС!$A$41:$F$784,3)+'Иные услуги '!$C$5+'РСТ РСО-А'!$K$7+'РСТ РСО-А'!$F$9</f>
        <v>1497.79</v>
      </c>
      <c r="U240" s="117">
        <f>VLOOKUP($A240+ROUND((COLUMN()-2)/24,5),АТС!$A$41:$F$784,3)+'Иные услуги '!$C$5+'РСТ РСО-А'!$K$7+'РСТ РСО-А'!$F$9</f>
        <v>1497.3999999999999</v>
      </c>
      <c r="V240" s="117">
        <f>VLOOKUP($A240+ROUND((COLUMN()-2)/24,5),АТС!$A$41:$F$784,3)+'Иные услуги '!$C$5+'РСТ РСО-А'!$K$7+'РСТ РСО-А'!$F$9</f>
        <v>1497.29</v>
      </c>
      <c r="W240" s="117">
        <f>VLOOKUP($A240+ROUND((COLUMN()-2)/24,5),АТС!$A$41:$F$784,3)+'Иные услуги '!$C$5+'РСТ РСО-А'!$K$7+'РСТ РСО-А'!$F$9</f>
        <v>1497.2199999999998</v>
      </c>
      <c r="X240" s="117">
        <f>VLOOKUP($A240+ROUND((COLUMN()-2)/24,5),АТС!$A$41:$F$784,3)+'Иные услуги '!$C$5+'РСТ РСО-А'!$K$7+'РСТ РСО-А'!$F$9</f>
        <v>1497.9499999999998</v>
      </c>
      <c r="Y240" s="117">
        <f>VLOOKUP($A240+ROUND((COLUMN()-2)/24,5),АТС!$A$41:$F$784,3)+'Иные услуги '!$C$5+'РСТ РСО-А'!$K$7+'РСТ РСО-А'!$F$9</f>
        <v>1497.9799999999998</v>
      </c>
      <c r="AA240" s="67"/>
    </row>
    <row r="241" spans="1:25" x14ac:dyDescent="0.2">
      <c r="A241" s="66">
        <f>A240+1</f>
        <v>43771</v>
      </c>
      <c r="B241" s="117">
        <f>VLOOKUP($A241+ROUND((COLUMN()-2)/24,5),АТС!$A$41:$F$784,3)+'Иные услуги '!$C$5+'РСТ РСО-А'!$K$7+'РСТ РСО-А'!$F$9</f>
        <v>1498.02</v>
      </c>
      <c r="C241" s="117">
        <f>VLOOKUP($A241+ROUND((COLUMN()-2)/24,5),АТС!$A$41:$F$784,3)+'Иные услуги '!$C$5+'РСТ РСО-А'!$K$7+'РСТ РСО-А'!$F$9</f>
        <v>1498.12</v>
      </c>
      <c r="D241" s="117">
        <f>VLOOKUP($A241+ROUND((COLUMN()-2)/24,5),АТС!$A$41:$F$784,3)+'Иные услуги '!$C$5+'РСТ РСО-А'!$K$7+'РСТ РСО-А'!$F$9</f>
        <v>1498.12</v>
      </c>
      <c r="E241" s="117">
        <f>VLOOKUP($A241+ROUND((COLUMN()-2)/24,5),АТС!$A$41:$F$784,3)+'Иные услуги '!$C$5+'РСТ РСО-А'!$K$7+'РСТ РСО-А'!$F$9</f>
        <v>1498.1299999999999</v>
      </c>
      <c r="F241" s="117">
        <f>VLOOKUP($A241+ROUND((COLUMN()-2)/24,5),АТС!$A$41:$F$784,3)+'Иные услуги '!$C$5+'РСТ РСО-А'!$K$7+'РСТ РСО-А'!$F$9</f>
        <v>1498.1499999999999</v>
      </c>
      <c r="G241" s="117">
        <f>VLOOKUP($A241+ROUND((COLUMN()-2)/24,5),АТС!$A$41:$F$784,3)+'Иные услуги '!$C$5+'РСТ РСО-А'!$K$7+'РСТ РСО-А'!$F$9</f>
        <v>1498.11</v>
      </c>
      <c r="H241" s="117">
        <f>VLOOKUP($A241+ROUND((COLUMN()-2)/24,5),АТС!$A$41:$F$784,3)+'Иные услуги '!$C$5+'РСТ РСО-А'!$K$7+'РСТ РСО-А'!$F$9</f>
        <v>1497.78</v>
      </c>
      <c r="I241" s="117">
        <f>VLOOKUP($A241+ROUND((COLUMN()-2)/24,5),АТС!$A$41:$F$784,3)+'Иные услуги '!$C$5+'РСТ РСО-А'!$K$7+'РСТ РСО-А'!$F$9</f>
        <v>1497.78</v>
      </c>
      <c r="J241" s="117">
        <f>VLOOKUP($A241+ROUND((COLUMN()-2)/24,5),АТС!$A$41:$F$784,3)+'Иные услуги '!$C$5+'РСТ РСО-А'!$K$7+'РСТ РСО-А'!$F$9</f>
        <v>1497.81</v>
      </c>
      <c r="K241" s="117">
        <f>VLOOKUP($A241+ROUND((COLUMN()-2)/24,5),АТС!$A$41:$F$784,3)+'Иные услуги '!$C$5+'РСТ РСО-А'!$K$7+'РСТ РСО-А'!$F$9</f>
        <v>1497.85</v>
      </c>
      <c r="L241" s="117">
        <f>VLOOKUP($A241+ROUND((COLUMN()-2)/24,5),АТС!$A$41:$F$784,3)+'Иные услуги '!$C$5+'РСТ РСО-А'!$K$7+'РСТ РСО-А'!$F$9</f>
        <v>1497.87</v>
      </c>
      <c r="M241" s="117">
        <f>VLOOKUP($A241+ROUND((COLUMN()-2)/24,5),АТС!$A$41:$F$784,3)+'Иные услуги '!$C$5+'РСТ РСО-А'!$K$7+'РСТ РСО-А'!$F$9</f>
        <v>1497.85</v>
      </c>
      <c r="N241" s="117">
        <f>VLOOKUP($A241+ROUND((COLUMN()-2)/24,5),АТС!$A$41:$F$784,3)+'Иные услуги '!$C$5+'РСТ РСО-А'!$K$7+'РСТ РСО-А'!$F$9</f>
        <v>1497.8799999999999</v>
      </c>
      <c r="O241" s="117">
        <f>VLOOKUP($A241+ROUND((COLUMN()-2)/24,5),АТС!$A$41:$F$784,3)+'Иные услуги '!$C$5+'РСТ РСО-А'!$K$7+'РСТ РСО-А'!$F$9</f>
        <v>1497.87</v>
      </c>
      <c r="P241" s="117">
        <f>VLOOKUP($A241+ROUND((COLUMN()-2)/24,5),АТС!$A$41:$F$784,3)+'Иные услуги '!$C$5+'РСТ РСО-А'!$K$7+'РСТ РСО-А'!$F$9</f>
        <v>1497.8899999999999</v>
      </c>
      <c r="Q241" s="117">
        <f>VLOOKUP($A241+ROUND((COLUMN()-2)/24,5),АТС!$A$41:$F$784,3)+'Иные услуги '!$C$5+'РСТ РСО-А'!$K$7+'РСТ РСО-А'!$F$9</f>
        <v>1497.8799999999999</v>
      </c>
      <c r="R241" s="117">
        <f>VLOOKUP($A241+ROUND((COLUMN()-2)/24,5),АТС!$A$41:$F$784,3)+'Иные услуги '!$C$5+'РСТ РСО-А'!$K$7+'РСТ РСО-А'!$F$9</f>
        <v>1497.8799999999999</v>
      </c>
      <c r="S241" s="117">
        <f>VLOOKUP($A241+ROUND((COLUMN()-2)/24,5),АТС!$A$41:$F$784,3)+'Иные услуги '!$C$5+'РСТ РСО-А'!$K$7+'РСТ РСО-А'!$F$9</f>
        <v>1497.81</v>
      </c>
      <c r="T241" s="117">
        <f>VLOOKUP($A241+ROUND((COLUMN()-2)/24,5),АТС!$A$41:$F$784,3)+'Иные услуги '!$C$5+'РСТ РСО-А'!$K$7+'РСТ РСО-А'!$F$9</f>
        <v>1497.32</v>
      </c>
      <c r="U241" s="117">
        <f>VLOOKUP($A241+ROUND((COLUMN()-2)/24,5),АТС!$A$41:$F$784,3)+'Иные услуги '!$C$5+'РСТ РСО-А'!$K$7+'РСТ РСО-А'!$F$9</f>
        <v>1497.2599999999998</v>
      </c>
      <c r="V241" s="117">
        <f>VLOOKUP($A241+ROUND((COLUMN()-2)/24,5),АТС!$A$41:$F$784,3)+'Иные услуги '!$C$5+'РСТ РСО-А'!$K$7+'РСТ РСО-А'!$F$9</f>
        <v>1497.1899999999998</v>
      </c>
      <c r="W241" s="117">
        <f>VLOOKUP($A241+ROUND((COLUMN()-2)/24,5),АТС!$A$41:$F$784,3)+'Иные услуги '!$C$5+'РСТ РСО-А'!$K$7+'РСТ РСО-А'!$F$9</f>
        <v>1497.1</v>
      </c>
      <c r="X241" s="117">
        <f>VLOOKUP($A241+ROUND((COLUMN()-2)/24,5),АТС!$A$41:$F$784,3)+'Иные услуги '!$C$5+'РСТ РСО-А'!$K$7+'РСТ РСО-А'!$F$9</f>
        <v>1497.9399999999998</v>
      </c>
      <c r="Y241" s="117">
        <f>VLOOKUP($A241+ROUND((COLUMN()-2)/24,5),АТС!$A$41:$F$784,3)+'Иные услуги '!$C$5+'РСТ РСО-А'!$K$7+'РСТ РСО-А'!$F$9</f>
        <v>1497.9299999999998</v>
      </c>
    </row>
    <row r="242" spans="1:25" x14ac:dyDescent="0.2">
      <c r="A242" s="66">
        <f t="shared" ref="A242:A270" si="7">A241+1</f>
        <v>43772</v>
      </c>
      <c r="B242" s="117">
        <f>VLOOKUP($A242+ROUND((COLUMN()-2)/24,5),АТС!$A$41:$F$784,3)+'Иные услуги '!$C$5+'РСТ РСО-А'!$K$7+'РСТ РСО-А'!$F$9</f>
        <v>1498.03</v>
      </c>
      <c r="C242" s="117">
        <f>VLOOKUP($A242+ROUND((COLUMN()-2)/24,5),АТС!$A$41:$F$784,3)+'Иные услуги '!$C$5+'РСТ РСО-А'!$K$7+'РСТ РСО-А'!$F$9</f>
        <v>1498.12</v>
      </c>
      <c r="D242" s="117">
        <f>VLOOKUP($A242+ROUND((COLUMN()-2)/24,5),АТС!$A$41:$F$784,3)+'Иные услуги '!$C$5+'РСТ РСО-А'!$K$7+'РСТ РСО-А'!$F$9</f>
        <v>1498.1599999999999</v>
      </c>
      <c r="E242" s="117">
        <f>VLOOKUP($A242+ROUND((COLUMN()-2)/24,5),АТС!$A$41:$F$784,3)+'Иные услуги '!$C$5+'РСТ РСО-А'!$K$7+'РСТ РСО-А'!$F$9</f>
        <v>1498.1699999999998</v>
      </c>
      <c r="F242" s="117">
        <f>VLOOKUP($A242+ROUND((COLUMN()-2)/24,5),АТС!$A$41:$F$784,3)+'Иные услуги '!$C$5+'РСТ РСО-А'!$K$7+'РСТ РСО-А'!$F$9</f>
        <v>1498.1599999999999</v>
      </c>
      <c r="G242" s="117">
        <f>VLOOKUP($A242+ROUND((COLUMN()-2)/24,5),АТС!$A$41:$F$784,3)+'Иные услуги '!$C$5+'РСТ РСО-А'!$K$7+'РСТ РСО-А'!$F$9</f>
        <v>1498.1599999999999</v>
      </c>
      <c r="H242" s="117">
        <f>VLOOKUP($A242+ROUND((COLUMN()-2)/24,5),АТС!$A$41:$F$784,3)+'Иные услуги '!$C$5+'РСТ РСО-А'!$K$7+'РСТ РСО-А'!$F$9</f>
        <v>1497.85</v>
      </c>
      <c r="I242" s="117">
        <f>VLOOKUP($A242+ROUND((COLUMN()-2)/24,5),АТС!$A$41:$F$784,3)+'Иные услуги '!$C$5+'РСТ РСО-А'!$K$7+'РСТ РСО-А'!$F$9</f>
        <v>1497.79</v>
      </c>
      <c r="J242" s="117">
        <f>VLOOKUP($A242+ROUND((COLUMN()-2)/24,5),АТС!$A$41:$F$784,3)+'Иные услуги '!$C$5+'РСТ РСО-А'!$K$7+'РСТ РСО-А'!$F$9</f>
        <v>1497.9399999999998</v>
      </c>
      <c r="K242" s="117">
        <f>VLOOKUP($A242+ROUND((COLUMN()-2)/24,5),АТС!$A$41:$F$784,3)+'Иные услуги '!$C$5+'РСТ РСО-А'!$K$7+'РСТ РСО-А'!$F$9</f>
        <v>1497.6799999999998</v>
      </c>
      <c r="L242" s="117">
        <f>VLOOKUP($A242+ROUND((COLUMN()-2)/24,5),АТС!$A$41:$F$784,3)+'Иные услуги '!$C$5+'РСТ РСО-А'!$K$7+'РСТ РСО-А'!$F$9</f>
        <v>1497.6999999999998</v>
      </c>
      <c r="M242" s="117">
        <f>VLOOKUP($A242+ROUND((COLUMN()-2)/24,5),АТС!$A$41:$F$784,3)+'Иные услуги '!$C$5+'РСТ РСО-А'!$K$7+'РСТ РСО-А'!$F$9</f>
        <v>1497.6899999999998</v>
      </c>
      <c r="N242" s="117">
        <f>VLOOKUP($A242+ROUND((COLUMN()-2)/24,5),АТС!$A$41:$F$784,3)+'Иные услуги '!$C$5+'РСТ РСО-А'!$K$7+'РСТ РСО-А'!$F$9</f>
        <v>1497.79</v>
      </c>
      <c r="O242" s="117">
        <f>VLOOKUP($A242+ROUND((COLUMN()-2)/24,5),АТС!$A$41:$F$784,3)+'Иные услуги '!$C$5+'РСТ РСО-А'!$K$7+'РСТ РСО-А'!$F$9</f>
        <v>1497.7599999999998</v>
      </c>
      <c r="P242" s="117">
        <f>VLOOKUP($A242+ROUND((COLUMN()-2)/24,5),АТС!$A$41:$F$784,3)+'Иные услуги '!$C$5+'РСТ РСО-А'!$K$7+'РСТ РСО-А'!$F$9</f>
        <v>1497.7299999999998</v>
      </c>
      <c r="Q242" s="117">
        <f>VLOOKUP($A242+ROUND((COLUMN()-2)/24,5),АТС!$A$41:$F$784,3)+'Иные услуги '!$C$5+'РСТ РСО-А'!$K$7+'РСТ РСО-А'!$F$9</f>
        <v>1497.81</v>
      </c>
      <c r="R242" s="117">
        <f>VLOOKUP($A242+ROUND((COLUMN()-2)/24,5),АТС!$A$41:$F$784,3)+'Иные услуги '!$C$5+'РСТ РСО-А'!$K$7+'РСТ РСО-А'!$F$9</f>
        <v>1497.7399999999998</v>
      </c>
      <c r="S242" s="117">
        <f>VLOOKUP($A242+ROUND((COLUMN()-2)/24,5),АТС!$A$41:$F$784,3)+'Иные услуги '!$C$5+'РСТ РСО-А'!$K$7+'РСТ РСО-А'!$F$9</f>
        <v>1497.6999999999998</v>
      </c>
      <c r="T242" s="117">
        <f>VLOOKUP($A242+ROUND((COLUMN()-2)/24,5),АТС!$A$41:$F$784,3)+'Иные услуги '!$C$5+'РСТ РСО-А'!$K$7+'РСТ РСО-А'!$F$9</f>
        <v>1497.2599999999998</v>
      </c>
      <c r="U242" s="117">
        <f>VLOOKUP($A242+ROUND((COLUMN()-2)/24,5),АТС!$A$41:$F$784,3)+'Иные услуги '!$C$5+'РСТ РСО-А'!$K$7+'РСТ РСО-А'!$F$9</f>
        <v>1497.2599999999998</v>
      </c>
      <c r="V242" s="117">
        <f>VLOOKUP($A242+ROUND((COLUMN()-2)/24,5),АТС!$A$41:$F$784,3)+'Иные услуги '!$C$5+'РСТ РСО-А'!$K$7+'РСТ РСО-А'!$F$9</f>
        <v>1497.27</v>
      </c>
      <c r="W242" s="117">
        <f>VLOOKUP($A242+ROUND((COLUMN()-2)/24,5),АТС!$A$41:$F$784,3)+'Иные услуги '!$C$5+'РСТ РСО-А'!$K$7+'РСТ РСО-А'!$F$9</f>
        <v>1497.1899999999998</v>
      </c>
      <c r="X242" s="117">
        <f>VLOOKUP($A242+ROUND((COLUMN()-2)/24,5),АТС!$A$41:$F$784,3)+'Иные услуги '!$C$5+'РСТ РСО-А'!$K$7+'РСТ РСО-А'!$F$9</f>
        <v>1497.8999999999999</v>
      </c>
      <c r="Y242" s="117">
        <f>VLOOKUP($A242+ROUND((COLUMN()-2)/24,5),АТС!$A$41:$F$784,3)+'Иные услуги '!$C$5+'РСТ РСО-А'!$K$7+'РСТ РСО-А'!$F$9</f>
        <v>1497.9299999999998</v>
      </c>
    </row>
    <row r="243" spans="1:25" x14ac:dyDescent="0.2">
      <c r="A243" s="66">
        <f t="shared" si="7"/>
        <v>43773</v>
      </c>
      <c r="B243" s="117">
        <f>VLOOKUP($A243+ROUND((COLUMN()-2)/24,5),АТС!$A$41:$F$784,3)+'Иные услуги '!$C$5+'РСТ РСО-А'!$K$7+'РСТ РСО-А'!$F$9</f>
        <v>1498.02</v>
      </c>
      <c r="C243" s="117">
        <f>VLOOKUP($A243+ROUND((COLUMN()-2)/24,5),АТС!$A$41:$F$784,3)+'Иные услуги '!$C$5+'РСТ РСО-А'!$K$7+'РСТ РСО-А'!$F$9</f>
        <v>1498.12</v>
      </c>
      <c r="D243" s="117">
        <f>VLOOKUP($A243+ROUND((COLUMN()-2)/24,5),АТС!$A$41:$F$784,3)+'Иные услуги '!$C$5+'РСТ РСО-А'!$K$7+'РСТ РСО-А'!$F$9</f>
        <v>1498.1399999999999</v>
      </c>
      <c r="E243" s="117">
        <f>VLOOKUP($A243+ROUND((COLUMN()-2)/24,5),АТС!$A$41:$F$784,3)+'Иные услуги '!$C$5+'РСТ РСО-А'!$K$7+'РСТ РСО-А'!$F$9</f>
        <v>1498.1599999999999</v>
      </c>
      <c r="F243" s="117">
        <f>VLOOKUP($A243+ROUND((COLUMN()-2)/24,5),АТС!$A$41:$F$784,3)+'Иные услуги '!$C$5+'РСТ РСО-А'!$K$7+'РСТ РСО-А'!$F$9</f>
        <v>1498.1499999999999</v>
      </c>
      <c r="G243" s="117">
        <f>VLOOKUP($A243+ROUND((COLUMN()-2)/24,5),АТС!$A$41:$F$784,3)+'Иные услуги '!$C$5+'РСТ РСО-А'!$K$7+'РСТ РСО-А'!$F$9</f>
        <v>1498.1899999999998</v>
      </c>
      <c r="H243" s="117">
        <f>VLOOKUP($A243+ROUND((COLUMN()-2)/24,5),АТС!$A$41:$F$784,3)+'Иные услуги '!$C$5+'РСТ РСО-А'!$K$7+'РСТ РСО-А'!$F$9</f>
        <v>1497.8999999999999</v>
      </c>
      <c r="I243" s="117">
        <f>VLOOKUP($A243+ROUND((COLUMN()-2)/24,5),АТС!$A$41:$F$784,3)+'Иные услуги '!$C$5+'РСТ РСО-А'!$K$7+'РСТ РСО-А'!$F$9</f>
        <v>1497.84</v>
      </c>
      <c r="J243" s="117">
        <f>VLOOKUP($A243+ROUND((COLUMN()-2)/24,5),АТС!$A$41:$F$784,3)+'Иные услуги '!$C$5+'РСТ РСО-А'!$K$7+'РСТ РСО-А'!$F$9</f>
        <v>1497.9799999999998</v>
      </c>
      <c r="K243" s="117">
        <f>VLOOKUP($A243+ROUND((COLUMN()-2)/24,5),АТС!$A$41:$F$784,3)+'Иные услуги '!$C$5+'РСТ РСО-А'!$K$7+'РСТ РСО-А'!$F$9</f>
        <v>1497.81</v>
      </c>
      <c r="L243" s="117">
        <f>VLOOKUP($A243+ROUND((COLUMN()-2)/24,5),АТС!$A$41:$F$784,3)+'Иные услуги '!$C$5+'РСТ РСО-А'!$K$7+'РСТ РСО-А'!$F$9</f>
        <v>1497.79</v>
      </c>
      <c r="M243" s="117">
        <f>VLOOKUP($A243+ROUND((COLUMN()-2)/24,5),АТС!$A$41:$F$784,3)+'Иные услуги '!$C$5+'РСТ РСО-А'!$K$7+'РСТ РСО-А'!$F$9</f>
        <v>1497.79</v>
      </c>
      <c r="N243" s="117">
        <f>VLOOKUP($A243+ROUND((COLUMN()-2)/24,5),АТС!$A$41:$F$784,3)+'Иные услуги '!$C$5+'РСТ РСО-А'!$K$7+'РСТ РСО-А'!$F$9</f>
        <v>1497.84</v>
      </c>
      <c r="O243" s="117">
        <f>VLOOKUP($A243+ROUND((COLUMN()-2)/24,5),АТС!$A$41:$F$784,3)+'Иные услуги '!$C$5+'РСТ РСО-А'!$K$7+'РСТ РСО-А'!$F$9</f>
        <v>1497.83</v>
      </c>
      <c r="P243" s="117">
        <f>VLOOKUP($A243+ROUND((COLUMN()-2)/24,5),АТС!$A$41:$F$784,3)+'Иные услуги '!$C$5+'РСТ РСО-А'!$K$7+'РСТ РСО-А'!$F$9</f>
        <v>1497.84</v>
      </c>
      <c r="Q243" s="117">
        <f>VLOOKUP($A243+ROUND((COLUMN()-2)/24,5),АТС!$A$41:$F$784,3)+'Иные услуги '!$C$5+'РСТ РСО-А'!$K$7+'РСТ РСО-А'!$F$9</f>
        <v>1497.83</v>
      </c>
      <c r="R243" s="117">
        <f>VLOOKUP($A243+ROUND((COLUMN()-2)/24,5),АТС!$A$41:$F$784,3)+'Иные услуги '!$C$5+'РСТ РСО-А'!$K$7+'РСТ РСО-А'!$F$9</f>
        <v>1497.7099999999998</v>
      </c>
      <c r="S243" s="117">
        <f>VLOOKUP($A243+ROUND((COLUMN()-2)/24,5),АТС!$A$41:$F$784,3)+'Иные услуги '!$C$5+'РСТ РСО-А'!$K$7+'РСТ РСО-А'!$F$9</f>
        <v>1497.3999999999999</v>
      </c>
      <c r="T243" s="117">
        <f>VLOOKUP($A243+ROUND((COLUMN()-2)/24,5),АТС!$A$41:$F$784,3)+'Иные услуги '!$C$5+'РСТ РСО-А'!$K$7+'РСТ РСО-А'!$F$9</f>
        <v>1497.1599999999999</v>
      </c>
      <c r="U243" s="117">
        <f>VLOOKUP($A243+ROUND((COLUMN()-2)/24,5),АТС!$A$41:$F$784,3)+'Иные услуги '!$C$5+'РСТ РСО-А'!$K$7+'РСТ РСО-А'!$F$9</f>
        <v>1497.1699999999998</v>
      </c>
      <c r="V243" s="117">
        <f>VLOOKUP($A243+ROUND((COLUMN()-2)/24,5),АТС!$A$41:$F$784,3)+'Иные услуги '!$C$5+'РСТ РСО-А'!$K$7+'РСТ РСО-А'!$F$9</f>
        <v>1497.1799999999998</v>
      </c>
      <c r="W243" s="117">
        <f>VLOOKUP($A243+ROUND((COLUMN()-2)/24,5),АТС!$A$41:$F$784,3)+'Иные услуги '!$C$5+'РСТ РСО-А'!$K$7+'РСТ РСО-А'!$F$9</f>
        <v>1497.1499999999999</v>
      </c>
      <c r="X243" s="117">
        <f>VLOOKUP($A243+ROUND((COLUMN()-2)/24,5),АТС!$A$41:$F$784,3)+'Иные услуги '!$C$5+'РСТ РСО-А'!$K$7+'РСТ РСО-А'!$F$9</f>
        <v>1497.9099999999999</v>
      </c>
      <c r="Y243" s="117">
        <f>VLOOKUP($A243+ROUND((COLUMN()-2)/24,5),АТС!$A$41:$F$784,3)+'Иные услуги '!$C$5+'РСТ РСО-А'!$K$7+'РСТ РСО-А'!$F$9</f>
        <v>1497.8899999999999</v>
      </c>
    </row>
    <row r="244" spans="1:25" x14ac:dyDescent="0.2">
      <c r="A244" s="66">
        <f t="shared" si="7"/>
        <v>43774</v>
      </c>
      <c r="B244" s="117">
        <f>VLOOKUP($A244+ROUND((COLUMN()-2)/24,5),АТС!$A$41:$F$784,3)+'Иные услуги '!$C$5+'РСТ РСО-А'!$K$7+'РСТ РСО-А'!$F$9</f>
        <v>1498.11</v>
      </c>
      <c r="C244" s="117">
        <f>VLOOKUP($A244+ROUND((COLUMN()-2)/24,5),АТС!$A$41:$F$784,3)+'Иные услуги '!$C$5+'РСТ РСО-А'!$K$7+'РСТ РСО-А'!$F$9</f>
        <v>1498.1399999999999</v>
      </c>
      <c r="D244" s="117">
        <f>VLOOKUP($A244+ROUND((COLUMN()-2)/24,5),АТС!$A$41:$F$784,3)+'Иные услуги '!$C$5+'РСТ РСО-А'!$K$7+'РСТ РСО-А'!$F$9</f>
        <v>1498.1599999999999</v>
      </c>
      <c r="E244" s="117">
        <f>VLOOKUP($A244+ROUND((COLUMN()-2)/24,5),АТС!$A$41:$F$784,3)+'Иные услуги '!$C$5+'РСТ РСО-А'!$K$7+'РСТ РСО-А'!$F$9</f>
        <v>1498.1799999999998</v>
      </c>
      <c r="F244" s="117">
        <f>VLOOKUP($A244+ROUND((COLUMN()-2)/24,5),АТС!$A$41:$F$784,3)+'Иные услуги '!$C$5+'РСТ РСО-А'!$K$7+'РСТ РСО-А'!$F$9</f>
        <v>1498.1399999999999</v>
      </c>
      <c r="G244" s="117">
        <f>VLOOKUP($A244+ROUND((COLUMN()-2)/24,5),АТС!$A$41:$F$784,3)+'Иные услуги '!$C$5+'РСТ РСО-А'!$K$7+'РСТ РСО-А'!$F$9</f>
        <v>1498.1599999999999</v>
      </c>
      <c r="H244" s="117">
        <f>VLOOKUP($A244+ROUND((COLUMN()-2)/24,5),АТС!$A$41:$F$784,3)+'Иные услуги '!$C$5+'РСТ РСО-А'!$K$7+'РСТ РСО-А'!$F$9</f>
        <v>1497.84</v>
      </c>
      <c r="I244" s="117">
        <f>VLOOKUP($A244+ROUND((COLUMN()-2)/24,5),АТС!$A$41:$F$784,3)+'Иные услуги '!$C$5+'РСТ РСО-А'!$K$7+'РСТ РСО-А'!$F$9</f>
        <v>1497.9599999999998</v>
      </c>
      <c r="J244" s="117">
        <f>VLOOKUP($A244+ROUND((COLUMN()-2)/24,5),АТС!$A$41:$F$784,3)+'Иные услуги '!$C$5+'РСТ РСО-А'!$K$7+'РСТ РСО-А'!$F$9</f>
        <v>1497.9699999999998</v>
      </c>
      <c r="K244" s="117">
        <f>VLOOKUP($A244+ROUND((COLUMN()-2)/24,5),АТС!$A$41:$F$784,3)+'Иные услуги '!$C$5+'РСТ РСО-А'!$K$7+'РСТ РСО-А'!$F$9</f>
        <v>1497.85</v>
      </c>
      <c r="L244" s="117">
        <f>VLOOKUP($A244+ROUND((COLUMN()-2)/24,5),АТС!$A$41:$F$784,3)+'Иные услуги '!$C$5+'РСТ РСО-А'!$K$7+'РСТ РСО-А'!$F$9</f>
        <v>1497.86</v>
      </c>
      <c r="M244" s="117">
        <f>VLOOKUP($A244+ROUND((COLUMN()-2)/24,5),АТС!$A$41:$F$784,3)+'Иные услуги '!$C$5+'РСТ РСО-А'!$K$7+'РСТ РСО-А'!$F$9</f>
        <v>1497.86</v>
      </c>
      <c r="N244" s="117">
        <f>VLOOKUP($A244+ROUND((COLUMN()-2)/24,5),АТС!$A$41:$F$784,3)+'Иные услуги '!$C$5+'РСТ РСО-А'!$K$7+'РСТ РСО-А'!$F$9</f>
        <v>1497.8999999999999</v>
      </c>
      <c r="O244" s="117">
        <f>VLOOKUP($A244+ROUND((COLUMN()-2)/24,5),АТС!$A$41:$F$784,3)+'Иные услуги '!$C$5+'РСТ РСО-А'!$K$7+'РСТ РСО-А'!$F$9</f>
        <v>1497.8999999999999</v>
      </c>
      <c r="P244" s="117">
        <f>VLOOKUP($A244+ROUND((COLUMN()-2)/24,5),АТС!$A$41:$F$784,3)+'Иные услуги '!$C$5+'РСТ РСО-А'!$K$7+'РСТ РСО-А'!$F$9</f>
        <v>1497.9399999999998</v>
      </c>
      <c r="Q244" s="117">
        <f>VLOOKUP($A244+ROUND((COLUMN()-2)/24,5),АТС!$A$41:$F$784,3)+'Иные услуги '!$C$5+'РСТ РСО-А'!$K$7+'РСТ РСО-А'!$F$9</f>
        <v>1497.9499999999998</v>
      </c>
      <c r="R244" s="117">
        <f>VLOOKUP($A244+ROUND((COLUMN()-2)/24,5),АТС!$A$41:$F$784,3)+'Иные услуги '!$C$5+'РСТ РСО-А'!$K$7+'РСТ РСО-А'!$F$9</f>
        <v>1497.9599999999998</v>
      </c>
      <c r="S244" s="117">
        <f>VLOOKUP($A244+ROUND((COLUMN()-2)/24,5),АТС!$A$41:$F$784,3)+'Иные услуги '!$C$5+'РСТ РСО-А'!$K$7+'РСТ РСО-А'!$F$9</f>
        <v>1497.7499999999998</v>
      </c>
      <c r="T244" s="117">
        <f>VLOOKUP($A244+ROUND((COLUMN()-2)/24,5),АТС!$A$41:$F$784,3)+'Иные услуги '!$C$5+'РСТ РСО-А'!$K$7+'РСТ РСО-А'!$F$9</f>
        <v>1497.3799999999999</v>
      </c>
      <c r="U244" s="117">
        <f>VLOOKUP($A244+ROUND((COLUMN()-2)/24,5),АТС!$A$41:$F$784,3)+'Иные услуги '!$C$5+'РСТ РСО-А'!$K$7+'РСТ РСО-А'!$F$9</f>
        <v>1497.35</v>
      </c>
      <c r="V244" s="117">
        <f>VLOOKUP($A244+ROUND((COLUMN()-2)/24,5),АТС!$A$41:$F$784,3)+'Иные услуги '!$C$5+'РСТ РСО-А'!$K$7+'РСТ РСО-А'!$F$9</f>
        <v>1497.3799999999999</v>
      </c>
      <c r="W244" s="117">
        <f>VLOOKUP($A244+ROUND((COLUMN()-2)/24,5),АТС!$A$41:$F$784,3)+'Иные услуги '!$C$5+'РСТ РСО-А'!$K$7+'РСТ РСО-А'!$F$9</f>
        <v>1497.33</v>
      </c>
      <c r="X244" s="117">
        <f>VLOOKUP($A244+ROUND((COLUMN()-2)/24,5),АТС!$A$41:$F$784,3)+'Иные услуги '!$C$5+'РСТ РСО-А'!$K$7+'РСТ РСО-А'!$F$9</f>
        <v>1497.9999999999998</v>
      </c>
      <c r="Y244" s="117">
        <f>VLOOKUP($A244+ROUND((COLUMN()-2)/24,5),АТС!$A$41:$F$784,3)+'Иные услуги '!$C$5+'РСТ РСО-А'!$K$7+'РСТ РСО-А'!$F$9</f>
        <v>1498.1299999999999</v>
      </c>
    </row>
    <row r="245" spans="1:25" x14ac:dyDescent="0.2">
      <c r="A245" s="66">
        <f t="shared" si="7"/>
        <v>43775</v>
      </c>
      <c r="B245" s="117">
        <f>VLOOKUP($A245+ROUND((COLUMN()-2)/24,5),АТС!$A$41:$F$784,3)+'Иные услуги '!$C$5+'РСТ РСО-А'!$K$7+'РСТ РСО-А'!$F$9</f>
        <v>1498.1399999999999</v>
      </c>
      <c r="C245" s="117">
        <f>VLOOKUP($A245+ROUND((COLUMN()-2)/24,5),АТС!$A$41:$F$784,3)+'Иные услуги '!$C$5+'РСТ РСО-А'!$K$7+'РСТ РСО-А'!$F$9</f>
        <v>1498.1699999999998</v>
      </c>
      <c r="D245" s="117">
        <f>VLOOKUP($A245+ROUND((COLUMN()-2)/24,5),АТС!$A$41:$F$784,3)+'Иные услуги '!$C$5+'РСТ РСО-А'!$K$7+'РСТ РСО-А'!$F$9</f>
        <v>1498.1699999999998</v>
      </c>
      <c r="E245" s="117">
        <f>VLOOKUP($A245+ROUND((COLUMN()-2)/24,5),АТС!$A$41:$F$784,3)+'Иные услуги '!$C$5+'РСТ РСО-А'!$K$7+'РСТ РСО-А'!$F$9</f>
        <v>1498.1699999999998</v>
      </c>
      <c r="F245" s="117">
        <f>VLOOKUP($A245+ROUND((COLUMN()-2)/24,5),АТС!$A$41:$F$784,3)+'Иные услуги '!$C$5+'РСТ РСО-А'!$K$7+'РСТ РСО-А'!$F$9</f>
        <v>1498.1599999999999</v>
      </c>
      <c r="G245" s="117">
        <f>VLOOKUP($A245+ROUND((COLUMN()-2)/24,5),АТС!$A$41:$F$784,3)+'Иные услуги '!$C$5+'РСТ РСО-А'!$K$7+'РСТ РСО-А'!$F$9</f>
        <v>1498.1599999999999</v>
      </c>
      <c r="H245" s="117">
        <f>VLOOKUP($A245+ROUND((COLUMN()-2)/24,5),АТС!$A$41:$F$784,3)+'Иные услуги '!$C$5+'РСТ РСО-А'!$K$7+'РСТ РСО-А'!$F$9</f>
        <v>1497.85</v>
      </c>
      <c r="I245" s="117">
        <f>VLOOKUP($A245+ROUND((COLUMN()-2)/24,5),АТС!$A$41:$F$784,3)+'Иные услуги '!$C$5+'РСТ РСО-А'!$K$7+'РСТ РСО-А'!$F$9</f>
        <v>1497.84</v>
      </c>
      <c r="J245" s="117">
        <f>VLOOKUP($A245+ROUND((COLUMN()-2)/24,5),АТС!$A$41:$F$784,3)+'Иные услуги '!$C$5+'РСТ РСО-А'!$K$7+'РСТ РСО-А'!$F$9</f>
        <v>1497.83</v>
      </c>
      <c r="K245" s="117">
        <f>VLOOKUP($A245+ROUND((COLUMN()-2)/24,5),АТС!$A$41:$F$784,3)+'Иные услуги '!$C$5+'РСТ РСО-А'!$K$7+'РСТ РСО-А'!$F$9</f>
        <v>1497.7499999999998</v>
      </c>
      <c r="L245" s="117">
        <f>VLOOKUP($A245+ROUND((COLUMN()-2)/24,5),АТС!$A$41:$F$784,3)+'Иные услуги '!$C$5+'РСТ РСО-А'!$K$7+'РСТ РСО-А'!$F$9</f>
        <v>1497.77</v>
      </c>
      <c r="M245" s="117">
        <f>VLOOKUP($A245+ROUND((COLUMN()-2)/24,5),АТС!$A$41:$F$784,3)+'Иные услуги '!$C$5+'РСТ РСО-А'!$K$7+'РСТ РСО-А'!$F$9</f>
        <v>1497.8</v>
      </c>
      <c r="N245" s="117">
        <f>VLOOKUP($A245+ROUND((COLUMN()-2)/24,5),АТС!$A$41:$F$784,3)+'Иные услуги '!$C$5+'РСТ РСО-А'!$K$7+'РСТ РСО-А'!$F$9</f>
        <v>1497.83</v>
      </c>
      <c r="O245" s="117">
        <f>VLOOKUP($A245+ROUND((COLUMN()-2)/24,5),АТС!$A$41:$F$784,3)+'Иные услуги '!$C$5+'РСТ РСО-А'!$K$7+'РСТ РСО-А'!$F$9</f>
        <v>1497.85</v>
      </c>
      <c r="P245" s="117">
        <f>VLOOKUP($A245+ROUND((COLUMN()-2)/24,5),АТС!$A$41:$F$784,3)+'Иные услуги '!$C$5+'РСТ РСО-А'!$K$7+'РСТ РСО-А'!$F$9</f>
        <v>1497.8799999999999</v>
      </c>
      <c r="Q245" s="117">
        <f>VLOOKUP($A245+ROUND((COLUMN()-2)/24,5),АТС!$A$41:$F$784,3)+'Иные услуги '!$C$5+'РСТ РСО-А'!$K$7+'РСТ РСО-А'!$F$9</f>
        <v>1497.8899999999999</v>
      </c>
      <c r="R245" s="117">
        <f>VLOOKUP($A245+ROUND((COLUMN()-2)/24,5),АТС!$A$41:$F$784,3)+'Иные услуги '!$C$5+'РСТ РСО-А'!$K$7+'РСТ РСО-А'!$F$9</f>
        <v>1497.9299999999998</v>
      </c>
      <c r="S245" s="117">
        <f>VLOOKUP($A245+ROUND((COLUMN()-2)/24,5),АТС!$A$41:$F$784,3)+'Иные услуги '!$C$5+'РСТ РСО-А'!$K$7+'РСТ РСО-А'!$F$9</f>
        <v>1497.87</v>
      </c>
      <c r="T245" s="117">
        <f>VLOOKUP($A245+ROUND((COLUMN()-2)/24,5),АТС!$A$41:$F$784,3)+'Иные услуги '!$C$5+'РСТ РСО-А'!$K$7+'РСТ РСО-А'!$F$9</f>
        <v>1497.2499999999998</v>
      </c>
      <c r="U245" s="117">
        <f>VLOOKUP($A245+ROUND((COLUMN()-2)/24,5),АТС!$A$41:$F$784,3)+'Иные услуги '!$C$5+'РСТ РСО-А'!$K$7+'РСТ РСО-А'!$F$9</f>
        <v>1496.79</v>
      </c>
      <c r="V245" s="117">
        <f>VLOOKUP($A245+ROUND((COLUMN()-2)/24,5),АТС!$A$41:$F$784,3)+'Иные услуги '!$C$5+'РСТ РСО-А'!$K$7+'РСТ РСО-А'!$F$9</f>
        <v>1497.03</v>
      </c>
      <c r="W245" s="117">
        <f>VLOOKUP($A245+ROUND((COLUMN()-2)/24,5),АТС!$A$41:$F$784,3)+'Иные услуги '!$C$5+'РСТ РСО-А'!$K$7+'РСТ РСО-А'!$F$9</f>
        <v>1496.8</v>
      </c>
      <c r="X245" s="117">
        <f>VLOOKUP($A245+ROUND((COLUMN()-2)/24,5),АТС!$A$41:$F$784,3)+'Иные услуги '!$C$5+'РСТ РСО-А'!$K$7+'РСТ РСО-А'!$F$9</f>
        <v>1497.8999999999999</v>
      </c>
      <c r="Y245" s="117">
        <f>VLOOKUP($A245+ROUND((COLUMN()-2)/24,5),АТС!$A$41:$F$784,3)+'Иные услуги '!$C$5+'РСТ РСО-А'!$K$7+'РСТ РСО-А'!$F$9</f>
        <v>1498.06</v>
      </c>
    </row>
    <row r="246" spans="1:25" x14ac:dyDescent="0.2">
      <c r="A246" s="66">
        <f t="shared" si="7"/>
        <v>43776</v>
      </c>
      <c r="B246" s="117">
        <f>VLOOKUP($A246+ROUND((COLUMN()-2)/24,5),АТС!$A$41:$F$784,3)+'Иные услуги '!$C$5+'РСТ РСО-А'!$K$7+'РСТ РСО-А'!$F$9</f>
        <v>1498.05</v>
      </c>
      <c r="C246" s="117">
        <f>VLOOKUP($A246+ROUND((COLUMN()-2)/24,5),АТС!$A$41:$F$784,3)+'Иные услуги '!$C$5+'РСТ РСО-А'!$K$7+'РСТ РСО-А'!$F$9</f>
        <v>1498.11</v>
      </c>
      <c r="D246" s="117">
        <f>VLOOKUP($A246+ROUND((COLUMN()-2)/24,5),АТС!$A$41:$F$784,3)+'Иные услуги '!$C$5+'РСТ РСО-А'!$K$7+'РСТ РСО-А'!$F$9</f>
        <v>1498.12</v>
      </c>
      <c r="E246" s="117">
        <f>VLOOKUP($A246+ROUND((COLUMN()-2)/24,5),АТС!$A$41:$F$784,3)+'Иные услуги '!$C$5+'РСТ РСО-А'!$K$7+'РСТ РСО-А'!$F$9</f>
        <v>1498.1899999999998</v>
      </c>
      <c r="F246" s="117">
        <f>VLOOKUP($A246+ROUND((COLUMN()-2)/24,5),АТС!$A$41:$F$784,3)+'Иные услуги '!$C$5+'РСТ РСО-А'!$K$7+'РСТ РСО-А'!$F$9</f>
        <v>1498.1999999999998</v>
      </c>
      <c r="G246" s="117">
        <f>VLOOKUP($A246+ROUND((COLUMN()-2)/24,5),АТС!$A$41:$F$784,3)+'Иные услуги '!$C$5+'РСТ РСО-А'!$K$7+'РСТ РСО-А'!$F$9</f>
        <v>1498.1499999999999</v>
      </c>
      <c r="H246" s="117">
        <f>VLOOKUP($A246+ROUND((COLUMN()-2)/24,5),АТС!$A$41:$F$784,3)+'Иные услуги '!$C$5+'РСТ РСО-А'!$K$7+'РСТ РСО-А'!$F$9</f>
        <v>1497.77</v>
      </c>
      <c r="I246" s="117">
        <f>VLOOKUP($A246+ROUND((COLUMN()-2)/24,5),АТС!$A$41:$F$784,3)+'Иные услуги '!$C$5+'РСТ РСО-А'!$K$7+'РСТ РСО-А'!$F$9</f>
        <v>1497.59</v>
      </c>
      <c r="J246" s="117">
        <f>VLOOKUP($A246+ROUND((COLUMN()-2)/24,5),АТС!$A$41:$F$784,3)+'Иные услуги '!$C$5+'РСТ РСО-А'!$K$7+'РСТ РСО-А'!$F$9</f>
        <v>1497.6699999999998</v>
      </c>
      <c r="K246" s="117">
        <f>VLOOKUP($A246+ROUND((COLUMN()-2)/24,5),АТС!$A$41:$F$784,3)+'Иные услуги '!$C$5+'РСТ РСО-А'!$K$7+'РСТ РСО-А'!$F$9</f>
        <v>1497.6899999999998</v>
      </c>
      <c r="L246" s="117">
        <f>VLOOKUP($A246+ROUND((COLUMN()-2)/24,5),АТС!$A$41:$F$784,3)+'Иные услуги '!$C$5+'РСТ РСО-А'!$K$7+'РСТ РСО-А'!$F$9</f>
        <v>1497.6799999999998</v>
      </c>
      <c r="M246" s="117">
        <f>VLOOKUP($A246+ROUND((COLUMN()-2)/24,5),АТС!$A$41:$F$784,3)+'Иные услуги '!$C$5+'РСТ РСО-А'!$K$7+'РСТ РСО-А'!$F$9</f>
        <v>1497.6999999999998</v>
      </c>
      <c r="N246" s="117">
        <f>VLOOKUP($A246+ROUND((COLUMN()-2)/24,5),АТС!$A$41:$F$784,3)+'Иные услуги '!$C$5+'РСТ РСО-А'!$K$7+'РСТ РСО-А'!$F$9</f>
        <v>1497.7399999999998</v>
      </c>
      <c r="O246" s="117">
        <f>VLOOKUP($A246+ROUND((COLUMN()-2)/24,5),АТС!$A$41:$F$784,3)+'Иные услуги '!$C$5+'РСТ РСО-А'!$K$7+'РСТ РСО-А'!$F$9</f>
        <v>1497.7199999999998</v>
      </c>
      <c r="P246" s="117">
        <f>VLOOKUP($A246+ROUND((COLUMN()-2)/24,5),АТС!$A$41:$F$784,3)+'Иные услуги '!$C$5+'РСТ РСО-А'!$K$7+'РСТ РСО-А'!$F$9</f>
        <v>1497.77</v>
      </c>
      <c r="Q246" s="117">
        <f>VLOOKUP($A246+ROUND((COLUMN()-2)/24,5),АТС!$A$41:$F$784,3)+'Иные услуги '!$C$5+'РСТ РСО-А'!$K$7+'РСТ РСО-А'!$F$9</f>
        <v>1497.81</v>
      </c>
      <c r="R246" s="117">
        <f>VLOOKUP($A246+ROUND((COLUMN()-2)/24,5),АТС!$A$41:$F$784,3)+'Иные услуги '!$C$5+'РСТ РСО-А'!$K$7+'РСТ РСО-А'!$F$9</f>
        <v>1497.61</v>
      </c>
      <c r="S246" s="117">
        <f>VLOOKUP($A246+ROUND((COLUMN()-2)/24,5),АТС!$A$41:$F$784,3)+'Иные услуги '!$C$5+'РСТ РСО-А'!$K$7+'РСТ РСО-А'!$F$9</f>
        <v>1497.35</v>
      </c>
      <c r="T246" s="117">
        <f>VLOOKUP($A246+ROUND((COLUMN()-2)/24,5),АТС!$A$41:$F$784,3)+'Иные услуги '!$C$5+'РСТ РСО-А'!$K$7+'РСТ РСО-А'!$F$9</f>
        <v>1496.9899999999998</v>
      </c>
      <c r="U246" s="117">
        <f>VLOOKUP($A246+ROUND((COLUMN()-2)/24,5),АТС!$A$41:$F$784,3)+'Иные услуги '!$C$5+'РСТ РСО-А'!$K$7+'РСТ РСО-А'!$F$9</f>
        <v>1497.03</v>
      </c>
      <c r="V246" s="117">
        <f>VLOOKUP($A246+ROUND((COLUMN()-2)/24,5),АТС!$A$41:$F$784,3)+'Иные услуги '!$C$5+'РСТ РСО-А'!$K$7+'РСТ РСО-А'!$F$9</f>
        <v>1496.9299999999998</v>
      </c>
      <c r="W246" s="117">
        <f>VLOOKUP($A246+ROUND((COLUMN()-2)/24,5),АТС!$A$41:$F$784,3)+'Иные услуги '!$C$5+'РСТ РСО-А'!$K$7+'РСТ РСО-А'!$F$9</f>
        <v>1496.9699999999998</v>
      </c>
      <c r="X246" s="117">
        <f>VLOOKUP($A246+ROUND((COLUMN()-2)/24,5),АТС!$A$41:$F$784,3)+'Иные услуги '!$C$5+'РСТ РСО-А'!$K$7+'РСТ РСО-А'!$F$9</f>
        <v>1497.9099999999999</v>
      </c>
      <c r="Y246" s="117">
        <f>VLOOKUP($A246+ROUND((COLUMN()-2)/24,5),АТС!$A$41:$F$784,3)+'Иные услуги '!$C$5+'РСТ РСО-А'!$K$7+'РСТ РСО-А'!$F$9</f>
        <v>1497.7499999999998</v>
      </c>
    </row>
    <row r="247" spans="1:25" x14ac:dyDescent="0.2">
      <c r="A247" s="66">
        <f t="shared" si="7"/>
        <v>43777</v>
      </c>
      <c r="B247" s="117">
        <f>VLOOKUP($A247+ROUND((COLUMN()-2)/24,5),АТС!$A$41:$F$784,3)+'Иные услуги '!$C$5+'РСТ РСО-А'!$K$7+'РСТ РСО-А'!$F$9</f>
        <v>1498.05</v>
      </c>
      <c r="C247" s="117">
        <f>VLOOKUP($A247+ROUND((COLUMN()-2)/24,5),АТС!$A$41:$F$784,3)+'Иные услуги '!$C$5+'РСТ РСО-А'!$K$7+'РСТ РСО-А'!$F$9</f>
        <v>1498.11</v>
      </c>
      <c r="D247" s="117">
        <f>VLOOKUP($A247+ROUND((COLUMN()-2)/24,5),АТС!$A$41:$F$784,3)+'Иные услуги '!$C$5+'РСТ РСО-А'!$K$7+'РСТ РСО-А'!$F$9</f>
        <v>1498.1999999999998</v>
      </c>
      <c r="E247" s="117">
        <f>VLOOKUP($A247+ROUND((COLUMN()-2)/24,5),АТС!$A$41:$F$784,3)+'Иные услуги '!$C$5+'РСТ РСО-А'!$K$7+'РСТ РСО-А'!$F$9</f>
        <v>1498.1999999999998</v>
      </c>
      <c r="F247" s="117">
        <f>VLOOKUP($A247+ROUND((COLUMN()-2)/24,5),АТС!$A$41:$F$784,3)+'Иные услуги '!$C$5+'РСТ РСО-А'!$K$7+'РСТ РСО-А'!$F$9</f>
        <v>1498.1899999999998</v>
      </c>
      <c r="G247" s="117">
        <f>VLOOKUP($A247+ROUND((COLUMN()-2)/24,5),АТС!$A$41:$F$784,3)+'Иные услуги '!$C$5+'РСТ РСО-А'!$K$7+'РСТ РСО-А'!$F$9</f>
        <v>1498.1699999999998</v>
      </c>
      <c r="H247" s="117">
        <f>VLOOKUP($A247+ROUND((COLUMN()-2)/24,5),АТС!$A$41:$F$784,3)+'Иные услуги '!$C$5+'РСТ РСО-А'!$K$7+'РСТ РСО-А'!$F$9</f>
        <v>1497.82</v>
      </c>
      <c r="I247" s="117">
        <f>VLOOKUP($A247+ROUND((COLUMN()-2)/24,5),АТС!$A$41:$F$784,3)+'Иные услуги '!$C$5+'РСТ РСО-А'!$K$7+'РСТ РСО-А'!$F$9</f>
        <v>1497.83</v>
      </c>
      <c r="J247" s="117">
        <f>VLOOKUP($A247+ROUND((COLUMN()-2)/24,5),АТС!$A$41:$F$784,3)+'Иные услуги '!$C$5+'РСТ РСО-А'!$K$7+'РСТ РСО-А'!$F$9</f>
        <v>1497.6999999999998</v>
      </c>
      <c r="K247" s="117">
        <f>VLOOKUP($A247+ROUND((COLUMN()-2)/24,5),АТС!$A$41:$F$784,3)+'Иные услуги '!$C$5+'РСТ РСО-А'!$K$7+'РСТ РСО-А'!$F$9</f>
        <v>1497.7299999999998</v>
      </c>
      <c r="L247" s="117">
        <f>VLOOKUP($A247+ROUND((COLUMN()-2)/24,5),АТС!$A$41:$F$784,3)+'Иные услуги '!$C$5+'РСТ РСО-А'!$K$7+'РСТ РСО-А'!$F$9</f>
        <v>1497.7499999999998</v>
      </c>
      <c r="M247" s="117">
        <f>VLOOKUP($A247+ROUND((COLUMN()-2)/24,5),АТС!$A$41:$F$784,3)+'Иные услуги '!$C$5+'РСТ РСО-А'!$K$7+'РСТ РСО-А'!$F$9</f>
        <v>1497.7399999999998</v>
      </c>
      <c r="N247" s="117">
        <f>VLOOKUP($A247+ROUND((COLUMN()-2)/24,5),АТС!$A$41:$F$784,3)+'Иные услуги '!$C$5+'РСТ РСО-А'!$K$7+'РСТ РСО-А'!$F$9</f>
        <v>1497.7199999999998</v>
      </c>
      <c r="O247" s="117">
        <f>VLOOKUP($A247+ROUND((COLUMN()-2)/24,5),АТС!$A$41:$F$784,3)+'Иные услуги '!$C$5+'РСТ РСО-А'!$K$7+'РСТ РСО-А'!$F$9</f>
        <v>1497.7299999999998</v>
      </c>
      <c r="P247" s="117">
        <f>VLOOKUP($A247+ROUND((COLUMN()-2)/24,5),АТС!$A$41:$F$784,3)+'Иные услуги '!$C$5+'РСТ РСО-А'!$K$7+'РСТ РСО-А'!$F$9</f>
        <v>1497.77</v>
      </c>
      <c r="Q247" s="117">
        <f>VLOOKUP($A247+ROUND((COLUMN()-2)/24,5),АТС!$A$41:$F$784,3)+'Иные услуги '!$C$5+'РСТ РСО-А'!$K$7+'РСТ РСО-А'!$F$9</f>
        <v>1497.8</v>
      </c>
      <c r="R247" s="117">
        <f>VLOOKUP($A247+ROUND((COLUMN()-2)/24,5),АТС!$A$41:$F$784,3)+'Иные услуги '!$C$5+'РСТ РСО-А'!$K$7+'РСТ РСО-А'!$F$9</f>
        <v>1497.7099999999998</v>
      </c>
      <c r="S247" s="117">
        <f>VLOOKUP($A247+ROUND((COLUMN()-2)/24,5),АТС!$A$41:$F$784,3)+'Иные услуги '!$C$5+'РСТ РСО-А'!$K$7+'РСТ РСО-А'!$F$9</f>
        <v>1497.6499999999999</v>
      </c>
      <c r="T247" s="117">
        <f>VLOOKUP($A247+ROUND((COLUMN()-2)/24,5),АТС!$A$41:$F$784,3)+'Иные услуги '!$C$5+'РСТ РСО-А'!$K$7+'РСТ РСО-А'!$F$9</f>
        <v>1497.2599999999998</v>
      </c>
      <c r="U247" s="117">
        <f>VLOOKUP($A247+ROUND((COLUMN()-2)/24,5),АТС!$A$41:$F$784,3)+'Иные услуги '!$C$5+'РСТ РСО-А'!$K$7+'РСТ РСО-А'!$F$9</f>
        <v>1497.2399999999998</v>
      </c>
      <c r="V247" s="117">
        <f>VLOOKUP($A247+ROUND((COLUMN()-2)/24,5),АТС!$A$41:$F$784,3)+'Иные услуги '!$C$5+'РСТ РСО-А'!$K$7+'РСТ РСО-А'!$F$9</f>
        <v>1497.12</v>
      </c>
      <c r="W247" s="117">
        <f>VLOOKUP($A247+ROUND((COLUMN()-2)/24,5),АТС!$A$41:$F$784,3)+'Иные услуги '!$C$5+'РСТ РСО-А'!$K$7+'РСТ РСО-А'!$F$9</f>
        <v>1497.06</v>
      </c>
      <c r="X247" s="117">
        <f>VLOOKUP($A247+ROUND((COLUMN()-2)/24,5),АТС!$A$41:$F$784,3)+'Иные услуги '!$C$5+'РСТ РСО-А'!$K$7+'РСТ РСО-А'!$F$9</f>
        <v>1497.9299999999998</v>
      </c>
      <c r="Y247" s="117">
        <f>VLOOKUP($A247+ROUND((COLUMN()-2)/24,5),АТС!$A$41:$F$784,3)+'Иные услуги '!$C$5+'РСТ РСО-А'!$K$7+'РСТ РСО-А'!$F$9</f>
        <v>1497.83</v>
      </c>
    </row>
    <row r="248" spans="1:25" x14ac:dyDescent="0.2">
      <c r="A248" s="66">
        <f t="shared" si="7"/>
        <v>43778</v>
      </c>
      <c r="B248" s="117">
        <f>VLOOKUP($A248+ROUND((COLUMN()-2)/24,5),АТС!$A$41:$F$784,3)+'Иные услуги '!$C$5+'РСТ РСО-А'!$K$7+'РСТ РСО-А'!$F$9</f>
        <v>1498.08</v>
      </c>
      <c r="C248" s="117">
        <f>VLOOKUP($A248+ROUND((COLUMN()-2)/24,5),АТС!$A$41:$F$784,3)+'Иные услуги '!$C$5+'РСТ РСО-А'!$K$7+'РСТ РСО-А'!$F$9</f>
        <v>1498.1499999999999</v>
      </c>
      <c r="D248" s="117">
        <f>VLOOKUP($A248+ROUND((COLUMN()-2)/24,5),АТС!$A$41:$F$784,3)+'Иные услуги '!$C$5+'РСТ РСО-А'!$K$7+'РСТ РСО-А'!$F$9</f>
        <v>1498.2399999999998</v>
      </c>
      <c r="E248" s="117">
        <f>VLOOKUP($A248+ROUND((COLUMN()-2)/24,5),АТС!$A$41:$F$784,3)+'Иные услуги '!$C$5+'РСТ РСО-А'!$K$7+'РСТ РСО-А'!$F$9</f>
        <v>1498.2299999999998</v>
      </c>
      <c r="F248" s="117">
        <f>VLOOKUP($A248+ROUND((COLUMN()-2)/24,5),АТС!$A$41:$F$784,3)+'Иные услуги '!$C$5+'РСТ РСО-А'!$K$7+'РСТ РСО-А'!$F$9</f>
        <v>1498.2199999999998</v>
      </c>
      <c r="G248" s="117">
        <f>VLOOKUP($A248+ROUND((COLUMN()-2)/24,5),АТС!$A$41:$F$784,3)+'Иные услуги '!$C$5+'РСТ РСО-А'!$K$7+'РСТ РСО-А'!$F$9</f>
        <v>1498.2599999999998</v>
      </c>
      <c r="H248" s="117">
        <f>VLOOKUP($A248+ROUND((COLUMN()-2)/24,5),АТС!$A$41:$F$784,3)+'Иные услуги '!$C$5+'РСТ РСО-А'!$K$7+'РСТ РСО-А'!$F$9</f>
        <v>1497.9899999999998</v>
      </c>
      <c r="I248" s="117">
        <f>VLOOKUP($A248+ROUND((COLUMN()-2)/24,5),АТС!$A$41:$F$784,3)+'Иные услуги '!$C$5+'РСТ РСО-А'!$K$7+'РСТ РСО-А'!$F$9</f>
        <v>1497.84</v>
      </c>
      <c r="J248" s="117">
        <f>VLOOKUP($A248+ROUND((COLUMN()-2)/24,5),АТС!$A$41:$F$784,3)+'Иные услуги '!$C$5+'РСТ РСО-А'!$K$7+'РСТ РСО-А'!$F$9</f>
        <v>1497.9099999999999</v>
      </c>
      <c r="K248" s="117">
        <f>VLOOKUP($A248+ROUND((COLUMN()-2)/24,5),АТС!$A$41:$F$784,3)+'Иные услуги '!$C$5+'РСТ РСО-А'!$K$7+'РСТ РСО-А'!$F$9</f>
        <v>1497.7399999999998</v>
      </c>
      <c r="L248" s="117">
        <f>VLOOKUP($A248+ROUND((COLUMN()-2)/24,5),АТС!$A$41:$F$784,3)+'Иные услуги '!$C$5+'РСТ РСО-А'!$K$7+'РСТ РСО-А'!$F$9</f>
        <v>1497.81</v>
      </c>
      <c r="M248" s="117">
        <f>VLOOKUP($A248+ROUND((COLUMN()-2)/24,5),АТС!$A$41:$F$784,3)+'Иные услуги '!$C$5+'РСТ РСО-А'!$K$7+'РСТ РСО-А'!$F$9</f>
        <v>1497.79</v>
      </c>
      <c r="N248" s="117">
        <f>VLOOKUP($A248+ROUND((COLUMN()-2)/24,5),АТС!$A$41:$F$784,3)+'Иные услуги '!$C$5+'РСТ РСО-А'!$K$7+'РСТ РСО-А'!$F$9</f>
        <v>1497.79</v>
      </c>
      <c r="O248" s="117">
        <f>VLOOKUP($A248+ROUND((COLUMN()-2)/24,5),АТС!$A$41:$F$784,3)+'Иные услуги '!$C$5+'РСТ РСО-А'!$K$7+'РСТ РСО-А'!$F$9</f>
        <v>1497.81</v>
      </c>
      <c r="P248" s="117">
        <f>VLOOKUP($A248+ROUND((COLUMN()-2)/24,5),АТС!$A$41:$F$784,3)+'Иные услуги '!$C$5+'РСТ РСО-А'!$K$7+'РСТ РСО-А'!$F$9</f>
        <v>1497.81</v>
      </c>
      <c r="Q248" s="117">
        <f>VLOOKUP($A248+ROUND((COLUMN()-2)/24,5),АТС!$A$41:$F$784,3)+'Иные услуги '!$C$5+'РСТ РСО-А'!$K$7+'РСТ РСО-А'!$F$9</f>
        <v>1497.82</v>
      </c>
      <c r="R248" s="117">
        <f>VLOOKUP($A248+ROUND((COLUMN()-2)/24,5),АТС!$A$41:$F$784,3)+'Иные услуги '!$C$5+'РСТ РСО-А'!$K$7+'РСТ РСО-А'!$F$9</f>
        <v>1497.53</v>
      </c>
      <c r="S248" s="117">
        <f>VLOOKUP($A248+ROUND((COLUMN()-2)/24,5),АТС!$A$41:$F$784,3)+'Иные услуги '!$C$5+'РСТ РСО-А'!$K$7+'РСТ РСО-А'!$F$9</f>
        <v>1497.3</v>
      </c>
      <c r="T248" s="117">
        <f>VLOOKUP($A248+ROUND((COLUMN()-2)/24,5),АТС!$A$41:$F$784,3)+'Иные услуги '!$C$5+'РСТ РСО-А'!$K$7+'РСТ РСО-А'!$F$9</f>
        <v>1497.04</v>
      </c>
      <c r="U248" s="117">
        <f>VLOOKUP($A248+ROUND((COLUMN()-2)/24,5),АТС!$A$41:$F$784,3)+'Иные услуги '!$C$5+'РСТ РСО-А'!$K$7+'РСТ РСО-А'!$F$9</f>
        <v>1497.1299999999999</v>
      </c>
      <c r="V248" s="117">
        <f>VLOOKUP($A248+ROUND((COLUMN()-2)/24,5),АТС!$A$41:$F$784,3)+'Иные услуги '!$C$5+'РСТ РСО-А'!$K$7+'РСТ РСО-А'!$F$9</f>
        <v>1497.1399999999999</v>
      </c>
      <c r="W248" s="117">
        <f>VLOOKUP($A248+ROUND((COLUMN()-2)/24,5),АТС!$A$41:$F$784,3)+'Иные услуги '!$C$5+'РСТ РСО-А'!$K$7+'РСТ РСО-А'!$F$9</f>
        <v>1497.08</v>
      </c>
      <c r="X248" s="117">
        <f>VLOOKUP($A248+ROUND((COLUMN()-2)/24,5),АТС!$A$41:$F$784,3)+'Иные услуги '!$C$5+'РСТ РСО-А'!$K$7+'РСТ РСО-А'!$F$9</f>
        <v>1497.9799999999998</v>
      </c>
      <c r="Y248" s="117">
        <f>VLOOKUP($A248+ROUND((COLUMN()-2)/24,5),АТС!$A$41:$F$784,3)+'Иные услуги '!$C$5+'РСТ РСО-А'!$K$7+'РСТ РСО-А'!$F$9</f>
        <v>1497.85</v>
      </c>
    </row>
    <row r="249" spans="1:25" x14ac:dyDescent="0.2">
      <c r="A249" s="66">
        <f t="shared" si="7"/>
        <v>43779</v>
      </c>
      <c r="B249" s="117">
        <f>VLOOKUP($A249+ROUND((COLUMN()-2)/24,5),АТС!$A$41:$F$784,3)+'Иные услуги '!$C$5+'РСТ РСО-А'!$K$7+'РСТ РСО-А'!$F$9</f>
        <v>1497.9799999999998</v>
      </c>
      <c r="C249" s="117">
        <f>VLOOKUP($A249+ROUND((COLUMN()-2)/24,5),АТС!$A$41:$F$784,3)+'Иные услуги '!$C$5+'РСТ РСО-А'!$K$7+'РСТ РСО-А'!$F$9</f>
        <v>1498.05</v>
      </c>
      <c r="D249" s="117">
        <f>VLOOKUP($A249+ROUND((COLUMN()-2)/24,5),АТС!$A$41:$F$784,3)+'Иные услуги '!$C$5+'РСТ РСО-А'!$K$7+'РСТ РСО-А'!$F$9</f>
        <v>1498.04</v>
      </c>
      <c r="E249" s="117">
        <f>VLOOKUP($A249+ROUND((COLUMN()-2)/24,5),АТС!$A$41:$F$784,3)+'Иные услуги '!$C$5+'РСТ РСО-А'!$K$7+'РСТ РСО-А'!$F$9</f>
        <v>1498.1799999999998</v>
      </c>
      <c r="F249" s="117">
        <f>VLOOKUP($A249+ROUND((COLUMN()-2)/24,5),АТС!$A$41:$F$784,3)+'Иные услуги '!$C$5+'РСТ РСО-А'!$K$7+'РСТ РСО-А'!$F$9</f>
        <v>1498.02</v>
      </c>
      <c r="G249" s="117">
        <f>VLOOKUP($A249+ROUND((COLUMN()-2)/24,5),АТС!$A$41:$F$784,3)+'Иные услуги '!$C$5+'РСТ РСО-А'!$K$7+'РСТ РСО-А'!$F$9</f>
        <v>1498.4999999999998</v>
      </c>
      <c r="H249" s="117">
        <f>VLOOKUP($A249+ROUND((COLUMN()-2)/24,5),АТС!$A$41:$F$784,3)+'Иные услуги '!$C$5+'РСТ РСО-А'!$K$7+'РСТ РСО-А'!$F$9</f>
        <v>1497.87</v>
      </c>
      <c r="I249" s="117">
        <f>VLOOKUP($A249+ROUND((COLUMN()-2)/24,5),АТС!$A$41:$F$784,3)+'Иные услуги '!$C$5+'РСТ РСО-А'!$K$7+'РСТ РСО-А'!$F$9</f>
        <v>1497.59</v>
      </c>
      <c r="J249" s="117">
        <f>VLOOKUP($A249+ROUND((COLUMN()-2)/24,5),АТС!$A$41:$F$784,3)+'Иные услуги '!$C$5+'РСТ РСО-А'!$K$7+'РСТ РСО-А'!$F$9</f>
        <v>1497.8</v>
      </c>
      <c r="K249" s="117">
        <f>VLOOKUP($A249+ROUND((COLUMN()-2)/24,5),АТС!$A$41:$F$784,3)+'Иные услуги '!$C$5+'РСТ РСО-А'!$K$7+'РСТ РСО-А'!$F$9</f>
        <v>1497.6599999999999</v>
      </c>
      <c r="L249" s="117">
        <f>VLOOKUP($A249+ROUND((COLUMN()-2)/24,5),АТС!$A$41:$F$784,3)+'Иные услуги '!$C$5+'РСТ РСО-А'!$K$7+'РСТ РСО-А'!$F$9</f>
        <v>1497.7299999999998</v>
      </c>
      <c r="M249" s="117">
        <f>VLOOKUP($A249+ROUND((COLUMN()-2)/24,5),АТС!$A$41:$F$784,3)+'Иные услуги '!$C$5+'РСТ РСО-А'!$K$7+'РСТ РСО-А'!$F$9</f>
        <v>1497.7199999999998</v>
      </c>
      <c r="N249" s="117">
        <f>VLOOKUP($A249+ROUND((COLUMN()-2)/24,5),АТС!$A$41:$F$784,3)+'Иные услуги '!$C$5+'РСТ РСО-А'!$K$7+'РСТ РСО-А'!$F$9</f>
        <v>1497.7199999999998</v>
      </c>
      <c r="O249" s="117">
        <f>VLOOKUP($A249+ROUND((COLUMN()-2)/24,5),АТС!$A$41:$F$784,3)+'Иные услуги '!$C$5+'РСТ РСО-А'!$K$7+'РСТ РСО-А'!$F$9</f>
        <v>1497.7499999999998</v>
      </c>
      <c r="P249" s="117">
        <f>VLOOKUP($A249+ROUND((COLUMN()-2)/24,5),АТС!$A$41:$F$784,3)+'Иные услуги '!$C$5+'РСТ РСО-А'!$K$7+'РСТ РСО-А'!$F$9</f>
        <v>1497.6799999999998</v>
      </c>
      <c r="Q249" s="117">
        <f>VLOOKUP($A249+ROUND((COLUMN()-2)/24,5),АТС!$A$41:$F$784,3)+'Иные услуги '!$C$5+'РСТ РСО-А'!$K$7+'РСТ РСО-А'!$F$9</f>
        <v>1497.59</v>
      </c>
      <c r="R249" s="117">
        <f>VLOOKUP($A249+ROUND((COLUMN()-2)/24,5),АТС!$A$41:$F$784,3)+'Иные услуги '!$C$5+'РСТ РСО-А'!$K$7+'РСТ РСО-А'!$F$9</f>
        <v>1497.4299999999998</v>
      </c>
      <c r="S249" s="117">
        <f>VLOOKUP($A249+ROUND((COLUMN()-2)/24,5),АТС!$A$41:$F$784,3)+'Иные услуги '!$C$5+'РСТ РСО-А'!$K$7+'РСТ РСО-А'!$F$9</f>
        <v>1496.9499999999998</v>
      </c>
      <c r="T249" s="117">
        <f>VLOOKUP($A249+ROUND((COLUMN()-2)/24,5),АТС!$A$41:$F$784,3)+'Иные услуги '!$C$5+'РСТ РСО-А'!$K$7+'РСТ РСО-А'!$F$9</f>
        <v>1496.85</v>
      </c>
      <c r="U249" s="117">
        <f>VLOOKUP($A249+ROUND((COLUMN()-2)/24,5),АТС!$A$41:$F$784,3)+'Иные услуги '!$C$5+'РСТ РСО-А'!$K$7+'РСТ РСО-А'!$F$9</f>
        <v>1496.82</v>
      </c>
      <c r="V249" s="117">
        <f>VLOOKUP($A249+ROUND((COLUMN()-2)/24,5),АТС!$A$41:$F$784,3)+'Иные услуги '!$C$5+'РСТ РСО-А'!$K$7+'РСТ РСО-А'!$F$9</f>
        <v>1496.9399999999998</v>
      </c>
      <c r="W249" s="117">
        <f>VLOOKUP($A249+ROUND((COLUMN()-2)/24,5),АТС!$A$41:$F$784,3)+'Иные услуги '!$C$5+'РСТ РСО-А'!$K$7+'РСТ РСО-А'!$F$9</f>
        <v>1496.9099999999999</v>
      </c>
      <c r="X249" s="117">
        <f>VLOOKUP($A249+ROUND((COLUMN()-2)/24,5),АТС!$A$41:$F$784,3)+'Иные услуги '!$C$5+'РСТ РСО-А'!$K$7+'РСТ РСО-А'!$F$9</f>
        <v>1497.8899999999999</v>
      </c>
      <c r="Y249" s="117">
        <f>VLOOKUP($A249+ROUND((COLUMN()-2)/24,5),АТС!$A$41:$F$784,3)+'Иные услуги '!$C$5+'РСТ РСО-А'!$K$7+'РСТ РСО-А'!$F$9</f>
        <v>1497.83</v>
      </c>
    </row>
    <row r="250" spans="1:25" x14ac:dyDescent="0.2">
      <c r="A250" s="66">
        <f t="shared" si="7"/>
        <v>43780</v>
      </c>
      <c r="B250" s="117">
        <f>VLOOKUP($A250+ROUND((COLUMN()-2)/24,5),АТС!$A$41:$F$784,3)+'Иные услуги '!$C$5+'РСТ РСО-А'!$K$7+'РСТ РСО-А'!$F$9</f>
        <v>1498.06</v>
      </c>
      <c r="C250" s="117">
        <f>VLOOKUP($A250+ROUND((COLUMN()-2)/24,5),АТС!$A$41:$F$784,3)+'Иные услуги '!$C$5+'РСТ РСО-А'!$K$7+'РСТ РСО-А'!$F$9</f>
        <v>1498.08</v>
      </c>
      <c r="D250" s="117">
        <f>VLOOKUP($A250+ROUND((COLUMN()-2)/24,5),АТС!$A$41:$F$784,3)+'Иные услуги '!$C$5+'РСТ РСО-А'!$K$7+'РСТ РСО-А'!$F$9</f>
        <v>1498.2299999999998</v>
      </c>
      <c r="E250" s="117">
        <f>VLOOKUP($A250+ROUND((COLUMN()-2)/24,5),АТС!$A$41:$F$784,3)+'Иные услуги '!$C$5+'РСТ РСО-А'!$K$7+'РСТ РСО-А'!$F$9</f>
        <v>1498.5099999999998</v>
      </c>
      <c r="F250" s="117">
        <f>VLOOKUP($A250+ROUND((COLUMN()-2)/24,5),АТС!$A$41:$F$784,3)+'Иные услуги '!$C$5+'РСТ РСО-А'!$K$7+'РСТ РСО-А'!$F$9</f>
        <v>1498.1699999999998</v>
      </c>
      <c r="G250" s="117">
        <f>VLOOKUP($A250+ROUND((COLUMN()-2)/24,5),АТС!$A$41:$F$784,3)+'Иные услуги '!$C$5+'РСТ РСО-А'!$K$7+'РСТ РСО-А'!$F$9</f>
        <v>1498.1399999999999</v>
      </c>
      <c r="H250" s="117">
        <f>VLOOKUP($A250+ROUND((COLUMN()-2)/24,5),АТС!$A$41:$F$784,3)+'Иные услуги '!$C$5+'РСТ РСО-А'!$K$7+'РСТ РСО-А'!$F$9</f>
        <v>1497.7599999999998</v>
      </c>
      <c r="I250" s="117">
        <f>VLOOKUP($A250+ROUND((COLUMN()-2)/24,5),АТС!$A$41:$F$784,3)+'Иные услуги '!$C$5+'РСТ РСО-А'!$K$7+'РСТ РСО-А'!$F$9</f>
        <v>1497.78</v>
      </c>
      <c r="J250" s="117">
        <f>VLOOKUP($A250+ROUND((COLUMN()-2)/24,5),АТС!$A$41:$F$784,3)+'Иные услуги '!$C$5+'РСТ РСО-А'!$K$7+'РСТ РСО-А'!$F$9</f>
        <v>1497.8</v>
      </c>
      <c r="K250" s="117">
        <f>VLOOKUP($A250+ROUND((COLUMN()-2)/24,5),АТС!$A$41:$F$784,3)+'Иные услуги '!$C$5+'РСТ РСО-А'!$K$7+'РСТ РСО-А'!$F$9</f>
        <v>1497.82</v>
      </c>
      <c r="L250" s="117">
        <f>VLOOKUP($A250+ROUND((COLUMN()-2)/24,5),АТС!$A$41:$F$784,3)+'Иные услуги '!$C$5+'РСТ РСО-А'!$K$7+'РСТ РСО-А'!$F$9</f>
        <v>1497.85</v>
      </c>
      <c r="M250" s="117">
        <f>VLOOKUP($A250+ROUND((COLUMN()-2)/24,5),АТС!$A$41:$F$784,3)+'Иные услуги '!$C$5+'РСТ РСО-А'!$K$7+'РСТ РСО-А'!$F$9</f>
        <v>1497.81</v>
      </c>
      <c r="N250" s="117">
        <f>VLOOKUP($A250+ROUND((COLUMN()-2)/24,5),АТС!$A$41:$F$784,3)+'Иные услуги '!$C$5+'РСТ РСО-А'!$K$7+'РСТ РСО-А'!$F$9</f>
        <v>1497.8</v>
      </c>
      <c r="O250" s="117">
        <f>VLOOKUP($A250+ROUND((COLUMN()-2)/24,5),АТС!$A$41:$F$784,3)+'Иные услуги '!$C$5+'РСТ РСО-А'!$K$7+'РСТ РСО-А'!$F$9</f>
        <v>1497.79</v>
      </c>
      <c r="P250" s="117">
        <f>VLOOKUP($A250+ROUND((COLUMN()-2)/24,5),АТС!$A$41:$F$784,3)+'Иные услуги '!$C$5+'РСТ РСО-А'!$K$7+'РСТ РСО-А'!$F$9</f>
        <v>1497.78</v>
      </c>
      <c r="Q250" s="117">
        <f>VLOOKUP($A250+ROUND((COLUMN()-2)/24,5),АТС!$A$41:$F$784,3)+'Иные услуги '!$C$5+'РСТ РСО-А'!$K$7+'РСТ РСО-А'!$F$9</f>
        <v>1497.7299999999998</v>
      </c>
      <c r="R250" s="117">
        <f>VLOOKUP($A250+ROUND((COLUMN()-2)/24,5),АТС!$A$41:$F$784,3)+'Иные услуги '!$C$5+'РСТ РСО-А'!$K$7+'РСТ РСО-А'!$F$9</f>
        <v>1497.6599999999999</v>
      </c>
      <c r="S250" s="117">
        <f>VLOOKUP($A250+ROUND((COLUMN()-2)/24,5),АТС!$A$41:$F$784,3)+'Иные услуги '!$C$5+'РСТ РСО-А'!$K$7+'РСТ РСО-А'!$F$9</f>
        <v>1497.4299999999998</v>
      </c>
      <c r="T250" s="117">
        <f>VLOOKUP($A250+ROUND((COLUMN()-2)/24,5),АТС!$A$41:$F$784,3)+'Иные услуги '!$C$5+'РСТ РСО-А'!$K$7+'РСТ РСО-А'!$F$9</f>
        <v>1497.2099999999998</v>
      </c>
      <c r="U250" s="117">
        <f>VLOOKUP($A250+ROUND((COLUMN()-2)/24,5),АТС!$A$41:$F$784,3)+'Иные услуги '!$C$5+'РСТ РСО-А'!$K$7+'РСТ РСО-А'!$F$9</f>
        <v>1497.2199999999998</v>
      </c>
      <c r="V250" s="117">
        <f>VLOOKUP($A250+ROUND((COLUMN()-2)/24,5),АТС!$A$41:$F$784,3)+'Иные услуги '!$C$5+'РСТ РСО-А'!$K$7+'РСТ РСО-А'!$F$9</f>
        <v>1497.28</v>
      </c>
      <c r="W250" s="117">
        <f>VLOOKUP($A250+ROUND((COLUMN()-2)/24,5),АТС!$A$41:$F$784,3)+'Иные услуги '!$C$5+'РСТ РСО-А'!$K$7+'РСТ РСО-А'!$F$9</f>
        <v>1497.11</v>
      </c>
      <c r="X250" s="117">
        <f>VLOOKUP($A250+ROUND((COLUMN()-2)/24,5),АТС!$A$41:$F$784,3)+'Иные услуги '!$C$5+'РСТ РСО-А'!$K$7+'РСТ РСО-А'!$F$9</f>
        <v>1497.9599999999998</v>
      </c>
      <c r="Y250" s="117">
        <f>VLOOKUP($A250+ROUND((COLUMN()-2)/24,5),АТС!$A$41:$F$784,3)+'Иные услуги '!$C$5+'РСТ РСО-А'!$K$7+'РСТ РСО-А'!$F$9</f>
        <v>1498.02</v>
      </c>
    </row>
    <row r="251" spans="1:25" x14ac:dyDescent="0.2">
      <c r="A251" s="66">
        <f t="shared" si="7"/>
        <v>43781</v>
      </c>
      <c r="B251" s="117">
        <f>VLOOKUP($A251+ROUND((COLUMN()-2)/24,5),АТС!$A$41:$F$784,3)+'Иные услуги '!$C$5+'РСТ РСО-А'!$K$7+'РСТ РСО-А'!$F$9</f>
        <v>1498.09</v>
      </c>
      <c r="C251" s="117">
        <f>VLOOKUP($A251+ROUND((COLUMN()-2)/24,5),АТС!$A$41:$F$784,3)+'Иные услуги '!$C$5+'РСТ РСО-А'!$K$7+'РСТ РСО-А'!$F$9</f>
        <v>1498.27</v>
      </c>
      <c r="D251" s="117">
        <f>VLOOKUP($A251+ROUND((COLUMN()-2)/24,5),АТС!$A$41:$F$784,3)+'Иные услуги '!$C$5+'РСТ РСО-А'!$K$7+'РСТ РСО-А'!$F$9</f>
        <v>1498.4899999999998</v>
      </c>
      <c r="E251" s="117">
        <f>VLOOKUP($A251+ROUND((COLUMN()-2)/24,5),АТС!$A$41:$F$784,3)+'Иные услуги '!$C$5+'РСТ РСО-А'!$K$7+'РСТ РСО-А'!$F$9</f>
        <v>1498.32</v>
      </c>
      <c r="F251" s="117">
        <f>VLOOKUP($A251+ROUND((COLUMN()-2)/24,5),АТС!$A$41:$F$784,3)+'Иные услуги '!$C$5+'РСТ РСО-А'!$K$7+'РСТ РСО-А'!$F$9</f>
        <v>1498.1999999999998</v>
      </c>
      <c r="G251" s="117">
        <f>VLOOKUP($A251+ROUND((COLUMN()-2)/24,5),АТС!$A$41:$F$784,3)+'Иные услуги '!$C$5+'РСТ РСО-А'!$K$7+'РСТ РСО-А'!$F$9</f>
        <v>1497.9499999999998</v>
      </c>
      <c r="H251" s="117">
        <f>VLOOKUP($A251+ROUND((COLUMN()-2)/24,5),АТС!$A$41:$F$784,3)+'Иные услуги '!$C$5+'РСТ РСО-А'!$K$7+'РСТ РСО-А'!$F$9</f>
        <v>1497.6499999999999</v>
      </c>
      <c r="I251" s="117">
        <f>VLOOKUP($A251+ROUND((COLUMN()-2)/24,5),АТС!$A$41:$F$784,3)+'Иные услуги '!$C$5+'РСТ РСО-А'!$K$7+'РСТ РСО-А'!$F$9</f>
        <v>1497.7299999999998</v>
      </c>
      <c r="J251" s="117">
        <f>VLOOKUP($A251+ROUND((COLUMN()-2)/24,5),АТС!$A$41:$F$784,3)+'Иные услуги '!$C$5+'РСТ РСО-А'!$K$7+'РСТ РСО-А'!$F$9</f>
        <v>1497.87</v>
      </c>
      <c r="K251" s="117">
        <f>VLOOKUP($A251+ROUND((COLUMN()-2)/24,5),АТС!$A$41:$F$784,3)+'Иные услуги '!$C$5+'РСТ РСО-А'!$K$7+'РСТ РСО-А'!$F$9</f>
        <v>1497.8799999999999</v>
      </c>
      <c r="L251" s="117">
        <f>VLOOKUP($A251+ROUND((COLUMN()-2)/24,5),АТС!$A$41:$F$784,3)+'Иные услуги '!$C$5+'РСТ РСО-А'!$K$7+'РСТ РСО-А'!$F$9</f>
        <v>1497.8999999999999</v>
      </c>
      <c r="M251" s="117">
        <f>VLOOKUP($A251+ROUND((COLUMN()-2)/24,5),АТС!$A$41:$F$784,3)+'Иные услуги '!$C$5+'РСТ РСО-А'!$K$7+'РСТ РСО-А'!$F$9</f>
        <v>1497.8799999999999</v>
      </c>
      <c r="N251" s="117">
        <f>VLOOKUP($A251+ROUND((COLUMN()-2)/24,5),АТС!$A$41:$F$784,3)+'Иные услуги '!$C$5+'РСТ РСО-А'!$K$7+'РСТ РСО-А'!$F$9</f>
        <v>1497.8799999999999</v>
      </c>
      <c r="O251" s="117">
        <f>VLOOKUP($A251+ROUND((COLUMN()-2)/24,5),АТС!$A$41:$F$784,3)+'Иные услуги '!$C$5+'РСТ РСО-А'!$K$7+'РСТ РСО-А'!$F$9</f>
        <v>1497.8799999999999</v>
      </c>
      <c r="P251" s="117">
        <f>VLOOKUP($A251+ROUND((COLUMN()-2)/24,5),АТС!$A$41:$F$784,3)+'Иные услуги '!$C$5+'РСТ РСО-А'!$K$7+'РСТ РСО-А'!$F$9</f>
        <v>1497.8999999999999</v>
      </c>
      <c r="Q251" s="117">
        <f>VLOOKUP($A251+ROUND((COLUMN()-2)/24,5),АТС!$A$41:$F$784,3)+'Иные услуги '!$C$5+'РСТ РСО-А'!$K$7+'РСТ РСО-А'!$F$9</f>
        <v>1497.8999999999999</v>
      </c>
      <c r="R251" s="117">
        <f>VLOOKUP($A251+ROUND((COLUMN()-2)/24,5),АТС!$A$41:$F$784,3)+'Иные услуги '!$C$5+'РСТ РСО-А'!$K$7+'РСТ РСО-А'!$F$9</f>
        <v>1497.6</v>
      </c>
      <c r="S251" s="117">
        <f>VLOOKUP($A251+ROUND((COLUMN()-2)/24,5),АТС!$A$41:$F$784,3)+'Иные услуги '!$C$5+'РСТ РСО-А'!$K$7+'РСТ РСО-А'!$F$9</f>
        <v>1497.2099999999998</v>
      </c>
      <c r="T251" s="117">
        <f>VLOOKUP($A251+ROUND((COLUMN()-2)/24,5),АТС!$A$41:$F$784,3)+'Иные услуги '!$C$5+'РСТ РСО-А'!$K$7+'РСТ РСО-А'!$F$9</f>
        <v>1497.1599999999999</v>
      </c>
      <c r="U251" s="117">
        <f>VLOOKUP($A251+ROUND((COLUMN()-2)/24,5),АТС!$A$41:$F$784,3)+'Иные услуги '!$C$5+'РСТ РСО-А'!$K$7+'РСТ РСО-А'!$F$9</f>
        <v>1497.1399999999999</v>
      </c>
      <c r="V251" s="117">
        <f>VLOOKUP($A251+ROUND((COLUMN()-2)/24,5),АТС!$A$41:$F$784,3)+'Иные услуги '!$C$5+'РСТ РСО-А'!$K$7+'РСТ РСО-А'!$F$9</f>
        <v>1497.1299999999999</v>
      </c>
      <c r="W251" s="117">
        <f>VLOOKUP($A251+ROUND((COLUMN()-2)/24,5),АТС!$A$41:$F$784,3)+'Иные услуги '!$C$5+'РСТ РСО-А'!$K$7+'РСТ РСО-А'!$F$9</f>
        <v>1497.09</v>
      </c>
      <c r="X251" s="117">
        <f>VLOOKUP($A251+ROUND((COLUMN()-2)/24,5),АТС!$A$41:$F$784,3)+'Иные услуги '!$C$5+'РСТ РСО-А'!$K$7+'РСТ РСО-А'!$F$9</f>
        <v>1497.8999999999999</v>
      </c>
      <c r="Y251" s="117">
        <f>VLOOKUP($A251+ROUND((COLUMN()-2)/24,5),АТС!$A$41:$F$784,3)+'Иные услуги '!$C$5+'РСТ РСО-А'!$K$7+'РСТ РСО-А'!$F$9</f>
        <v>1497.83</v>
      </c>
    </row>
    <row r="252" spans="1:25" x14ac:dyDescent="0.2">
      <c r="A252" s="66">
        <f t="shared" si="7"/>
        <v>43782</v>
      </c>
      <c r="B252" s="117">
        <f>VLOOKUP($A252+ROUND((COLUMN()-2)/24,5),АТС!$A$41:$F$784,3)+'Иные услуги '!$C$5+'РСТ РСО-А'!$K$7+'РСТ РСО-А'!$F$9</f>
        <v>1498.1699999999998</v>
      </c>
      <c r="C252" s="117">
        <f>VLOOKUP($A252+ROUND((COLUMN()-2)/24,5),АТС!$A$41:$F$784,3)+'Иные услуги '!$C$5+'РСТ РСО-А'!$K$7+'РСТ РСО-А'!$F$9</f>
        <v>1498.2199999999998</v>
      </c>
      <c r="D252" s="117">
        <f>VLOOKUP($A252+ROUND((COLUMN()-2)/24,5),АТС!$A$41:$F$784,3)+'Иные услуги '!$C$5+'РСТ РСО-А'!$K$7+'РСТ РСО-А'!$F$9</f>
        <v>1498.2399999999998</v>
      </c>
      <c r="E252" s="117">
        <f>VLOOKUP($A252+ROUND((COLUMN()-2)/24,5),АТС!$A$41:$F$784,3)+'Иные услуги '!$C$5+'РСТ РСО-А'!$K$7+'РСТ РСО-А'!$F$9</f>
        <v>1498.4899999999998</v>
      </c>
      <c r="F252" s="117">
        <f>VLOOKUP($A252+ROUND((COLUMN()-2)/24,5),АТС!$A$41:$F$784,3)+'Иные услуги '!$C$5+'РСТ РСО-А'!$K$7+'РСТ РСО-А'!$F$9</f>
        <v>1498.4099999999999</v>
      </c>
      <c r="G252" s="117">
        <f>VLOOKUP($A252+ROUND((COLUMN()-2)/24,5),АТС!$A$41:$F$784,3)+'Иные услуги '!$C$5+'РСТ РСО-А'!$K$7+'РСТ РСО-А'!$F$9</f>
        <v>1497.9599999999998</v>
      </c>
      <c r="H252" s="117">
        <f>VLOOKUP($A252+ROUND((COLUMN()-2)/24,5),АТС!$A$41:$F$784,3)+'Иные услуги '!$C$5+'РСТ РСО-А'!$K$7+'РСТ РСО-А'!$F$9</f>
        <v>1497.6599999999999</v>
      </c>
      <c r="I252" s="117">
        <f>VLOOKUP($A252+ROUND((COLUMN()-2)/24,5),АТС!$A$41:$F$784,3)+'Иные услуги '!$C$5+'РСТ РСО-А'!$K$7+'РСТ РСО-А'!$F$9</f>
        <v>1497.6899999999998</v>
      </c>
      <c r="J252" s="117">
        <f>VLOOKUP($A252+ROUND((COLUMN()-2)/24,5),АТС!$A$41:$F$784,3)+'Иные услуги '!$C$5+'РСТ РСО-А'!$K$7+'РСТ РСО-А'!$F$9</f>
        <v>1497.78</v>
      </c>
      <c r="K252" s="117">
        <f>VLOOKUP($A252+ROUND((COLUMN()-2)/24,5),АТС!$A$41:$F$784,3)+'Иные услуги '!$C$5+'РСТ РСО-А'!$K$7+'РСТ РСО-А'!$F$9</f>
        <v>1497.81</v>
      </c>
      <c r="L252" s="117">
        <f>VLOOKUP($A252+ROUND((COLUMN()-2)/24,5),АТС!$A$41:$F$784,3)+'Иные услуги '!$C$5+'РСТ РСО-А'!$K$7+'РСТ РСО-А'!$F$9</f>
        <v>1497.8</v>
      </c>
      <c r="M252" s="117">
        <f>VLOOKUP($A252+ROUND((COLUMN()-2)/24,5),АТС!$A$41:$F$784,3)+'Иные услуги '!$C$5+'РСТ РСО-А'!$K$7+'РСТ РСО-А'!$F$9</f>
        <v>1497.8</v>
      </c>
      <c r="N252" s="117">
        <f>VLOOKUP($A252+ROUND((COLUMN()-2)/24,5),АТС!$A$41:$F$784,3)+'Иные услуги '!$C$5+'РСТ РСО-А'!$K$7+'РСТ РСО-А'!$F$9</f>
        <v>1497.8</v>
      </c>
      <c r="O252" s="117">
        <f>VLOOKUP($A252+ROUND((COLUMN()-2)/24,5),АТС!$A$41:$F$784,3)+'Иные услуги '!$C$5+'РСТ РСО-А'!$K$7+'РСТ РСО-А'!$F$9</f>
        <v>1497.83</v>
      </c>
      <c r="P252" s="117">
        <f>VLOOKUP($A252+ROUND((COLUMN()-2)/24,5),АТС!$A$41:$F$784,3)+'Иные услуги '!$C$5+'РСТ РСО-А'!$K$7+'РСТ РСО-А'!$F$9</f>
        <v>1497.86</v>
      </c>
      <c r="Q252" s="117">
        <f>VLOOKUP($A252+ROUND((COLUMN()-2)/24,5),АТС!$A$41:$F$784,3)+'Иные услуги '!$C$5+'РСТ РСО-А'!$K$7+'РСТ РСО-А'!$F$9</f>
        <v>1497.84</v>
      </c>
      <c r="R252" s="117">
        <f>VLOOKUP($A252+ROUND((COLUMN()-2)/24,5),АТС!$A$41:$F$784,3)+'Иные услуги '!$C$5+'РСТ РСО-А'!$K$7+'РСТ РСО-А'!$F$9</f>
        <v>1497.57</v>
      </c>
      <c r="S252" s="117">
        <f>VLOOKUP($A252+ROUND((COLUMN()-2)/24,5),АТС!$A$41:$F$784,3)+'Иные услуги '!$C$5+'РСТ РСО-А'!$K$7+'РСТ РСО-А'!$F$9</f>
        <v>1497.32</v>
      </c>
      <c r="T252" s="117">
        <f>VLOOKUP($A252+ROUND((COLUMN()-2)/24,5),АТС!$A$41:$F$784,3)+'Иные услуги '!$C$5+'РСТ РСО-А'!$K$7+'РСТ РСО-А'!$F$9</f>
        <v>1496.9699999999998</v>
      </c>
      <c r="U252" s="117">
        <f>VLOOKUP($A252+ROUND((COLUMN()-2)/24,5),АТС!$A$41:$F$784,3)+'Иные услуги '!$C$5+'РСТ РСО-А'!$K$7+'РСТ РСО-А'!$F$9</f>
        <v>1496.9499999999998</v>
      </c>
      <c r="V252" s="117">
        <f>VLOOKUP($A252+ROUND((COLUMN()-2)/24,5),АТС!$A$41:$F$784,3)+'Иные услуги '!$C$5+'РСТ РСО-А'!$K$7+'РСТ РСО-А'!$F$9</f>
        <v>1497.08</v>
      </c>
      <c r="W252" s="117">
        <f>VLOOKUP($A252+ROUND((COLUMN()-2)/24,5),АТС!$A$41:$F$784,3)+'Иные услуги '!$C$5+'РСТ РСО-А'!$K$7+'РСТ РСО-А'!$F$9</f>
        <v>1497.11</v>
      </c>
      <c r="X252" s="117">
        <f>VLOOKUP($A252+ROUND((COLUMN()-2)/24,5),АТС!$A$41:$F$784,3)+'Иные услуги '!$C$5+'РСТ РСО-А'!$K$7+'РСТ РСО-А'!$F$9</f>
        <v>1497.9299999999998</v>
      </c>
      <c r="Y252" s="117">
        <f>VLOOKUP($A252+ROUND((COLUMN()-2)/24,5),АТС!$A$41:$F$784,3)+'Иные услуги '!$C$5+'РСТ РСО-А'!$K$7+'РСТ РСО-А'!$F$9</f>
        <v>1497.82</v>
      </c>
    </row>
    <row r="253" spans="1:25" x14ac:dyDescent="0.2">
      <c r="A253" s="66">
        <f t="shared" si="7"/>
        <v>43783</v>
      </c>
      <c r="B253" s="117">
        <f>VLOOKUP($A253+ROUND((COLUMN()-2)/24,5),АТС!$A$41:$F$784,3)+'Иные услуги '!$C$5+'РСТ РСО-А'!$K$7+'РСТ РСО-А'!$F$9</f>
        <v>1498.1599999999999</v>
      </c>
      <c r="C253" s="117">
        <f>VLOOKUP($A253+ROUND((COLUMN()-2)/24,5),АТС!$A$41:$F$784,3)+'Иные услуги '!$C$5+'РСТ РСО-А'!$K$7+'РСТ РСО-А'!$F$9</f>
        <v>1498.2199999999998</v>
      </c>
      <c r="D253" s="117">
        <f>VLOOKUP($A253+ROUND((COLUMN()-2)/24,5),АТС!$A$41:$F$784,3)+'Иные услуги '!$C$5+'РСТ РСО-А'!$K$7+'РСТ РСО-А'!$F$9</f>
        <v>1498.2499999999998</v>
      </c>
      <c r="E253" s="117">
        <f>VLOOKUP($A253+ROUND((COLUMN()-2)/24,5),АТС!$A$41:$F$784,3)+'Иные услуги '!$C$5+'РСТ РСО-А'!$K$7+'РСТ РСО-А'!$F$9</f>
        <v>1498.4799999999998</v>
      </c>
      <c r="F253" s="117">
        <f>VLOOKUP($A253+ROUND((COLUMN()-2)/24,5),АТС!$A$41:$F$784,3)+'Иные услуги '!$C$5+'РСТ РСО-А'!$K$7+'РСТ РСО-А'!$F$9</f>
        <v>1498.2099999999998</v>
      </c>
      <c r="G253" s="117">
        <f>VLOOKUP($A253+ROUND((COLUMN()-2)/24,5),АТС!$A$41:$F$784,3)+'Иные услуги '!$C$5+'РСТ РСО-А'!$K$7+'РСТ РСО-А'!$F$9</f>
        <v>1497.9299999999998</v>
      </c>
      <c r="H253" s="117">
        <f>VLOOKUP($A253+ROUND((COLUMN()-2)/24,5),АТС!$A$41:$F$784,3)+'Иные услуги '!$C$5+'РСТ РСО-А'!$K$7+'РСТ РСО-А'!$F$9</f>
        <v>1497.6399999999999</v>
      </c>
      <c r="I253" s="117">
        <f>VLOOKUP($A253+ROUND((COLUMN()-2)/24,5),АТС!$A$41:$F$784,3)+'Иные услуги '!$C$5+'РСТ РСО-А'!$K$7+'РСТ РСО-А'!$F$9</f>
        <v>1497.6999999999998</v>
      </c>
      <c r="J253" s="117">
        <f>VLOOKUP($A253+ROUND((COLUMN()-2)/24,5),АТС!$A$41:$F$784,3)+'Иные услуги '!$C$5+'РСТ РСО-А'!$K$7+'РСТ РСО-А'!$F$9</f>
        <v>1497.81</v>
      </c>
      <c r="K253" s="117">
        <f>VLOOKUP($A253+ROUND((COLUMN()-2)/24,5),АТС!$A$41:$F$784,3)+'Иные услуги '!$C$5+'РСТ РСО-А'!$K$7+'РСТ РСО-А'!$F$9</f>
        <v>1497.83</v>
      </c>
      <c r="L253" s="117">
        <f>VLOOKUP($A253+ROUND((COLUMN()-2)/24,5),АТС!$A$41:$F$784,3)+'Иные услуги '!$C$5+'РСТ РСО-А'!$K$7+'РСТ РСО-А'!$F$9</f>
        <v>1497.85</v>
      </c>
      <c r="M253" s="117">
        <f>VLOOKUP($A253+ROUND((COLUMN()-2)/24,5),АТС!$A$41:$F$784,3)+'Иные услуги '!$C$5+'РСТ РСО-А'!$K$7+'РСТ РСО-А'!$F$9</f>
        <v>1497.84</v>
      </c>
      <c r="N253" s="117">
        <f>VLOOKUP($A253+ROUND((COLUMN()-2)/24,5),АТС!$A$41:$F$784,3)+'Иные услуги '!$C$5+'РСТ РСО-А'!$K$7+'РСТ РСО-А'!$F$9</f>
        <v>1497.8799999999999</v>
      </c>
      <c r="O253" s="117">
        <f>VLOOKUP($A253+ROUND((COLUMN()-2)/24,5),АТС!$A$41:$F$784,3)+'Иные услуги '!$C$5+'РСТ РСО-А'!$K$7+'РСТ РСО-А'!$F$9</f>
        <v>1497.8799999999999</v>
      </c>
      <c r="P253" s="117">
        <f>VLOOKUP($A253+ROUND((COLUMN()-2)/24,5),АТС!$A$41:$F$784,3)+'Иные услуги '!$C$5+'РСТ РСО-А'!$K$7+'РСТ РСО-А'!$F$9</f>
        <v>1497.8999999999999</v>
      </c>
      <c r="Q253" s="117">
        <f>VLOOKUP($A253+ROUND((COLUMN()-2)/24,5),АТС!$A$41:$F$784,3)+'Иные услуги '!$C$5+'РСТ РСО-А'!$K$7+'РСТ РСО-А'!$F$9</f>
        <v>1497.8899999999999</v>
      </c>
      <c r="R253" s="117">
        <f>VLOOKUP($A253+ROUND((COLUMN()-2)/24,5),АТС!$A$41:$F$784,3)+'Иные услуги '!$C$5+'РСТ РСО-А'!$K$7+'РСТ РСО-А'!$F$9</f>
        <v>1497.7099999999998</v>
      </c>
      <c r="S253" s="117">
        <f>VLOOKUP($A253+ROUND((COLUMN()-2)/24,5),АТС!$A$41:$F$784,3)+'Иные услуги '!$C$5+'РСТ РСО-А'!$K$7+'РСТ РСО-А'!$F$9</f>
        <v>1497.3999999999999</v>
      </c>
      <c r="T253" s="117">
        <f>VLOOKUP($A253+ROUND((COLUMN()-2)/24,5),АТС!$A$41:$F$784,3)+'Иные услуги '!$C$5+'РСТ РСО-А'!$K$7+'РСТ РСО-А'!$F$9</f>
        <v>1497.1299999999999</v>
      </c>
      <c r="U253" s="117">
        <f>VLOOKUP($A253+ROUND((COLUMN()-2)/24,5),АТС!$A$41:$F$784,3)+'Иные услуги '!$C$5+'РСТ РСО-А'!$K$7+'РСТ РСО-А'!$F$9</f>
        <v>1497.1499999999999</v>
      </c>
      <c r="V253" s="117">
        <f>VLOOKUP($A253+ROUND((COLUMN()-2)/24,5),АТС!$A$41:$F$784,3)+'Иные услуги '!$C$5+'РСТ РСО-А'!$K$7+'РСТ РСО-А'!$F$9</f>
        <v>1497.1699999999998</v>
      </c>
      <c r="W253" s="117">
        <f>VLOOKUP($A253+ROUND((COLUMN()-2)/24,5),АТС!$A$41:$F$784,3)+'Иные услуги '!$C$5+'РСТ РСО-А'!$K$7+'РСТ РСО-А'!$F$9</f>
        <v>1497.0099999999998</v>
      </c>
      <c r="X253" s="117">
        <f>VLOOKUP($A253+ROUND((COLUMN()-2)/24,5),АТС!$A$41:$F$784,3)+'Иные услуги '!$C$5+'РСТ РСО-А'!$K$7+'РСТ РСО-А'!$F$9</f>
        <v>1497.8999999999999</v>
      </c>
      <c r="Y253" s="117">
        <f>VLOOKUP($A253+ROUND((COLUMN()-2)/24,5),АТС!$A$41:$F$784,3)+'Иные услуги '!$C$5+'РСТ РСО-А'!$K$7+'РСТ РСО-А'!$F$9</f>
        <v>1497.82</v>
      </c>
    </row>
    <row r="254" spans="1:25" x14ac:dyDescent="0.2">
      <c r="A254" s="66">
        <f t="shared" si="7"/>
        <v>43784</v>
      </c>
      <c r="B254" s="117">
        <f>VLOOKUP($A254+ROUND((COLUMN()-2)/24,5),АТС!$A$41:$F$784,3)+'Иные услуги '!$C$5+'РСТ РСО-А'!$K$7+'РСТ РСО-А'!$F$9</f>
        <v>1498.1299999999999</v>
      </c>
      <c r="C254" s="117">
        <f>VLOOKUP($A254+ROUND((COLUMN()-2)/24,5),АТС!$A$41:$F$784,3)+'Иные услуги '!$C$5+'РСТ РСО-А'!$K$7+'РСТ РСО-А'!$F$9</f>
        <v>1498.1999999999998</v>
      </c>
      <c r="D254" s="117">
        <f>VLOOKUP($A254+ROUND((COLUMN()-2)/24,5),АТС!$A$41:$F$784,3)+'Иные услуги '!$C$5+'РСТ РСО-А'!$K$7+'РСТ РСО-А'!$F$9</f>
        <v>1498.4799999999998</v>
      </c>
      <c r="E254" s="117">
        <f>VLOOKUP($A254+ROUND((COLUMN()-2)/24,5),АТС!$A$41:$F$784,3)+'Иные услуги '!$C$5+'РСТ РСО-А'!$K$7+'РСТ РСО-А'!$F$9</f>
        <v>1498.5099999999998</v>
      </c>
      <c r="F254" s="117">
        <f>VLOOKUP($A254+ROUND((COLUMN()-2)/24,5),АТС!$A$41:$F$784,3)+'Иные услуги '!$C$5+'РСТ РСО-А'!$K$7+'РСТ РСО-А'!$F$9</f>
        <v>1498.1999999999998</v>
      </c>
      <c r="G254" s="117">
        <f>VLOOKUP($A254+ROUND((COLUMN()-2)/24,5),АТС!$A$41:$F$784,3)+'Иные услуги '!$C$5+'РСТ РСО-А'!$K$7+'РСТ РСО-А'!$F$9</f>
        <v>1497.9299999999998</v>
      </c>
      <c r="H254" s="117">
        <f>VLOOKUP($A254+ROUND((COLUMN()-2)/24,5),АТС!$A$41:$F$784,3)+'Иные услуги '!$C$5+'РСТ РСО-А'!$K$7+'РСТ РСО-А'!$F$9</f>
        <v>1497.6299999999999</v>
      </c>
      <c r="I254" s="117">
        <f>VLOOKUP($A254+ROUND((COLUMN()-2)/24,5),АТС!$A$41:$F$784,3)+'Иные услуги '!$C$5+'РСТ РСО-А'!$K$7+'РСТ РСО-А'!$F$9</f>
        <v>1497.8899999999999</v>
      </c>
      <c r="J254" s="117">
        <f>VLOOKUP($A254+ROUND((COLUMN()-2)/24,5),АТС!$A$41:$F$784,3)+'Иные услуги '!$C$5+'РСТ РСО-А'!$K$7+'РСТ РСО-А'!$F$9</f>
        <v>1497.78</v>
      </c>
      <c r="K254" s="117">
        <f>VLOOKUP($A254+ROUND((COLUMN()-2)/24,5),АТС!$A$41:$F$784,3)+'Иные услуги '!$C$5+'РСТ РСО-А'!$K$7+'РСТ РСО-А'!$F$9</f>
        <v>1497.82</v>
      </c>
      <c r="L254" s="117">
        <f>VLOOKUP($A254+ROUND((COLUMN()-2)/24,5),АТС!$A$41:$F$784,3)+'Иные услуги '!$C$5+'РСТ РСО-А'!$K$7+'РСТ РСО-А'!$F$9</f>
        <v>1497.84</v>
      </c>
      <c r="M254" s="117">
        <f>VLOOKUP($A254+ROUND((COLUMN()-2)/24,5),АТС!$A$41:$F$784,3)+'Иные услуги '!$C$5+'РСТ РСО-А'!$K$7+'РСТ РСО-А'!$F$9</f>
        <v>1497.83</v>
      </c>
      <c r="N254" s="117">
        <f>VLOOKUP($A254+ROUND((COLUMN()-2)/24,5),АТС!$A$41:$F$784,3)+'Иные услуги '!$C$5+'РСТ РСО-А'!$K$7+'РСТ РСО-А'!$F$9</f>
        <v>1497.8799999999999</v>
      </c>
      <c r="O254" s="117">
        <f>VLOOKUP($A254+ROUND((COLUMN()-2)/24,5),АТС!$A$41:$F$784,3)+'Иные услуги '!$C$5+'РСТ РСО-А'!$K$7+'РСТ РСО-А'!$F$9</f>
        <v>1497.8899999999999</v>
      </c>
      <c r="P254" s="117">
        <f>VLOOKUP($A254+ROUND((COLUMN()-2)/24,5),АТС!$A$41:$F$784,3)+'Иные услуги '!$C$5+'РСТ РСО-А'!$K$7+'РСТ РСО-А'!$F$9</f>
        <v>1497.9099999999999</v>
      </c>
      <c r="Q254" s="117">
        <f>VLOOKUP($A254+ROUND((COLUMN()-2)/24,5),АТС!$A$41:$F$784,3)+'Иные услуги '!$C$5+'РСТ РСО-А'!$K$7+'РСТ РСО-А'!$F$9</f>
        <v>1497.9099999999999</v>
      </c>
      <c r="R254" s="117">
        <f>VLOOKUP($A254+ROUND((COLUMN()-2)/24,5),АТС!$A$41:$F$784,3)+'Иные услуги '!$C$5+'РСТ РСО-А'!$K$7+'РСТ РСО-А'!$F$9</f>
        <v>1497.8899999999999</v>
      </c>
      <c r="S254" s="117">
        <f>VLOOKUP($A254+ROUND((COLUMN()-2)/24,5),АТС!$A$41:$F$784,3)+'Иные услуги '!$C$5+'РСТ РСО-А'!$K$7+'РСТ РСО-А'!$F$9</f>
        <v>1497.8899999999999</v>
      </c>
      <c r="T254" s="117">
        <f>VLOOKUP($A254+ROUND((COLUMN()-2)/24,5),АТС!$A$41:$F$784,3)+'Иные услуги '!$C$5+'РСТ РСО-А'!$K$7+'РСТ РСО-А'!$F$9</f>
        <v>1497.3</v>
      </c>
      <c r="U254" s="117">
        <f>VLOOKUP($A254+ROUND((COLUMN()-2)/24,5),АТС!$A$41:$F$784,3)+'Иные услуги '!$C$5+'РСТ РСО-А'!$K$7+'РСТ РСО-А'!$F$9</f>
        <v>1496.82</v>
      </c>
      <c r="V254" s="117">
        <f>VLOOKUP($A254+ROUND((COLUMN()-2)/24,5),АТС!$A$41:$F$784,3)+'Иные услуги '!$C$5+'РСТ РСО-А'!$K$7+'РСТ РСО-А'!$F$9</f>
        <v>1497.1399999999999</v>
      </c>
      <c r="W254" s="117">
        <f>VLOOKUP($A254+ROUND((COLUMN()-2)/24,5),АТС!$A$41:$F$784,3)+'Иные услуги '!$C$5+'РСТ РСО-А'!$K$7+'РСТ РСО-А'!$F$9</f>
        <v>1497.03</v>
      </c>
      <c r="X254" s="117">
        <f>VLOOKUP($A254+ROUND((COLUMN()-2)/24,5),АТС!$A$41:$F$784,3)+'Иные услуги '!$C$5+'РСТ РСО-А'!$K$7+'РСТ РСО-А'!$F$9</f>
        <v>1497.7499999999998</v>
      </c>
      <c r="Y254" s="117">
        <f>VLOOKUP($A254+ROUND((COLUMN()-2)/24,5),АТС!$A$41:$F$784,3)+'Иные услуги '!$C$5+'РСТ РСО-А'!$K$7+'РСТ РСО-А'!$F$9</f>
        <v>1497.7299999999998</v>
      </c>
    </row>
    <row r="255" spans="1:25" x14ac:dyDescent="0.2">
      <c r="A255" s="66">
        <f t="shared" si="7"/>
        <v>43785</v>
      </c>
      <c r="B255" s="117">
        <f>VLOOKUP($A255+ROUND((COLUMN()-2)/24,5),АТС!$A$41:$F$784,3)+'Иные услуги '!$C$5+'РСТ РСО-А'!$K$7+'РСТ РСО-А'!$F$9</f>
        <v>1497.9699999999998</v>
      </c>
      <c r="C255" s="117">
        <f>VLOOKUP($A255+ROUND((COLUMN()-2)/24,5),АТС!$A$41:$F$784,3)+'Иные услуги '!$C$5+'РСТ РСО-А'!$K$7+'РСТ РСО-А'!$F$9</f>
        <v>1498.09</v>
      </c>
      <c r="D255" s="117">
        <f>VLOOKUP($A255+ROUND((COLUMN()-2)/24,5),АТС!$A$41:$F$784,3)+'Иные услуги '!$C$5+'РСТ РСО-А'!$K$7+'РСТ РСО-А'!$F$9</f>
        <v>1498.1399999999999</v>
      </c>
      <c r="E255" s="117">
        <f>VLOOKUP($A255+ROUND((COLUMN()-2)/24,5),АТС!$A$41:$F$784,3)+'Иные услуги '!$C$5+'РСТ РСО-А'!$K$7+'РСТ РСО-А'!$F$9</f>
        <v>1498.1599999999999</v>
      </c>
      <c r="F255" s="117">
        <f>VLOOKUP($A255+ROUND((COLUMN()-2)/24,5),АТС!$A$41:$F$784,3)+'Иные услуги '!$C$5+'РСТ РСО-А'!$K$7+'РСТ РСО-А'!$F$9</f>
        <v>1498.1399999999999</v>
      </c>
      <c r="G255" s="117">
        <f>VLOOKUP($A255+ROUND((COLUMN()-2)/24,5),АТС!$A$41:$F$784,3)+'Иные услуги '!$C$5+'РСТ РСО-А'!$K$7+'РСТ РСО-А'!$F$9</f>
        <v>1498.09</v>
      </c>
      <c r="H255" s="117">
        <f>VLOOKUP($A255+ROUND((COLUMN()-2)/24,5),АТС!$A$41:$F$784,3)+'Иные услуги '!$C$5+'РСТ РСО-А'!$K$7+'РСТ РСО-А'!$F$9</f>
        <v>1497.7399999999998</v>
      </c>
      <c r="I255" s="117">
        <f>VLOOKUP($A255+ROUND((COLUMN()-2)/24,5),АТС!$A$41:$F$784,3)+'Иные услуги '!$C$5+'РСТ РСО-А'!$K$7+'РСТ РСО-А'!$F$9</f>
        <v>1497.79</v>
      </c>
      <c r="J255" s="117">
        <f>VLOOKUP($A255+ROUND((COLUMN()-2)/24,5),АТС!$A$41:$F$784,3)+'Иные услуги '!$C$5+'РСТ РСО-А'!$K$7+'РСТ РСО-А'!$F$9</f>
        <v>1497.79</v>
      </c>
      <c r="K255" s="117">
        <f>VLOOKUP($A255+ROUND((COLUMN()-2)/24,5),АТС!$A$41:$F$784,3)+'Иные услуги '!$C$5+'РСТ РСО-А'!$K$7+'РСТ РСО-А'!$F$9</f>
        <v>1497.61</v>
      </c>
      <c r="L255" s="117">
        <f>VLOOKUP($A255+ROUND((COLUMN()-2)/24,5),АТС!$A$41:$F$784,3)+'Иные услуги '!$C$5+'РСТ РСО-А'!$K$7+'РСТ РСО-А'!$F$9</f>
        <v>1497.6399999999999</v>
      </c>
      <c r="M255" s="117">
        <f>VLOOKUP($A255+ROUND((COLUMN()-2)/24,5),АТС!$A$41:$F$784,3)+'Иные услуги '!$C$5+'РСТ РСО-А'!$K$7+'РСТ РСО-А'!$F$9</f>
        <v>1497.6399999999999</v>
      </c>
      <c r="N255" s="117">
        <f>VLOOKUP($A255+ROUND((COLUMN()-2)/24,5),АТС!$A$41:$F$784,3)+'Иные услуги '!$C$5+'РСТ РСО-А'!$K$7+'РСТ РСО-А'!$F$9</f>
        <v>1497.7199999999998</v>
      </c>
      <c r="O255" s="117">
        <f>VLOOKUP($A255+ROUND((COLUMN()-2)/24,5),АТС!$A$41:$F$784,3)+'Иные услуги '!$C$5+'РСТ РСО-А'!$K$7+'РСТ РСО-А'!$F$9</f>
        <v>1497.6699999999998</v>
      </c>
      <c r="P255" s="117">
        <f>VLOOKUP($A255+ROUND((COLUMN()-2)/24,5),АТС!$A$41:$F$784,3)+'Иные услуги '!$C$5+'РСТ РСО-А'!$K$7+'РСТ РСО-А'!$F$9</f>
        <v>1497.6299999999999</v>
      </c>
      <c r="Q255" s="117">
        <f>VLOOKUP($A255+ROUND((COLUMN()-2)/24,5),АТС!$A$41:$F$784,3)+'Иные услуги '!$C$5+'РСТ РСО-А'!$K$7+'РСТ РСО-А'!$F$9</f>
        <v>1497.59</v>
      </c>
      <c r="R255" s="117">
        <f>VLOOKUP($A255+ROUND((COLUMN()-2)/24,5),АТС!$A$41:$F$784,3)+'Иные услуги '!$C$5+'РСТ РСО-А'!$K$7+'РСТ РСО-А'!$F$9</f>
        <v>1497.3899999999999</v>
      </c>
      <c r="S255" s="117">
        <f>VLOOKUP($A255+ROUND((COLUMN()-2)/24,5),АТС!$A$41:$F$784,3)+'Иные услуги '!$C$5+'РСТ РСО-А'!$K$7+'РСТ РСО-А'!$F$9</f>
        <v>1496.9199999999998</v>
      </c>
      <c r="T255" s="117">
        <f>VLOOKUP($A255+ROUND((COLUMN()-2)/24,5),АТС!$A$41:$F$784,3)+'Иные услуги '!$C$5+'РСТ РСО-А'!$K$7+'РСТ РСО-А'!$F$9</f>
        <v>1496.78</v>
      </c>
      <c r="U255" s="117">
        <f>VLOOKUP($A255+ROUND((COLUMN()-2)/24,5),АТС!$A$41:$F$784,3)+'Иные услуги '!$C$5+'РСТ РСО-А'!$K$7+'РСТ РСО-А'!$F$9</f>
        <v>1496.82</v>
      </c>
      <c r="V255" s="117">
        <f>VLOOKUP($A255+ROUND((COLUMN()-2)/24,5),АТС!$A$41:$F$784,3)+'Иные услуги '!$C$5+'РСТ РСО-А'!$K$7+'РСТ РСО-А'!$F$9</f>
        <v>1496.77</v>
      </c>
      <c r="W255" s="117">
        <f>VLOOKUP($A255+ROUND((COLUMN()-2)/24,5),АТС!$A$41:$F$784,3)+'Иные услуги '!$C$5+'РСТ РСО-А'!$K$7+'РСТ РСО-А'!$F$9</f>
        <v>1497.09</v>
      </c>
      <c r="X255" s="117">
        <f>VLOOKUP($A255+ROUND((COLUMN()-2)/24,5),АТС!$A$41:$F$784,3)+'Иные услуги '!$C$5+'РСТ РСО-А'!$K$7+'РСТ РСО-А'!$F$9</f>
        <v>1497.82</v>
      </c>
      <c r="Y255" s="117">
        <f>VLOOKUP($A255+ROUND((COLUMN()-2)/24,5),АТС!$A$41:$F$784,3)+'Иные услуги '!$C$5+'РСТ РСО-А'!$K$7+'РСТ РСО-А'!$F$9</f>
        <v>1497.87</v>
      </c>
    </row>
    <row r="256" spans="1:25" x14ac:dyDescent="0.2">
      <c r="A256" s="66">
        <f t="shared" si="7"/>
        <v>43786</v>
      </c>
      <c r="B256" s="117">
        <f>VLOOKUP($A256+ROUND((COLUMN()-2)/24,5),АТС!$A$41:$F$784,3)+'Иные услуги '!$C$5+'РСТ РСО-А'!$K$7+'РСТ РСО-А'!$F$9</f>
        <v>1497.9599999999998</v>
      </c>
      <c r="C256" s="117">
        <f>VLOOKUP($A256+ROUND((COLUMN()-2)/24,5),АТС!$A$41:$F$784,3)+'Иные услуги '!$C$5+'РСТ РСО-А'!$K$7+'РСТ РСО-А'!$F$9</f>
        <v>1498.4699999999998</v>
      </c>
      <c r="D256" s="117">
        <f>VLOOKUP($A256+ROUND((COLUMN()-2)/24,5),АТС!$A$41:$F$784,3)+'Иные услуги '!$C$5+'РСТ РСО-А'!$K$7+'РСТ РСО-А'!$F$9</f>
        <v>1498.5099999999998</v>
      </c>
      <c r="E256" s="117">
        <f>VLOOKUP($A256+ROUND((COLUMN()-2)/24,5),АТС!$A$41:$F$784,3)+'Иные услуги '!$C$5+'РСТ РСО-А'!$K$7+'РСТ РСО-А'!$F$9</f>
        <v>1498.52</v>
      </c>
      <c r="F256" s="117">
        <f>VLOOKUP($A256+ROUND((COLUMN()-2)/24,5),АТС!$A$41:$F$784,3)+'Иные услуги '!$C$5+'РСТ РСО-А'!$K$7+'РСТ РСО-А'!$F$9</f>
        <v>1498.52</v>
      </c>
      <c r="G256" s="117">
        <f>VLOOKUP($A256+ROUND((COLUMN()-2)/24,5),АТС!$A$41:$F$784,3)+'Иные услуги '!$C$5+'РСТ РСО-А'!$K$7+'РСТ РСО-А'!$F$9</f>
        <v>1498.52</v>
      </c>
      <c r="H256" s="117">
        <f>VLOOKUP($A256+ROUND((COLUMN()-2)/24,5),АТС!$A$41:$F$784,3)+'Иные услуги '!$C$5+'РСТ РСО-А'!$K$7+'РСТ РСО-А'!$F$9</f>
        <v>1497.86</v>
      </c>
      <c r="I256" s="117">
        <f>VLOOKUP($A256+ROUND((COLUMN()-2)/24,5),АТС!$A$41:$F$784,3)+'Иные услуги '!$C$5+'РСТ РСО-А'!$K$7+'РСТ РСО-А'!$F$9</f>
        <v>1497.78</v>
      </c>
      <c r="J256" s="117">
        <f>VLOOKUP($A256+ROUND((COLUMN()-2)/24,5),АТС!$A$41:$F$784,3)+'Иные услуги '!$C$5+'РСТ РСО-А'!$K$7+'РСТ РСО-А'!$F$9</f>
        <v>1497.7199999999998</v>
      </c>
      <c r="K256" s="117">
        <f>VLOOKUP($A256+ROUND((COLUMN()-2)/24,5),АТС!$A$41:$F$784,3)+'Иные услуги '!$C$5+'РСТ РСО-А'!$K$7+'РСТ РСО-А'!$F$9</f>
        <v>1497.6799999999998</v>
      </c>
      <c r="L256" s="117">
        <f>VLOOKUP($A256+ROUND((COLUMN()-2)/24,5),АТС!$A$41:$F$784,3)+'Иные услуги '!$C$5+'РСТ РСО-А'!$K$7+'РСТ РСО-А'!$F$9</f>
        <v>1497.6299999999999</v>
      </c>
      <c r="M256" s="117">
        <f>VLOOKUP($A256+ROUND((COLUMN()-2)/24,5),АТС!$A$41:$F$784,3)+'Иные услуги '!$C$5+'РСТ РСО-А'!$K$7+'РСТ РСО-А'!$F$9</f>
        <v>1497.84</v>
      </c>
      <c r="N256" s="117">
        <f>VLOOKUP($A256+ROUND((COLUMN()-2)/24,5),АТС!$A$41:$F$784,3)+'Иные услуги '!$C$5+'РСТ РСО-А'!$K$7+'РСТ РСО-А'!$F$9</f>
        <v>1497.8799999999999</v>
      </c>
      <c r="O256" s="117">
        <f>VLOOKUP($A256+ROUND((COLUMN()-2)/24,5),АТС!$A$41:$F$784,3)+'Иные услуги '!$C$5+'РСТ РСО-А'!$K$7+'РСТ РСО-А'!$F$9</f>
        <v>1497.8999999999999</v>
      </c>
      <c r="P256" s="117">
        <f>VLOOKUP($A256+ROUND((COLUMN()-2)/24,5),АТС!$A$41:$F$784,3)+'Иные услуги '!$C$5+'РСТ РСО-А'!$K$7+'РСТ РСО-А'!$F$9</f>
        <v>1497.87</v>
      </c>
      <c r="Q256" s="117">
        <f>VLOOKUP($A256+ROUND((COLUMN()-2)/24,5),АТС!$A$41:$F$784,3)+'Иные услуги '!$C$5+'РСТ РСО-А'!$K$7+'РСТ РСО-А'!$F$9</f>
        <v>1497.79</v>
      </c>
      <c r="R256" s="117">
        <f>VLOOKUP($A256+ROUND((COLUMN()-2)/24,5),АТС!$A$41:$F$784,3)+'Иные услуги '!$C$5+'РСТ РСО-А'!$K$7+'РСТ РСО-А'!$F$9</f>
        <v>1497.4799999999998</v>
      </c>
      <c r="S256" s="117">
        <f>VLOOKUP($A256+ROUND((COLUMN()-2)/24,5),АТС!$A$41:$F$784,3)+'Иные услуги '!$C$5+'РСТ РСО-А'!$K$7+'РСТ РСО-А'!$F$9</f>
        <v>1497.12</v>
      </c>
      <c r="T256" s="117">
        <f>VLOOKUP($A256+ROUND((COLUMN()-2)/24,5),АТС!$A$41:$F$784,3)+'Иные услуги '!$C$5+'РСТ РСО-А'!$K$7+'РСТ РСО-А'!$F$9</f>
        <v>1496.83</v>
      </c>
      <c r="U256" s="117">
        <f>VLOOKUP($A256+ROUND((COLUMN()-2)/24,5),АТС!$A$41:$F$784,3)+'Иные услуги '!$C$5+'РСТ РСО-А'!$K$7+'РСТ РСО-А'!$F$9</f>
        <v>1496.8899999999999</v>
      </c>
      <c r="V256" s="117">
        <f>VLOOKUP($A256+ROUND((COLUMN()-2)/24,5),АТС!$A$41:$F$784,3)+'Иные услуги '!$C$5+'РСТ РСО-А'!$K$7+'РСТ РСО-А'!$F$9</f>
        <v>1496.87</v>
      </c>
      <c r="W256" s="117">
        <f>VLOOKUP($A256+ROUND((COLUMN()-2)/24,5),АТС!$A$41:$F$784,3)+'Иные услуги '!$C$5+'РСТ РСО-А'!$K$7+'РСТ РСО-А'!$F$9</f>
        <v>1497.05</v>
      </c>
      <c r="X256" s="117">
        <f>VLOOKUP($A256+ROUND((COLUMN()-2)/24,5),АТС!$A$41:$F$784,3)+'Иные услуги '!$C$5+'РСТ РСО-А'!$K$7+'РСТ РСО-А'!$F$9</f>
        <v>1497.7499999999998</v>
      </c>
      <c r="Y256" s="117">
        <f>VLOOKUP($A256+ROUND((COLUMN()-2)/24,5),АТС!$A$41:$F$784,3)+'Иные услуги '!$C$5+'РСТ РСО-А'!$K$7+'РСТ РСО-А'!$F$9</f>
        <v>1497.6999999999998</v>
      </c>
    </row>
    <row r="257" spans="1:25" x14ac:dyDescent="0.2">
      <c r="A257" s="66">
        <f t="shared" si="7"/>
        <v>43787</v>
      </c>
      <c r="B257" s="117">
        <f>VLOOKUP($A257+ROUND((COLUMN()-2)/24,5),АТС!$A$41:$F$784,3)+'Иные услуги '!$C$5+'РСТ РСО-А'!$K$7+'РСТ РСО-А'!$F$9</f>
        <v>1498.03</v>
      </c>
      <c r="C257" s="117">
        <f>VLOOKUP($A257+ROUND((COLUMN()-2)/24,5),АТС!$A$41:$F$784,3)+'Иные услуги '!$C$5+'РСТ РСО-А'!$K$7+'РСТ РСО-А'!$F$9</f>
        <v>1498.1</v>
      </c>
      <c r="D257" s="117">
        <f>VLOOKUP($A257+ROUND((COLUMN()-2)/24,5),АТС!$A$41:$F$784,3)+'Иные услуги '!$C$5+'РСТ РСО-А'!$K$7+'РСТ РСО-А'!$F$9</f>
        <v>1498.1299999999999</v>
      </c>
      <c r="E257" s="117">
        <f>VLOOKUP($A257+ROUND((COLUMN()-2)/24,5),АТС!$A$41:$F$784,3)+'Иные услуги '!$C$5+'РСТ РСО-А'!$K$7+'РСТ РСО-А'!$F$9</f>
        <v>1498.1399999999999</v>
      </c>
      <c r="F257" s="117">
        <f>VLOOKUP($A257+ROUND((COLUMN()-2)/24,5),АТС!$A$41:$F$784,3)+'Иные услуги '!$C$5+'РСТ РСО-А'!$K$7+'РСТ РСО-А'!$F$9</f>
        <v>1498.1299999999999</v>
      </c>
      <c r="G257" s="117">
        <f>VLOOKUP($A257+ROUND((COLUMN()-2)/24,5),АТС!$A$41:$F$784,3)+'Иные услуги '!$C$5+'РСТ РСО-А'!$K$7+'РСТ РСО-А'!$F$9</f>
        <v>1498.04</v>
      </c>
      <c r="H257" s="117">
        <f>VLOOKUP($A257+ROUND((COLUMN()-2)/24,5),АТС!$A$41:$F$784,3)+'Иные услуги '!$C$5+'РСТ РСО-А'!$K$7+'РСТ РСО-А'!$F$9</f>
        <v>1497.79</v>
      </c>
      <c r="I257" s="117">
        <f>VLOOKUP($A257+ROUND((COLUMN()-2)/24,5),АТС!$A$41:$F$784,3)+'Иные услуги '!$C$5+'РСТ РСО-А'!$K$7+'РСТ РСО-А'!$F$9</f>
        <v>1497.6</v>
      </c>
      <c r="J257" s="117">
        <f>VLOOKUP($A257+ROUND((COLUMN()-2)/24,5),АТС!$A$41:$F$784,3)+'Иные услуги '!$C$5+'РСТ РСО-А'!$K$7+'РСТ РСО-А'!$F$9</f>
        <v>1497.59</v>
      </c>
      <c r="K257" s="117">
        <f>VLOOKUP($A257+ROUND((COLUMN()-2)/24,5),АТС!$A$41:$F$784,3)+'Иные услуги '!$C$5+'РСТ РСО-А'!$K$7+'РСТ РСО-А'!$F$9</f>
        <v>1497.6599999999999</v>
      </c>
      <c r="L257" s="117">
        <f>VLOOKUP($A257+ROUND((COLUMN()-2)/24,5),АТС!$A$41:$F$784,3)+'Иные услуги '!$C$5+'РСТ РСО-А'!$K$7+'РСТ РСО-А'!$F$9</f>
        <v>1497.7099999999998</v>
      </c>
      <c r="M257" s="117">
        <f>VLOOKUP($A257+ROUND((COLUMN()-2)/24,5),АТС!$A$41:$F$784,3)+'Иные услуги '!$C$5+'РСТ РСО-А'!$K$7+'РСТ РСО-А'!$F$9</f>
        <v>1497.6999999999998</v>
      </c>
      <c r="N257" s="117">
        <f>VLOOKUP($A257+ROUND((COLUMN()-2)/24,5),АТС!$A$41:$F$784,3)+'Иные услуги '!$C$5+'РСТ РСО-А'!$K$7+'РСТ РСО-А'!$F$9</f>
        <v>1497.7099999999998</v>
      </c>
      <c r="O257" s="117">
        <f>VLOOKUP($A257+ROUND((COLUMN()-2)/24,5),АТС!$A$41:$F$784,3)+'Иные услуги '!$C$5+'РСТ РСО-А'!$K$7+'РСТ РСО-А'!$F$9</f>
        <v>1497.7099999999998</v>
      </c>
      <c r="P257" s="117">
        <f>VLOOKUP($A257+ROUND((COLUMN()-2)/24,5),АТС!$A$41:$F$784,3)+'Иные услуги '!$C$5+'РСТ РСО-А'!$K$7+'РСТ РСО-А'!$F$9</f>
        <v>1497.6699999999998</v>
      </c>
      <c r="Q257" s="117">
        <f>VLOOKUP($A257+ROUND((COLUMN()-2)/24,5),АТС!$A$41:$F$784,3)+'Иные услуги '!$C$5+'РСТ РСО-А'!$K$7+'РСТ РСО-А'!$F$9</f>
        <v>1497.55</v>
      </c>
      <c r="R257" s="117">
        <f>VLOOKUP($A257+ROUND((COLUMN()-2)/24,5),АТС!$A$41:$F$784,3)+'Иные услуги '!$C$5+'РСТ РСО-А'!$K$7+'РСТ РСО-А'!$F$9</f>
        <v>1497.4299999999998</v>
      </c>
      <c r="S257" s="117">
        <f>VLOOKUP($A257+ROUND((COLUMN()-2)/24,5),АТС!$A$41:$F$784,3)+'Иные услуги '!$C$5+'РСТ РСО-А'!$K$7+'РСТ РСО-А'!$F$9</f>
        <v>1497.62</v>
      </c>
      <c r="T257" s="117">
        <f>VLOOKUP($A257+ROUND((COLUMN()-2)/24,5),АТС!$A$41:$F$784,3)+'Иные услуги '!$C$5+'РСТ РСО-А'!$K$7+'РСТ РСО-А'!$F$9</f>
        <v>1497.04</v>
      </c>
      <c r="U257" s="117">
        <f>VLOOKUP($A257+ROUND((COLUMN()-2)/24,5),АТС!$A$41:$F$784,3)+'Иные услуги '!$C$5+'РСТ РСО-А'!$K$7+'РСТ РСО-А'!$F$9</f>
        <v>1496.9399999999998</v>
      </c>
      <c r="V257" s="117">
        <f>VLOOKUP($A257+ROUND((COLUMN()-2)/24,5),АТС!$A$41:$F$784,3)+'Иные услуги '!$C$5+'РСТ РСО-А'!$K$7+'РСТ РСО-А'!$F$9</f>
        <v>1497.0099999999998</v>
      </c>
      <c r="W257" s="117">
        <f>VLOOKUP($A257+ROUND((COLUMN()-2)/24,5),АТС!$A$41:$F$784,3)+'Иные услуги '!$C$5+'РСТ РСО-А'!$K$7+'РСТ РСО-А'!$F$9</f>
        <v>1497.1</v>
      </c>
      <c r="X257" s="117">
        <f>VLOOKUP($A257+ROUND((COLUMN()-2)/24,5),АТС!$A$41:$F$784,3)+'Иные услуги '!$C$5+'РСТ РСО-А'!$K$7+'РСТ РСО-А'!$F$9</f>
        <v>1497.9899999999998</v>
      </c>
      <c r="Y257" s="117">
        <f>VLOOKUP($A257+ROUND((COLUMN()-2)/24,5),АТС!$A$41:$F$784,3)+'Иные услуги '!$C$5+'РСТ РСО-А'!$K$7+'РСТ РСО-А'!$F$9</f>
        <v>1498.08</v>
      </c>
    </row>
    <row r="258" spans="1:25" x14ac:dyDescent="0.2">
      <c r="A258" s="66">
        <f t="shared" si="7"/>
        <v>43788</v>
      </c>
      <c r="B258" s="117">
        <f>VLOOKUP($A258+ROUND((COLUMN()-2)/24,5),АТС!$A$41:$F$784,3)+'Иные услуги '!$C$5+'РСТ РСО-А'!$K$7+'РСТ РСО-А'!$F$9</f>
        <v>1498.12</v>
      </c>
      <c r="C258" s="117">
        <f>VLOOKUP($A258+ROUND((COLUMN()-2)/24,5),АТС!$A$41:$F$784,3)+'Иные услуги '!$C$5+'РСТ РСО-А'!$K$7+'РСТ РСО-А'!$F$9</f>
        <v>1498.1699999999998</v>
      </c>
      <c r="D258" s="117">
        <f>VLOOKUP($A258+ROUND((COLUMN()-2)/24,5),АТС!$A$41:$F$784,3)+'Иные услуги '!$C$5+'РСТ РСО-А'!$K$7+'РСТ РСО-А'!$F$9</f>
        <v>1498.2399999999998</v>
      </c>
      <c r="E258" s="117">
        <f>VLOOKUP($A258+ROUND((COLUMN()-2)/24,5),АТС!$A$41:$F$784,3)+'Иные услуги '!$C$5+'РСТ РСО-А'!$K$7+'РСТ РСО-А'!$F$9</f>
        <v>1498.4999999999998</v>
      </c>
      <c r="F258" s="117">
        <f>VLOOKUP($A258+ROUND((COLUMN()-2)/24,5),АТС!$A$41:$F$784,3)+'Иные услуги '!$C$5+'РСТ РСО-А'!$K$7+'РСТ РСО-А'!$F$9</f>
        <v>1498.1799999999998</v>
      </c>
      <c r="G258" s="117">
        <f>VLOOKUP($A258+ROUND((COLUMN()-2)/24,5),АТС!$A$41:$F$784,3)+'Иные услуги '!$C$5+'РСТ РСО-А'!$K$7+'РСТ РСО-А'!$F$9</f>
        <v>1498.11</v>
      </c>
      <c r="H258" s="117">
        <f>VLOOKUP($A258+ROUND((COLUMN()-2)/24,5),АТС!$A$41:$F$784,3)+'Иные услуги '!$C$5+'РСТ РСО-А'!$K$7+'РСТ РСО-А'!$F$9</f>
        <v>1497.78</v>
      </c>
      <c r="I258" s="117">
        <f>VLOOKUP($A258+ROUND((COLUMN()-2)/24,5),АТС!$A$41:$F$784,3)+'Иные услуги '!$C$5+'РСТ РСО-А'!$K$7+'РСТ РСО-А'!$F$9</f>
        <v>1497.6999999999998</v>
      </c>
      <c r="J258" s="117">
        <f>VLOOKUP($A258+ROUND((COLUMN()-2)/24,5),АТС!$A$41:$F$784,3)+'Иные услуги '!$C$5+'РСТ РСО-А'!$K$7+'РСТ РСО-А'!$F$9</f>
        <v>1497.6299999999999</v>
      </c>
      <c r="K258" s="117">
        <f>VLOOKUP($A258+ROUND((COLUMN()-2)/24,5),АТС!$A$41:$F$784,3)+'Иные услуги '!$C$5+'РСТ РСО-А'!$K$7+'РСТ РСО-А'!$F$9</f>
        <v>1497.7299999999998</v>
      </c>
      <c r="L258" s="117">
        <f>VLOOKUP($A258+ROUND((COLUMN()-2)/24,5),АТС!$A$41:$F$784,3)+'Иные услуги '!$C$5+'РСТ РСО-А'!$K$7+'РСТ РСО-А'!$F$9</f>
        <v>1497.7099999999998</v>
      </c>
      <c r="M258" s="117">
        <f>VLOOKUP($A258+ROUND((COLUMN()-2)/24,5),АТС!$A$41:$F$784,3)+'Иные услуги '!$C$5+'РСТ РСО-А'!$K$7+'РСТ РСО-А'!$F$9</f>
        <v>1497.6899999999998</v>
      </c>
      <c r="N258" s="117">
        <f>VLOOKUP($A258+ROUND((COLUMN()-2)/24,5),АТС!$A$41:$F$784,3)+'Иные услуги '!$C$5+'РСТ РСО-А'!$K$7+'РСТ РСО-А'!$F$9</f>
        <v>1497.6599999999999</v>
      </c>
      <c r="O258" s="117">
        <f>VLOOKUP($A258+ROUND((COLUMN()-2)/24,5),АТС!$A$41:$F$784,3)+'Иные услуги '!$C$5+'РСТ РСО-А'!$K$7+'РСТ РСО-А'!$F$9</f>
        <v>1497.6699999999998</v>
      </c>
      <c r="P258" s="117">
        <f>VLOOKUP($A258+ROUND((COLUMN()-2)/24,5),АТС!$A$41:$F$784,3)+'Иные услуги '!$C$5+'РСТ РСО-А'!$K$7+'РСТ РСО-А'!$F$9</f>
        <v>1497.6599999999999</v>
      </c>
      <c r="Q258" s="117">
        <f>VLOOKUP($A258+ROUND((COLUMN()-2)/24,5),АТС!$A$41:$F$784,3)+'Иные услуги '!$C$5+'РСТ РСО-А'!$K$7+'РСТ РСО-А'!$F$9</f>
        <v>1497.7399999999998</v>
      </c>
      <c r="R258" s="117">
        <f>VLOOKUP($A258+ROUND((COLUMN()-2)/24,5),АТС!$A$41:$F$784,3)+'Иные услуги '!$C$5+'РСТ РСО-А'!$K$7+'РСТ РСО-А'!$F$9</f>
        <v>1497.58</v>
      </c>
      <c r="S258" s="117">
        <f>VLOOKUP($A258+ROUND((COLUMN()-2)/24,5),АТС!$A$41:$F$784,3)+'Иные услуги '!$C$5+'РСТ РСО-А'!$K$7+'РСТ РСО-А'!$F$9</f>
        <v>1497.7499999999998</v>
      </c>
      <c r="T258" s="117">
        <f>VLOOKUP($A258+ROUND((COLUMN()-2)/24,5),АТС!$A$41:$F$784,3)+'Иные услуги '!$C$5+'РСТ РСО-А'!$K$7+'РСТ РСО-А'!$F$9</f>
        <v>1497.06</v>
      </c>
      <c r="U258" s="117">
        <f>VLOOKUP($A258+ROUND((COLUMN()-2)/24,5),АТС!$A$41:$F$784,3)+'Иные услуги '!$C$5+'РСТ РСО-А'!$K$7+'РСТ РСО-А'!$F$9</f>
        <v>1497.07</v>
      </c>
      <c r="V258" s="117">
        <f>VLOOKUP($A258+ROUND((COLUMN()-2)/24,5),АТС!$A$41:$F$784,3)+'Иные услуги '!$C$5+'РСТ РСО-А'!$K$7+'РСТ РСО-А'!$F$9</f>
        <v>1497.07</v>
      </c>
      <c r="W258" s="117">
        <f>VLOOKUP($A258+ROUND((COLUMN()-2)/24,5),АТС!$A$41:$F$784,3)+'Иные услуги '!$C$5+'РСТ РСО-А'!$K$7+'РСТ РСО-А'!$F$9</f>
        <v>1497.27</v>
      </c>
      <c r="X258" s="117">
        <f>VLOOKUP($A258+ROUND((COLUMN()-2)/24,5),АТС!$A$41:$F$784,3)+'Иные услуги '!$C$5+'РСТ РСО-А'!$K$7+'РСТ РСО-А'!$F$9</f>
        <v>1497.8899999999999</v>
      </c>
      <c r="Y258" s="117">
        <f>VLOOKUP($A258+ROUND((COLUMN()-2)/24,5),АТС!$A$41:$F$784,3)+'Иные услуги '!$C$5+'РСТ РСО-А'!$K$7+'РСТ РСО-А'!$F$9</f>
        <v>1497.9699999999998</v>
      </c>
    </row>
    <row r="259" spans="1:25" x14ac:dyDescent="0.2">
      <c r="A259" s="66">
        <f t="shared" si="7"/>
        <v>43789</v>
      </c>
      <c r="B259" s="117">
        <f>VLOOKUP($A259+ROUND((COLUMN()-2)/24,5),АТС!$A$41:$F$784,3)+'Иные услуги '!$C$5+'РСТ РСО-А'!$K$7+'РСТ РСО-А'!$F$9</f>
        <v>1498.06</v>
      </c>
      <c r="C259" s="117">
        <f>VLOOKUP($A259+ROUND((COLUMN()-2)/24,5),АТС!$A$41:$F$784,3)+'Иные услуги '!$C$5+'РСТ РСО-А'!$K$7+'РСТ РСО-А'!$F$9</f>
        <v>1498.2299999999998</v>
      </c>
      <c r="D259" s="117">
        <f>VLOOKUP($A259+ROUND((COLUMN()-2)/24,5),АТС!$A$41:$F$784,3)+'Иные услуги '!$C$5+'РСТ РСО-А'!$K$7+'РСТ РСО-А'!$F$9</f>
        <v>1498.5099999999998</v>
      </c>
      <c r="E259" s="117">
        <f>VLOOKUP($A259+ROUND((COLUMN()-2)/24,5),АТС!$A$41:$F$784,3)+'Иные услуги '!$C$5+'РСТ РСО-А'!$K$7+'РСТ РСО-А'!$F$9</f>
        <v>1498.5099999999998</v>
      </c>
      <c r="F259" s="117">
        <f>VLOOKUP($A259+ROUND((COLUMN()-2)/24,5),АТС!$A$41:$F$784,3)+'Иные услуги '!$C$5+'РСТ РСО-А'!$K$7+'РСТ РСО-А'!$F$9</f>
        <v>1498.1799999999998</v>
      </c>
      <c r="G259" s="117">
        <f>VLOOKUP($A259+ROUND((COLUMN()-2)/24,5),АТС!$A$41:$F$784,3)+'Иные услуги '!$C$5+'РСТ РСО-А'!$K$7+'РСТ РСО-А'!$F$9</f>
        <v>1498.11</v>
      </c>
      <c r="H259" s="117">
        <f>VLOOKUP($A259+ROUND((COLUMN()-2)/24,5),АТС!$A$41:$F$784,3)+'Иные услуги '!$C$5+'РСТ РСО-А'!$K$7+'РСТ РСО-А'!$F$9</f>
        <v>1497.7599999999998</v>
      </c>
      <c r="I259" s="117">
        <f>VLOOKUP($A259+ROUND((COLUMN()-2)/24,5),АТС!$A$41:$F$784,3)+'Иные услуги '!$C$5+'РСТ РСО-А'!$K$7+'РСТ РСО-А'!$F$9</f>
        <v>1497.28</v>
      </c>
      <c r="J259" s="117">
        <f>VLOOKUP($A259+ROUND((COLUMN()-2)/24,5),АТС!$A$41:$F$784,3)+'Иные услуги '!$C$5+'РСТ РСО-А'!$K$7+'РСТ РСО-А'!$F$9</f>
        <v>1497.3799999999999</v>
      </c>
      <c r="K259" s="117">
        <f>VLOOKUP($A259+ROUND((COLUMN()-2)/24,5),АТС!$A$41:$F$784,3)+'Иные услуги '!$C$5+'РСТ РСО-А'!$K$7+'РСТ РСО-А'!$F$9</f>
        <v>1497.58</v>
      </c>
      <c r="L259" s="117">
        <f>VLOOKUP($A259+ROUND((COLUMN()-2)/24,5),АТС!$A$41:$F$784,3)+'Иные услуги '!$C$5+'РСТ РСО-А'!$K$7+'РСТ РСО-А'!$F$9</f>
        <v>1497.6499999999999</v>
      </c>
      <c r="M259" s="117">
        <f>VLOOKUP($A259+ROUND((COLUMN()-2)/24,5),АТС!$A$41:$F$784,3)+'Иные услуги '!$C$5+'РСТ РСО-А'!$K$7+'РСТ РСО-А'!$F$9</f>
        <v>1497.6899999999998</v>
      </c>
      <c r="N259" s="117">
        <f>VLOOKUP($A259+ROUND((COLUMN()-2)/24,5),АТС!$A$41:$F$784,3)+'Иные услуги '!$C$5+'РСТ РСО-А'!$K$7+'РСТ РСО-А'!$F$9</f>
        <v>1497.7399999999998</v>
      </c>
      <c r="O259" s="117">
        <f>VLOOKUP($A259+ROUND((COLUMN()-2)/24,5),АТС!$A$41:$F$784,3)+'Иные услуги '!$C$5+'РСТ РСО-А'!$K$7+'РСТ РСО-А'!$F$9</f>
        <v>1497.77</v>
      </c>
      <c r="P259" s="117">
        <f>VLOOKUP($A259+ROUND((COLUMN()-2)/24,5),АТС!$A$41:$F$784,3)+'Иные услуги '!$C$5+'РСТ РСО-А'!$K$7+'РСТ РСО-А'!$F$9</f>
        <v>1497.78</v>
      </c>
      <c r="Q259" s="117">
        <f>VLOOKUP($A259+ROUND((COLUMN()-2)/24,5),АТС!$A$41:$F$784,3)+'Иные услуги '!$C$5+'РСТ РСО-А'!$K$7+'РСТ РСО-А'!$F$9</f>
        <v>1497.6799999999998</v>
      </c>
      <c r="R259" s="117">
        <f>VLOOKUP($A259+ROUND((COLUMN()-2)/24,5),АТС!$A$41:$F$784,3)+'Иные услуги '!$C$5+'РСТ РСО-А'!$K$7+'РСТ РСО-А'!$F$9</f>
        <v>1497.61</v>
      </c>
      <c r="S259" s="117">
        <f>VLOOKUP($A259+ROUND((COLUMN()-2)/24,5),АТС!$A$41:$F$784,3)+'Иные услуги '!$C$5+'РСТ РСО-А'!$K$7+'РСТ РСО-А'!$F$9</f>
        <v>1497.6899999999998</v>
      </c>
      <c r="T259" s="117">
        <f>VLOOKUP($A259+ROUND((COLUMN()-2)/24,5),АТС!$A$41:$F$784,3)+'Иные услуги '!$C$5+'РСТ РСО-А'!$K$7+'РСТ РСО-А'!$F$9</f>
        <v>1497.0099999999998</v>
      </c>
      <c r="U259" s="117">
        <f>VLOOKUP($A259+ROUND((COLUMN()-2)/24,5),АТС!$A$41:$F$784,3)+'Иные услуги '!$C$5+'РСТ РСО-А'!$K$7+'РСТ РСО-А'!$F$9</f>
        <v>1496.9899999999998</v>
      </c>
      <c r="V259" s="117">
        <f>VLOOKUP($A259+ROUND((COLUMN()-2)/24,5),АТС!$A$41:$F$784,3)+'Иные услуги '!$C$5+'РСТ РСО-А'!$K$7+'РСТ РСО-А'!$F$9</f>
        <v>1496.9799999999998</v>
      </c>
      <c r="W259" s="117">
        <f>VLOOKUP($A259+ROUND((COLUMN()-2)/24,5),АТС!$A$41:$F$784,3)+'Иные услуги '!$C$5+'РСТ РСО-А'!$K$7+'РСТ РСО-А'!$F$9</f>
        <v>1497.09</v>
      </c>
      <c r="X259" s="117">
        <f>VLOOKUP($A259+ROUND((COLUMN()-2)/24,5),АТС!$A$41:$F$784,3)+'Иные услуги '!$C$5+'РСТ РСО-А'!$K$7+'РСТ РСО-А'!$F$9</f>
        <v>1497.87</v>
      </c>
      <c r="Y259" s="117">
        <f>VLOOKUP($A259+ROUND((COLUMN()-2)/24,5),АТС!$A$41:$F$784,3)+'Иные услуги '!$C$5+'РСТ РСО-А'!$K$7+'РСТ РСО-А'!$F$9</f>
        <v>1497.78</v>
      </c>
    </row>
    <row r="260" spans="1:25" x14ac:dyDescent="0.2">
      <c r="A260" s="66">
        <f t="shared" si="7"/>
        <v>43790</v>
      </c>
      <c r="B260" s="117">
        <f>VLOOKUP($A260+ROUND((COLUMN()-2)/24,5),АТС!$A$41:$F$784,3)+'Иные услуги '!$C$5+'РСТ РСО-А'!$K$7+'РСТ РСО-А'!$F$9</f>
        <v>1497.9799999999998</v>
      </c>
      <c r="C260" s="117">
        <f>VLOOKUP($A260+ROUND((COLUMN()-2)/24,5),АТС!$A$41:$F$784,3)+'Иные услуги '!$C$5+'РСТ РСО-А'!$K$7+'РСТ РСО-А'!$F$9</f>
        <v>1498.1399999999999</v>
      </c>
      <c r="D260" s="117">
        <f>VLOOKUP($A260+ROUND((COLUMN()-2)/24,5),АТС!$A$41:$F$784,3)+'Иные услуги '!$C$5+'РСТ РСО-А'!$K$7+'РСТ РСО-А'!$F$9</f>
        <v>1498.1999999999998</v>
      </c>
      <c r="E260" s="117">
        <f>VLOOKUP($A260+ROUND((COLUMN()-2)/24,5),АТС!$A$41:$F$784,3)+'Иные услуги '!$C$5+'РСТ РСО-А'!$K$7+'РСТ РСО-А'!$F$9</f>
        <v>1498.1999999999998</v>
      </c>
      <c r="F260" s="117">
        <f>VLOOKUP($A260+ROUND((COLUMN()-2)/24,5),АТС!$A$41:$F$784,3)+'Иные услуги '!$C$5+'РСТ РСО-А'!$K$7+'РСТ РСО-А'!$F$9</f>
        <v>1498.1799999999998</v>
      </c>
      <c r="G260" s="117">
        <f>VLOOKUP($A260+ROUND((COLUMN()-2)/24,5),АТС!$A$41:$F$784,3)+'Иные услуги '!$C$5+'РСТ РСО-А'!$K$7+'РСТ РСО-А'!$F$9</f>
        <v>1498.09</v>
      </c>
      <c r="H260" s="117">
        <f>VLOOKUP($A260+ROUND((COLUMN()-2)/24,5),АТС!$A$41:$F$784,3)+'Иные услуги '!$C$5+'РСТ РСО-А'!$K$7+'РСТ РСО-А'!$F$9</f>
        <v>1497.7299999999998</v>
      </c>
      <c r="I260" s="117">
        <f>VLOOKUP($A260+ROUND((COLUMN()-2)/24,5),АТС!$A$41:$F$784,3)+'Иные услуги '!$C$5+'РСТ РСО-А'!$K$7+'РСТ РСО-А'!$F$9</f>
        <v>1497.6799999999998</v>
      </c>
      <c r="J260" s="117">
        <f>VLOOKUP($A260+ROUND((COLUMN()-2)/24,5),АТС!$A$41:$F$784,3)+'Иные услуги '!$C$5+'РСТ РСО-А'!$K$7+'РСТ РСО-А'!$F$9</f>
        <v>1496.77</v>
      </c>
      <c r="K260" s="117">
        <f>VLOOKUP($A260+ROUND((COLUMN()-2)/24,5),АТС!$A$41:$F$784,3)+'Иные услуги '!$C$5+'РСТ РСО-А'!$K$7+'РСТ РСО-А'!$F$9</f>
        <v>1496.85</v>
      </c>
      <c r="L260" s="117">
        <f>VLOOKUP($A260+ROUND((COLUMN()-2)/24,5),АТС!$A$41:$F$784,3)+'Иные услуги '!$C$5+'РСТ РСО-А'!$K$7+'РСТ РСО-А'!$F$9</f>
        <v>1496.81</v>
      </c>
      <c r="M260" s="117">
        <f>VLOOKUP($A260+ROUND((COLUMN()-2)/24,5),АТС!$A$41:$F$784,3)+'Иные услуги '!$C$5+'РСТ РСО-А'!$K$7+'РСТ РСО-А'!$F$9</f>
        <v>1496.9099999999999</v>
      </c>
      <c r="N260" s="117">
        <f>VLOOKUP($A260+ROUND((COLUMN()-2)/24,5),АТС!$A$41:$F$784,3)+'Иные услуги '!$C$5+'РСТ РСО-А'!$K$7+'РСТ РСО-А'!$F$9</f>
        <v>1496.8899999999999</v>
      </c>
      <c r="O260" s="117">
        <f>VLOOKUP($A260+ROUND((COLUMN()-2)/24,5),АТС!$A$41:$F$784,3)+'Иные услуги '!$C$5+'РСТ РСО-А'!$K$7+'РСТ РСО-А'!$F$9</f>
        <v>1496.9899999999998</v>
      </c>
      <c r="P260" s="117">
        <f>VLOOKUP($A260+ROUND((COLUMN()-2)/24,5),АТС!$A$41:$F$784,3)+'Иные услуги '!$C$5+'РСТ РСО-А'!$K$7+'РСТ РСО-А'!$F$9</f>
        <v>1496.9499999999998</v>
      </c>
      <c r="Q260" s="117">
        <f>VLOOKUP($A260+ROUND((COLUMN()-2)/24,5),АТС!$A$41:$F$784,3)+'Иные услуги '!$C$5+'РСТ РСО-А'!$K$7+'РСТ РСО-А'!$F$9</f>
        <v>1496.8999999999999</v>
      </c>
      <c r="R260" s="117">
        <f>VLOOKUP($A260+ROUND((COLUMN()-2)/24,5),АТС!$A$41:$F$784,3)+'Иные услуги '!$C$5+'РСТ РСО-А'!$K$7+'РСТ РСО-А'!$F$9</f>
        <v>1496.7299999999998</v>
      </c>
      <c r="S260" s="117">
        <f>VLOOKUP($A260+ROUND((COLUMN()-2)/24,5),АТС!$A$41:$F$784,3)+'Иные услуги '!$C$5+'РСТ РСО-А'!$K$7+'РСТ РСО-А'!$F$9</f>
        <v>1497.32</v>
      </c>
      <c r="T260" s="117">
        <f>VLOOKUP($A260+ROUND((COLUMN()-2)/24,5),АТС!$A$41:$F$784,3)+'Иные услуги '!$C$5+'РСТ РСО-А'!$K$7+'РСТ РСО-А'!$F$9</f>
        <v>1495.4599999999998</v>
      </c>
      <c r="U260" s="117">
        <f>VLOOKUP($A260+ROUND((COLUMN()-2)/24,5),АТС!$A$41:$F$784,3)+'Иные услуги '!$C$5+'РСТ РСО-А'!$K$7+'РСТ РСО-А'!$F$9</f>
        <v>1495.3999999999999</v>
      </c>
      <c r="V260" s="117">
        <f>VLOOKUP($A260+ROUND((COLUMN()-2)/24,5),АТС!$A$41:$F$784,3)+'Иные услуги '!$C$5+'РСТ РСО-А'!$K$7+'РСТ РСО-А'!$F$9</f>
        <v>1495.2399999999998</v>
      </c>
      <c r="W260" s="117">
        <f>VLOOKUP($A260+ROUND((COLUMN()-2)/24,5),АТС!$A$41:$F$784,3)+'Иные услуги '!$C$5+'РСТ РСО-А'!$K$7+'РСТ РСО-А'!$F$9</f>
        <v>1495.4099999999999</v>
      </c>
      <c r="X260" s="117">
        <f>VLOOKUP($A260+ROUND((COLUMN()-2)/24,5),АТС!$A$41:$F$784,3)+'Иные услуги '!$C$5+'РСТ РСО-А'!$K$7+'РСТ РСО-А'!$F$9</f>
        <v>1497.34</v>
      </c>
      <c r="Y260" s="117">
        <f>VLOOKUP($A260+ROUND((COLUMN()-2)/24,5),АТС!$A$41:$F$784,3)+'Иные услуги '!$C$5+'РСТ РСО-А'!$K$7+'РСТ РСО-А'!$F$9</f>
        <v>1497.55</v>
      </c>
    </row>
    <row r="261" spans="1:25" x14ac:dyDescent="0.2">
      <c r="A261" s="66">
        <f t="shared" si="7"/>
        <v>43791</v>
      </c>
      <c r="B261" s="117">
        <f>VLOOKUP($A261+ROUND((COLUMN()-2)/24,5),АТС!$A$41:$F$784,3)+'Иные услуги '!$C$5+'РСТ РСО-А'!$K$7+'РСТ РСО-А'!$F$9</f>
        <v>1497.54</v>
      </c>
      <c r="C261" s="117">
        <f>VLOOKUP($A261+ROUND((COLUMN()-2)/24,5),АТС!$A$41:$F$784,3)+'Иные услуги '!$C$5+'РСТ РСО-А'!$K$7+'РСТ РСО-А'!$F$9</f>
        <v>1497.59</v>
      </c>
      <c r="D261" s="117">
        <f>VLOOKUP($A261+ROUND((COLUMN()-2)/24,5),АТС!$A$41:$F$784,3)+'Иные услуги '!$C$5+'РСТ РСО-А'!$K$7+'РСТ РСО-А'!$F$9</f>
        <v>1497.6799999999998</v>
      </c>
      <c r="E261" s="117">
        <f>VLOOKUP($A261+ROUND((COLUMN()-2)/24,5),АТС!$A$41:$F$784,3)+'Иные услуги '!$C$5+'РСТ РСО-А'!$K$7+'РСТ РСО-А'!$F$9</f>
        <v>1498.52</v>
      </c>
      <c r="F261" s="117">
        <f>VLOOKUP($A261+ROUND((COLUMN()-2)/24,5),АТС!$A$41:$F$784,3)+'Иные услуги '!$C$5+'РСТ РСО-А'!$K$7+'РСТ РСО-А'!$F$9</f>
        <v>1498.09</v>
      </c>
      <c r="G261" s="117">
        <f>VLOOKUP($A261+ROUND((COLUMN()-2)/24,5),АТС!$A$41:$F$784,3)+'Иные услуги '!$C$5+'РСТ РСО-А'!$K$7+'РСТ РСО-А'!$F$9</f>
        <v>1497.61</v>
      </c>
      <c r="H261" s="117">
        <f>VLOOKUP($A261+ROUND((COLUMN()-2)/24,5),АТС!$A$41:$F$784,3)+'Иные услуги '!$C$5+'РСТ РСО-А'!$K$7+'РСТ РСО-А'!$F$9</f>
        <v>1496.86</v>
      </c>
      <c r="I261" s="117">
        <f>VLOOKUP($A261+ROUND((COLUMN()-2)/24,5),АТС!$A$41:$F$784,3)+'Иные услуги '!$C$5+'РСТ РСО-А'!$K$7+'РСТ РСО-А'!$F$9</f>
        <v>1496.7099999999998</v>
      </c>
      <c r="J261" s="117">
        <f>VLOOKUP($A261+ROUND((COLUMN()-2)/24,5),АТС!$A$41:$F$784,3)+'Иные услуги '!$C$5+'РСТ РСО-А'!$K$7+'РСТ РСО-А'!$F$9</f>
        <v>1496.87</v>
      </c>
      <c r="K261" s="117">
        <f>VLOOKUP($A261+ROUND((COLUMN()-2)/24,5),АТС!$A$41:$F$784,3)+'Иные услуги '!$C$5+'РСТ РСО-А'!$K$7+'РСТ РСО-А'!$F$9</f>
        <v>1496.9899999999998</v>
      </c>
      <c r="L261" s="117">
        <f>VLOOKUP($A261+ROUND((COLUMN()-2)/24,5),АТС!$A$41:$F$784,3)+'Иные услуги '!$C$5+'РСТ РСО-А'!$K$7+'РСТ РСО-А'!$F$9</f>
        <v>1497.04</v>
      </c>
      <c r="M261" s="117">
        <f>VLOOKUP($A261+ROUND((COLUMN()-2)/24,5),АТС!$A$41:$F$784,3)+'Иные услуги '!$C$5+'РСТ РСО-А'!$K$7+'РСТ РСО-А'!$F$9</f>
        <v>1497.1499999999999</v>
      </c>
      <c r="N261" s="117">
        <f>VLOOKUP($A261+ROUND((COLUMN()-2)/24,5),АТС!$A$41:$F$784,3)+'Иные услуги '!$C$5+'РСТ РСО-А'!$K$7+'РСТ РСО-А'!$F$9</f>
        <v>1497.12</v>
      </c>
      <c r="O261" s="117">
        <f>VLOOKUP($A261+ROUND((COLUMN()-2)/24,5),АТС!$A$41:$F$784,3)+'Иные услуги '!$C$5+'РСТ РСО-А'!$K$7+'РСТ РСО-А'!$F$9</f>
        <v>1497.1799999999998</v>
      </c>
      <c r="P261" s="117">
        <f>VLOOKUP($A261+ROUND((COLUMN()-2)/24,5),АТС!$A$41:$F$784,3)+'Иные услуги '!$C$5+'РСТ РСО-А'!$K$7+'РСТ РСО-А'!$F$9</f>
        <v>1497.1599999999999</v>
      </c>
      <c r="Q261" s="117">
        <f>VLOOKUP($A261+ROUND((COLUMN()-2)/24,5),АТС!$A$41:$F$784,3)+'Иные услуги '!$C$5+'РСТ РСО-А'!$K$7+'РСТ РСО-А'!$F$9</f>
        <v>1497.1</v>
      </c>
      <c r="R261" s="117">
        <f>VLOOKUP($A261+ROUND((COLUMN()-2)/24,5),АТС!$A$41:$F$784,3)+'Иные услуги '!$C$5+'РСТ РСО-А'!$K$7+'РСТ РСО-А'!$F$9</f>
        <v>1496.9499999999998</v>
      </c>
      <c r="S261" s="117">
        <f>VLOOKUP($A261+ROUND((COLUMN()-2)/24,5),АТС!$A$41:$F$784,3)+'Иные услуги '!$C$5+'РСТ РСО-А'!$K$7+'РСТ РСО-А'!$F$9</f>
        <v>1497.78</v>
      </c>
      <c r="T261" s="117">
        <f>VLOOKUP($A261+ROUND((COLUMN()-2)/24,5),АТС!$A$41:$F$784,3)+'Иные услуги '!$C$5+'РСТ РСО-А'!$K$7+'РСТ РСО-А'!$F$9</f>
        <v>1497.1499999999999</v>
      </c>
      <c r="U261" s="117">
        <f>VLOOKUP($A261+ROUND((COLUMN()-2)/24,5),АТС!$A$41:$F$784,3)+'Иные услуги '!$C$5+'РСТ РСО-А'!$K$7+'РСТ РСО-А'!$F$9</f>
        <v>1497.04</v>
      </c>
      <c r="V261" s="117">
        <f>VLOOKUP($A261+ROUND((COLUMN()-2)/24,5),АТС!$A$41:$F$784,3)+'Иные услуги '!$C$5+'РСТ РСО-А'!$K$7+'РСТ РСО-А'!$F$9</f>
        <v>1496.83</v>
      </c>
      <c r="W261" s="117">
        <f>VLOOKUP($A261+ROUND((COLUMN()-2)/24,5),АТС!$A$41:$F$784,3)+'Иные услуги '!$C$5+'РСТ РСО-А'!$K$7+'РСТ РСО-А'!$F$9</f>
        <v>1496.9899999999998</v>
      </c>
      <c r="X261" s="117">
        <f>VLOOKUP($A261+ROUND((COLUMN()-2)/24,5),АТС!$A$41:$F$784,3)+'Иные услуги '!$C$5+'РСТ РСО-А'!$K$7+'РСТ РСО-А'!$F$9</f>
        <v>1497.84</v>
      </c>
      <c r="Y261" s="117">
        <f>VLOOKUP($A261+ROUND((COLUMN()-2)/24,5),АТС!$A$41:$F$784,3)+'Иные услуги '!$C$5+'РСТ РСО-А'!$K$7+'РСТ РСО-А'!$F$9</f>
        <v>1497.83</v>
      </c>
    </row>
    <row r="262" spans="1:25" x14ac:dyDescent="0.2">
      <c r="A262" s="66">
        <f t="shared" si="7"/>
        <v>43792</v>
      </c>
      <c r="B262" s="117">
        <f>VLOOKUP($A262+ROUND((COLUMN()-2)/24,5),АТС!$A$41:$F$784,3)+'Иные услуги '!$C$5+'РСТ РСО-А'!$K$7+'РСТ РСО-А'!$F$9</f>
        <v>1497.9099999999999</v>
      </c>
      <c r="C262" s="117">
        <f>VLOOKUP($A262+ROUND((COLUMN()-2)/24,5),АТС!$A$41:$F$784,3)+'Иные услуги '!$C$5+'РСТ РСО-А'!$K$7+'РСТ РСО-А'!$F$9</f>
        <v>1497.9399999999998</v>
      </c>
      <c r="D262" s="117">
        <f>VLOOKUP($A262+ROUND((COLUMN()-2)/24,5),АТС!$A$41:$F$784,3)+'Иные услуги '!$C$5+'РСТ РСО-А'!$K$7+'РСТ РСО-А'!$F$9</f>
        <v>1498.0099999999998</v>
      </c>
      <c r="E262" s="117">
        <f>VLOOKUP($A262+ROUND((COLUMN()-2)/24,5),АТС!$A$41:$F$784,3)+'Иные услуги '!$C$5+'РСТ РСО-А'!$K$7+'РСТ РСО-А'!$F$9</f>
        <v>1497.79</v>
      </c>
      <c r="F262" s="117">
        <f>VLOOKUP($A262+ROUND((COLUMN()-2)/24,5),АТС!$A$41:$F$784,3)+'Иные услуги '!$C$5+'РСТ РСО-А'!$K$7+'РСТ РСО-А'!$F$9</f>
        <v>1497.8</v>
      </c>
      <c r="G262" s="117">
        <f>VLOOKUP($A262+ROUND((COLUMN()-2)/24,5),АТС!$A$41:$F$784,3)+'Иные услуги '!$C$5+'РСТ РСО-А'!$K$7+'РСТ РСО-А'!$F$9</f>
        <v>1497.83</v>
      </c>
      <c r="H262" s="117">
        <f>VLOOKUP($A262+ROUND((COLUMN()-2)/24,5),АТС!$A$41:$F$784,3)+'Иные услуги '!$C$5+'РСТ РСО-А'!$K$7+'РСТ РСО-А'!$F$9</f>
        <v>1497.37</v>
      </c>
      <c r="I262" s="117">
        <f>VLOOKUP($A262+ROUND((COLUMN()-2)/24,5),АТС!$A$41:$F$784,3)+'Иные услуги '!$C$5+'РСТ РСО-А'!$K$7+'РСТ РСО-А'!$F$9</f>
        <v>1497.7599999999998</v>
      </c>
      <c r="J262" s="117">
        <f>VLOOKUP($A262+ROUND((COLUMN()-2)/24,5),АТС!$A$41:$F$784,3)+'Иные услуги '!$C$5+'РСТ РСО-А'!$K$7+'РСТ РСО-А'!$F$9</f>
        <v>1497.84</v>
      </c>
      <c r="K262" s="117">
        <f>VLOOKUP($A262+ROUND((COLUMN()-2)/24,5),АТС!$A$41:$F$784,3)+'Иные услуги '!$C$5+'РСТ РСО-А'!$K$7+'РСТ РСО-А'!$F$9</f>
        <v>1497.83</v>
      </c>
      <c r="L262" s="117">
        <f>VLOOKUP($A262+ROUND((COLUMN()-2)/24,5),АТС!$A$41:$F$784,3)+'Иные услуги '!$C$5+'РСТ РСО-А'!$K$7+'РСТ РСО-А'!$F$9</f>
        <v>1497.84</v>
      </c>
      <c r="M262" s="117">
        <f>VLOOKUP($A262+ROUND((COLUMN()-2)/24,5),АТС!$A$41:$F$784,3)+'Иные услуги '!$C$5+'РСТ РСО-А'!$K$7+'РСТ РСО-А'!$F$9</f>
        <v>1497.87</v>
      </c>
      <c r="N262" s="117">
        <f>VLOOKUP($A262+ROUND((COLUMN()-2)/24,5),АТС!$A$41:$F$784,3)+'Иные услуги '!$C$5+'РСТ РСО-А'!$K$7+'РСТ РСО-А'!$F$9</f>
        <v>1497.8799999999999</v>
      </c>
      <c r="O262" s="117">
        <f>VLOOKUP($A262+ROUND((COLUMN()-2)/24,5),АТС!$A$41:$F$784,3)+'Иные услуги '!$C$5+'РСТ РСО-А'!$K$7+'РСТ РСО-А'!$F$9</f>
        <v>1497.9299999999998</v>
      </c>
      <c r="P262" s="117">
        <f>VLOOKUP($A262+ROUND((COLUMN()-2)/24,5),АТС!$A$41:$F$784,3)+'Иные услуги '!$C$5+'РСТ РСО-А'!$K$7+'РСТ РСО-А'!$F$9</f>
        <v>1497.9299999999998</v>
      </c>
      <c r="Q262" s="117">
        <f>VLOOKUP($A262+ROUND((COLUMN()-2)/24,5),АТС!$A$41:$F$784,3)+'Иные услуги '!$C$5+'РСТ РСО-А'!$K$7+'РСТ РСО-А'!$F$9</f>
        <v>1497.9299999999998</v>
      </c>
      <c r="R262" s="117">
        <f>VLOOKUP($A262+ROUND((COLUMN()-2)/24,5),АТС!$A$41:$F$784,3)+'Иные услуги '!$C$5+'РСТ РСО-А'!$K$7+'РСТ РСО-А'!$F$9</f>
        <v>1497.86</v>
      </c>
      <c r="S262" s="117">
        <f>VLOOKUP($A262+ROUND((COLUMN()-2)/24,5),АТС!$A$41:$F$784,3)+'Иные услуги '!$C$5+'РСТ РСО-А'!$K$7+'РСТ РСО-А'!$F$9</f>
        <v>1497.77</v>
      </c>
      <c r="T262" s="117">
        <f>VLOOKUP($A262+ROUND((COLUMN()-2)/24,5),АТС!$A$41:$F$784,3)+'Иные услуги '!$C$5+'РСТ РСО-А'!$K$7+'РСТ РСО-А'!$F$9</f>
        <v>1497.07</v>
      </c>
      <c r="U262" s="117">
        <f>VLOOKUP($A262+ROUND((COLUMN()-2)/24,5),АТС!$A$41:$F$784,3)+'Иные услуги '!$C$5+'РСТ РСО-А'!$K$7+'РСТ РСО-А'!$F$9</f>
        <v>1497.12</v>
      </c>
      <c r="V262" s="117">
        <f>VLOOKUP($A262+ROUND((COLUMN()-2)/24,5),АТС!$A$41:$F$784,3)+'Иные услуги '!$C$5+'РСТ РСО-А'!$K$7+'РСТ РСО-А'!$F$9</f>
        <v>1497.1599999999999</v>
      </c>
      <c r="W262" s="117">
        <f>VLOOKUP($A262+ROUND((COLUMN()-2)/24,5),АТС!$A$41:$F$784,3)+'Иные услуги '!$C$5+'РСТ РСО-А'!$K$7+'РСТ РСО-А'!$F$9</f>
        <v>1497.1899999999998</v>
      </c>
      <c r="X262" s="117">
        <f>VLOOKUP($A262+ROUND((COLUMN()-2)/24,5),АТС!$A$41:$F$784,3)+'Иные услуги '!$C$5+'РСТ РСО-А'!$K$7+'РСТ РСО-А'!$F$9</f>
        <v>1501.9599999999998</v>
      </c>
      <c r="Y262" s="117">
        <f>VLOOKUP($A262+ROUND((COLUMN()-2)/24,5),АТС!$A$41:$F$784,3)+'Иные услуги '!$C$5+'РСТ РСО-А'!$K$7+'РСТ РСО-А'!$F$9</f>
        <v>1497.8999999999999</v>
      </c>
    </row>
    <row r="263" spans="1:25" x14ac:dyDescent="0.2">
      <c r="A263" s="66">
        <f t="shared" si="7"/>
        <v>43793</v>
      </c>
      <c r="B263" s="117">
        <f>VLOOKUP($A263+ROUND((COLUMN()-2)/24,5),АТС!$A$41:$F$784,3)+'Иные услуги '!$C$5+'РСТ РСО-А'!$K$7+'РСТ РСО-А'!$F$9</f>
        <v>1497.7399999999998</v>
      </c>
      <c r="C263" s="117">
        <f>VLOOKUP($A263+ROUND((COLUMN()-2)/24,5),АТС!$A$41:$F$784,3)+'Иные услуги '!$C$5+'РСТ РСО-А'!$K$7+'РСТ РСО-А'!$F$9</f>
        <v>1497.7599999999998</v>
      </c>
      <c r="D263" s="117">
        <f>VLOOKUP($A263+ROUND((COLUMN()-2)/24,5),АТС!$A$41:$F$784,3)+'Иные услуги '!$C$5+'РСТ РСО-А'!$K$7+'РСТ РСО-А'!$F$9</f>
        <v>1497.7599999999998</v>
      </c>
      <c r="E263" s="117">
        <f>VLOOKUP($A263+ROUND((COLUMN()-2)/24,5),АТС!$A$41:$F$784,3)+'Иные услуги '!$C$5+'РСТ РСО-А'!$K$7+'РСТ РСО-А'!$F$9</f>
        <v>1497.77</v>
      </c>
      <c r="F263" s="117">
        <f>VLOOKUP($A263+ROUND((COLUMN()-2)/24,5),АТС!$A$41:$F$784,3)+'Иные услуги '!$C$5+'РСТ РСО-А'!$K$7+'РСТ РСО-А'!$F$9</f>
        <v>1497.7599999999998</v>
      </c>
      <c r="G263" s="117">
        <f>VLOOKUP($A263+ROUND((COLUMN()-2)/24,5),АТС!$A$41:$F$784,3)+'Иные услуги '!$C$5+'РСТ РСО-А'!$K$7+'РСТ РСО-А'!$F$9</f>
        <v>1497.83</v>
      </c>
      <c r="H263" s="117">
        <f>VLOOKUP($A263+ROUND((COLUMN()-2)/24,5),АТС!$A$41:$F$784,3)+'Иные услуги '!$C$5+'РСТ РСО-А'!$K$7+'РСТ РСО-А'!$F$9</f>
        <v>1497.4499999999998</v>
      </c>
      <c r="I263" s="117">
        <f>VLOOKUP($A263+ROUND((COLUMN()-2)/24,5),АТС!$A$41:$F$784,3)+'Иные услуги '!$C$5+'РСТ РСО-А'!$K$7+'РСТ РСО-А'!$F$9</f>
        <v>1497.57</v>
      </c>
      <c r="J263" s="117">
        <f>VLOOKUP($A263+ROUND((COLUMN()-2)/24,5),АТС!$A$41:$F$784,3)+'Иные услуги '!$C$5+'РСТ РСО-А'!$K$7+'РСТ РСО-А'!$F$9</f>
        <v>1497.6999999999998</v>
      </c>
      <c r="K263" s="117">
        <f>VLOOKUP($A263+ROUND((COLUMN()-2)/24,5),АТС!$A$41:$F$784,3)+'Иные услуги '!$C$5+'РСТ РСО-А'!$K$7+'РСТ РСО-А'!$F$9</f>
        <v>1497.7199999999998</v>
      </c>
      <c r="L263" s="117">
        <f>VLOOKUP($A263+ROUND((COLUMN()-2)/24,5),АТС!$A$41:$F$784,3)+'Иные услуги '!$C$5+'РСТ РСО-А'!$K$7+'РСТ РСО-А'!$F$9</f>
        <v>1497.6899999999998</v>
      </c>
      <c r="M263" s="117">
        <f>VLOOKUP($A263+ROUND((COLUMN()-2)/24,5),АТС!$A$41:$F$784,3)+'Иные услуги '!$C$5+'РСТ РСО-А'!$K$7+'РСТ РСО-А'!$F$9</f>
        <v>1497.6999999999998</v>
      </c>
      <c r="N263" s="117">
        <f>VLOOKUP($A263+ROUND((COLUMN()-2)/24,5),АТС!$A$41:$F$784,3)+'Иные услуги '!$C$5+'РСТ РСО-А'!$K$7+'РСТ РСО-А'!$F$9</f>
        <v>1497.6899999999998</v>
      </c>
      <c r="O263" s="117">
        <f>VLOOKUP($A263+ROUND((COLUMN()-2)/24,5),АТС!$A$41:$F$784,3)+'Иные услуги '!$C$5+'РСТ РСО-А'!$K$7+'РСТ РСО-А'!$F$9</f>
        <v>1497.81</v>
      </c>
      <c r="P263" s="117">
        <f>VLOOKUP($A263+ROUND((COLUMN()-2)/24,5),АТС!$A$41:$F$784,3)+'Иные услуги '!$C$5+'РСТ РСО-А'!$K$7+'РСТ РСО-А'!$F$9</f>
        <v>1497.7399999999998</v>
      </c>
      <c r="Q263" s="117">
        <f>VLOOKUP($A263+ROUND((COLUMN()-2)/24,5),АТС!$A$41:$F$784,3)+'Иные услуги '!$C$5+'РСТ РСО-А'!$K$7+'РСТ РСО-А'!$F$9</f>
        <v>1497.7099999999998</v>
      </c>
      <c r="R263" s="117">
        <f>VLOOKUP($A263+ROUND((COLUMN()-2)/24,5),АТС!$A$41:$F$784,3)+'Иные услуги '!$C$5+'РСТ РСО-А'!$K$7+'РСТ РСО-А'!$F$9</f>
        <v>1497.56</v>
      </c>
      <c r="S263" s="117">
        <f>VLOOKUP($A263+ROUND((COLUMN()-2)/24,5),АТС!$A$41:$F$784,3)+'Иные услуги '!$C$5+'РСТ РСО-А'!$K$7+'РСТ РСО-А'!$F$9</f>
        <v>1497.4799999999998</v>
      </c>
      <c r="T263" s="117">
        <f>VLOOKUP($A263+ROUND((COLUMN()-2)/24,5),АТС!$A$41:$F$784,3)+'Иные услуги '!$C$5+'РСТ РСО-А'!$K$7+'РСТ РСО-А'!$F$9</f>
        <v>1496.9199999999998</v>
      </c>
      <c r="U263" s="117">
        <f>VLOOKUP($A263+ROUND((COLUMN()-2)/24,5),АТС!$A$41:$F$784,3)+'Иные услуги '!$C$5+'РСТ РСО-А'!$K$7+'РСТ РСО-А'!$F$9</f>
        <v>1496.9599999999998</v>
      </c>
      <c r="V263" s="117">
        <f>VLOOKUP($A263+ROUND((COLUMN()-2)/24,5),АТС!$A$41:$F$784,3)+'Иные услуги '!$C$5+'РСТ РСО-А'!$K$7+'РСТ РСО-А'!$F$9</f>
        <v>1496.9999999999998</v>
      </c>
      <c r="W263" s="117">
        <f>VLOOKUP($A263+ROUND((COLUMN()-2)/24,5),АТС!$A$41:$F$784,3)+'Иные услуги '!$C$5+'РСТ РСО-А'!$K$7+'РСТ РСО-А'!$F$9</f>
        <v>1497.1399999999999</v>
      </c>
      <c r="X263" s="117">
        <f>VLOOKUP($A263+ROUND((COLUMN()-2)/24,5),АТС!$A$41:$F$784,3)+'Иные услуги '!$C$5+'РСТ РСО-А'!$K$7+'РСТ РСО-А'!$F$9</f>
        <v>1502.0099999999998</v>
      </c>
      <c r="Y263" s="117">
        <f>VLOOKUP($A263+ROUND((COLUMN()-2)/24,5),АТС!$A$41:$F$784,3)+'Иные услуги '!$C$5+'РСТ РСО-А'!$K$7+'РСТ РСО-А'!$F$9</f>
        <v>1497.81</v>
      </c>
    </row>
    <row r="264" spans="1:25" x14ac:dyDescent="0.2">
      <c r="A264" s="66">
        <f t="shared" si="7"/>
        <v>43794</v>
      </c>
      <c r="B264" s="117">
        <f>VLOOKUP($A264+ROUND((COLUMN()-2)/24,5),АТС!$A$41:$F$784,3)+'Иные услуги '!$C$5+'РСТ РСО-А'!$K$7+'РСТ РСО-А'!$F$9</f>
        <v>1497.83</v>
      </c>
      <c r="C264" s="117">
        <f>VLOOKUP($A264+ROUND((COLUMN()-2)/24,5),АТС!$A$41:$F$784,3)+'Иные услуги '!$C$5+'РСТ РСО-А'!$K$7+'РСТ РСО-А'!$F$9</f>
        <v>1497.8799999999999</v>
      </c>
      <c r="D264" s="117">
        <f>VLOOKUP($A264+ROUND((COLUMN()-2)/24,5),АТС!$A$41:$F$784,3)+'Иные услуги '!$C$5+'РСТ РСО-А'!$K$7+'РСТ РСО-А'!$F$9</f>
        <v>1497.85</v>
      </c>
      <c r="E264" s="117">
        <f>VLOOKUP($A264+ROUND((COLUMN()-2)/24,5),АТС!$A$41:$F$784,3)+'Иные услуги '!$C$5+'РСТ РСО-А'!$K$7+'РСТ РСО-А'!$F$9</f>
        <v>1497.86</v>
      </c>
      <c r="F264" s="117">
        <f>VLOOKUP($A264+ROUND((COLUMN()-2)/24,5),АТС!$A$41:$F$784,3)+'Иные услуги '!$C$5+'РСТ РСО-А'!$K$7+'РСТ РСО-А'!$F$9</f>
        <v>1497.86</v>
      </c>
      <c r="G264" s="117">
        <f>VLOOKUP($A264+ROUND((COLUMN()-2)/24,5),АТС!$A$41:$F$784,3)+'Иные услуги '!$C$5+'РСТ РСО-А'!$K$7+'РСТ РСО-А'!$F$9</f>
        <v>1497.9599999999998</v>
      </c>
      <c r="H264" s="117">
        <f>VLOOKUP($A264+ROUND((COLUMN()-2)/24,5),АТС!$A$41:$F$784,3)+'Иные услуги '!$C$5+'РСТ РСО-А'!$K$7+'РСТ РСО-А'!$F$9</f>
        <v>1497.6699999999998</v>
      </c>
      <c r="I264" s="117">
        <f>VLOOKUP($A264+ROUND((COLUMN()-2)/24,5),АТС!$A$41:$F$784,3)+'Иные услуги '!$C$5+'РСТ РСО-А'!$K$7+'РСТ РСО-А'!$F$9</f>
        <v>1497.7199999999998</v>
      </c>
      <c r="J264" s="117">
        <f>VLOOKUP($A264+ROUND((COLUMN()-2)/24,5),АТС!$A$41:$F$784,3)+'Иные услуги '!$C$5+'РСТ РСО-А'!$K$7+'РСТ РСО-А'!$F$9</f>
        <v>1497.6699999999998</v>
      </c>
      <c r="K264" s="117">
        <f>VLOOKUP($A264+ROUND((COLUMN()-2)/24,5),АТС!$A$41:$F$784,3)+'Иные услуги '!$C$5+'РСТ РСО-А'!$K$7+'РСТ РСО-А'!$F$9</f>
        <v>1497.7199999999998</v>
      </c>
      <c r="L264" s="117">
        <f>VLOOKUP($A264+ROUND((COLUMN()-2)/24,5),АТС!$A$41:$F$784,3)+'Иные услуги '!$C$5+'РСТ РСО-А'!$K$7+'РСТ РСО-А'!$F$9</f>
        <v>1497.7199999999998</v>
      </c>
      <c r="M264" s="117">
        <f>VLOOKUP($A264+ROUND((COLUMN()-2)/24,5),АТС!$A$41:$F$784,3)+'Иные услуги '!$C$5+'РСТ РСО-А'!$K$7+'РСТ РСО-А'!$F$9</f>
        <v>1497.7299999999998</v>
      </c>
      <c r="N264" s="117">
        <f>VLOOKUP($A264+ROUND((COLUMN()-2)/24,5),АТС!$A$41:$F$784,3)+'Иные услуги '!$C$5+'РСТ РСО-А'!$K$7+'РСТ РСО-А'!$F$9</f>
        <v>1497.7199999999998</v>
      </c>
      <c r="O264" s="117">
        <f>VLOOKUP($A264+ROUND((COLUMN()-2)/24,5),АТС!$A$41:$F$784,3)+'Иные услуги '!$C$5+'РСТ РСО-А'!$K$7+'РСТ РСО-А'!$F$9</f>
        <v>1497.78</v>
      </c>
      <c r="P264" s="117">
        <f>VLOOKUP($A264+ROUND((COLUMN()-2)/24,5),АТС!$A$41:$F$784,3)+'Иные услуги '!$C$5+'РСТ РСО-А'!$K$7+'РСТ РСО-А'!$F$9</f>
        <v>1497.79</v>
      </c>
      <c r="Q264" s="117">
        <f>VLOOKUP($A264+ROUND((COLUMN()-2)/24,5),АТС!$A$41:$F$784,3)+'Иные услуги '!$C$5+'РСТ РСО-А'!$K$7+'РСТ РСО-А'!$F$9</f>
        <v>1497.8</v>
      </c>
      <c r="R264" s="117">
        <f>VLOOKUP($A264+ROUND((COLUMN()-2)/24,5),АТС!$A$41:$F$784,3)+'Иные услуги '!$C$5+'РСТ РСО-А'!$K$7+'РСТ РСО-А'!$F$9</f>
        <v>1497.82</v>
      </c>
      <c r="S264" s="117">
        <f>VLOOKUP($A264+ROUND((COLUMN()-2)/24,5),АТС!$A$41:$F$784,3)+'Иные услуги '!$C$5+'РСТ РСО-А'!$K$7+'РСТ РСО-А'!$F$9</f>
        <v>1501.29</v>
      </c>
      <c r="T264" s="117">
        <f>VLOOKUP($A264+ROUND((COLUMN()-2)/24,5),АТС!$A$41:$F$784,3)+'Иные услуги '!$C$5+'РСТ РСО-А'!$K$7+'РСТ РСО-А'!$F$9</f>
        <v>1497.31</v>
      </c>
      <c r="U264" s="117">
        <f>VLOOKUP($A264+ROUND((COLUMN()-2)/24,5),АТС!$A$41:$F$784,3)+'Иные услуги '!$C$5+'РСТ РСО-А'!$K$7+'РСТ РСО-А'!$F$9</f>
        <v>1497.29</v>
      </c>
      <c r="V264" s="117">
        <f>VLOOKUP($A264+ROUND((COLUMN()-2)/24,5),АТС!$A$41:$F$784,3)+'Иные услуги '!$C$5+'РСТ РСО-А'!$K$7+'РСТ РСО-А'!$F$9</f>
        <v>1497.31</v>
      </c>
      <c r="W264" s="117">
        <f>VLOOKUP($A264+ROUND((COLUMN()-2)/24,5),АТС!$A$41:$F$784,3)+'Иные услуги '!$C$5+'РСТ РСО-А'!$K$7+'РСТ РСО-А'!$F$9</f>
        <v>1497.36</v>
      </c>
      <c r="X264" s="117">
        <f>VLOOKUP($A264+ROUND((COLUMN()-2)/24,5),АТС!$A$41:$F$784,3)+'Иные услуги '!$C$5+'РСТ РСО-А'!$K$7+'РСТ РСО-А'!$F$9</f>
        <v>1548.2399999999998</v>
      </c>
      <c r="Y264" s="117">
        <f>VLOOKUP($A264+ROUND((COLUMN()-2)/24,5),АТС!$A$41:$F$784,3)+'Иные услуги '!$C$5+'РСТ РСО-А'!$K$7+'РСТ РСО-А'!$F$9</f>
        <v>1498.0099999999998</v>
      </c>
    </row>
    <row r="265" spans="1:25" x14ac:dyDescent="0.2">
      <c r="A265" s="66">
        <f t="shared" si="7"/>
        <v>43795</v>
      </c>
      <c r="B265" s="117">
        <f>VLOOKUP($A265+ROUND((COLUMN()-2)/24,5),АТС!$A$41:$F$784,3)+'Иные услуги '!$C$5+'РСТ РСО-А'!$K$7+'РСТ РСО-А'!$F$9</f>
        <v>1497.9299999999998</v>
      </c>
      <c r="C265" s="117">
        <f>VLOOKUP($A265+ROUND((COLUMN()-2)/24,5),АТС!$A$41:$F$784,3)+'Иные услуги '!$C$5+'РСТ РСО-А'!$K$7+'РСТ РСО-А'!$F$9</f>
        <v>1497.9099999999999</v>
      </c>
      <c r="D265" s="117">
        <f>VLOOKUP($A265+ROUND((COLUMN()-2)/24,5),АТС!$A$41:$F$784,3)+'Иные услуги '!$C$5+'РСТ РСО-А'!$K$7+'РСТ РСО-А'!$F$9</f>
        <v>1497.87</v>
      </c>
      <c r="E265" s="117">
        <f>VLOOKUP($A265+ROUND((COLUMN()-2)/24,5),АТС!$A$41:$F$784,3)+'Иные услуги '!$C$5+'РСТ РСО-А'!$K$7+'РСТ РСО-А'!$F$9</f>
        <v>1497.87</v>
      </c>
      <c r="F265" s="117">
        <f>VLOOKUP($A265+ROUND((COLUMN()-2)/24,5),АТС!$A$41:$F$784,3)+'Иные услуги '!$C$5+'РСТ РСО-А'!$K$7+'РСТ РСО-А'!$F$9</f>
        <v>1497.8799999999999</v>
      </c>
      <c r="G265" s="117">
        <f>VLOOKUP($A265+ROUND((COLUMN()-2)/24,5),АТС!$A$41:$F$784,3)+'Иные услуги '!$C$5+'РСТ РСО-А'!$K$7+'РСТ РСО-А'!$F$9</f>
        <v>1497.9699999999998</v>
      </c>
      <c r="H265" s="117">
        <f>VLOOKUP($A265+ROUND((COLUMN()-2)/24,5),АТС!$A$41:$F$784,3)+'Иные услуги '!$C$5+'РСТ РСО-А'!$K$7+'РСТ РСО-А'!$F$9</f>
        <v>1497.6499999999999</v>
      </c>
      <c r="I265" s="117">
        <f>VLOOKUP($A265+ROUND((COLUMN()-2)/24,5),АТС!$A$41:$F$784,3)+'Иные услуги '!$C$5+'РСТ РСО-А'!$K$7+'РСТ РСО-А'!$F$9</f>
        <v>1497.6499999999999</v>
      </c>
      <c r="J265" s="117">
        <f>VLOOKUP($A265+ROUND((COLUMN()-2)/24,5),АТС!$A$41:$F$784,3)+'Иные услуги '!$C$5+'РСТ РСО-А'!$K$7+'РСТ РСО-А'!$F$9</f>
        <v>1497.57</v>
      </c>
      <c r="K265" s="117">
        <f>VLOOKUP($A265+ROUND((COLUMN()-2)/24,5),АТС!$A$41:$F$784,3)+'Иные услуги '!$C$5+'РСТ РСО-А'!$K$7+'РСТ РСО-А'!$F$9</f>
        <v>1497.61</v>
      </c>
      <c r="L265" s="117">
        <f>VLOOKUP($A265+ROUND((COLUMN()-2)/24,5),АТС!$A$41:$F$784,3)+'Иные услуги '!$C$5+'РСТ РСО-А'!$K$7+'РСТ РСО-А'!$F$9</f>
        <v>1497.62</v>
      </c>
      <c r="M265" s="117">
        <f>VLOOKUP($A265+ROUND((COLUMN()-2)/24,5),АТС!$A$41:$F$784,3)+'Иные услуги '!$C$5+'РСТ РСО-А'!$K$7+'РСТ РСО-А'!$F$9</f>
        <v>1497.6299999999999</v>
      </c>
      <c r="N265" s="117">
        <f>VLOOKUP($A265+ROUND((COLUMN()-2)/24,5),АТС!$A$41:$F$784,3)+'Иные услуги '!$C$5+'РСТ РСО-А'!$K$7+'РСТ РСО-А'!$F$9</f>
        <v>1497.6299999999999</v>
      </c>
      <c r="O265" s="117">
        <f>VLOOKUP($A265+ROUND((COLUMN()-2)/24,5),АТС!$A$41:$F$784,3)+'Иные услуги '!$C$5+'РСТ РСО-А'!$K$7+'РСТ РСО-А'!$F$9</f>
        <v>1497.6899999999998</v>
      </c>
      <c r="P265" s="117">
        <f>VLOOKUP($A265+ROUND((COLUMN()-2)/24,5),АТС!$A$41:$F$784,3)+'Иные услуги '!$C$5+'РСТ РСО-А'!$K$7+'РСТ РСО-А'!$F$9</f>
        <v>1497.6999999999998</v>
      </c>
      <c r="Q265" s="117">
        <f>VLOOKUP($A265+ROUND((COLUMN()-2)/24,5),АТС!$A$41:$F$784,3)+'Иные услуги '!$C$5+'РСТ РСО-А'!$K$7+'РСТ РСО-А'!$F$9</f>
        <v>1497.7199999999998</v>
      </c>
      <c r="R265" s="117">
        <f>VLOOKUP($A265+ROUND((COLUMN()-2)/24,5),АТС!$A$41:$F$784,3)+'Иные услуги '!$C$5+'РСТ РСО-А'!$K$7+'РСТ РСО-А'!$F$9</f>
        <v>1497.7099999999998</v>
      </c>
      <c r="S265" s="117">
        <f>VLOOKUP($A265+ROUND((COLUMN()-2)/24,5),АТС!$A$41:$F$784,3)+'Иные услуги '!$C$5+'РСТ РСО-А'!$K$7+'РСТ РСО-А'!$F$9</f>
        <v>1502.35</v>
      </c>
      <c r="T265" s="117">
        <f>VLOOKUP($A265+ROUND((COLUMN()-2)/24,5),АТС!$A$41:$F$784,3)+'Иные услуги '!$C$5+'РСТ РСО-А'!$K$7+'РСТ РСО-А'!$F$9</f>
        <v>1497.2199999999998</v>
      </c>
      <c r="U265" s="117">
        <f>VLOOKUP($A265+ROUND((COLUMN()-2)/24,5),АТС!$A$41:$F$784,3)+'Иные услуги '!$C$5+'РСТ РСО-А'!$K$7+'РСТ РСО-А'!$F$9</f>
        <v>1497.2099999999998</v>
      </c>
      <c r="V265" s="117">
        <f>VLOOKUP($A265+ROUND((COLUMN()-2)/24,5),АТС!$A$41:$F$784,3)+'Иные услуги '!$C$5+'РСТ РСО-А'!$K$7+'РСТ РСО-А'!$F$9</f>
        <v>1497.1799999999998</v>
      </c>
      <c r="W265" s="117">
        <f>VLOOKUP($A265+ROUND((COLUMN()-2)/24,5),АТС!$A$41:$F$784,3)+'Иные услуги '!$C$5+'РСТ РСО-А'!$K$7+'РСТ РСО-А'!$F$9</f>
        <v>1497.27</v>
      </c>
      <c r="X265" s="117">
        <f>VLOOKUP($A265+ROUND((COLUMN()-2)/24,5),АТС!$A$41:$F$784,3)+'Иные услуги '!$C$5+'РСТ РСО-А'!$K$7+'РСТ РСО-А'!$F$9</f>
        <v>1553.8</v>
      </c>
      <c r="Y265" s="117">
        <f>VLOOKUP($A265+ROUND((COLUMN()-2)/24,5),АТС!$A$41:$F$784,3)+'Иные услуги '!$C$5+'РСТ РСО-А'!$K$7+'РСТ РСО-А'!$F$9</f>
        <v>1497.9799999999998</v>
      </c>
    </row>
    <row r="266" spans="1:25" x14ac:dyDescent="0.2">
      <c r="A266" s="66">
        <f t="shared" si="7"/>
        <v>43796</v>
      </c>
      <c r="B266" s="117">
        <f>VLOOKUP($A266+ROUND((COLUMN()-2)/24,5),АТС!$A$41:$F$784,3)+'Иные услуги '!$C$5+'РСТ РСО-А'!$K$7+'РСТ РСО-А'!$F$9</f>
        <v>1497.9399999999998</v>
      </c>
      <c r="C266" s="117">
        <f>VLOOKUP($A266+ROUND((COLUMN()-2)/24,5),АТС!$A$41:$F$784,3)+'Иные услуги '!$C$5+'РСТ РСО-А'!$K$7+'РСТ РСО-А'!$F$9</f>
        <v>1497.9499999999998</v>
      </c>
      <c r="D266" s="117">
        <f>VLOOKUP($A266+ROUND((COLUMN()-2)/24,5),АТС!$A$41:$F$784,3)+'Иные услуги '!$C$5+'РСТ РСО-А'!$K$7+'РСТ РСО-А'!$F$9</f>
        <v>1497.9599999999998</v>
      </c>
      <c r="E266" s="117">
        <f>VLOOKUP($A266+ROUND((COLUMN()-2)/24,5),АТС!$A$41:$F$784,3)+'Иные услуги '!$C$5+'РСТ РСО-А'!$K$7+'РСТ РСО-А'!$F$9</f>
        <v>1497.9599999999998</v>
      </c>
      <c r="F266" s="117">
        <f>VLOOKUP($A266+ROUND((COLUMN()-2)/24,5),АТС!$A$41:$F$784,3)+'Иные услуги '!$C$5+'РСТ РСО-А'!$K$7+'РСТ РСО-А'!$F$9</f>
        <v>1497.9499999999998</v>
      </c>
      <c r="G266" s="117">
        <f>VLOOKUP($A266+ROUND((COLUMN()-2)/24,5),АТС!$A$41:$F$784,3)+'Иные услуги '!$C$5+'РСТ РСО-А'!$K$7+'РСТ РСО-А'!$F$9</f>
        <v>1497.9899999999998</v>
      </c>
      <c r="H266" s="117">
        <f>VLOOKUP($A266+ROUND((COLUMN()-2)/24,5),АТС!$A$41:$F$784,3)+'Иные услуги '!$C$5+'РСТ РСО-А'!$K$7+'РСТ РСО-А'!$F$9</f>
        <v>1497.7199999999998</v>
      </c>
      <c r="I266" s="117">
        <f>VLOOKUP($A266+ROUND((COLUMN()-2)/24,5),АТС!$A$41:$F$784,3)+'Иные услуги '!$C$5+'РСТ РСО-А'!$K$7+'РСТ РСО-А'!$F$9</f>
        <v>1497.7399999999998</v>
      </c>
      <c r="J266" s="117">
        <f>VLOOKUP($A266+ROUND((COLUMN()-2)/24,5),АТС!$A$41:$F$784,3)+'Иные услуги '!$C$5+'РСТ РСО-А'!$K$7+'РСТ РСО-А'!$F$9</f>
        <v>1497.78</v>
      </c>
      <c r="K266" s="117">
        <f>VLOOKUP($A266+ROUND((COLUMN()-2)/24,5),АТС!$A$41:$F$784,3)+'Иные услуги '!$C$5+'РСТ РСО-А'!$K$7+'РСТ РСО-А'!$F$9</f>
        <v>1497.7599999999998</v>
      </c>
      <c r="L266" s="117">
        <f>VLOOKUP($A266+ROUND((COLUMN()-2)/24,5),АТС!$A$41:$F$784,3)+'Иные услуги '!$C$5+'РСТ РСО-А'!$K$7+'РСТ РСО-А'!$F$9</f>
        <v>1497.78</v>
      </c>
      <c r="M266" s="117">
        <f>VLOOKUP($A266+ROUND((COLUMN()-2)/24,5),АТС!$A$41:$F$784,3)+'Иные услуги '!$C$5+'РСТ РСО-А'!$K$7+'РСТ РСО-А'!$F$9</f>
        <v>1497.8</v>
      </c>
      <c r="N266" s="117">
        <f>VLOOKUP($A266+ROUND((COLUMN()-2)/24,5),АТС!$A$41:$F$784,3)+'Иные услуги '!$C$5+'РСТ РСО-А'!$K$7+'РСТ РСО-А'!$F$9</f>
        <v>1497.8</v>
      </c>
      <c r="O266" s="117">
        <f>VLOOKUP($A266+ROUND((COLUMN()-2)/24,5),АТС!$A$41:$F$784,3)+'Иные услуги '!$C$5+'РСТ РСО-А'!$K$7+'РСТ РСО-А'!$F$9</f>
        <v>1497.85</v>
      </c>
      <c r="P266" s="117">
        <f>VLOOKUP($A266+ROUND((COLUMN()-2)/24,5),АТС!$A$41:$F$784,3)+'Иные услуги '!$C$5+'РСТ РСО-А'!$K$7+'РСТ РСО-А'!$F$9</f>
        <v>1497.87</v>
      </c>
      <c r="Q266" s="117">
        <f>VLOOKUP($A266+ROUND((COLUMN()-2)/24,5),АТС!$A$41:$F$784,3)+'Иные услуги '!$C$5+'РСТ РСО-А'!$K$7+'РСТ РСО-А'!$F$9</f>
        <v>1497.87</v>
      </c>
      <c r="R266" s="117">
        <f>VLOOKUP($A266+ROUND((COLUMN()-2)/24,5),АТС!$A$41:$F$784,3)+'Иные услуги '!$C$5+'РСТ РСО-А'!$K$7+'РСТ РСО-А'!$F$9</f>
        <v>1502.05</v>
      </c>
      <c r="S266" s="117">
        <f>VLOOKUP($A266+ROUND((COLUMN()-2)/24,5),АТС!$A$41:$F$784,3)+'Иные услуги '!$C$5+'РСТ РСО-А'!$K$7+'РСТ РСО-А'!$F$9</f>
        <v>1497.3999999999999</v>
      </c>
      <c r="T266" s="117">
        <f>VLOOKUP($A266+ROUND((COLUMN()-2)/24,5),АТС!$A$41:$F$784,3)+'Иные услуги '!$C$5+'РСТ РСО-А'!$K$7+'РСТ РСО-А'!$F$9</f>
        <v>1497.3899999999999</v>
      </c>
      <c r="U266" s="117">
        <f>VLOOKUP($A266+ROUND((COLUMN()-2)/24,5),АТС!$A$41:$F$784,3)+'Иные услуги '!$C$5+'РСТ РСО-А'!$K$7+'РСТ РСО-А'!$F$9</f>
        <v>1497.37</v>
      </c>
      <c r="V266" s="117">
        <f>VLOOKUP($A266+ROUND((COLUMN()-2)/24,5),АТС!$A$41:$F$784,3)+'Иные услуги '!$C$5+'РСТ РСО-А'!$K$7+'РСТ РСО-А'!$F$9</f>
        <v>1497.4099999999999</v>
      </c>
      <c r="W266" s="117">
        <f>VLOOKUP($A266+ROUND((COLUMN()-2)/24,5),АТС!$A$41:$F$784,3)+'Иные услуги '!$C$5+'РСТ РСО-А'!$K$7+'РСТ РСО-А'!$F$9</f>
        <v>1497.4199999999998</v>
      </c>
      <c r="X266" s="117">
        <f>VLOOKUP($A266+ROUND((COLUMN()-2)/24,5),АТС!$A$41:$F$784,3)+'Иные услуги '!$C$5+'РСТ РСО-А'!$K$7+'РСТ РСО-А'!$F$9</f>
        <v>1559.6399999999999</v>
      </c>
      <c r="Y266" s="117">
        <f>VLOOKUP($A266+ROUND((COLUMN()-2)/24,5),АТС!$A$41:$F$784,3)+'Иные услуги '!$C$5+'РСТ РСО-А'!$K$7+'РСТ РСО-А'!$F$9</f>
        <v>1498.0099999999998</v>
      </c>
    </row>
    <row r="267" spans="1:25" x14ac:dyDescent="0.2">
      <c r="A267" s="66">
        <f t="shared" si="7"/>
        <v>43797</v>
      </c>
      <c r="B267" s="117">
        <f>VLOOKUP($A267+ROUND((COLUMN()-2)/24,5),АТС!$A$41:$F$784,3)+'Иные услуги '!$C$5+'РСТ РСО-А'!$K$7+'РСТ РСО-А'!$F$9</f>
        <v>1497.9599999999998</v>
      </c>
      <c r="C267" s="117">
        <f>VLOOKUP($A267+ROUND((COLUMN()-2)/24,5),АТС!$A$41:$F$784,3)+'Иные услуги '!$C$5+'РСТ РСО-А'!$K$7+'РСТ РСО-А'!$F$9</f>
        <v>1497.9599999999998</v>
      </c>
      <c r="D267" s="117">
        <f>VLOOKUP($A267+ROUND((COLUMN()-2)/24,5),АТС!$A$41:$F$784,3)+'Иные услуги '!$C$5+'РСТ РСО-А'!$K$7+'РСТ РСО-А'!$F$9</f>
        <v>1497.9599999999998</v>
      </c>
      <c r="E267" s="117">
        <f>VLOOKUP($A267+ROUND((COLUMN()-2)/24,5),АТС!$A$41:$F$784,3)+'Иные услуги '!$C$5+'РСТ РСО-А'!$K$7+'РСТ РСО-А'!$F$9</f>
        <v>1497.9399999999998</v>
      </c>
      <c r="F267" s="117">
        <f>VLOOKUP($A267+ROUND((COLUMN()-2)/24,5),АТС!$A$41:$F$784,3)+'Иные услуги '!$C$5+'РСТ РСО-А'!$K$7+'РСТ РСО-А'!$F$9</f>
        <v>1497.9299999999998</v>
      </c>
      <c r="G267" s="117">
        <f>VLOOKUP($A267+ROUND((COLUMN()-2)/24,5),АТС!$A$41:$F$784,3)+'Иные услуги '!$C$5+'РСТ РСО-А'!$K$7+'РСТ РСО-А'!$F$9</f>
        <v>1497.9799999999998</v>
      </c>
      <c r="H267" s="117">
        <f>VLOOKUP($A267+ROUND((COLUMN()-2)/24,5),АТС!$A$41:$F$784,3)+'Иные услуги '!$C$5+'РСТ РСО-А'!$K$7+'РСТ РСО-А'!$F$9</f>
        <v>1497.6799999999998</v>
      </c>
      <c r="I267" s="117">
        <f>VLOOKUP($A267+ROUND((COLUMN()-2)/24,5),АТС!$A$41:$F$784,3)+'Иные услуги '!$C$5+'РСТ РСО-А'!$K$7+'РСТ РСО-А'!$F$9</f>
        <v>1497.7299999999998</v>
      </c>
      <c r="J267" s="117">
        <f>VLOOKUP($A267+ROUND((COLUMN()-2)/24,5),АТС!$A$41:$F$784,3)+'Иные услуги '!$C$5+'РСТ РСО-А'!$K$7+'РСТ РСО-А'!$F$9</f>
        <v>1497.7199999999998</v>
      </c>
      <c r="K267" s="117">
        <f>VLOOKUP($A267+ROUND((COLUMN()-2)/24,5),АТС!$A$41:$F$784,3)+'Иные услуги '!$C$5+'РСТ РСО-А'!$K$7+'РСТ РСО-А'!$F$9</f>
        <v>1497.6899999999998</v>
      </c>
      <c r="L267" s="117">
        <f>VLOOKUP($A267+ROUND((COLUMN()-2)/24,5),АТС!$A$41:$F$784,3)+'Иные услуги '!$C$5+'РСТ РСО-А'!$K$7+'РСТ РСО-А'!$F$9</f>
        <v>1497.7099999999998</v>
      </c>
      <c r="M267" s="117">
        <f>VLOOKUP($A267+ROUND((COLUMN()-2)/24,5),АТС!$A$41:$F$784,3)+'Иные услуги '!$C$5+'РСТ РСО-А'!$K$7+'РСТ РСО-А'!$F$9</f>
        <v>1497.7499999999998</v>
      </c>
      <c r="N267" s="117">
        <f>VLOOKUP($A267+ROUND((COLUMN()-2)/24,5),АТС!$A$41:$F$784,3)+'Иные услуги '!$C$5+'РСТ РСО-А'!$K$7+'РСТ РСО-А'!$F$9</f>
        <v>1497.79</v>
      </c>
      <c r="O267" s="117">
        <f>VLOOKUP($A267+ROUND((COLUMN()-2)/24,5),АТС!$A$41:$F$784,3)+'Иные услуги '!$C$5+'РСТ РСО-А'!$K$7+'РСТ РСО-А'!$F$9</f>
        <v>1497.77</v>
      </c>
      <c r="P267" s="117">
        <f>VLOOKUP($A267+ROUND((COLUMN()-2)/24,5),АТС!$A$41:$F$784,3)+'Иные услуги '!$C$5+'РСТ РСО-А'!$K$7+'РСТ РСО-А'!$F$9</f>
        <v>1497.7599999999998</v>
      </c>
      <c r="Q267" s="117">
        <f>VLOOKUP($A267+ROUND((COLUMN()-2)/24,5),АТС!$A$41:$F$784,3)+'Иные услуги '!$C$5+'РСТ РСО-А'!$K$7+'РСТ РСО-А'!$F$9</f>
        <v>1497.81</v>
      </c>
      <c r="R267" s="117">
        <f>VLOOKUP($A267+ROUND((COLUMN()-2)/24,5),АТС!$A$41:$F$784,3)+'Иные услуги '!$C$5+'РСТ РСО-А'!$K$7+'РСТ РСО-А'!$F$9</f>
        <v>1520.29</v>
      </c>
      <c r="S267" s="117">
        <f>VLOOKUP($A267+ROUND((COLUMN()-2)/24,5),АТС!$A$41:$F$784,3)+'Иные услуги '!$C$5+'РСТ РСО-А'!$K$7+'РСТ РСО-А'!$F$9</f>
        <v>1615.84</v>
      </c>
      <c r="T267" s="117">
        <f>VLOOKUP($A267+ROUND((COLUMN()-2)/24,5),АТС!$A$41:$F$784,3)+'Иные услуги '!$C$5+'РСТ РСО-А'!$K$7+'РСТ РСО-А'!$F$9</f>
        <v>1524.54</v>
      </c>
      <c r="U267" s="117">
        <f>VLOOKUP($A267+ROUND((COLUMN()-2)/24,5),АТС!$A$41:$F$784,3)+'Иные услуги '!$C$5+'РСТ РСО-А'!$K$7+'РСТ РСО-А'!$F$9</f>
        <v>1497.1899999999998</v>
      </c>
      <c r="V267" s="117">
        <f>VLOOKUP($A267+ROUND((COLUMN()-2)/24,5),АТС!$A$41:$F$784,3)+'Иные услуги '!$C$5+'РСТ РСО-А'!$K$7+'РСТ РСО-А'!$F$9</f>
        <v>1497.1899999999998</v>
      </c>
      <c r="W267" s="117">
        <f>VLOOKUP($A267+ROUND((COLUMN()-2)/24,5),АТС!$A$41:$F$784,3)+'Иные услуги '!$C$5+'РСТ РСО-А'!$K$7+'РСТ РСО-А'!$F$9</f>
        <v>1497.37</v>
      </c>
      <c r="X267" s="117">
        <f>VLOOKUP($A267+ROUND((COLUMN()-2)/24,5),АТС!$A$41:$F$784,3)+'Иные услуги '!$C$5+'РСТ РСО-А'!$K$7+'РСТ РСО-А'!$F$9</f>
        <v>1616.7499999999998</v>
      </c>
      <c r="Y267" s="117">
        <f>VLOOKUP($A267+ROUND((COLUMN()-2)/24,5),АТС!$A$41:$F$784,3)+'Иные услуги '!$C$5+'РСТ РСО-А'!$K$7+'РСТ РСО-А'!$F$9</f>
        <v>1544.4399999999998</v>
      </c>
    </row>
    <row r="268" spans="1:25" x14ac:dyDescent="0.2">
      <c r="A268" s="66">
        <f t="shared" si="7"/>
        <v>43798</v>
      </c>
      <c r="B268" s="117">
        <f>VLOOKUP($A268+ROUND((COLUMN()-2)/24,5),АТС!$A$41:$F$784,3)+'Иные услуги '!$C$5+'РСТ РСО-А'!$K$7+'РСТ РСО-А'!$F$9</f>
        <v>1497.9699999999998</v>
      </c>
      <c r="C268" s="117">
        <f>VLOOKUP($A268+ROUND((COLUMN()-2)/24,5),АТС!$A$41:$F$784,3)+'Иные услуги '!$C$5+'РСТ РСО-А'!$K$7+'РСТ РСО-А'!$F$9</f>
        <v>1497.9599999999998</v>
      </c>
      <c r="D268" s="117">
        <f>VLOOKUP($A268+ROUND((COLUMN()-2)/24,5),АТС!$A$41:$F$784,3)+'Иные услуги '!$C$5+'РСТ РСО-А'!$K$7+'РСТ РСО-А'!$F$9</f>
        <v>1497.9199999999998</v>
      </c>
      <c r="E268" s="117">
        <f>VLOOKUP($A268+ROUND((COLUMN()-2)/24,5),АТС!$A$41:$F$784,3)+'Иные услуги '!$C$5+'РСТ РСО-А'!$K$7+'РСТ РСО-А'!$F$9</f>
        <v>1498.12</v>
      </c>
      <c r="F268" s="117">
        <f>VLOOKUP($A268+ROUND((COLUMN()-2)/24,5),АТС!$A$41:$F$784,3)+'Иные услуги '!$C$5+'РСТ РСО-А'!$K$7+'РСТ РСО-А'!$F$9</f>
        <v>1498.11</v>
      </c>
      <c r="G268" s="117">
        <f>VLOOKUP($A268+ROUND((COLUMN()-2)/24,5),АТС!$A$41:$F$784,3)+'Иные услуги '!$C$5+'РСТ РСО-А'!$K$7+'РСТ РСО-А'!$F$9</f>
        <v>1497.9899999999998</v>
      </c>
      <c r="H268" s="117">
        <f>VLOOKUP($A268+ROUND((COLUMN()-2)/24,5),АТС!$A$41:$F$784,3)+'Иные услуги '!$C$5+'РСТ РСО-А'!$K$7+'РСТ РСО-А'!$F$9</f>
        <v>1497.6499999999999</v>
      </c>
      <c r="I268" s="117">
        <f>VLOOKUP($A268+ROUND((COLUMN()-2)/24,5),АТС!$A$41:$F$784,3)+'Иные услуги '!$C$5+'РСТ РСО-А'!$K$7+'РСТ РСО-А'!$F$9</f>
        <v>1497.7299999999998</v>
      </c>
      <c r="J268" s="117">
        <f>VLOOKUP($A268+ROUND((COLUMN()-2)/24,5),АТС!$A$41:$F$784,3)+'Иные услуги '!$C$5+'РСТ РСО-А'!$K$7+'РСТ РСО-А'!$F$9</f>
        <v>1497.78</v>
      </c>
      <c r="K268" s="117">
        <f>VLOOKUP($A268+ROUND((COLUMN()-2)/24,5),АТС!$A$41:$F$784,3)+'Иные услуги '!$C$5+'РСТ РСО-А'!$K$7+'РСТ РСО-А'!$F$9</f>
        <v>1497.78</v>
      </c>
      <c r="L268" s="117">
        <f>VLOOKUP($A268+ROUND((COLUMN()-2)/24,5),АТС!$A$41:$F$784,3)+'Иные услуги '!$C$5+'РСТ РСО-А'!$K$7+'РСТ РСО-А'!$F$9</f>
        <v>1497.77</v>
      </c>
      <c r="M268" s="117">
        <f>VLOOKUP($A268+ROUND((COLUMN()-2)/24,5),АТС!$A$41:$F$784,3)+'Иные услуги '!$C$5+'РСТ РСО-А'!$K$7+'РСТ РСО-А'!$F$9</f>
        <v>1497.79</v>
      </c>
      <c r="N268" s="117">
        <f>VLOOKUP($A268+ROUND((COLUMN()-2)/24,5),АТС!$A$41:$F$784,3)+'Иные услуги '!$C$5+'РСТ РСО-А'!$K$7+'РСТ РСО-А'!$F$9</f>
        <v>1497.78</v>
      </c>
      <c r="O268" s="117">
        <f>VLOOKUP($A268+ROUND((COLUMN()-2)/24,5),АТС!$A$41:$F$784,3)+'Иные услуги '!$C$5+'РСТ РСО-А'!$K$7+'РСТ РСО-А'!$F$9</f>
        <v>1497.82</v>
      </c>
      <c r="P268" s="117">
        <f>VLOOKUP($A268+ROUND((COLUMN()-2)/24,5),АТС!$A$41:$F$784,3)+'Иные услуги '!$C$5+'РСТ РСО-А'!$K$7+'РСТ РСО-А'!$F$9</f>
        <v>1497.83</v>
      </c>
      <c r="Q268" s="117">
        <f>VLOOKUP($A268+ROUND((COLUMN()-2)/24,5),АТС!$A$41:$F$784,3)+'Иные услуги '!$C$5+'РСТ РСО-А'!$K$7+'РСТ РСО-А'!$F$9</f>
        <v>1497.83</v>
      </c>
      <c r="R268" s="117">
        <f>VLOOKUP($A268+ROUND((COLUMN()-2)/24,5),АТС!$A$41:$F$784,3)+'Иные услуги '!$C$5+'РСТ РСО-А'!$K$7+'РСТ РСО-А'!$F$9</f>
        <v>1519.07</v>
      </c>
      <c r="S268" s="117">
        <f>VLOOKUP($A268+ROUND((COLUMN()-2)/24,5),АТС!$A$41:$F$784,3)+'Иные услуги '!$C$5+'РСТ РСО-А'!$K$7+'РСТ РСО-А'!$F$9</f>
        <v>1585.9299999999998</v>
      </c>
      <c r="T268" s="117">
        <f>VLOOKUP($A268+ROUND((COLUMN()-2)/24,5),АТС!$A$41:$F$784,3)+'Иные услуги '!$C$5+'РСТ РСО-А'!$K$7+'РСТ РСО-А'!$F$9</f>
        <v>1518.79</v>
      </c>
      <c r="U268" s="117">
        <f>VLOOKUP($A268+ROUND((COLUMN()-2)/24,5),АТС!$A$41:$F$784,3)+'Иные услуги '!$C$5+'РСТ РСО-А'!$K$7+'РСТ РСО-А'!$F$9</f>
        <v>1497.31</v>
      </c>
      <c r="V268" s="117">
        <f>VLOOKUP($A268+ROUND((COLUMN()-2)/24,5),АТС!$A$41:$F$784,3)+'Иные услуги '!$C$5+'РСТ РСО-А'!$K$7+'РСТ РСО-А'!$F$9</f>
        <v>1497.3799999999999</v>
      </c>
      <c r="W268" s="117">
        <f>VLOOKUP($A268+ROUND((COLUMN()-2)/24,5),АТС!$A$41:$F$784,3)+'Иные услуги '!$C$5+'РСТ РСО-А'!$K$7+'РСТ РСО-А'!$F$9</f>
        <v>1497.3799999999999</v>
      </c>
      <c r="X268" s="117">
        <f>VLOOKUP($A268+ROUND((COLUMN()-2)/24,5),АТС!$A$41:$F$784,3)+'Иные услуги '!$C$5+'РСТ РСО-А'!$K$7+'РСТ РСО-А'!$F$9</f>
        <v>1617.7099999999998</v>
      </c>
      <c r="Y268" s="117">
        <f>VLOOKUP($A268+ROUND((COLUMN()-2)/24,5),АТС!$A$41:$F$784,3)+'Иные услуги '!$C$5+'РСТ РСО-А'!$K$7+'РСТ РСО-А'!$F$9</f>
        <v>1545.1499999999999</v>
      </c>
    </row>
    <row r="269" spans="1:25" x14ac:dyDescent="0.2">
      <c r="A269" s="66">
        <f t="shared" si="7"/>
        <v>43799</v>
      </c>
      <c r="B269" s="117">
        <f>VLOOKUP($A269+ROUND((COLUMN()-2)/24,5),АТС!$A$41:$F$784,3)+'Иные услуги '!$C$5+'РСТ РСО-А'!$K$7+'РСТ РСО-А'!$F$9</f>
        <v>1497.9599999999998</v>
      </c>
      <c r="C269" s="117">
        <f>VLOOKUP($A269+ROUND((COLUMN()-2)/24,5),АТС!$A$41:$F$784,3)+'Иные услуги '!$C$5+'РСТ РСО-А'!$K$7+'РСТ РСО-А'!$F$9</f>
        <v>1497.9199999999998</v>
      </c>
      <c r="D269" s="117">
        <f>VLOOKUP($A269+ROUND((COLUMN()-2)/24,5),АТС!$A$41:$F$784,3)+'Иные услуги '!$C$5+'РСТ РСО-А'!$K$7+'РСТ РСО-А'!$F$9</f>
        <v>1498.11</v>
      </c>
      <c r="E269" s="117">
        <f>VLOOKUP($A269+ROUND((COLUMN()-2)/24,5),АТС!$A$41:$F$784,3)+'Иные услуги '!$C$5+'РСТ РСО-А'!$K$7+'РСТ РСО-А'!$F$9</f>
        <v>1498.11</v>
      </c>
      <c r="F269" s="117">
        <f>VLOOKUP($A269+ROUND((COLUMN()-2)/24,5),АТС!$A$41:$F$784,3)+'Иные услуги '!$C$5+'РСТ РСО-А'!$K$7+'РСТ РСО-А'!$F$9</f>
        <v>1498.1499999999999</v>
      </c>
      <c r="G269" s="117">
        <f>VLOOKUP($A269+ROUND((COLUMN()-2)/24,5),АТС!$A$41:$F$784,3)+'Иные услуги '!$C$5+'РСТ РСО-А'!$K$7+'РСТ РСО-А'!$F$9</f>
        <v>1498.1599999999999</v>
      </c>
      <c r="H269" s="117">
        <f>VLOOKUP($A269+ROUND((COLUMN()-2)/24,5),АТС!$A$41:$F$784,3)+'Иные услуги '!$C$5+'РСТ РСО-А'!$K$7+'РСТ РСО-А'!$F$9</f>
        <v>1497.87</v>
      </c>
      <c r="I269" s="117">
        <f>VLOOKUP($A269+ROUND((COLUMN()-2)/24,5),АТС!$A$41:$F$784,3)+'Иные услуги '!$C$5+'РСТ РСО-А'!$K$7+'РСТ РСО-А'!$F$9</f>
        <v>1497.6699999999998</v>
      </c>
      <c r="J269" s="117">
        <f>VLOOKUP($A269+ROUND((COLUMN()-2)/24,5),АТС!$A$41:$F$784,3)+'Иные услуги '!$C$5+'РСТ РСО-А'!$K$7+'РСТ РСО-А'!$F$9</f>
        <v>1497.7299999999998</v>
      </c>
      <c r="K269" s="117">
        <f>VLOOKUP($A269+ROUND((COLUMN()-2)/24,5),АТС!$A$41:$F$784,3)+'Иные услуги '!$C$5+'РСТ РСО-А'!$K$7+'РСТ РСО-А'!$F$9</f>
        <v>1497.7499999999998</v>
      </c>
      <c r="L269" s="117">
        <f>VLOOKUP($A269+ROUND((COLUMN()-2)/24,5),АТС!$A$41:$F$784,3)+'Иные услуги '!$C$5+'РСТ РСО-А'!$K$7+'РСТ РСО-А'!$F$9</f>
        <v>1497.78</v>
      </c>
      <c r="M269" s="117">
        <f>VLOOKUP($A269+ROUND((COLUMN()-2)/24,5),АТС!$A$41:$F$784,3)+'Иные услуги '!$C$5+'РСТ РСО-А'!$K$7+'РСТ РСО-А'!$F$9</f>
        <v>1497.79</v>
      </c>
      <c r="N269" s="117">
        <f>VLOOKUP($A269+ROUND((COLUMN()-2)/24,5),АТС!$A$41:$F$784,3)+'Иные услуги '!$C$5+'РСТ РСО-А'!$K$7+'РСТ РСО-А'!$F$9</f>
        <v>1497.79</v>
      </c>
      <c r="O269" s="117">
        <f>VLOOKUP($A269+ROUND((COLUMN()-2)/24,5),АТС!$A$41:$F$784,3)+'Иные услуги '!$C$5+'РСТ РСО-А'!$K$7+'РСТ РСО-А'!$F$9</f>
        <v>1497.81</v>
      </c>
      <c r="P269" s="117">
        <f>VLOOKUP($A269+ROUND((COLUMN()-2)/24,5),АТС!$A$41:$F$784,3)+'Иные услуги '!$C$5+'РСТ РСО-А'!$K$7+'РСТ РСО-А'!$F$9</f>
        <v>1497.85</v>
      </c>
      <c r="Q269" s="117">
        <f>VLOOKUP($A269+ROUND((COLUMN()-2)/24,5),АТС!$A$41:$F$784,3)+'Иные услуги '!$C$5+'РСТ РСО-А'!$K$7+'РСТ РСО-А'!$F$9</f>
        <v>1497.84</v>
      </c>
      <c r="R269" s="117">
        <f>VLOOKUP($A269+ROUND((COLUMN()-2)/24,5),АТС!$A$41:$F$784,3)+'Иные услуги '!$C$5+'РСТ РСО-А'!$K$7+'РСТ РСО-А'!$F$9</f>
        <v>1519.4699999999998</v>
      </c>
      <c r="S269" s="117">
        <f>VLOOKUP($A269+ROUND((COLUMN()-2)/24,5),АТС!$A$41:$F$784,3)+'Иные услуги '!$C$5+'РСТ РСО-А'!$K$7+'РСТ РСО-А'!$F$9</f>
        <v>1562.86</v>
      </c>
      <c r="T269" s="117">
        <f>VLOOKUP($A269+ROUND((COLUMN()-2)/24,5),АТС!$A$41:$F$784,3)+'Иные услуги '!$C$5+'РСТ РСО-А'!$K$7+'РСТ РСО-А'!$F$9</f>
        <v>1497.27</v>
      </c>
      <c r="U269" s="117">
        <f>VLOOKUP($A269+ROUND((COLUMN()-2)/24,5),АТС!$A$41:$F$784,3)+'Иные услуги '!$C$5+'РСТ РСО-А'!$K$7+'РСТ РСО-А'!$F$9</f>
        <v>1497.3</v>
      </c>
      <c r="V269" s="117">
        <f>VLOOKUP($A269+ROUND((COLUMN()-2)/24,5),АТС!$A$41:$F$784,3)+'Иные услуги '!$C$5+'РСТ РСО-А'!$K$7+'РСТ РСО-А'!$F$9</f>
        <v>1497.32</v>
      </c>
      <c r="W269" s="117">
        <f>VLOOKUP($A269+ROUND((COLUMN()-2)/24,5),АТС!$A$41:$F$784,3)+'Иные услуги '!$C$5+'РСТ РСО-А'!$K$7+'РСТ РСО-А'!$F$9</f>
        <v>1497.2599999999998</v>
      </c>
      <c r="X269" s="117">
        <f>VLOOKUP($A269+ROUND((COLUMN()-2)/24,5),АТС!$A$41:$F$784,3)+'Иные услуги '!$C$5+'РСТ РСО-А'!$K$7+'РСТ РСО-А'!$F$9</f>
        <v>1618.2399999999998</v>
      </c>
      <c r="Y269" s="117">
        <f>VLOOKUP($A269+ROUND((COLUMN()-2)/24,5),АТС!$A$41:$F$784,3)+'Иные услуги '!$C$5+'РСТ РСО-А'!$K$7+'РСТ РСО-А'!$F$9</f>
        <v>1526.9999999999998</v>
      </c>
    </row>
    <row r="270" spans="1:25" hidden="1" x14ac:dyDescent="0.2">
      <c r="A270" s="66">
        <f t="shared" si="7"/>
        <v>43800</v>
      </c>
      <c r="B270" s="117">
        <f>VLOOKUP($A270+ROUND((COLUMN()-2)/24,5),АТС!$A$41:$F$784,3)+'Иные услуги '!$C$5+'РСТ РСО-А'!$K$7+'РСТ РСО-А'!$F$9</f>
        <v>602.07999999999993</v>
      </c>
      <c r="C270" s="117">
        <f>VLOOKUP($A270+ROUND((COLUMN()-2)/24,5),АТС!$A$41:$F$784,3)+'Иные услуги '!$C$5+'РСТ РСО-А'!$K$7+'РСТ РСО-А'!$F$9</f>
        <v>602.07999999999993</v>
      </c>
      <c r="D270" s="117">
        <f>VLOOKUP($A270+ROUND((COLUMN()-2)/24,5),АТС!$A$41:$F$784,3)+'Иные услуги '!$C$5+'РСТ РСО-А'!$K$7+'РСТ РСО-А'!$F$9</f>
        <v>602.07999999999993</v>
      </c>
      <c r="E270" s="117">
        <f>VLOOKUP($A270+ROUND((COLUMN()-2)/24,5),АТС!$A$41:$F$784,3)+'Иные услуги '!$C$5+'РСТ РСО-А'!$K$7+'РСТ РСО-А'!$F$9</f>
        <v>602.07999999999993</v>
      </c>
      <c r="F270" s="117">
        <f>VLOOKUP($A270+ROUND((COLUMN()-2)/24,5),АТС!$A$41:$F$784,3)+'Иные услуги '!$C$5+'РСТ РСО-А'!$K$7+'РСТ РСО-А'!$F$9</f>
        <v>602.07999999999993</v>
      </c>
      <c r="G270" s="117">
        <f>VLOOKUP($A270+ROUND((COLUMN()-2)/24,5),АТС!$A$41:$F$784,3)+'Иные услуги '!$C$5+'РСТ РСО-А'!$K$7+'РСТ РСО-А'!$F$9</f>
        <v>602.07999999999993</v>
      </c>
      <c r="H270" s="117">
        <f>VLOOKUP($A270+ROUND((COLUMN()-2)/24,5),АТС!$A$41:$F$784,3)+'Иные услуги '!$C$5+'РСТ РСО-А'!$K$7+'РСТ РСО-А'!$F$9</f>
        <v>602.07999999999993</v>
      </c>
      <c r="I270" s="117">
        <f>VLOOKUP($A270+ROUND((COLUMN()-2)/24,5),АТС!$A$41:$F$784,3)+'Иные услуги '!$C$5+'РСТ РСО-А'!$K$7+'РСТ РСО-А'!$F$9</f>
        <v>602.07999999999993</v>
      </c>
      <c r="J270" s="117">
        <f>VLOOKUP($A270+ROUND((COLUMN()-2)/24,5),АТС!$A$41:$F$784,3)+'Иные услуги '!$C$5+'РСТ РСО-А'!$K$7+'РСТ РСО-А'!$F$9</f>
        <v>602.07999999999993</v>
      </c>
      <c r="K270" s="117">
        <f>VLOOKUP($A270+ROUND((COLUMN()-2)/24,5),АТС!$A$41:$F$784,3)+'Иные услуги '!$C$5+'РСТ РСО-А'!$K$7+'РСТ РСО-А'!$F$9</f>
        <v>602.07999999999993</v>
      </c>
      <c r="L270" s="117">
        <f>VLOOKUP($A270+ROUND((COLUMN()-2)/24,5),АТС!$A$41:$F$784,3)+'Иные услуги '!$C$5+'РСТ РСО-А'!$K$7+'РСТ РСО-А'!$F$9</f>
        <v>602.07999999999993</v>
      </c>
      <c r="M270" s="117">
        <f>VLOOKUP($A270+ROUND((COLUMN()-2)/24,5),АТС!$A$41:$F$784,3)+'Иные услуги '!$C$5+'РСТ РСО-А'!$K$7+'РСТ РСО-А'!$F$9</f>
        <v>602.07999999999993</v>
      </c>
      <c r="N270" s="117">
        <f>VLOOKUP($A270+ROUND((COLUMN()-2)/24,5),АТС!$A$41:$F$784,3)+'Иные услуги '!$C$5+'РСТ РСО-А'!$K$7+'РСТ РСО-А'!$F$9</f>
        <v>602.07999999999993</v>
      </c>
      <c r="O270" s="117">
        <f>VLOOKUP($A270+ROUND((COLUMN()-2)/24,5),АТС!$A$41:$F$784,3)+'Иные услуги '!$C$5+'РСТ РСО-А'!$K$7+'РСТ РСО-А'!$F$9</f>
        <v>602.07999999999993</v>
      </c>
      <c r="P270" s="117">
        <f>VLOOKUP($A270+ROUND((COLUMN()-2)/24,5),АТС!$A$41:$F$784,3)+'Иные услуги '!$C$5+'РСТ РСО-А'!$K$7+'РСТ РСО-А'!$F$9</f>
        <v>602.07999999999993</v>
      </c>
      <c r="Q270" s="117">
        <f>VLOOKUP($A270+ROUND((COLUMN()-2)/24,5),АТС!$A$41:$F$784,3)+'Иные услуги '!$C$5+'РСТ РСО-А'!$K$7+'РСТ РСО-А'!$F$9</f>
        <v>602.07999999999993</v>
      </c>
      <c r="R270" s="117">
        <f>VLOOKUP($A270+ROUND((COLUMN()-2)/24,5),АТС!$A$41:$F$784,3)+'Иные услуги '!$C$5+'РСТ РСО-А'!$K$7+'РСТ РСО-А'!$F$9</f>
        <v>602.07999999999993</v>
      </c>
      <c r="S270" s="117">
        <f>VLOOKUP($A270+ROUND((COLUMN()-2)/24,5),АТС!$A$41:$F$784,3)+'Иные услуги '!$C$5+'РСТ РСО-А'!$K$7+'РСТ РСО-А'!$F$9</f>
        <v>602.07999999999993</v>
      </c>
      <c r="T270" s="117">
        <f>VLOOKUP($A270+ROUND((COLUMN()-2)/24,5),АТС!$A$41:$F$784,3)+'Иные услуги '!$C$5+'РСТ РСО-А'!$K$7+'РСТ РСО-А'!$F$9</f>
        <v>602.07999999999993</v>
      </c>
      <c r="U270" s="117">
        <f>VLOOKUP($A270+ROUND((COLUMN()-2)/24,5),АТС!$A$41:$F$784,3)+'Иные услуги '!$C$5+'РСТ РСО-А'!$K$7+'РСТ РСО-А'!$F$9</f>
        <v>602.07999999999993</v>
      </c>
      <c r="V270" s="117">
        <f>VLOOKUP($A270+ROUND((COLUMN()-2)/24,5),АТС!$A$41:$F$784,3)+'Иные услуги '!$C$5+'РСТ РСО-А'!$K$7+'РСТ РСО-А'!$F$9</f>
        <v>602.07999999999993</v>
      </c>
      <c r="W270" s="117">
        <f>VLOOKUP($A270+ROUND((COLUMN()-2)/24,5),АТС!$A$41:$F$784,3)+'Иные услуги '!$C$5+'РСТ РСО-А'!$K$7+'РСТ РСО-А'!$F$9</f>
        <v>602.07999999999993</v>
      </c>
      <c r="X270" s="117">
        <f>VLOOKUP($A270+ROUND((COLUMN()-2)/24,5),АТС!$A$41:$F$784,3)+'Иные услуги '!$C$5+'РСТ РСО-А'!$K$7+'РСТ РСО-А'!$F$9</f>
        <v>602.07999999999993</v>
      </c>
      <c r="Y270" s="117">
        <f>VLOOKUP($A270+ROUND((COLUMN()-2)/24,5),АТС!$A$41:$F$784,3)+'Иные услуги '!$C$5+'РСТ РСО-А'!$K$7+'РСТ РСО-А'!$F$9</f>
        <v>602.07999999999993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125</v>
      </c>
      <c r="B272" s="65"/>
      <c r="C272" s="65"/>
      <c r="D272" s="65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43770</v>
      </c>
      <c r="B277" s="91">
        <f>VLOOKUP($A277+ROUND((COLUMN()-2)/24,5),АТС!$A$41:$F$784,3)+'Иные услуги '!$C$5+'РСТ РСО-А'!$K$7+'РСТ РСО-А'!$G$9</f>
        <v>1388.53</v>
      </c>
      <c r="C277" s="117">
        <f>VLOOKUP($A277+ROUND((COLUMN()-2)/24,5),АТС!$A$41:$F$784,3)+'Иные услуги '!$C$5+'РСТ РСО-А'!$K$7+'РСТ РСО-А'!$G$9</f>
        <v>1388.53</v>
      </c>
      <c r="D277" s="117">
        <f>VLOOKUP($A277+ROUND((COLUMN()-2)/24,5),АТС!$A$41:$F$784,3)+'Иные услуги '!$C$5+'РСТ РСО-А'!$K$7+'РСТ РСО-А'!$G$9</f>
        <v>1388.52</v>
      </c>
      <c r="E277" s="117">
        <f>VLOOKUP($A277+ROUND((COLUMN()-2)/24,5),АТС!$A$41:$F$784,3)+'Иные услуги '!$C$5+'РСТ РСО-А'!$K$7+'РСТ РСО-А'!$G$9</f>
        <v>1388.52</v>
      </c>
      <c r="F277" s="117">
        <f>VLOOKUP($A277+ROUND((COLUMN()-2)/24,5),АТС!$A$41:$F$784,3)+'Иные услуги '!$C$5+'РСТ РСО-А'!$K$7+'РСТ РСО-А'!$G$9</f>
        <v>1388.51</v>
      </c>
      <c r="G277" s="117">
        <f>VLOOKUP($A277+ROUND((COLUMN()-2)/24,5),АТС!$A$41:$F$784,3)+'Иные услуги '!$C$5+'РСТ РСО-А'!$K$7+'РСТ РСО-А'!$G$9</f>
        <v>1388.5</v>
      </c>
      <c r="H277" s="117">
        <f>VLOOKUP($A277+ROUND((COLUMN()-2)/24,5),АТС!$A$41:$F$784,3)+'Иные услуги '!$C$5+'РСТ РСО-А'!$K$7+'РСТ РСО-А'!$G$9</f>
        <v>1388.16</v>
      </c>
      <c r="I277" s="117">
        <f>VLOOKUP($A277+ROUND((COLUMN()-2)/24,5),АТС!$A$41:$F$784,3)+'Иные услуги '!$C$5+'РСТ РСО-А'!$K$7+'РСТ РСО-А'!$G$9</f>
        <v>1388.2</v>
      </c>
      <c r="J277" s="117">
        <f>VLOOKUP($A277+ROUND((COLUMN()-2)/24,5),АТС!$A$41:$F$784,3)+'Иные услуги '!$C$5+'РСТ РСО-А'!$K$7+'РСТ РСО-А'!$G$9</f>
        <v>1388.24</v>
      </c>
      <c r="K277" s="117">
        <f>VLOOKUP($A277+ROUND((COLUMN()-2)/24,5),АТС!$A$41:$F$784,3)+'Иные услуги '!$C$5+'РСТ РСО-А'!$K$7+'РСТ РСО-А'!$G$9</f>
        <v>1388.21</v>
      </c>
      <c r="L277" s="117">
        <f>VLOOKUP($A277+ROUND((COLUMN()-2)/24,5),АТС!$A$41:$F$784,3)+'Иные услуги '!$C$5+'РСТ РСО-А'!$K$7+'РСТ РСО-А'!$G$9</f>
        <v>1388.24</v>
      </c>
      <c r="M277" s="117">
        <f>VLOOKUP($A277+ROUND((COLUMN()-2)/24,5),АТС!$A$41:$F$784,3)+'Иные услуги '!$C$5+'РСТ РСО-А'!$K$7+'РСТ РСО-А'!$G$9</f>
        <v>1388.27</v>
      </c>
      <c r="N277" s="117">
        <f>VLOOKUP($A277+ROUND((COLUMN()-2)/24,5),АТС!$A$41:$F$784,3)+'Иные услуги '!$C$5+'РСТ РСО-А'!$K$7+'РСТ РСО-А'!$G$9</f>
        <v>1388.32</v>
      </c>
      <c r="O277" s="117">
        <f>VLOOKUP($A277+ROUND((COLUMN()-2)/24,5),АТС!$A$41:$F$784,3)+'Иные услуги '!$C$5+'РСТ РСО-А'!$K$7+'РСТ РСО-А'!$G$9</f>
        <v>1388.32</v>
      </c>
      <c r="P277" s="117">
        <f>VLOOKUP($A277+ROUND((COLUMN()-2)/24,5),АТС!$A$41:$F$784,3)+'Иные услуги '!$C$5+'РСТ РСО-А'!$K$7+'РСТ РСО-А'!$G$9</f>
        <v>1388.33</v>
      </c>
      <c r="Q277" s="117">
        <f>VLOOKUP($A277+ROUND((COLUMN()-2)/24,5),АТС!$A$41:$F$784,3)+'Иные услуги '!$C$5+'РСТ РСО-А'!$K$7+'РСТ РСО-А'!$G$9</f>
        <v>1388.34</v>
      </c>
      <c r="R277" s="117">
        <f>VLOOKUP($A277+ROUND((COLUMN()-2)/24,5),АТС!$A$41:$F$784,3)+'Иные услуги '!$C$5+'РСТ РСО-А'!$K$7+'РСТ РСО-А'!$G$9</f>
        <v>1388.35</v>
      </c>
      <c r="S277" s="117">
        <f>VLOOKUP($A277+ROUND((COLUMN()-2)/24,5),АТС!$A$41:$F$784,3)+'Иные услуги '!$C$5+'РСТ РСО-А'!$K$7+'РСТ РСО-А'!$G$9</f>
        <v>1388.18</v>
      </c>
      <c r="T277" s="117">
        <f>VLOOKUP($A277+ROUND((COLUMN()-2)/24,5),АТС!$A$41:$F$784,3)+'Иные услуги '!$C$5+'РСТ РСО-А'!$K$7+'РСТ РСО-А'!$G$9</f>
        <v>1388.15</v>
      </c>
      <c r="U277" s="117">
        <f>VLOOKUP($A277+ROUND((COLUMN()-2)/24,5),АТС!$A$41:$F$784,3)+'Иные услуги '!$C$5+'РСТ РСО-А'!$K$7+'РСТ РСО-А'!$G$9</f>
        <v>1387.76</v>
      </c>
      <c r="V277" s="117">
        <f>VLOOKUP($A277+ROUND((COLUMN()-2)/24,5),АТС!$A$41:$F$784,3)+'Иные услуги '!$C$5+'РСТ РСО-А'!$K$7+'РСТ РСО-А'!$G$9</f>
        <v>1387.65</v>
      </c>
      <c r="W277" s="117">
        <f>VLOOKUP($A277+ROUND((COLUMN()-2)/24,5),АТС!$A$41:$F$784,3)+'Иные услуги '!$C$5+'РСТ РСО-А'!$K$7+'РСТ РСО-А'!$G$9</f>
        <v>1387.58</v>
      </c>
      <c r="X277" s="117">
        <f>VLOOKUP($A277+ROUND((COLUMN()-2)/24,5),АТС!$A$41:$F$784,3)+'Иные услуги '!$C$5+'РСТ РСО-А'!$K$7+'РСТ РСО-А'!$G$9</f>
        <v>1388.31</v>
      </c>
      <c r="Y277" s="117">
        <f>VLOOKUP($A277+ROUND((COLUMN()-2)/24,5),АТС!$A$41:$F$784,3)+'Иные услуги '!$C$5+'РСТ РСО-А'!$K$7+'РСТ РСО-А'!$G$9</f>
        <v>1388.34</v>
      </c>
      <c r="AA277" s="67"/>
    </row>
    <row r="278" spans="1:27" x14ac:dyDescent="0.2">
      <c r="A278" s="66">
        <f t="shared" si="8"/>
        <v>43771</v>
      </c>
      <c r="B278" s="117">
        <f>VLOOKUP($A278+ROUND((COLUMN()-2)/24,5),АТС!$A$41:$F$784,3)+'Иные услуги '!$C$5+'РСТ РСО-А'!$K$7+'РСТ РСО-А'!$G$9</f>
        <v>1388.38</v>
      </c>
      <c r="C278" s="117">
        <f>VLOOKUP($A278+ROUND((COLUMN()-2)/24,5),АТС!$A$41:$F$784,3)+'Иные услуги '!$C$5+'РСТ РСО-А'!$K$7+'РСТ РСО-А'!$G$9</f>
        <v>1388.48</v>
      </c>
      <c r="D278" s="117">
        <f>VLOOKUP($A278+ROUND((COLUMN()-2)/24,5),АТС!$A$41:$F$784,3)+'Иные услуги '!$C$5+'РСТ РСО-А'!$K$7+'РСТ РСО-А'!$G$9</f>
        <v>1388.48</v>
      </c>
      <c r="E278" s="117">
        <f>VLOOKUP($A278+ROUND((COLUMN()-2)/24,5),АТС!$A$41:$F$784,3)+'Иные услуги '!$C$5+'РСТ РСО-А'!$K$7+'РСТ РСО-А'!$G$9</f>
        <v>1388.49</v>
      </c>
      <c r="F278" s="117">
        <f>VLOOKUP($A278+ROUND((COLUMN()-2)/24,5),АТС!$A$41:$F$784,3)+'Иные услуги '!$C$5+'РСТ РСО-А'!$K$7+'РСТ РСО-А'!$G$9</f>
        <v>1388.51</v>
      </c>
      <c r="G278" s="117">
        <f>VLOOKUP($A278+ROUND((COLUMN()-2)/24,5),АТС!$A$41:$F$784,3)+'Иные услуги '!$C$5+'РСТ РСО-А'!$K$7+'РСТ РСО-А'!$G$9</f>
        <v>1388.47</v>
      </c>
      <c r="H278" s="117">
        <f>VLOOKUP($A278+ROUND((COLUMN()-2)/24,5),АТС!$A$41:$F$784,3)+'Иные услуги '!$C$5+'РСТ РСО-А'!$K$7+'РСТ РСО-А'!$G$9</f>
        <v>1388.14</v>
      </c>
      <c r="I278" s="117">
        <f>VLOOKUP($A278+ROUND((COLUMN()-2)/24,5),АТС!$A$41:$F$784,3)+'Иные услуги '!$C$5+'РСТ РСО-А'!$K$7+'РСТ РСО-А'!$G$9</f>
        <v>1388.14</v>
      </c>
      <c r="J278" s="117">
        <f>VLOOKUP($A278+ROUND((COLUMN()-2)/24,5),АТС!$A$41:$F$784,3)+'Иные услуги '!$C$5+'РСТ РСО-А'!$K$7+'РСТ РСО-А'!$G$9</f>
        <v>1388.17</v>
      </c>
      <c r="K278" s="117">
        <f>VLOOKUP($A278+ROUND((COLUMN()-2)/24,5),АТС!$A$41:$F$784,3)+'Иные услуги '!$C$5+'РСТ РСО-А'!$K$7+'РСТ РСО-А'!$G$9</f>
        <v>1388.21</v>
      </c>
      <c r="L278" s="117">
        <f>VLOOKUP($A278+ROUND((COLUMN()-2)/24,5),АТС!$A$41:$F$784,3)+'Иные услуги '!$C$5+'РСТ РСО-А'!$K$7+'РСТ РСО-А'!$G$9</f>
        <v>1388.23</v>
      </c>
      <c r="M278" s="117">
        <f>VLOOKUP($A278+ROUND((COLUMN()-2)/24,5),АТС!$A$41:$F$784,3)+'Иные услуги '!$C$5+'РСТ РСО-А'!$K$7+'РСТ РСО-А'!$G$9</f>
        <v>1388.21</v>
      </c>
      <c r="N278" s="117">
        <f>VLOOKUP($A278+ROUND((COLUMN()-2)/24,5),АТС!$A$41:$F$784,3)+'Иные услуги '!$C$5+'РСТ РСО-А'!$K$7+'РСТ РСО-А'!$G$9</f>
        <v>1388.24</v>
      </c>
      <c r="O278" s="117">
        <f>VLOOKUP($A278+ROUND((COLUMN()-2)/24,5),АТС!$A$41:$F$784,3)+'Иные услуги '!$C$5+'РСТ РСО-А'!$K$7+'РСТ РСО-А'!$G$9</f>
        <v>1388.23</v>
      </c>
      <c r="P278" s="117">
        <f>VLOOKUP($A278+ROUND((COLUMN()-2)/24,5),АТС!$A$41:$F$784,3)+'Иные услуги '!$C$5+'РСТ РСО-А'!$K$7+'РСТ РСО-А'!$G$9</f>
        <v>1388.25</v>
      </c>
      <c r="Q278" s="117">
        <f>VLOOKUP($A278+ROUND((COLUMN()-2)/24,5),АТС!$A$41:$F$784,3)+'Иные услуги '!$C$5+'РСТ РСО-А'!$K$7+'РСТ РСО-А'!$G$9</f>
        <v>1388.24</v>
      </c>
      <c r="R278" s="117">
        <f>VLOOKUP($A278+ROUND((COLUMN()-2)/24,5),АТС!$A$41:$F$784,3)+'Иные услуги '!$C$5+'РСТ РСО-А'!$K$7+'РСТ РСО-А'!$G$9</f>
        <v>1388.24</v>
      </c>
      <c r="S278" s="117">
        <f>VLOOKUP($A278+ROUND((COLUMN()-2)/24,5),АТС!$A$41:$F$784,3)+'Иные услуги '!$C$5+'РСТ РСО-А'!$K$7+'РСТ РСО-А'!$G$9</f>
        <v>1388.17</v>
      </c>
      <c r="T278" s="117">
        <f>VLOOKUP($A278+ROUND((COLUMN()-2)/24,5),АТС!$A$41:$F$784,3)+'Иные услуги '!$C$5+'РСТ РСО-А'!$K$7+'РСТ РСО-А'!$G$9</f>
        <v>1387.68</v>
      </c>
      <c r="U278" s="117">
        <f>VLOOKUP($A278+ROUND((COLUMN()-2)/24,5),АТС!$A$41:$F$784,3)+'Иные услуги '!$C$5+'РСТ РСО-А'!$K$7+'РСТ РСО-А'!$G$9</f>
        <v>1387.62</v>
      </c>
      <c r="V278" s="117">
        <f>VLOOKUP($A278+ROUND((COLUMN()-2)/24,5),АТС!$A$41:$F$784,3)+'Иные услуги '!$C$5+'РСТ РСО-А'!$K$7+'РСТ РСО-А'!$G$9</f>
        <v>1387.55</v>
      </c>
      <c r="W278" s="117">
        <f>VLOOKUP($A278+ROUND((COLUMN()-2)/24,5),АТС!$A$41:$F$784,3)+'Иные услуги '!$C$5+'РСТ РСО-А'!$K$7+'РСТ РСО-А'!$G$9</f>
        <v>1387.46</v>
      </c>
      <c r="X278" s="117">
        <f>VLOOKUP($A278+ROUND((COLUMN()-2)/24,5),АТС!$A$41:$F$784,3)+'Иные услуги '!$C$5+'РСТ РСО-А'!$K$7+'РСТ РСО-А'!$G$9</f>
        <v>1388.3</v>
      </c>
      <c r="Y278" s="117">
        <f>VLOOKUP($A278+ROUND((COLUMN()-2)/24,5),АТС!$A$41:$F$784,3)+'Иные услуги '!$C$5+'РСТ РСО-А'!$K$7+'РСТ РСО-А'!$G$9</f>
        <v>1388.29</v>
      </c>
    </row>
    <row r="279" spans="1:27" x14ac:dyDescent="0.2">
      <c r="A279" s="66">
        <f t="shared" si="8"/>
        <v>43772</v>
      </c>
      <c r="B279" s="117">
        <f>VLOOKUP($A279+ROUND((COLUMN()-2)/24,5),АТС!$A$41:$F$784,3)+'Иные услуги '!$C$5+'РСТ РСО-А'!$K$7+'РСТ РСО-А'!$G$9</f>
        <v>1388.39</v>
      </c>
      <c r="C279" s="117">
        <f>VLOOKUP($A279+ROUND((COLUMN()-2)/24,5),АТС!$A$41:$F$784,3)+'Иные услуги '!$C$5+'РСТ РСО-А'!$K$7+'РСТ РСО-А'!$G$9</f>
        <v>1388.48</v>
      </c>
      <c r="D279" s="117">
        <f>VLOOKUP($A279+ROUND((COLUMN()-2)/24,5),АТС!$A$41:$F$784,3)+'Иные услуги '!$C$5+'РСТ РСО-А'!$K$7+'РСТ РСО-А'!$G$9</f>
        <v>1388.52</v>
      </c>
      <c r="E279" s="117">
        <f>VLOOKUP($A279+ROUND((COLUMN()-2)/24,5),АТС!$A$41:$F$784,3)+'Иные услуги '!$C$5+'РСТ РСО-А'!$K$7+'РСТ РСО-А'!$G$9</f>
        <v>1388.53</v>
      </c>
      <c r="F279" s="117">
        <f>VLOOKUP($A279+ROUND((COLUMN()-2)/24,5),АТС!$A$41:$F$784,3)+'Иные услуги '!$C$5+'РСТ РСО-А'!$K$7+'РСТ РСО-А'!$G$9</f>
        <v>1388.52</v>
      </c>
      <c r="G279" s="117">
        <f>VLOOKUP($A279+ROUND((COLUMN()-2)/24,5),АТС!$A$41:$F$784,3)+'Иные услуги '!$C$5+'РСТ РСО-А'!$K$7+'РСТ РСО-А'!$G$9</f>
        <v>1388.52</v>
      </c>
      <c r="H279" s="117">
        <f>VLOOKUP($A279+ROUND((COLUMN()-2)/24,5),АТС!$A$41:$F$784,3)+'Иные услуги '!$C$5+'РСТ РСО-А'!$K$7+'РСТ РСО-А'!$G$9</f>
        <v>1388.21</v>
      </c>
      <c r="I279" s="117">
        <f>VLOOKUP($A279+ROUND((COLUMN()-2)/24,5),АТС!$A$41:$F$784,3)+'Иные услуги '!$C$5+'РСТ РСО-А'!$K$7+'РСТ РСО-А'!$G$9</f>
        <v>1388.15</v>
      </c>
      <c r="J279" s="117">
        <f>VLOOKUP($A279+ROUND((COLUMN()-2)/24,5),АТС!$A$41:$F$784,3)+'Иные услуги '!$C$5+'РСТ РСО-А'!$K$7+'РСТ РСО-А'!$G$9</f>
        <v>1388.3</v>
      </c>
      <c r="K279" s="117">
        <f>VLOOKUP($A279+ROUND((COLUMN()-2)/24,5),АТС!$A$41:$F$784,3)+'Иные услуги '!$C$5+'РСТ РСО-А'!$K$7+'РСТ РСО-А'!$G$9</f>
        <v>1388.04</v>
      </c>
      <c r="L279" s="117">
        <f>VLOOKUP($A279+ROUND((COLUMN()-2)/24,5),АТС!$A$41:$F$784,3)+'Иные услуги '!$C$5+'РСТ РСО-А'!$K$7+'РСТ РСО-А'!$G$9</f>
        <v>1388.06</v>
      </c>
      <c r="M279" s="117">
        <f>VLOOKUP($A279+ROUND((COLUMN()-2)/24,5),АТС!$A$41:$F$784,3)+'Иные услуги '!$C$5+'РСТ РСО-А'!$K$7+'РСТ РСО-А'!$G$9</f>
        <v>1388.05</v>
      </c>
      <c r="N279" s="117">
        <f>VLOOKUP($A279+ROUND((COLUMN()-2)/24,5),АТС!$A$41:$F$784,3)+'Иные услуги '!$C$5+'РСТ РСО-А'!$K$7+'РСТ РСО-А'!$G$9</f>
        <v>1388.15</v>
      </c>
      <c r="O279" s="117">
        <f>VLOOKUP($A279+ROUND((COLUMN()-2)/24,5),АТС!$A$41:$F$784,3)+'Иные услуги '!$C$5+'РСТ РСО-А'!$K$7+'РСТ РСО-А'!$G$9</f>
        <v>1388.12</v>
      </c>
      <c r="P279" s="117">
        <f>VLOOKUP($A279+ROUND((COLUMN()-2)/24,5),АТС!$A$41:$F$784,3)+'Иные услуги '!$C$5+'РСТ РСО-А'!$K$7+'РСТ РСО-А'!$G$9</f>
        <v>1388.09</v>
      </c>
      <c r="Q279" s="117">
        <f>VLOOKUP($A279+ROUND((COLUMN()-2)/24,5),АТС!$A$41:$F$784,3)+'Иные услуги '!$C$5+'РСТ РСО-А'!$K$7+'РСТ РСО-А'!$G$9</f>
        <v>1388.17</v>
      </c>
      <c r="R279" s="117">
        <f>VLOOKUP($A279+ROUND((COLUMN()-2)/24,5),АТС!$A$41:$F$784,3)+'Иные услуги '!$C$5+'РСТ РСО-А'!$K$7+'РСТ РСО-А'!$G$9</f>
        <v>1388.1</v>
      </c>
      <c r="S279" s="117">
        <f>VLOOKUP($A279+ROUND((COLUMN()-2)/24,5),АТС!$A$41:$F$784,3)+'Иные услуги '!$C$5+'РСТ РСО-А'!$K$7+'РСТ РСО-А'!$G$9</f>
        <v>1388.06</v>
      </c>
      <c r="T279" s="117">
        <f>VLOOKUP($A279+ROUND((COLUMN()-2)/24,5),АТС!$A$41:$F$784,3)+'Иные услуги '!$C$5+'РСТ РСО-А'!$K$7+'РСТ РСО-А'!$G$9</f>
        <v>1387.62</v>
      </c>
      <c r="U279" s="117">
        <f>VLOOKUP($A279+ROUND((COLUMN()-2)/24,5),АТС!$A$41:$F$784,3)+'Иные услуги '!$C$5+'РСТ РСО-А'!$K$7+'РСТ РСО-А'!$G$9</f>
        <v>1387.62</v>
      </c>
      <c r="V279" s="117">
        <f>VLOOKUP($A279+ROUND((COLUMN()-2)/24,5),АТС!$A$41:$F$784,3)+'Иные услуги '!$C$5+'РСТ РСО-А'!$K$7+'РСТ РСО-А'!$G$9</f>
        <v>1387.63</v>
      </c>
      <c r="W279" s="117">
        <f>VLOOKUP($A279+ROUND((COLUMN()-2)/24,5),АТС!$A$41:$F$784,3)+'Иные услуги '!$C$5+'РСТ РСО-А'!$K$7+'РСТ РСО-А'!$G$9</f>
        <v>1387.55</v>
      </c>
      <c r="X279" s="117">
        <f>VLOOKUP($A279+ROUND((COLUMN()-2)/24,5),АТС!$A$41:$F$784,3)+'Иные услуги '!$C$5+'РСТ РСО-А'!$K$7+'РСТ РСО-А'!$G$9</f>
        <v>1388.26</v>
      </c>
      <c r="Y279" s="117">
        <f>VLOOKUP($A279+ROUND((COLUMN()-2)/24,5),АТС!$A$41:$F$784,3)+'Иные услуги '!$C$5+'РСТ РСО-А'!$K$7+'РСТ РСО-А'!$G$9</f>
        <v>1388.29</v>
      </c>
    </row>
    <row r="280" spans="1:27" x14ac:dyDescent="0.2">
      <c r="A280" s="66">
        <f t="shared" si="8"/>
        <v>43773</v>
      </c>
      <c r="B280" s="117">
        <f>VLOOKUP($A280+ROUND((COLUMN()-2)/24,5),АТС!$A$41:$F$784,3)+'Иные услуги '!$C$5+'РСТ РСО-А'!$K$7+'РСТ РСО-А'!$G$9</f>
        <v>1388.38</v>
      </c>
      <c r="C280" s="117">
        <f>VLOOKUP($A280+ROUND((COLUMN()-2)/24,5),АТС!$A$41:$F$784,3)+'Иные услуги '!$C$5+'РСТ РСО-А'!$K$7+'РСТ РСО-А'!$G$9</f>
        <v>1388.48</v>
      </c>
      <c r="D280" s="117">
        <f>VLOOKUP($A280+ROUND((COLUMN()-2)/24,5),АТС!$A$41:$F$784,3)+'Иные услуги '!$C$5+'РСТ РСО-А'!$K$7+'РСТ РСО-А'!$G$9</f>
        <v>1388.5</v>
      </c>
      <c r="E280" s="117">
        <f>VLOOKUP($A280+ROUND((COLUMN()-2)/24,5),АТС!$A$41:$F$784,3)+'Иные услуги '!$C$5+'РСТ РСО-А'!$K$7+'РСТ РСО-А'!$G$9</f>
        <v>1388.52</v>
      </c>
      <c r="F280" s="117">
        <f>VLOOKUP($A280+ROUND((COLUMN()-2)/24,5),АТС!$A$41:$F$784,3)+'Иные услуги '!$C$5+'РСТ РСО-А'!$K$7+'РСТ РСО-А'!$G$9</f>
        <v>1388.51</v>
      </c>
      <c r="G280" s="117">
        <f>VLOOKUP($A280+ROUND((COLUMN()-2)/24,5),АТС!$A$41:$F$784,3)+'Иные услуги '!$C$5+'РСТ РСО-А'!$K$7+'РСТ РСО-А'!$G$9</f>
        <v>1388.55</v>
      </c>
      <c r="H280" s="117">
        <f>VLOOKUP($A280+ROUND((COLUMN()-2)/24,5),АТС!$A$41:$F$784,3)+'Иные услуги '!$C$5+'РСТ РСО-А'!$K$7+'РСТ РСО-А'!$G$9</f>
        <v>1388.26</v>
      </c>
      <c r="I280" s="117">
        <f>VLOOKUP($A280+ROUND((COLUMN()-2)/24,5),АТС!$A$41:$F$784,3)+'Иные услуги '!$C$5+'РСТ РСО-А'!$K$7+'РСТ РСО-А'!$G$9</f>
        <v>1388.2</v>
      </c>
      <c r="J280" s="117">
        <f>VLOOKUP($A280+ROUND((COLUMN()-2)/24,5),АТС!$A$41:$F$784,3)+'Иные услуги '!$C$5+'РСТ РСО-А'!$K$7+'РСТ РСО-А'!$G$9</f>
        <v>1388.34</v>
      </c>
      <c r="K280" s="117">
        <f>VLOOKUP($A280+ROUND((COLUMN()-2)/24,5),АТС!$A$41:$F$784,3)+'Иные услуги '!$C$5+'РСТ РСО-А'!$K$7+'РСТ РСО-А'!$G$9</f>
        <v>1388.17</v>
      </c>
      <c r="L280" s="117">
        <f>VLOOKUP($A280+ROUND((COLUMN()-2)/24,5),АТС!$A$41:$F$784,3)+'Иные услуги '!$C$5+'РСТ РСО-А'!$K$7+'РСТ РСО-А'!$G$9</f>
        <v>1388.15</v>
      </c>
      <c r="M280" s="117">
        <f>VLOOKUP($A280+ROUND((COLUMN()-2)/24,5),АТС!$A$41:$F$784,3)+'Иные услуги '!$C$5+'РСТ РСО-А'!$K$7+'РСТ РСО-А'!$G$9</f>
        <v>1388.15</v>
      </c>
      <c r="N280" s="117">
        <f>VLOOKUP($A280+ROUND((COLUMN()-2)/24,5),АТС!$A$41:$F$784,3)+'Иные услуги '!$C$5+'РСТ РСО-А'!$K$7+'РСТ РСО-А'!$G$9</f>
        <v>1388.2</v>
      </c>
      <c r="O280" s="117">
        <f>VLOOKUP($A280+ROUND((COLUMN()-2)/24,5),АТС!$A$41:$F$784,3)+'Иные услуги '!$C$5+'РСТ РСО-А'!$K$7+'РСТ РСО-А'!$G$9</f>
        <v>1388.19</v>
      </c>
      <c r="P280" s="117">
        <f>VLOOKUP($A280+ROUND((COLUMN()-2)/24,5),АТС!$A$41:$F$784,3)+'Иные услуги '!$C$5+'РСТ РСО-А'!$K$7+'РСТ РСО-А'!$G$9</f>
        <v>1388.2</v>
      </c>
      <c r="Q280" s="117">
        <f>VLOOKUP($A280+ROUND((COLUMN()-2)/24,5),АТС!$A$41:$F$784,3)+'Иные услуги '!$C$5+'РСТ РСО-А'!$K$7+'РСТ РСО-А'!$G$9</f>
        <v>1388.19</v>
      </c>
      <c r="R280" s="117">
        <f>VLOOKUP($A280+ROUND((COLUMN()-2)/24,5),АТС!$A$41:$F$784,3)+'Иные услуги '!$C$5+'РСТ РСО-А'!$K$7+'РСТ РСО-А'!$G$9</f>
        <v>1388.07</v>
      </c>
      <c r="S280" s="117">
        <f>VLOOKUP($A280+ROUND((COLUMN()-2)/24,5),АТС!$A$41:$F$784,3)+'Иные услуги '!$C$5+'РСТ РСО-А'!$K$7+'РСТ РСО-А'!$G$9</f>
        <v>1387.76</v>
      </c>
      <c r="T280" s="117">
        <f>VLOOKUP($A280+ROUND((COLUMN()-2)/24,5),АТС!$A$41:$F$784,3)+'Иные услуги '!$C$5+'РСТ РСО-А'!$K$7+'РСТ РСО-А'!$G$9</f>
        <v>1387.52</v>
      </c>
      <c r="U280" s="117">
        <f>VLOOKUP($A280+ROUND((COLUMN()-2)/24,5),АТС!$A$41:$F$784,3)+'Иные услуги '!$C$5+'РСТ РСО-А'!$K$7+'РСТ РСО-А'!$G$9</f>
        <v>1387.53</v>
      </c>
      <c r="V280" s="117">
        <f>VLOOKUP($A280+ROUND((COLUMN()-2)/24,5),АТС!$A$41:$F$784,3)+'Иные услуги '!$C$5+'РСТ РСО-А'!$K$7+'РСТ РСО-А'!$G$9</f>
        <v>1387.54</v>
      </c>
      <c r="W280" s="117">
        <f>VLOOKUP($A280+ROUND((COLUMN()-2)/24,5),АТС!$A$41:$F$784,3)+'Иные услуги '!$C$5+'РСТ РСО-А'!$K$7+'РСТ РСО-А'!$G$9</f>
        <v>1387.51</v>
      </c>
      <c r="X280" s="117">
        <f>VLOOKUP($A280+ROUND((COLUMN()-2)/24,5),АТС!$A$41:$F$784,3)+'Иные услуги '!$C$5+'РСТ РСО-А'!$K$7+'РСТ РСО-А'!$G$9</f>
        <v>1388.27</v>
      </c>
      <c r="Y280" s="117">
        <f>VLOOKUP($A280+ROUND((COLUMN()-2)/24,5),АТС!$A$41:$F$784,3)+'Иные услуги '!$C$5+'РСТ РСО-А'!$K$7+'РСТ РСО-А'!$G$9</f>
        <v>1388.25</v>
      </c>
    </row>
    <row r="281" spans="1:27" x14ac:dyDescent="0.2">
      <c r="A281" s="66">
        <f t="shared" si="8"/>
        <v>43774</v>
      </c>
      <c r="B281" s="117">
        <f>VLOOKUP($A281+ROUND((COLUMN()-2)/24,5),АТС!$A$41:$F$784,3)+'Иные услуги '!$C$5+'РСТ РСО-А'!$K$7+'РСТ РСО-А'!$G$9</f>
        <v>1388.47</v>
      </c>
      <c r="C281" s="117">
        <f>VLOOKUP($A281+ROUND((COLUMN()-2)/24,5),АТС!$A$41:$F$784,3)+'Иные услуги '!$C$5+'РСТ РСО-А'!$K$7+'РСТ РСО-А'!$G$9</f>
        <v>1388.5</v>
      </c>
      <c r="D281" s="117">
        <f>VLOOKUP($A281+ROUND((COLUMN()-2)/24,5),АТС!$A$41:$F$784,3)+'Иные услуги '!$C$5+'РСТ РСО-А'!$K$7+'РСТ РСО-А'!$G$9</f>
        <v>1388.52</v>
      </c>
      <c r="E281" s="117">
        <f>VLOOKUP($A281+ROUND((COLUMN()-2)/24,5),АТС!$A$41:$F$784,3)+'Иные услуги '!$C$5+'РСТ РСО-А'!$K$7+'РСТ РСО-А'!$G$9</f>
        <v>1388.54</v>
      </c>
      <c r="F281" s="117">
        <f>VLOOKUP($A281+ROUND((COLUMN()-2)/24,5),АТС!$A$41:$F$784,3)+'Иные услуги '!$C$5+'РСТ РСО-А'!$K$7+'РСТ РСО-А'!$G$9</f>
        <v>1388.5</v>
      </c>
      <c r="G281" s="117">
        <f>VLOOKUP($A281+ROUND((COLUMN()-2)/24,5),АТС!$A$41:$F$784,3)+'Иные услуги '!$C$5+'РСТ РСО-А'!$K$7+'РСТ РСО-А'!$G$9</f>
        <v>1388.52</v>
      </c>
      <c r="H281" s="117">
        <f>VLOOKUP($A281+ROUND((COLUMN()-2)/24,5),АТС!$A$41:$F$784,3)+'Иные услуги '!$C$5+'РСТ РСО-А'!$K$7+'РСТ РСО-А'!$G$9</f>
        <v>1388.2</v>
      </c>
      <c r="I281" s="117">
        <f>VLOOKUP($A281+ROUND((COLUMN()-2)/24,5),АТС!$A$41:$F$784,3)+'Иные услуги '!$C$5+'РСТ РСО-А'!$K$7+'РСТ РСО-А'!$G$9</f>
        <v>1388.32</v>
      </c>
      <c r="J281" s="117">
        <f>VLOOKUP($A281+ROUND((COLUMN()-2)/24,5),АТС!$A$41:$F$784,3)+'Иные услуги '!$C$5+'РСТ РСО-А'!$K$7+'РСТ РСО-А'!$G$9</f>
        <v>1388.33</v>
      </c>
      <c r="K281" s="117">
        <f>VLOOKUP($A281+ROUND((COLUMN()-2)/24,5),АТС!$A$41:$F$784,3)+'Иные услуги '!$C$5+'РСТ РСО-А'!$K$7+'РСТ РСО-А'!$G$9</f>
        <v>1388.21</v>
      </c>
      <c r="L281" s="117">
        <f>VLOOKUP($A281+ROUND((COLUMN()-2)/24,5),АТС!$A$41:$F$784,3)+'Иные услуги '!$C$5+'РСТ РСО-А'!$K$7+'РСТ РСО-А'!$G$9</f>
        <v>1388.22</v>
      </c>
      <c r="M281" s="117">
        <f>VLOOKUP($A281+ROUND((COLUMN()-2)/24,5),АТС!$A$41:$F$784,3)+'Иные услуги '!$C$5+'РСТ РСО-А'!$K$7+'РСТ РСО-А'!$G$9</f>
        <v>1388.22</v>
      </c>
      <c r="N281" s="117">
        <f>VLOOKUP($A281+ROUND((COLUMN()-2)/24,5),АТС!$A$41:$F$784,3)+'Иные услуги '!$C$5+'РСТ РСО-А'!$K$7+'РСТ РСО-А'!$G$9</f>
        <v>1388.26</v>
      </c>
      <c r="O281" s="117">
        <f>VLOOKUP($A281+ROUND((COLUMN()-2)/24,5),АТС!$A$41:$F$784,3)+'Иные услуги '!$C$5+'РСТ РСО-А'!$K$7+'РСТ РСО-А'!$G$9</f>
        <v>1388.26</v>
      </c>
      <c r="P281" s="117">
        <f>VLOOKUP($A281+ROUND((COLUMN()-2)/24,5),АТС!$A$41:$F$784,3)+'Иные услуги '!$C$5+'РСТ РСО-А'!$K$7+'РСТ РСО-А'!$G$9</f>
        <v>1388.3</v>
      </c>
      <c r="Q281" s="117">
        <f>VLOOKUP($A281+ROUND((COLUMN()-2)/24,5),АТС!$A$41:$F$784,3)+'Иные услуги '!$C$5+'РСТ РСО-А'!$K$7+'РСТ РСО-А'!$G$9</f>
        <v>1388.31</v>
      </c>
      <c r="R281" s="117">
        <f>VLOOKUP($A281+ROUND((COLUMN()-2)/24,5),АТС!$A$41:$F$784,3)+'Иные услуги '!$C$5+'РСТ РСО-А'!$K$7+'РСТ РСО-А'!$G$9</f>
        <v>1388.32</v>
      </c>
      <c r="S281" s="117">
        <f>VLOOKUP($A281+ROUND((COLUMN()-2)/24,5),АТС!$A$41:$F$784,3)+'Иные услуги '!$C$5+'РСТ РСО-А'!$K$7+'РСТ РСО-А'!$G$9</f>
        <v>1388.11</v>
      </c>
      <c r="T281" s="117">
        <f>VLOOKUP($A281+ROUND((COLUMN()-2)/24,5),АТС!$A$41:$F$784,3)+'Иные услуги '!$C$5+'РСТ РСО-А'!$K$7+'РСТ РСО-А'!$G$9</f>
        <v>1387.74</v>
      </c>
      <c r="U281" s="117">
        <f>VLOOKUP($A281+ROUND((COLUMN()-2)/24,5),АТС!$A$41:$F$784,3)+'Иные услуги '!$C$5+'РСТ РСО-А'!$K$7+'РСТ РСО-А'!$G$9</f>
        <v>1387.71</v>
      </c>
      <c r="V281" s="117">
        <f>VLOOKUP($A281+ROUND((COLUMN()-2)/24,5),АТС!$A$41:$F$784,3)+'Иные услуги '!$C$5+'РСТ РСО-А'!$K$7+'РСТ РСО-А'!$G$9</f>
        <v>1387.74</v>
      </c>
      <c r="W281" s="117">
        <f>VLOOKUP($A281+ROUND((COLUMN()-2)/24,5),АТС!$A$41:$F$784,3)+'Иные услуги '!$C$5+'РСТ РСО-А'!$K$7+'РСТ РСО-А'!$G$9</f>
        <v>1387.69</v>
      </c>
      <c r="X281" s="117">
        <f>VLOOKUP($A281+ROUND((COLUMN()-2)/24,5),АТС!$A$41:$F$784,3)+'Иные услуги '!$C$5+'РСТ РСО-А'!$K$7+'РСТ РСО-А'!$G$9</f>
        <v>1388.36</v>
      </c>
      <c r="Y281" s="117">
        <f>VLOOKUP($A281+ROUND((COLUMN()-2)/24,5),АТС!$A$41:$F$784,3)+'Иные услуги '!$C$5+'РСТ РСО-А'!$K$7+'РСТ РСО-А'!$G$9</f>
        <v>1388.49</v>
      </c>
    </row>
    <row r="282" spans="1:27" x14ac:dyDescent="0.2">
      <c r="A282" s="66">
        <f t="shared" si="8"/>
        <v>43775</v>
      </c>
      <c r="B282" s="117">
        <f>VLOOKUP($A282+ROUND((COLUMN()-2)/24,5),АТС!$A$41:$F$784,3)+'Иные услуги '!$C$5+'РСТ РСО-А'!$K$7+'РСТ РСО-А'!$G$9</f>
        <v>1388.5</v>
      </c>
      <c r="C282" s="117">
        <f>VLOOKUP($A282+ROUND((COLUMN()-2)/24,5),АТС!$A$41:$F$784,3)+'Иные услуги '!$C$5+'РСТ РСО-А'!$K$7+'РСТ РСО-А'!$G$9</f>
        <v>1388.53</v>
      </c>
      <c r="D282" s="117">
        <f>VLOOKUP($A282+ROUND((COLUMN()-2)/24,5),АТС!$A$41:$F$784,3)+'Иные услуги '!$C$5+'РСТ РСО-А'!$K$7+'РСТ РСО-А'!$G$9</f>
        <v>1388.53</v>
      </c>
      <c r="E282" s="117">
        <f>VLOOKUP($A282+ROUND((COLUMN()-2)/24,5),АТС!$A$41:$F$784,3)+'Иные услуги '!$C$5+'РСТ РСО-А'!$K$7+'РСТ РСО-А'!$G$9</f>
        <v>1388.53</v>
      </c>
      <c r="F282" s="117">
        <f>VLOOKUP($A282+ROUND((COLUMN()-2)/24,5),АТС!$A$41:$F$784,3)+'Иные услуги '!$C$5+'РСТ РСО-А'!$K$7+'РСТ РСО-А'!$G$9</f>
        <v>1388.52</v>
      </c>
      <c r="G282" s="117">
        <f>VLOOKUP($A282+ROUND((COLUMN()-2)/24,5),АТС!$A$41:$F$784,3)+'Иные услуги '!$C$5+'РСТ РСО-А'!$K$7+'РСТ РСО-А'!$G$9</f>
        <v>1388.52</v>
      </c>
      <c r="H282" s="117">
        <f>VLOOKUP($A282+ROUND((COLUMN()-2)/24,5),АТС!$A$41:$F$784,3)+'Иные услуги '!$C$5+'РСТ РСО-А'!$K$7+'РСТ РСО-А'!$G$9</f>
        <v>1388.21</v>
      </c>
      <c r="I282" s="117">
        <f>VLOOKUP($A282+ROUND((COLUMN()-2)/24,5),АТС!$A$41:$F$784,3)+'Иные услуги '!$C$5+'РСТ РСО-А'!$K$7+'РСТ РСО-А'!$G$9</f>
        <v>1388.2</v>
      </c>
      <c r="J282" s="117">
        <f>VLOOKUP($A282+ROUND((COLUMN()-2)/24,5),АТС!$A$41:$F$784,3)+'Иные услуги '!$C$5+'РСТ РСО-А'!$K$7+'РСТ РСО-А'!$G$9</f>
        <v>1388.19</v>
      </c>
      <c r="K282" s="117">
        <f>VLOOKUP($A282+ROUND((COLUMN()-2)/24,5),АТС!$A$41:$F$784,3)+'Иные услуги '!$C$5+'РСТ РСО-А'!$K$7+'РСТ РСО-А'!$G$9</f>
        <v>1388.11</v>
      </c>
      <c r="L282" s="117">
        <f>VLOOKUP($A282+ROUND((COLUMN()-2)/24,5),АТС!$A$41:$F$784,3)+'Иные услуги '!$C$5+'РСТ РСО-А'!$K$7+'РСТ РСО-А'!$G$9</f>
        <v>1388.13</v>
      </c>
      <c r="M282" s="117">
        <f>VLOOKUP($A282+ROUND((COLUMN()-2)/24,5),АТС!$A$41:$F$784,3)+'Иные услуги '!$C$5+'РСТ РСО-А'!$K$7+'РСТ РСО-А'!$G$9</f>
        <v>1388.16</v>
      </c>
      <c r="N282" s="117">
        <f>VLOOKUP($A282+ROUND((COLUMN()-2)/24,5),АТС!$A$41:$F$784,3)+'Иные услуги '!$C$5+'РСТ РСО-А'!$K$7+'РСТ РСО-А'!$G$9</f>
        <v>1388.19</v>
      </c>
      <c r="O282" s="117">
        <f>VLOOKUP($A282+ROUND((COLUMN()-2)/24,5),АТС!$A$41:$F$784,3)+'Иные услуги '!$C$5+'РСТ РСО-А'!$K$7+'РСТ РСО-А'!$G$9</f>
        <v>1388.21</v>
      </c>
      <c r="P282" s="117">
        <f>VLOOKUP($A282+ROUND((COLUMN()-2)/24,5),АТС!$A$41:$F$784,3)+'Иные услуги '!$C$5+'РСТ РСО-А'!$K$7+'РСТ РСО-А'!$G$9</f>
        <v>1388.24</v>
      </c>
      <c r="Q282" s="117">
        <f>VLOOKUP($A282+ROUND((COLUMN()-2)/24,5),АТС!$A$41:$F$784,3)+'Иные услуги '!$C$5+'РСТ РСО-А'!$K$7+'РСТ РСО-А'!$G$9</f>
        <v>1388.25</v>
      </c>
      <c r="R282" s="117">
        <f>VLOOKUP($A282+ROUND((COLUMN()-2)/24,5),АТС!$A$41:$F$784,3)+'Иные услуги '!$C$5+'РСТ РСО-А'!$K$7+'РСТ РСО-А'!$G$9</f>
        <v>1388.29</v>
      </c>
      <c r="S282" s="117">
        <f>VLOOKUP($A282+ROUND((COLUMN()-2)/24,5),АТС!$A$41:$F$784,3)+'Иные услуги '!$C$5+'РСТ РСО-А'!$K$7+'РСТ РСО-А'!$G$9</f>
        <v>1388.23</v>
      </c>
      <c r="T282" s="117">
        <f>VLOOKUP($A282+ROUND((COLUMN()-2)/24,5),АТС!$A$41:$F$784,3)+'Иные услуги '!$C$5+'РСТ РСО-А'!$K$7+'РСТ РСО-А'!$G$9</f>
        <v>1387.61</v>
      </c>
      <c r="U282" s="117">
        <f>VLOOKUP($A282+ROUND((COLUMN()-2)/24,5),АТС!$A$41:$F$784,3)+'Иные услуги '!$C$5+'РСТ РСО-А'!$K$7+'РСТ РСО-А'!$G$9</f>
        <v>1387.15</v>
      </c>
      <c r="V282" s="117">
        <f>VLOOKUP($A282+ROUND((COLUMN()-2)/24,5),АТС!$A$41:$F$784,3)+'Иные услуги '!$C$5+'РСТ РСО-А'!$K$7+'РСТ РСО-А'!$G$9</f>
        <v>1387.39</v>
      </c>
      <c r="W282" s="117">
        <f>VLOOKUP($A282+ROUND((COLUMN()-2)/24,5),АТС!$A$41:$F$784,3)+'Иные услуги '!$C$5+'РСТ РСО-А'!$K$7+'РСТ РСО-А'!$G$9</f>
        <v>1387.16</v>
      </c>
      <c r="X282" s="117">
        <f>VLOOKUP($A282+ROUND((COLUMN()-2)/24,5),АТС!$A$41:$F$784,3)+'Иные услуги '!$C$5+'РСТ РСО-А'!$K$7+'РСТ РСО-А'!$G$9</f>
        <v>1388.26</v>
      </c>
      <c r="Y282" s="117">
        <f>VLOOKUP($A282+ROUND((COLUMN()-2)/24,5),АТС!$A$41:$F$784,3)+'Иные услуги '!$C$5+'РСТ РСО-А'!$K$7+'РСТ РСО-А'!$G$9</f>
        <v>1388.42</v>
      </c>
    </row>
    <row r="283" spans="1:27" x14ac:dyDescent="0.2">
      <c r="A283" s="66">
        <f t="shared" si="8"/>
        <v>43776</v>
      </c>
      <c r="B283" s="117">
        <f>VLOOKUP($A283+ROUND((COLUMN()-2)/24,5),АТС!$A$41:$F$784,3)+'Иные услуги '!$C$5+'РСТ РСО-А'!$K$7+'РСТ РСО-А'!$G$9</f>
        <v>1388.41</v>
      </c>
      <c r="C283" s="117">
        <f>VLOOKUP($A283+ROUND((COLUMN()-2)/24,5),АТС!$A$41:$F$784,3)+'Иные услуги '!$C$5+'РСТ РСО-А'!$K$7+'РСТ РСО-А'!$G$9</f>
        <v>1388.47</v>
      </c>
      <c r="D283" s="117">
        <f>VLOOKUP($A283+ROUND((COLUMN()-2)/24,5),АТС!$A$41:$F$784,3)+'Иные услуги '!$C$5+'РСТ РСО-А'!$K$7+'РСТ РСО-А'!$G$9</f>
        <v>1388.48</v>
      </c>
      <c r="E283" s="117">
        <f>VLOOKUP($A283+ROUND((COLUMN()-2)/24,5),АТС!$A$41:$F$784,3)+'Иные услуги '!$C$5+'РСТ РСО-А'!$K$7+'РСТ РСО-А'!$G$9</f>
        <v>1388.55</v>
      </c>
      <c r="F283" s="117">
        <f>VLOOKUP($A283+ROUND((COLUMN()-2)/24,5),АТС!$A$41:$F$784,3)+'Иные услуги '!$C$5+'РСТ РСО-А'!$K$7+'РСТ РСО-А'!$G$9</f>
        <v>1388.56</v>
      </c>
      <c r="G283" s="117">
        <f>VLOOKUP($A283+ROUND((COLUMN()-2)/24,5),АТС!$A$41:$F$784,3)+'Иные услуги '!$C$5+'РСТ РСО-А'!$K$7+'РСТ РСО-А'!$G$9</f>
        <v>1388.51</v>
      </c>
      <c r="H283" s="117">
        <f>VLOOKUP($A283+ROUND((COLUMN()-2)/24,5),АТС!$A$41:$F$784,3)+'Иные услуги '!$C$5+'РСТ РСО-А'!$K$7+'РСТ РСО-А'!$G$9</f>
        <v>1388.13</v>
      </c>
      <c r="I283" s="117">
        <f>VLOOKUP($A283+ROUND((COLUMN()-2)/24,5),АТС!$A$41:$F$784,3)+'Иные услуги '!$C$5+'РСТ РСО-А'!$K$7+'РСТ РСО-А'!$G$9</f>
        <v>1387.95</v>
      </c>
      <c r="J283" s="117">
        <f>VLOOKUP($A283+ROUND((COLUMN()-2)/24,5),АТС!$A$41:$F$784,3)+'Иные услуги '!$C$5+'РСТ РСО-А'!$K$7+'РСТ РСО-А'!$G$9</f>
        <v>1388.03</v>
      </c>
      <c r="K283" s="117">
        <f>VLOOKUP($A283+ROUND((COLUMN()-2)/24,5),АТС!$A$41:$F$784,3)+'Иные услуги '!$C$5+'РСТ РСО-А'!$K$7+'РСТ РСО-А'!$G$9</f>
        <v>1388.05</v>
      </c>
      <c r="L283" s="117">
        <f>VLOOKUP($A283+ROUND((COLUMN()-2)/24,5),АТС!$A$41:$F$784,3)+'Иные услуги '!$C$5+'РСТ РСО-А'!$K$7+'РСТ РСО-А'!$G$9</f>
        <v>1388.04</v>
      </c>
      <c r="M283" s="117">
        <f>VLOOKUP($A283+ROUND((COLUMN()-2)/24,5),АТС!$A$41:$F$784,3)+'Иные услуги '!$C$5+'РСТ РСО-А'!$K$7+'РСТ РСО-А'!$G$9</f>
        <v>1388.06</v>
      </c>
      <c r="N283" s="117">
        <f>VLOOKUP($A283+ROUND((COLUMN()-2)/24,5),АТС!$A$41:$F$784,3)+'Иные услуги '!$C$5+'РСТ РСО-А'!$K$7+'РСТ РСО-А'!$G$9</f>
        <v>1388.1</v>
      </c>
      <c r="O283" s="117">
        <f>VLOOKUP($A283+ROUND((COLUMN()-2)/24,5),АТС!$A$41:$F$784,3)+'Иные услуги '!$C$5+'РСТ РСО-А'!$K$7+'РСТ РСО-А'!$G$9</f>
        <v>1388.08</v>
      </c>
      <c r="P283" s="117">
        <f>VLOOKUP($A283+ROUND((COLUMN()-2)/24,5),АТС!$A$41:$F$784,3)+'Иные услуги '!$C$5+'РСТ РСО-А'!$K$7+'РСТ РСО-А'!$G$9</f>
        <v>1388.13</v>
      </c>
      <c r="Q283" s="117">
        <f>VLOOKUP($A283+ROUND((COLUMN()-2)/24,5),АТС!$A$41:$F$784,3)+'Иные услуги '!$C$5+'РСТ РСО-А'!$K$7+'РСТ РСО-А'!$G$9</f>
        <v>1388.17</v>
      </c>
      <c r="R283" s="117">
        <f>VLOOKUP($A283+ROUND((COLUMN()-2)/24,5),АТС!$A$41:$F$784,3)+'Иные услуги '!$C$5+'РСТ РСО-А'!$K$7+'РСТ РСО-А'!$G$9</f>
        <v>1387.97</v>
      </c>
      <c r="S283" s="117">
        <f>VLOOKUP($A283+ROUND((COLUMN()-2)/24,5),АТС!$A$41:$F$784,3)+'Иные услуги '!$C$5+'РСТ РСО-А'!$K$7+'РСТ РСО-А'!$G$9</f>
        <v>1387.71</v>
      </c>
      <c r="T283" s="117">
        <f>VLOOKUP($A283+ROUND((COLUMN()-2)/24,5),АТС!$A$41:$F$784,3)+'Иные услуги '!$C$5+'РСТ РСО-А'!$K$7+'РСТ РСО-А'!$G$9</f>
        <v>1387.35</v>
      </c>
      <c r="U283" s="117">
        <f>VLOOKUP($A283+ROUND((COLUMN()-2)/24,5),АТС!$A$41:$F$784,3)+'Иные услуги '!$C$5+'РСТ РСО-А'!$K$7+'РСТ РСО-А'!$G$9</f>
        <v>1387.39</v>
      </c>
      <c r="V283" s="117">
        <f>VLOOKUP($A283+ROUND((COLUMN()-2)/24,5),АТС!$A$41:$F$784,3)+'Иные услуги '!$C$5+'РСТ РСО-А'!$K$7+'РСТ РСО-А'!$G$9</f>
        <v>1387.29</v>
      </c>
      <c r="W283" s="117">
        <f>VLOOKUP($A283+ROUND((COLUMN()-2)/24,5),АТС!$A$41:$F$784,3)+'Иные услуги '!$C$5+'РСТ РСО-А'!$K$7+'РСТ РСО-А'!$G$9</f>
        <v>1387.33</v>
      </c>
      <c r="X283" s="117">
        <f>VLOOKUP($A283+ROUND((COLUMN()-2)/24,5),АТС!$A$41:$F$784,3)+'Иные услуги '!$C$5+'РСТ РСО-А'!$K$7+'РСТ РСО-А'!$G$9</f>
        <v>1388.27</v>
      </c>
      <c r="Y283" s="117">
        <f>VLOOKUP($A283+ROUND((COLUMN()-2)/24,5),АТС!$A$41:$F$784,3)+'Иные услуги '!$C$5+'РСТ РСО-А'!$K$7+'РСТ РСО-А'!$G$9</f>
        <v>1388.11</v>
      </c>
    </row>
    <row r="284" spans="1:27" x14ac:dyDescent="0.2">
      <c r="A284" s="66">
        <f t="shared" si="8"/>
        <v>43777</v>
      </c>
      <c r="B284" s="117">
        <f>VLOOKUP($A284+ROUND((COLUMN()-2)/24,5),АТС!$A$41:$F$784,3)+'Иные услуги '!$C$5+'РСТ РСО-А'!$K$7+'РСТ РСО-А'!$G$9</f>
        <v>1388.41</v>
      </c>
      <c r="C284" s="117">
        <f>VLOOKUP($A284+ROUND((COLUMN()-2)/24,5),АТС!$A$41:$F$784,3)+'Иные услуги '!$C$5+'РСТ РСО-А'!$K$7+'РСТ РСО-А'!$G$9</f>
        <v>1388.47</v>
      </c>
      <c r="D284" s="117">
        <f>VLOOKUP($A284+ROUND((COLUMN()-2)/24,5),АТС!$A$41:$F$784,3)+'Иные услуги '!$C$5+'РСТ РСО-А'!$K$7+'РСТ РСО-А'!$G$9</f>
        <v>1388.56</v>
      </c>
      <c r="E284" s="117">
        <f>VLOOKUP($A284+ROUND((COLUMN()-2)/24,5),АТС!$A$41:$F$784,3)+'Иные услуги '!$C$5+'РСТ РСО-А'!$K$7+'РСТ РСО-А'!$G$9</f>
        <v>1388.56</v>
      </c>
      <c r="F284" s="117">
        <f>VLOOKUP($A284+ROUND((COLUMN()-2)/24,5),АТС!$A$41:$F$784,3)+'Иные услуги '!$C$5+'РСТ РСО-А'!$K$7+'РСТ РСО-А'!$G$9</f>
        <v>1388.55</v>
      </c>
      <c r="G284" s="117">
        <f>VLOOKUP($A284+ROUND((COLUMN()-2)/24,5),АТС!$A$41:$F$784,3)+'Иные услуги '!$C$5+'РСТ РСО-А'!$K$7+'РСТ РСО-А'!$G$9</f>
        <v>1388.53</v>
      </c>
      <c r="H284" s="117">
        <f>VLOOKUP($A284+ROUND((COLUMN()-2)/24,5),АТС!$A$41:$F$784,3)+'Иные услуги '!$C$5+'РСТ РСО-А'!$K$7+'РСТ РСО-А'!$G$9</f>
        <v>1388.18</v>
      </c>
      <c r="I284" s="117">
        <f>VLOOKUP($A284+ROUND((COLUMN()-2)/24,5),АТС!$A$41:$F$784,3)+'Иные услуги '!$C$5+'РСТ РСО-А'!$K$7+'РСТ РСО-А'!$G$9</f>
        <v>1388.19</v>
      </c>
      <c r="J284" s="117">
        <f>VLOOKUP($A284+ROUND((COLUMN()-2)/24,5),АТС!$A$41:$F$784,3)+'Иные услуги '!$C$5+'РСТ РСО-А'!$K$7+'РСТ РСО-А'!$G$9</f>
        <v>1388.06</v>
      </c>
      <c r="K284" s="117">
        <f>VLOOKUP($A284+ROUND((COLUMN()-2)/24,5),АТС!$A$41:$F$784,3)+'Иные услуги '!$C$5+'РСТ РСО-А'!$K$7+'РСТ РСО-А'!$G$9</f>
        <v>1388.09</v>
      </c>
      <c r="L284" s="117">
        <f>VLOOKUP($A284+ROUND((COLUMN()-2)/24,5),АТС!$A$41:$F$784,3)+'Иные услуги '!$C$5+'РСТ РСО-А'!$K$7+'РСТ РСО-А'!$G$9</f>
        <v>1388.11</v>
      </c>
      <c r="M284" s="117">
        <f>VLOOKUP($A284+ROUND((COLUMN()-2)/24,5),АТС!$A$41:$F$784,3)+'Иные услуги '!$C$5+'РСТ РСО-А'!$K$7+'РСТ РСО-А'!$G$9</f>
        <v>1388.1</v>
      </c>
      <c r="N284" s="117">
        <f>VLOOKUP($A284+ROUND((COLUMN()-2)/24,5),АТС!$A$41:$F$784,3)+'Иные услуги '!$C$5+'РСТ РСО-А'!$K$7+'РСТ РСО-А'!$G$9</f>
        <v>1388.08</v>
      </c>
      <c r="O284" s="117">
        <f>VLOOKUP($A284+ROUND((COLUMN()-2)/24,5),АТС!$A$41:$F$784,3)+'Иные услуги '!$C$5+'РСТ РСО-А'!$K$7+'РСТ РСО-А'!$G$9</f>
        <v>1388.09</v>
      </c>
      <c r="P284" s="117">
        <f>VLOOKUP($A284+ROUND((COLUMN()-2)/24,5),АТС!$A$41:$F$784,3)+'Иные услуги '!$C$5+'РСТ РСО-А'!$K$7+'РСТ РСО-А'!$G$9</f>
        <v>1388.13</v>
      </c>
      <c r="Q284" s="117">
        <f>VLOOKUP($A284+ROUND((COLUMN()-2)/24,5),АТС!$A$41:$F$784,3)+'Иные услуги '!$C$5+'РСТ РСО-А'!$K$7+'РСТ РСО-А'!$G$9</f>
        <v>1388.16</v>
      </c>
      <c r="R284" s="117">
        <f>VLOOKUP($A284+ROUND((COLUMN()-2)/24,5),АТС!$A$41:$F$784,3)+'Иные услуги '!$C$5+'РСТ РСО-А'!$K$7+'РСТ РСО-А'!$G$9</f>
        <v>1388.07</v>
      </c>
      <c r="S284" s="117">
        <f>VLOOKUP($A284+ROUND((COLUMN()-2)/24,5),АТС!$A$41:$F$784,3)+'Иные услуги '!$C$5+'РСТ РСО-А'!$K$7+'РСТ РСО-А'!$G$9</f>
        <v>1388.01</v>
      </c>
      <c r="T284" s="117">
        <f>VLOOKUP($A284+ROUND((COLUMN()-2)/24,5),АТС!$A$41:$F$784,3)+'Иные услуги '!$C$5+'РСТ РСО-А'!$K$7+'РСТ РСО-А'!$G$9</f>
        <v>1387.62</v>
      </c>
      <c r="U284" s="117">
        <f>VLOOKUP($A284+ROUND((COLUMN()-2)/24,5),АТС!$A$41:$F$784,3)+'Иные услуги '!$C$5+'РСТ РСО-А'!$K$7+'РСТ РСО-А'!$G$9</f>
        <v>1387.6</v>
      </c>
      <c r="V284" s="117">
        <f>VLOOKUP($A284+ROUND((COLUMN()-2)/24,5),АТС!$A$41:$F$784,3)+'Иные услуги '!$C$5+'РСТ РСО-А'!$K$7+'РСТ РСО-А'!$G$9</f>
        <v>1387.48</v>
      </c>
      <c r="W284" s="117">
        <f>VLOOKUP($A284+ROUND((COLUMN()-2)/24,5),АТС!$A$41:$F$784,3)+'Иные услуги '!$C$5+'РСТ РСО-А'!$K$7+'РСТ РСО-А'!$G$9</f>
        <v>1387.42</v>
      </c>
      <c r="X284" s="117">
        <f>VLOOKUP($A284+ROUND((COLUMN()-2)/24,5),АТС!$A$41:$F$784,3)+'Иные услуги '!$C$5+'РСТ РСО-А'!$K$7+'РСТ РСО-А'!$G$9</f>
        <v>1388.29</v>
      </c>
      <c r="Y284" s="117">
        <f>VLOOKUP($A284+ROUND((COLUMN()-2)/24,5),АТС!$A$41:$F$784,3)+'Иные услуги '!$C$5+'РСТ РСО-А'!$K$7+'РСТ РСО-А'!$G$9</f>
        <v>1388.19</v>
      </c>
    </row>
    <row r="285" spans="1:27" x14ac:dyDescent="0.2">
      <c r="A285" s="66">
        <f t="shared" si="8"/>
        <v>43778</v>
      </c>
      <c r="B285" s="117">
        <f>VLOOKUP($A285+ROUND((COLUMN()-2)/24,5),АТС!$A$41:$F$784,3)+'Иные услуги '!$C$5+'РСТ РСО-А'!$K$7+'РСТ РСО-А'!$G$9</f>
        <v>1388.44</v>
      </c>
      <c r="C285" s="117">
        <f>VLOOKUP($A285+ROUND((COLUMN()-2)/24,5),АТС!$A$41:$F$784,3)+'Иные услуги '!$C$5+'РСТ РСО-А'!$K$7+'РСТ РСО-А'!$G$9</f>
        <v>1388.51</v>
      </c>
      <c r="D285" s="117">
        <f>VLOOKUP($A285+ROUND((COLUMN()-2)/24,5),АТС!$A$41:$F$784,3)+'Иные услуги '!$C$5+'РСТ РСО-А'!$K$7+'РСТ РСО-А'!$G$9</f>
        <v>1388.6</v>
      </c>
      <c r="E285" s="117">
        <f>VLOOKUP($A285+ROUND((COLUMN()-2)/24,5),АТС!$A$41:$F$784,3)+'Иные услуги '!$C$5+'РСТ РСО-А'!$K$7+'РСТ РСО-А'!$G$9</f>
        <v>1388.59</v>
      </c>
      <c r="F285" s="117">
        <f>VLOOKUP($A285+ROUND((COLUMN()-2)/24,5),АТС!$A$41:$F$784,3)+'Иные услуги '!$C$5+'РСТ РСО-А'!$K$7+'РСТ РСО-А'!$G$9</f>
        <v>1388.58</v>
      </c>
      <c r="G285" s="117">
        <f>VLOOKUP($A285+ROUND((COLUMN()-2)/24,5),АТС!$A$41:$F$784,3)+'Иные услуги '!$C$5+'РСТ РСО-А'!$K$7+'РСТ РСО-А'!$G$9</f>
        <v>1388.62</v>
      </c>
      <c r="H285" s="117">
        <f>VLOOKUP($A285+ROUND((COLUMN()-2)/24,5),АТС!$A$41:$F$784,3)+'Иные услуги '!$C$5+'РСТ РСО-А'!$K$7+'РСТ РСО-А'!$G$9</f>
        <v>1388.35</v>
      </c>
      <c r="I285" s="117">
        <f>VLOOKUP($A285+ROUND((COLUMN()-2)/24,5),АТС!$A$41:$F$784,3)+'Иные услуги '!$C$5+'РСТ РСО-А'!$K$7+'РСТ РСО-А'!$G$9</f>
        <v>1388.2</v>
      </c>
      <c r="J285" s="117">
        <f>VLOOKUP($A285+ROUND((COLUMN()-2)/24,5),АТС!$A$41:$F$784,3)+'Иные услуги '!$C$5+'РСТ РСО-А'!$K$7+'РСТ РСО-А'!$G$9</f>
        <v>1388.27</v>
      </c>
      <c r="K285" s="117">
        <f>VLOOKUP($A285+ROUND((COLUMN()-2)/24,5),АТС!$A$41:$F$784,3)+'Иные услуги '!$C$5+'РСТ РСО-А'!$K$7+'РСТ РСО-А'!$G$9</f>
        <v>1388.1</v>
      </c>
      <c r="L285" s="117">
        <f>VLOOKUP($A285+ROUND((COLUMN()-2)/24,5),АТС!$A$41:$F$784,3)+'Иные услуги '!$C$5+'РСТ РСО-А'!$K$7+'РСТ РСО-А'!$G$9</f>
        <v>1388.17</v>
      </c>
      <c r="M285" s="117">
        <f>VLOOKUP($A285+ROUND((COLUMN()-2)/24,5),АТС!$A$41:$F$784,3)+'Иные услуги '!$C$5+'РСТ РСО-А'!$K$7+'РСТ РСО-А'!$G$9</f>
        <v>1388.15</v>
      </c>
      <c r="N285" s="117">
        <f>VLOOKUP($A285+ROUND((COLUMN()-2)/24,5),АТС!$A$41:$F$784,3)+'Иные услуги '!$C$5+'РСТ РСО-А'!$K$7+'РСТ РСО-А'!$G$9</f>
        <v>1388.15</v>
      </c>
      <c r="O285" s="117">
        <f>VLOOKUP($A285+ROUND((COLUMN()-2)/24,5),АТС!$A$41:$F$784,3)+'Иные услуги '!$C$5+'РСТ РСО-А'!$K$7+'РСТ РСО-А'!$G$9</f>
        <v>1388.17</v>
      </c>
      <c r="P285" s="117">
        <f>VLOOKUP($A285+ROUND((COLUMN()-2)/24,5),АТС!$A$41:$F$784,3)+'Иные услуги '!$C$5+'РСТ РСО-А'!$K$7+'РСТ РСО-А'!$G$9</f>
        <v>1388.17</v>
      </c>
      <c r="Q285" s="117">
        <f>VLOOKUP($A285+ROUND((COLUMN()-2)/24,5),АТС!$A$41:$F$784,3)+'Иные услуги '!$C$5+'РСТ РСО-А'!$K$7+'РСТ РСО-А'!$G$9</f>
        <v>1388.18</v>
      </c>
      <c r="R285" s="117">
        <f>VLOOKUP($A285+ROUND((COLUMN()-2)/24,5),АТС!$A$41:$F$784,3)+'Иные услуги '!$C$5+'РСТ РСО-А'!$K$7+'РСТ РСО-А'!$G$9</f>
        <v>1387.89</v>
      </c>
      <c r="S285" s="117">
        <f>VLOOKUP($A285+ROUND((COLUMN()-2)/24,5),АТС!$A$41:$F$784,3)+'Иные услуги '!$C$5+'РСТ РСО-А'!$K$7+'РСТ РСО-А'!$G$9</f>
        <v>1387.66</v>
      </c>
      <c r="T285" s="117">
        <f>VLOOKUP($A285+ROUND((COLUMN()-2)/24,5),АТС!$A$41:$F$784,3)+'Иные услуги '!$C$5+'РСТ РСО-А'!$K$7+'РСТ РСО-А'!$G$9</f>
        <v>1387.4</v>
      </c>
      <c r="U285" s="117">
        <f>VLOOKUP($A285+ROUND((COLUMN()-2)/24,5),АТС!$A$41:$F$784,3)+'Иные услуги '!$C$5+'РСТ РСО-А'!$K$7+'РСТ РСО-А'!$G$9</f>
        <v>1387.49</v>
      </c>
      <c r="V285" s="117">
        <f>VLOOKUP($A285+ROUND((COLUMN()-2)/24,5),АТС!$A$41:$F$784,3)+'Иные услуги '!$C$5+'РСТ РСО-А'!$K$7+'РСТ РСО-А'!$G$9</f>
        <v>1387.5</v>
      </c>
      <c r="W285" s="117">
        <f>VLOOKUP($A285+ROUND((COLUMN()-2)/24,5),АТС!$A$41:$F$784,3)+'Иные услуги '!$C$5+'РСТ РСО-А'!$K$7+'РСТ РСО-А'!$G$9</f>
        <v>1387.44</v>
      </c>
      <c r="X285" s="117">
        <f>VLOOKUP($A285+ROUND((COLUMN()-2)/24,5),АТС!$A$41:$F$784,3)+'Иные услуги '!$C$5+'РСТ РСО-А'!$K$7+'РСТ РСО-А'!$G$9</f>
        <v>1388.34</v>
      </c>
      <c r="Y285" s="117">
        <f>VLOOKUP($A285+ROUND((COLUMN()-2)/24,5),АТС!$A$41:$F$784,3)+'Иные услуги '!$C$5+'РСТ РСО-А'!$K$7+'РСТ РСО-А'!$G$9</f>
        <v>1388.21</v>
      </c>
    </row>
    <row r="286" spans="1:27" x14ac:dyDescent="0.2">
      <c r="A286" s="66">
        <f t="shared" si="8"/>
        <v>43779</v>
      </c>
      <c r="B286" s="117">
        <f>VLOOKUP($A286+ROUND((COLUMN()-2)/24,5),АТС!$A$41:$F$784,3)+'Иные услуги '!$C$5+'РСТ РСО-А'!$K$7+'РСТ РСО-А'!$G$9</f>
        <v>1388.34</v>
      </c>
      <c r="C286" s="117">
        <f>VLOOKUP($A286+ROUND((COLUMN()-2)/24,5),АТС!$A$41:$F$784,3)+'Иные услуги '!$C$5+'РСТ РСО-А'!$K$7+'РСТ РСО-А'!$G$9</f>
        <v>1388.41</v>
      </c>
      <c r="D286" s="117">
        <f>VLOOKUP($A286+ROUND((COLUMN()-2)/24,5),АТС!$A$41:$F$784,3)+'Иные услуги '!$C$5+'РСТ РСО-А'!$K$7+'РСТ РСО-А'!$G$9</f>
        <v>1388.4</v>
      </c>
      <c r="E286" s="117">
        <f>VLOOKUP($A286+ROUND((COLUMN()-2)/24,5),АТС!$A$41:$F$784,3)+'Иные услуги '!$C$5+'РСТ РСО-А'!$K$7+'РСТ РСО-А'!$G$9</f>
        <v>1388.54</v>
      </c>
      <c r="F286" s="117">
        <f>VLOOKUP($A286+ROUND((COLUMN()-2)/24,5),АТС!$A$41:$F$784,3)+'Иные услуги '!$C$5+'РСТ РСО-А'!$K$7+'РСТ РСО-А'!$G$9</f>
        <v>1388.38</v>
      </c>
      <c r="G286" s="117">
        <f>VLOOKUP($A286+ROUND((COLUMN()-2)/24,5),АТС!$A$41:$F$784,3)+'Иные услуги '!$C$5+'РСТ РСО-А'!$K$7+'РСТ РСО-А'!$G$9</f>
        <v>1388.86</v>
      </c>
      <c r="H286" s="117">
        <f>VLOOKUP($A286+ROUND((COLUMN()-2)/24,5),АТС!$A$41:$F$784,3)+'Иные услуги '!$C$5+'РСТ РСО-А'!$K$7+'РСТ РСО-А'!$G$9</f>
        <v>1388.23</v>
      </c>
      <c r="I286" s="117">
        <f>VLOOKUP($A286+ROUND((COLUMN()-2)/24,5),АТС!$A$41:$F$784,3)+'Иные услуги '!$C$5+'РСТ РСО-А'!$K$7+'РСТ РСО-А'!$G$9</f>
        <v>1387.95</v>
      </c>
      <c r="J286" s="117">
        <f>VLOOKUP($A286+ROUND((COLUMN()-2)/24,5),АТС!$A$41:$F$784,3)+'Иные услуги '!$C$5+'РСТ РСО-А'!$K$7+'РСТ РСО-А'!$G$9</f>
        <v>1388.16</v>
      </c>
      <c r="K286" s="117">
        <f>VLOOKUP($A286+ROUND((COLUMN()-2)/24,5),АТС!$A$41:$F$784,3)+'Иные услуги '!$C$5+'РСТ РСО-А'!$K$7+'РСТ РСО-А'!$G$9</f>
        <v>1388.02</v>
      </c>
      <c r="L286" s="117">
        <f>VLOOKUP($A286+ROUND((COLUMN()-2)/24,5),АТС!$A$41:$F$784,3)+'Иные услуги '!$C$5+'РСТ РСО-А'!$K$7+'РСТ РСО-А'!$G$9</f>
        <v>1388.09</v>
      </c>
      <c r="M286" s="117">
        <f>VLOOKUP($A286+ROUND((COLUMN()-2)/24,5),АТС!$A$41:$F$784,3)+'Иные услуги '!$C$5+'РСТ РСО-А'!$K$7+'РСТ РСО-А'!$G$9</f>
        <v>1388.08</v>
      </c>
      <c r="N286" s="117">
        <f>VLOOKUP($A286+ROUND((COLUMN()-2)/24,5),АТС!$A$41:$F$784,3)+'Иные услуги '!$C$5+'РСТ РСО-А'!$K$7+'РСТ РСО-А'!$G$9</f>
        <v>1388.08</v>
      </c>
      <c r="O286" s="117">
        <f>VLOOKUP($A286+ROUND((COLUMN()-2)/24,5),АТС!$A$41:$F$784,3)+'Иные услуги '!$C$5+'РСТ РСО-А'!$K$7+'РСТ РСО-А'!$G$9</f>
        <v>1388.11</v>
      </c>
      <c r="P286" s="117">
        <f>VLOOKUP($A286+ROUND((COLUMN()-2)/24,5),АТС!$A$41:$F$784,3)+'Иные услуги '!$C$5+'РСТ РСО-А'!$K$7+'РСТ РСО-А'!$G$9</f>
        <v>1388.04</v>
      </c>
      <c r="Q286" s="117">
        <f>VLOOKUP($A286+ROUND((COLUMN()-2)/24,5),АТС!$A$41:$F$784,3)+'Иные услуги '!$C$5+'РСТ РСО-А'!$K$7+'РСТ РСО-А'!$G$9</f>
        <v>1387.95</v>
      </c>
      <c r="R286" s="117">
        <f>VLOOKUP($A286+ROUND((COLUMN()-2)/24,5),АТС!$A$41:$F$784,3)+'Иные услуги '!$C$5+'РСТ РСО-А'!$K$7+'РСТ РСО-А'!$G$9</f>
        <v>1387.79</v>
      </c>
      <c r="S286" s="117">
        <f>VLOOKUP($A286+ROUND((COLUMN()-2)/24,5),АТС!$A$41:$F$784,3)+'Иные услуги '!$C$5+'РСТ РСО-А'!$K$7+'РСТ РСО-А'!$G$9</f>
        <v>1387.31</v>
      </c>
      <c r="T286" s="117">
        <f>VLOOKUP($A286+ROUND((COLUMN()-2)/24,5),АТС!$A$41:$F$784,3)+'Иные услуги '!$C$5+'РСТ РСО-А'!$K$7+'РСТ РСО-А'!$G$9</f>
        <v>1387.21</v>
      </c>
      <c r="U286" s="117">
        <f>VLOOKUP($A286+ROUND((COLUMN()-2)/24,5),АТС!$A$41:$F$784,3)+'Иные услуги '!$C$5+'РСТ РСО-А'!$K$7+'РСТ РСО-А'!$G$9</f>
        <v>1387.18</v>
      </c>
      <c r="V286" s="117">
        <f>VLOOKUP($A286+ROUND((COLUMN()-2)/24,5),АТС!$A$41:$F$784,3)+'Иные услуги '!$C$5+'РСТ РСО-А'!$K$7+'РСТ РСО-А'!$G$9</f>
        <v>1387.3</v>
      </c>
      <c r="W286" s="117">
        <f>VLOOKUP($A286+ROUND((COLUMN()-2)/24,5),АТС!$A$41:$F$784,3)+'Иные услуги '!$C$5+'РСТ РСО-А'!$K$7+'РСТ РСО-А'!$G$9</f>
        <v>1387.27</v>
      </c>
      <c r="X286" s="117">
        <f>VLOOKUP($A286+ROUND((COLUMN()-2)/24,5),АТС!$A$41:$F$784,3)+'Иные услуги '!$C$5+'РСТ РСО-А'!$K$7+'РСТ РСО-А'!$G$9</f>
        <v>1388.25</v>
      </c>
      <c r="Y286" s="117">
        <f>VLOOKUP($A286+ROUND((COLUMN()-2)/24,5),АТС!$A$41:$F$784,3)+'Иные услуги '!$C$5+'РСТ РСО-А'!$K$7+'РСТ РСО-А'!$G$9</f>
        <v>1388.19</v>
      </c>
    </row>
    <row r="287" spans="1:27" x14ac:dyDescent="0.2">
      <c r="A287" s="66">
        <f t="shared" si="8"/>
        <v>43780</v>
      </c>
      <c r="B287" s="117">
        <f>VLOOKUP($A287+ROUND((COLUMN()-2)/24,5),АТС!$A$41:$F$784,3)+'Иные услуги '!$C$5+'РСТ РСО-А'!$K$7+'РСТ РСО-А'!$G$9</f>
        <v>1388.42</v>
      </c>
      <c r="C287" s="117">
        <f>VLOOKUP($A287+ROUND((COLUMN()-2)/24,5),АТС!$A$41:$F$784,3)+'Иные услуги '!$C$5+'РСТ РСО-А'!$K$7+'РСТ РСО-А'!$G$9</f>
        <v>1388.44</v>
      </c>
      <c r="D287" s="117">
        <f>VLOOKUP($A287+ROUND((COLUMN()-2)/24,5),АТС!$A$41:$F$784,3)+'Иные услуги '!$C$5+'РСТ РСО-А'!$K$7+'РСТ РСО-А'!$G$9</f>
        <v>1388.59</v>
      </c>
      <c r="E287" s="117">
        <f>VLOOKUP($A287+ROUND((COLUMN()-2)/24,5),АТС!$A$41:$F$784,3)+'Иные услуги '!$C$5+'РСТ РСО-А'!$K$7+'РСТ РСО-А'!$G$9</f>
        <v>1388.87</v>
      </c>
      <c r="F287" s="117">
        <f>VLOOKUP($A287+ROUND((COLUMN()-2)/24,5),АТС!$A$41:$F$784,3)+'Иные услуги '!$C$5+'РСТ РСО-А'!$K$7+'РСТ РСО-А'!$G$9</f>
        <v>1388.53</v>
      </c>
      <c r="G287" s="117">
        <f>VLOOKUP($A287+ROUND((COLUMN()-2)/24,5),АТС!$A$41:$F$784,3)+'Иные услуги '!$C$5+'РСТ РСО-А'!$K$7+'РСТ РСО-А'!$G$9</f>
        <v>1388.5</v>
      </c>
      <c r="H287" s="117">
        <f>VLOOKUP($A287+ROUND((COLUMN()-2)/24,5),АТС!$A$41:$F$784,3)+'Иные услуги '!$C$5+'РСТ РСО-А'!$K$7+'РСТ РСО-А'!$G$9</f>
        <v>1388.12</v>
      </c>
      <c r="I287" s="117">
        <f>VLOOKUP($A287+ROUND((COLUMN()-2)/24,5),АТС!$A$41:$F$784,3)+'Иные услуги '!$C$5+'РСТ РСО-А'!$K$7+'РСТ РСО-А'!$G$9</f>
        <v>1388.14</v>
      </c>
      <c r="J287" s="117">
        <f>VLOOKUP($A287+ROUND((COLUMN()-2)/24,5),АТС!$A$41:$F$784,3)+'Иные услуги '!$C$5+'РСТ РСО-А'!$K$7+'РСТ РСО-А'!$G$9</f>
        <v>1388.16</v>
      </c>
      <c r="K287" s="117">
        <f>VLOOKUP($A287+ROUND((COLUMN()-2)/24,5),АТС!$A$41:$F$784,3)+'Иные услуги '!$C$5+'РСТ РСО-А'!$K$7+'РСТ РСО-А'!$G$9</f>
        <v>1388.18</v>
      </c>
      <c r="L287" s="117">
        <f>VLOOKUP($A287+ROUND((COLUMN()-2)/24,5),АТС!$A$41:$F$784,3)+'Иные услуги '!$C$5+'РСТ РСО-А'!$K$7+'РСТ РСО-А'!$G$9</f>
        <v>1388.21</v>
      </c>
      <c r="M287" s="117">
        <f>VLOOKUP($A287+ROUND((COLUMN()-2)/24,5),АТС!$A$41:$F$784,3)+'Иные услуги '!$C$5+'РСТ РСО-А'!$K$7+'РСТ РСО-А'!$G$9</f>
        <v>1388.17</v>
      </c>
      <c r="N287" s="117">
        <f>VLOOKUP($A287+ROUND((COLUMN()-2)/24,5),АТС!$A$41:$F$784,3)+'Иные услуги '!$C$5+'РСТ РСО-А'!$K$7+'РСТ РСО-А'!$G$9</f>
        <v>1388.16</v>
      </c>
      <c r="O287" s="117">
        <f>VLOOKUP($A287+ROUND((COLUMN()-2)/24,5),АТС!$A$41:$F$784,3)+'Иные услуги '!$C$5+'РСТ РСО-А'!$K$7+'РСТ РСО-А'!$G$9</f>
        <v>1388.15</v>
      </c>
      <c r="P287" s="117">
        <f>VLOOKUP($A287+ROUND((COLUMN()-2)/24,5),АТС!$A$41:$F$784,3)+'Иные услуги '!$C$5+'РСТ РСО-А'!$K$7+'РСТ РСО-А'!$G$9</f>
        <v>1388.14</v>
      </c>
      <c r="Q287" s="117">
        <f>VLOOKUP($A287+ROUND((COLUMN()-2)/24,5),АТС!$A$41:$F$784,3)+'Иные услуги '!$C$5+'РСТ РСО-А'!$K$7+'РСТ РСО-А'!$G$9</f>
        <v>1388.09</v>
      </c>
      <c r="R287" s="117">
        <f>VLOOKUP($A287+ROUND((COLUMN()-2)/24,5),АТС!$A$41:$F$784,3)+'Иные услуги '!$C$5+'РСТ РСО-А'!$K$7+'РСТ РСО-А'!$G$9</f>
        <v>1388.02</v>
      </c>
      <c r="S287" s="117">
        <f>VLOOKUP($A287+ROUND((COLUMN()-2)/24,5),АТС!$A$41:$F$784,3)+'Иные услуги '!$C$5+'РСТ РСО-А'!$K$7+'РСТ РСО-А'!$G$9</f>
        <v>1387.79</v>
      </c>
      <c r="T287" s="117">
        <f>VLOOKUP($A287+ROUND((COLUMN()-2)/24,5),АТС!$A$41:$F$784,3)+'Иные услуги '!$C$5+'РСТ РСО-А'!$K$7+'РСТ РСО-А'!$G$9</f>
        <v>1387.57</v>
      </c>
      <c r="U287" s="117">
        <f>VLOOKUP($A287+ROUND((COLUMN()-2)/24,5),АТС!$A$41:$F$784,3)+'Иные услуги '!$C$5+'РСТ РСО-А'!$K$7+'РСТ РСО-А'!$G$9</f>
        <v>1387.58</v>
      </c>
      <c r="V287" s="117">
        <f>VLOOKUP($A287+ROUND((COLUMN()-2)/24,5),АТС!$A$41:$F$784,3)+'Иные услуги '!$C$5+'РСТ РСО-А'!$K$7+'РСТ РСО-А'!$G$9</f>
        <v>1387.64</v>
      </c>
      <c r="W287" s="117">
        <f>VLOOKUP($A287+ROUND((COLUMN()-2)/24,5),АТС!$A$41:$F$784,3)+'Иные услуги '!$C$5+'РСТ РСО-А'!$K$7+'РСТ РСО-А'!$G$9</f>
        <v>1387.47</v>
      </c>
      <c r="X287" s="117">
        <f>VLOOKUP($A287+ROUND((COLUMN()-2)/24,5),АТС!$A$41:$F$784,3)+'Иные услуги '!$C$5+'РСТ РСО-А'!$K$7+'РСТ РСО-А'!$G$9</f>
        <v>1388.32</v>
      </c>
      <c r="Y287" s="117">
        <f>VLOOKUP($A287+ROUND((COLUMN()-2)/24,5),АТС!$A$41:$F$784,3)+'Иные услуги '!$C$5+'РСТ РСО-А'!$K$7+'РСТ РСО-А'!$G$9</f>
        <v>1388.38</v>
      </c>
    </row>
    <row r="288" spans="1:27" x14ac:dyDescent="0.2">
      <c r="A288" s="66">
        <f t="shared" si="8"/>
        <v>43781</v>
      </c>
      <c r="B288" s="117">
        <f>VLOOKUP($A288+ROUND((COLUMN()-2)/24,5),АТС!$A$41:$F$784,3)+'Иные услуги '!$C$5+'РСТ РСО-А'!$K$7+'РСТ РСО-А'!$G$9</f>
        <v>1388.45</v>
      </c>
      <c r="C288" s="117">
        <f>VLOOKUP($A288+ROUND((COLUMN()-2)/24,5),АТС!$A$41:$F$784,3)+'Иные услуги '!$C$5+'РСТ РСО-А'!$K$7+'РСТ РСО-А'!$G$9</f>
        <v>1388.63</v>
      </c>
      <c r="D288" s="117">
        <f>VLOOKUP($A288+ROUND((COLUMN()-2)/24,5),АТС!$A$41:$F$784,3)+'Иные услуги '!$C$5+'РСТ РСО-А'!$K$7+'РСТ РСО-А'!$G$9</f>
        <v>1388.85</v>
      </c>
      <c r="E288" s="117">
        <f>VLOOKUP($A288+ROUND((COLUMN()-2)/24,5),АТС!$A$41:$F$784,3)+'Иные услуги '!$C$5+'РСТ РСО-А'!$K$7+'РСТ РСО-А'!$G$9</f>
        <v>1388.68</v>
      </c>
      <c r="F288" s="117">
        <f>VLOOKUP($A288+ROUND((COLUMN()-2)/24,5),АТС!$A$41:$F$784,3)+'Иные услуги '!$C$5+'РСТ РСО-А'!$K$7+'РСТ РСО-А'!$G$9</f>
        <v>1388.56</v>
      </c>
      <c r="G288" s="117">
        <f>VLOOKUP($A288+ROUND((COLUMN()-2)/24,5),АТС!$A$41:$F$784,3)+'Иные услуги '!$C$5+'РСТ РСО-А'!$K$7+'РСТ РСО-А'!$G$9</f>
        <v>1388.31</v>
      </c>
      <c r="H288" s="117">
        <f>VLOOKUP($A288+ROUND((COLUMN()-2)/24,5),АТС!$A$41:$F$784,3)+'Иные услуги '!$C$5+'РСТ РСО-А'!$K$7+'РСТ РСО-А'!$G$9</f>
        <v>1388.01</v>
      </c>
      <c r="I288" s="117">
        <f>VLOOKUP($A288+ROUND((COLUMN()-2)/24,5),АТС!$A$41:$F$784,3)+'Иные услуги '!$C$5+'РСТ РСО-А'!$K$7+'РСТ РСО-А'!$G$9</f>
        <v>1388.09</v>
      </c>
      <c r="J288" s="117">
        <f>VLOOKUP($A288+ROUND((COLUMN()-2)/24,5),АТС!$A$41:$F$784,3)+'Иные услуги '!$C$5+'РСТ РСО-А'!$K$7+'РСТ РСО-А'!$G$9</f>
        <v>1388.23</v>
      </c>
      <c r="K288" s="117">
        <f>VLOOKUP($A288+ROUND((COLUMN()-2)/24,5),АТС!$A$41:$F$784,3)+'Иные услуги '!$C$5+'РСТ РСО-А'!$K$7+'РСТ РСО-А'!$G$9</f>
        <v>1388.24</v>
      </c>
      <c r="L288" s="117">
        <f>VLOOKUP($A288+ROUND((COLUMN()-2)/24,5),АТС!$A$41:$F$784,3)+'Иные услуги '!$C$5+'РСТ РСО-А'!$K$7+'РСТ РСО-А'!$G$9</f>
        <v>1388.26</v>
      </c>
      <c r="M288" s="117">
        <f>VLOOKUP($A288+ROUND((COLUMN()-2)/24,5),АТС!$A$41:$F$784,3)+'Иные услуги '!$C$5+'РСТ РСО-А'!$K$7+'РСТ РСО-А'!$G$9</f>
        <v>1388.24</v>
      </c>
      <c r="N288" s="117">
        <f>VLOOKUP($A288+ROUND((COLUMN()-2)/24,5),АТС!$A$41:$F$784,3)+'Иные услуги '!$C$5+'РСТ РСО-А'!$K$7+'РСТ РСО-А'!$G$9</f>
        <v>1388.24</v>
      </c>
      <c r="O288" s="117">
        <f>VLOOKUP($A288+ROUND((COLUMN()-2)/24,5),АТС!$A$41:$F$784,3)+'Иные услуги '!$C$5+'РСТ РСО-А'!$K$7+'РСТ РСО-А'!$G$9</f>
        <v>1388.24</v>
      </c>
      <c r="P288" s="117">
        <f>VLOOKUP($A288+ROUND((COLUMN()-2)/24,5),АТС!$A$41:$F$784,3)+'Иные услуги '!$C$5+'РСТ РСО-А'!$K$7+'РСТ РСО-А'!$G$9</f>
        <v>1388.26</v>
      </c>
      <c r="Q288" s="117">
        <f>VLOOKUP($A288+ROUND((COLUMN()-2)/24,5),АТС!$A$41:$F$784,3)+'Иные услуги '!$C$5+'РСТ РСО-А'!$K$7+'РСТ РСО-А'!$G$9</f>
        <v>1388.26</v>
      </c>
      <c r="R288" s="117">
        <f>VLOOKUP($A288+ROUND((COLUMN()-2)/24,5),АТС!$A$41:$F$784,3)+'Иные услуги '!$C$5+'РСТ РСО-А'!$K$7+'РСТ РСО-А'!$G$9</f>
        <v>1387.96</v>
      </c>
      <c r="S288" s="117">
        <f>VLOOKUP($A288+ROUND((COLUMN()-2)/24,5),АТС!$A$41:$F$784,3)+'Иные услуги '!$C$5+'РСТ РСО-А'!$K$7+'РСТ РСО-А'!$G$9</f>
        <v>1387.57</v>
      </c>
      <c r="T288" s="117">
        <f>VLOOKUP($A288+ROUND((COLUMN()-2)/24,5),АТС!$A$41:$F$784,3)+'Иные услуги '!$C$5+'РСТ РСО-А'!$K$7+'РСТ РСО-А'!$G$9</f>
        <v>1387.52</v>
      </c>
      <c r="U288" s="117">
        <f>VLOOKUP($A288+ROUND((COLUMN()-2)/24,5),АТС!$A$41:$F$784,3)+'Иные услуги '!$C$5+'РСТ РСО-А'!$K$7+'РСТ РСО-А'!$G$9</f>
        <v>1387.5</v>
      </c>
      <c r="V288" s="117">
        <f>VLOOKUP($A288+ROUND((COLUMN()-2)/24,5),АТС!$A$41:$F$784,3)+'Иные услуги '!$C$5+'РСТ РСО-А'!$K$7+'РСТ РСО-А'!$G$9</f>
        <v>1387.49</v>
      </c>
      <c r="W288" s="117">
        <f>VLOOKUP($A288+ROUND((COLUMN()-2)/24,5),АТС!$A$41:$F$784,3)+'Иные услуги '!$C$5+'РСТ РСО-А'!$K$7+'РСТ РСО-А'!$G$9</f>
        <v>1387.45</v>
      </c>
      <c r="X288" s="117">
        <f>VLOOKUP($A288+ROUND((COLUMN()-2)/24,5),АТС!$A$41:$F$784,3)+'Иные услуги '!$C$5+'РСТ РСО-А'!$K$7+'РСТ РСО-А'!$G$9</f>
        <v>1388.26</v>
      </c>
      <c r="Y288" s="117">
        <f>VLOOKUP($A288+ROUND((COLUMN()-2)/24,5),АТС!$A$41:$F$784,3)+'Иные услуги '!$C$5+'РСТ РСО-А'!$K$7+'РСТ РСО-А'!$G$9</f>
        <v>1388.19</v>
      </c>
    </row>
    <row r="289" spans="1:25" x14ac:dyDescent="0.2">
      <c r="A289" s="66">
        <f t="shared" si="8"/>
        <v>43782</v>
      </c>
      <c r="B289" s="117">
        <f>VLOOKUP($A289+ROUND((COLUMN()-2)/24,5),АТС!$A$41:$F$784,3)+'Иные услуги '!$C$5+'РСТ РСО-А'!$K$7+'РСТ РСО-А'!$G$9</f>
        <v>1388.53</v>
      </c>
      <c r="C289" s="117">
        <f>VLOOKUP($A289+ROUND((COLUMN()-2)/24,5),АТС!$A$41:$F$784,3)+'Иные услуги '!$C$5+'РСТ РСО-А'!$K$7+'РСТ РСО-А'!$G$9</f>
        <v>1388.58</v>
      </c>
      <c r="D289" s="117">
        <f>VLOOKUP($A289+ROUND((COLUMN()-2)/24,5),АТС!$A$41:$F$784,3)+'Иные услуги '!$C$5+'РСТ РСО-А'!$K$7+'РСТ РСО-А'!$G$9</f>
        <v>1388.6</v>
      </c>
      <c r="E289" s="117">
        <f>VLOOKUP($A289+ROUND((COLUMN()-2)/24,5),АТС!$A$41:$F$784,3)+'Иные услуги '!$C$5+'РСТ РСО-А'!$K$7+'РСТ РСО-А'!$G$9</f>
        <v>1388.85</v>
      </c>
      <c r="F289" s="117">
        <f>VLOOKUP($A289+ROUND((COLUMN()-2)/24,5),АТС!$A$41:$F$784,3)+'Иные услуги '!$C$5+'РСТ РСО-А'!$K$7+'РСТ РСО-А'!$G$9</f>
        <v>1388.77</v>
      </c>
      <c r="G289" s="117">
        <f>VLOOKUP($A289+ROUND((COLUMN()-2)/24,5),АТС!$A$41:$F$784,3)+'Иные услуги '!$C$5+'РСТ РСО-А'!$K$7+'РСТ РСО-А'!$G$9</f>
        <v>1388.32</v>
      </c>
      <c r="H289" s="117">
        <f>VLOOKUP($A289+ROUND((COLUMN()-2)/24,5),АТС!$A$41:$F$784,3)+'Иные услуги '!$C$5+'РСТ РСО-А'!$K$7+'РСТ РСО-А'!$G$9</f>
        <v>1388.02</v>
      </c>
      <c r="I289" s="117">
        <f>VLOOKUP($A289+ROUND((COLUMN()-2)/24,5),АТС!$A$41:$F$784,3)+'Иные услуги '!$C$5+'РСТ РСО-А'!$K$7+'РСТ РСО-А'!$G$9</f>
        <v>1388.05</v>
      </c>
      <c r="J289" s="117">
        <f>VLOOKUP($A289+ROUND((COLUMN()-2)/24,5),АТС!$A$41:$F$784,3)+'Иные услуги '!$C$5+'РСТ РСО-А'!$K$7+'РСТ РСО-А'!$G$9</f>
        <v>1388.14</v>
      </c>
      <c r="K289" s="117">
        <f>VLOOKUP($A289+ROUND((COLUMN()-2)/24,5),АТС!$A$41:$F$784,3)+'Иные услуги '!$C$5+'РСТ РСО-А'!$K$7+'РСТ РСО-А'!$G$9</f>
        <v>1388.17</v>
      </c>
      <c r="L289" s="117">
        <f>VLOOKUP($A289+ROUND((COLUMN()-2)/24,5),АТС!$A$41:$F$784,3)+'Иные услуги '!$C$5+'РСТ РСО-А'!$K$7+'РСТ РСО-А'!$G$9</f>
        <v>1388.16</v>
      </c>
      <c r="M289" s="117">
        <f>VLOOKUP($A289+ROUND((COLUMN()-2)/24,5),АТС!$A$41:$F$784,3)+'Иные услуги '!$C$5+'РСТ РСО-А'!$K$7+'РСТ РСО-А'!$G$9</f>
        <v>1388.16</v>
      </c>
      <c r="N289" s="117">
        <f>VLOOKUP($A289+ROUND((COLUMN()-2)/24,5),АТС!$A$41:$F$784,3)+'Иные услуги '!$C$5+'РСТ РСО-А'!$K$7+'РСТ РСО-А'!$G$9</f>
        <v>1388.16</v>
      </c>
      <c r="O289" s="117">
        <f>VLOOKUP($A289+ROUND((COLUMN()-2)/24,5),АТС!$A$41:$F$784,3)+'Иные услуги '!$C$5+'РСТ РСО-А'!$K$7+'РСТ РСО-А'!$G$9</f>
        <v>1388.19</v>
      </c>
      <c r="P289" s="117">
        <f>VLOOKUP($A289+ROUND((COLUMN()-2)/24,5),АТС!$A$41:$F$784,3)+'Иные услуги '!$C$5+'РСТ РСО-А'!$K$7+'РСТ РСО-А'!$G$9</f>
        <v>1388.22</v>
      </c>
      <c r="Q289" s="117">
        <f>VLOOKUP($A289+ROUND((COLUMN()-2)/24,5),АТС!$A$41:$F$784,3)+'Иные услуги '!$C$5+'РСТ РСО-А'!$K$7+'РСТ РСО-А'!$G$9</f>
        <v>1388.2</v>
      </c>
      <c r="R289" s="117">
        <f>VLOOKUP($A289+ROUND((COLUMN()-2)/24,5),АТС!$A$41:$F$784,3)+'Иные услуги '!$C$5+'РСТ РСО-А'!$K$7+'РСТ РСО-А'!$G$9</f>
        <v>1387.93</v>
      </c>
      <c r="S289" s="117">
        <f>VLOOKUP($A289+ROUND((COLUMN()-2)/24,5),АТС!$A$41:$F$784,3)+'Иные услуги '!$C$5+'РСТ РСО-А'!$K$7+'РСТ РСО-А'!$G$9</f>
        <v>1387.68</v>
      </c>
      <c r="T289" s="117">
        <f>VLOOKUP($A289+ROUND((COLUMN()-2)/24,5),АТС!$A$41:$F$784,3)+'Иные услуги '!$C$5+'РСТ РСО-А'!$K$7+'РСТ РСО-А'!$G$9</f>
        <v>1387.33</v>
      </c>
      <c r="U289" s="117">
        <f>VLOOKUP($A289+ROUND((COLUMN()-2)/24,5),АТС!$A$41:$F$784,3)+'Иные услуги '!$C$5+'РСТ РСО-А'!$K$7+'РСТ РСО-А'!$G$9</f>
        <v>1387.31</v>
      </c>
      <c r="V289" s="117">
        <f>VLOOKUP($A289+ROUND((COLUMN()-2)/24,5),АТС!$A$41:$F$784,3)+'Иные услуги '!$C$5+'РСТ РСО-А'!$K$7+'РСТ РСО-А'!$G$9</f>
        <v>1387.44</v>
      </c>
      <c r="W289" s="117">
        <f>VLOOKUP($A289+ROUND((COLUMN()-2)/24,5),АТС!$A$41:$F$784,3)+'Иные услуги '!$C$5+'РСТ РСО-А'!$K$7+'РСТ РСО-А'!$G$9</f>
        <v>1387.47</v>
      </c>
      <c r="X289" s="117">
        <f>VLOOKUP($A289+ROUND((COLUMN()-2)/24,5),АТС!$A$41:$F$784,3)+'Иные услуги '!$C$5+'РСТ РСО-А'!$K$7+'РСТ РСО-А'!$G$9</f>
        <v>1388.29</v>
      </c>
      <c r="Y289" s="117">
        <f>VLOOKUP($A289+ROUND((COLUMN()-2)/24,5),АТС!$A$41:$F$784,3)+'Иные услуги '!$C$5+'РСТ РСО-А'!$K$7+'РСТ РСО-А'!$G$9</f>
        <v>1388.18</v>
      </c>
    </row>
    <row r="290" spans="1:25" x14ac:dyDescent="0.2">
      <c r="A290" s="66">
        <f t="shared" si="8"/>
        <v>43783</v>
      </c>
      <c r="B290" s="117">
        <f>VLOOKUP($A290+ROUND((COLUMN()-2)/24,5),АТС!$A$41:$F$784,3)+'Иные услуги '!$C$5+'РСТ РСО-А'!$K$7+'РСТ РСО-А'!$G$9</f>
        <v>1388.52</v>
      </c>
      <c r="C290" s="117">
        <f>VLOOKUP($A290+ROUND((COLUMN()-2)/24,5),АТС!$A$41:$F$784,3)+'Иные услуги '!$C$5+'РСТ РСО-А'!$K$7+'РСТ РСО-А'!$G$9</f>
        <v>1388.58</v>
      </c>
      <c r="D290" s="117">
        <f>VLOOKUP($A290+ROUND((COLUMN()-2)/24,5),АТС!$A$41:$F$784,3)+'Иные услуги '!$C$5+'РСТ РСО-А'!$K$7+'РСТ РСО-А'!$G$9</f>
        <v>1388.61</v>
      </c>
      <c r="E290" s="117">
        <f>VLOOKUP($A290+ROUND((COLUMN()-2)/24,5),АТС!$A$41:$F$784,3)+'Иные услуги '!$C$5+'РСТ РСО-А'!$K$7+'РСТ РСО-А'!$G$9</f>
        <v>1388.84</v>
      </c>
      <c r="F290" s="117">
        <f>VLOOKUP($A290+ROUND((COLUMN()-2)/24,5),АТС!$A$41:$F$784,3)+'Иные услуги '!$C$5+'РСТ РСО-А'!$K$7+'РСТ РСО-А'!$G$9</f>
        <v>1388.57</v>
      </c>
      <c r="G290" s="117">
        <f>VLOOKUP($A290+ROUND((COLUMN()-2)/24,5),АТС!$A$41:$F$784,3)+'Иные услуги '!$C$5+'РСТ РСО-А'!$K$7+'РСТ РСО-А'!$G$9</f>
        <v>1388.29</v>
      </c>
      <c r="H290" s="117">
        <f>VLOOKUP($A290+ROUND((COLUMN()-2)/24,5),АТС!$A$41:$F$784,3)+'Иные услуги '!$C$5+'РСТ РСО-А'!$K$7+'РСТ РСО-А'!$G$9</f>
        <v>1388</v>
      </c>
      <c r="I290" s="117">
        <f>VLOOKUP($A290+ROUND((COLUMN()-2)/24,5),АТС!$A$41:$F$784,3)+'Иные услуги '!$C$5+'РСТ РСО-А'!$K$7+'РСТ РСО-А'!$G$9</f>
        <v>1388.06</v>
      </c>
      <c r="J290" s="117">
        <f>VLOOKUP($A290+ROUND((COLUMN()-2)/24,5),АТС!$A$41:$F$784,3)+'Иные услуги '!$C$5+'РСТ РСО-А'!$K$7+'РСТ РСО-А'!$G$9</f>
        <v>1388.17</v>
      </c>
      <c r="K290" s="117">
        <f>VLOOKUP($A290+ROUND((COLUMN()-2)/24,5),АТС!$A$41:$F$784,3)+'Иные услуги '!$C$5+'РСТ РСО-А'!$K$7+'РСТ РСО-А'!$G$9</f>
        <v>1388.19</v>
      </c>
      <c r="L290" s="117">
        <f>VLOOKUP($A290+ROUND((COLUMN()-2)/24,5),АТС!$A$41:$F$784,3)+'Иные услуги '!$C$5+'РСТ РСО-А'!$K$7+'РСТ РСО-А'!$G$9</f>
        <v>1388.21</v>
      </c>
      <c r="M290" s="117">
        <f>VLOOKUP($A290+ROUND((COLUMN()-2)/24,5),АТС!$A$41:$F$784,3)+'Иные услуги '!$C$5+'РСТ РСО-А'!$K$7+'РСТ РСО-А'!$G$9</f>
        <v>1388.2</v>
      </c>
      <c r="N290" s="117">
        <f>VLOOKUP($A290+ROUND((COLUMN()-2)/24,5),АТС!$A$41:$F$784,3)+'Иные услуги '!$C$5+'РСТ РСО-А'!$K$7+'РСТ РСО-А'!$G$9</f>
        <v>1388.24</v>
      </c>
      <c r="O290" s="117">
        <f>VLOOKUP($A290+ROUND((COLUMN()-2)/24,5),АТС!$A$41:$F$784,3)+'Иные услуги '!$C$5+'РСТ РСО-А'!$K$7+'РСТ РСО-А'!$G$9</f>
        <v>1388.24</v>
      </c>
      <c r="P290" s="117">
        <f>VLOOKUP($A290+ROUND((COLUMN()-2)/24,5),АТС!$A$41:$F$784,3)+'Иные услуги '!$C$5+'РСТ РСО-А'!$K$7+'РСТ РСО-А'!$G$9</f>
        <v>1388.26</v>
      </c>
      <c r="Q290" s="117">
        <f>VLOOKUP($A290+ROUND((COLUMN()-2)/24,5),АТС!$A$41:$F$784,3)+'Иные услуги '!$C$5+'РСТ РСО-А'!$K$7+'РСТ РСО-А'!$G$9</f>
        <v>1388.25</v>
      </c>
      <c r="R290" s="117">
        <f>VLOOKUP($A290+ROUND((COLUMN()-2)/24,5),АТС!$A$41:$F$784,3)+'Иные услуги '!$C$5+'РСТ РСО-А'!$K$7+'РСТ РСО-А'!$G$9</f>
        <v>1388.07</v>
      </c>
      <c r="S290" s="117">
        <f>VLOOKUP($A290+ROUND((COLUMN()-2)/24,5),АТС!$A$41:$F$784,3)+'Иные услуги '!$C$5+'РСТ РСО-А'!$K$7+'РСТ РСО-А'!$G$9</f>
        <v>1387.76</v>
      </c>
      <c r="T290" s="117">
        <f>VLOOKUP($A290+ROUND((COLUMN()-2)/24,5),АТС!$A$41:$F$784,3)+'Иные услуги '!$C$5+'РСТ РСО-А'!$K$7+'РСТ РСО-А'!$G$9</f>
        <v>1387.49</v>
      </c>
      <c r="U290" s="117">
        <f>VLOOKUP($A290+ROUND((COLUMN()-2)/24,5),АТС!$A$41:$F$784,3)+'Иные услуги '!$C$5+'РСТ РСО-А'!$K$7+'РСТ РСО-А'!$G$9</f>
        <v>1387.51</v>
      </c>
      <c r="V290" s="117">
        <f>VLOOKUP($A290+ROUND((COLUMN()-2)/24,5),АТС!$A$41:$F$784,3)+'Иные услуги '!$C$5+'РСТ РСО-А'!$K$7+'РСТ РСО-А'!$G$9</f>
        <v>1387.53</v>
      </c>
      <c r="W290" s="117">
        <f>VLOOKUP($A290+ROUND((COLUMN()-2)/24,5),АТС!$A$41:$F$784,3)+'Иные услуги '!$C$5+'РСТ РСО-А'!$K$7+'РСТ РСО-А'!$G$9</f>
        <v>1387.37</v>
      </c>
      <c r="X290" s="117">
        <f>VLOOKUP($A290+ROUND((COLUMN()-2)/24,5),АТС!$A$41:$F$784,3)+'Иные услуги '!$C$5+'РСТ РСО-А'!$K$7+'РСТ РСО-А'!$G$9</f>
        <v>1388.26</v>
      </c>
      <c r="Y290" s="117">
        <f>VLOOKUP($A290+ROUND((COLUMN()-2)/24,5),АТС!$A$41:$F$784,3)+'Иные услуги '!$C$5+'РСТ РСО-А'!$K$7+'РСТ РСО-А'!$G$9</f>
        <v>1388.18</v>
      </c>
    </row>
    <row r="291" spans="1:25" x14ac:dyDescent="0.2">
      <c r="A291" s="66">
        <f t="shared" si="8"/>
        <v>43784</v>
      </c>
      <c r="B291" s="117">
        <f>VLOOKUP($A291+ROUND((COLUMN()-2)/24,5),АТС!$A$41:$F$784,3)+'Иные услуги '!$C$5+'РСТ РСО-А'!$K$7+'РСТ РСО-А'!$G$9</f>
        <v>1388.49</v>
      </c>
      <c r="C291" s="117">
        <f>VLOOKUP($A291+ROUND((COLUMN()-2)/24,5),АТС!$A$41:$F$784,3)+'Иные услуги '!$C$5+'РСТ РСО-А'!$K$7+'РСТ РСО-А'!$G$9</f>
        <v>1388.56</v>
      </c>
      <c r="D291" s="117">
        <f>VLOOKUP($A291+ROUND((COLUMN()-2)/24,5),АТС!$A$41:$F$784,3)+'Иные услуги '!$C$5+'РСТ РСО-А'!$K$7+'РСТ РСО-А'!$G$9</f>
        <v>1388.84</v>
      </c>
      <c r="E291" s="117">
        <f>VLOOKUP($A291+ROUND((COLUMN()-2)/24,5),АТС!$A$41:$F$784,3)+'Иные услуги '!$C$5+'РСТ РСО-А'!$K$7+'РСТ РСО-А'!$G$9</f>
        <v>1388.87</v>
      </c>
      <c r="F291" s="117">
        <f>VLOOKUP($A291+ROUND((COLUMN()-2)/24,5),АТС!$A$41:$F$784,3)+'Иные услуги '!$C$5+'РСТ РСО-А'!$K$7+'РСТ РСО-А'!$G$9</f>
        <v>1388.56</v>
      </c>
      <c r="G291" s="117">
        <f>VLOOKUP($A291+ROUND((COLUMN()-2)/24,5),АТС!$A$41:$F$784,3)+'Иные услуги '!$C$5+'РСТ РСО-А'!$K$7+'РСТ РСО-А'!$G$9</f>
        <v>1388.29</v>
      </c>
      <c r="H291" s="117">
        <f>VLOOKUP($A291+ROUND((COLUMN()-2)/24,5),АТС!$A$41:$F$784,3)+'Иные услуги '!$C$5+'РСТ РСО-А'!$K$7+'РСТ РСО-А'!$G$9</f>
        <v>1387.99</v>
      </c>
      <c r="I291" s="117">
        <f>VLOOKUP($A291+ROUND((COLUMN()-2)/24,5),АТС!$A$41:$F$784,3)+'Иные услуги '!$C$5+'РСТ РСО-А'!$K$7+'РСТ РСО-А'!$G$9</f>
        <v>1388.25</v>
      </c>
      <c r="J291" s="117">
        <f>VLOOKUP($A291+ROUND((COLUMN()-2)/24,5),АТС!$A$41:$F$784,3)+'Иные услуги '!$C$5+'РСТ РСО-А'!$K$7+'РСТ РСО-А'!$G$9</f>
        <v>1388.14</v>
      </c>
      <c r="K291" s="117">
        <f>VLOOKUP($A291+ROUND((COLUMN()-2)/24,5),АТС!$A$41:$F$784,3)+'Иные услуги '!$C$5+'РСТ РСО-А'!$K$7+'РСТ РСО-А'!$G$9</f>
        <v>1388.18</v>
      </c>
      <c r="L291" s="117">
        <f>VLOOKUP($A291+ROUND((COLUMN()-2)/24,5),АТС!$A$41:$F$784,3)+'Иные услуги '!$C$5+'РСТ РСО-А'!$K$7+'РСТ РСО-А'!$G$9</f>
        <v>1388.2</v>
      </c>
      <c r="M291" s="117">
        <f>VLOOKUP($A291+ROUND((COLUMN()-2)/24,5),АТС!$A$41:$F$784,3)+'Иные услуги '!$C$5+'РСТ РСО-А'!$K$7+'РСТ РСО-А'!$G$9</f>
        <v>1388.19</v>
      </c>
      <c r="N291" s="117">
        <f>VLOOKUP($A291+ROUND((COLUMN()-2)/24,5),АТС!$A$41:$F$784,3)+'Иные услуги '!$C$5+'РСТ РСО-А'!$K$7+'РСТ РСО-А'!$G$9</f>
        <v>1388.24</v>
      </c>
      <c r="O291" s="117">
        <f>VLOOKUP($A291+ROUND((COLUMN()-2)/24,5),АТС!$A$41:$F$784,3)+'Иные услуги '!$C$5+'РСТ РСО-А'!$K$7+'РСТ РСО-А'!$G$9</f>
        <v>1388.25</v>
      </c>
      <c r="P291" s="117">
        <f>VLOOKUP($A291+ROUND((COLUMN()-2)/24,5),АТС!$A$41:$F$784,3)+'Иные услуги '!$C$5+'РСТ РСО-А'!$K$7+'РСТ РСО-А'!$G$9</f>
        <v>1388.27</v>
      </c>
      <c r="Q291" s="117">
        <f>VLOOKUP($A291+ROUND((COLUMN()-2)/24,5),АТС!$A$41:$F$784,3)+'Иные услуги '!$C$5+'РСТ РСО-А'!$K$7+'РСТ РСО-А'!$G$9</f>
        <v>1388.27</v>
      </c>
      <c r="R291" s="117">
        <f>VLOOKUP($A291+ROUND((COLUMN()-2)/24,5),АТС!$A$41:$F$784,3)+'Иные услуги '!$C$5+'РСТ РСО-А'!$K$7+'РСТ РСО-А'!$G$9</f>
        <v>1388.25</v>
      </c>
      <c r="S291" s="117">
        <f>VLOOKUP($A291+ROUND((COLUMN()-2)/24,5),АТС!$A$41:$F$784,3)+'Иные услуги '!$C$5+'РСТ РСО-А'!$K$7+'РСТ РСО-А'!$G$9</f>
        <v>1388.25</v>
      </c>
      <c r="T291" s="117">
        <f>VLOOKUP($A291+ROUND((COLUMN()-2)/24,5),АТС!$A$41:$F$784,3)+'Иные услуги '!$C$5+'РСТ РСО-А'!$K$7+'РСТ РСО-А'!$G$9</f>
        <v>1387.66</v>
      </c>
      <c r="U291" s="117">
        <f>VLOOKUP($A291+ROUND((COLUMN()-2)/24,5),АТС!$A$41:$F$784,3)+'Иные услуги '!$C$5+'РСТ РСО-А'!$K$7+'РСТ РСО-А'!$G$9</f>
        <v>1387.18</v>
      </c>
      <c r="V291" s="117">
        <f>VLOOKUP($A291+ROUND((COLUMN()-2)/24,5),АТС!$A$41:$F$784,3)+'Иные услуги '!$C$5+'РСТ РСО-А'!$K$7+'РСТ РСО-А'!$G$9</f>
        <v>1387.5</v>
      </c>
      <c r="W291" s="117">
        <f>VLOOKUP($A291+ROUND((COLUMN()-2)/24,5),АТС!$A$41:$F$784,3)+'Иные услуги '!$C$5+'РСТ РСО-А'!$K$7+'РСТ РСО-А'!$G$9</f>
        <v>1387.39</v>
      </c>
      <c r="X291" s="117">
        <f>VLOOKUP($A291+ROUND((COLUMN()-2)/24,5),АТС!$A$41:$F$784,3)+'Иные услуги '!$C$5+'РСТ РСО-А'!$K$7+'РСТ РСО-А'!$G$9</f>
        <v>1388.11</v>
      </c>
      <c r="Y291" s="117">
        <f>VLOOKUP($A291+ROUND((COLUMN()-2)/24,5),АТС!$A$41:$F$784,3)+'Иные услуги '!$C$5+'РСТ РСО-А'!$K$7+'РСТ РСО-А'!$G$9</f>
        <v>1388.09</v>
      </c>
    </row>
    <row r="292" spans="1:25" x14ac:dyDescent="0.2">
      <c r="A292" s="66">
        <f t="shared" si="8"/>
        <v>43785</v>
      </c>
      <c r="B292" s="117">
        <f>VLOOKUP($A292+ROUND((COLUMN()-2)/24,5),АТС!$A$41:$F$784,3)+'Иные услуги '!$C$5+'РСТ РСО-А'!$K$7+'РСТ РСО-А'!$G$9</f>
        <v>1388.33</v>
      </c>
      <c r="C292" s="117">
        <f>VLOOKUP($A292+ROUND((COLUMN()-2)/24,5),АТС!$A$41:$F$784,3)+'Иные услуги '!$C$5+'РСТ РСО-А'!$K$7+'РСТ РСО-А'!$G$9</f>
        <v>1388.45</v>
      </c>
      <c r="D292" s="117">
        <f>VLOOKUP($A292+ROUND((COLUMN()-2)/24,5),АТС!$A$41:$F$784,3)+'Иные услуги '!$C$5+'РСТ РСО-А'!$K$7+'РСТ РСО-А'!$G$9</f>
        <v>1388.5</v>
      </c>
      <c r="E292" s="117">
        <f>VLOOKUP($A292+ROUND((COLUMN()-2)/24,5),АТС!$A$41:$F$784,3)+'Иные услуги '!$C$5+'РСТ РСО-А'!$K$7+'РСТ РСО-А'!$G$9</f>
        <v>1388.52</v>
      </c>
      <c r="F292" s="117">
        <f>VLOOKUP($A292+ROUND((COLUMN()-2)/24,5),АТС!$A$41:$F$784,3)+'Иные услуги '!$C$5+'РСТ РСО-А'!$K$7+'РСТ РСО-А'!$G$9</f>
        <v>1388.5</v>
      </c>
      <c r="G292" s="117">
        <f>VLOOKUP($A292+ROUND((COLUMN()-2)/24,5),АТС!$A$41:$F$784,3)+'Иные услуги '!$C$5+'РСТ РСО-А'!$K$7+'РСТ РСО-А'!$G$9</f>
        <v>1388.45</v>
      </c>
      <c r="H292" s="117">
        <f>VLOOKUP($A292+ROUND((COLUMN()-2)/24,5),АТС!$A$41:$F$784,3)+'Иные услуги '!$C$5+'РСТ РСО-А'!$K$7+'РСТ РСО-А'!$G$9</f>
        <v>1388.1</v>
      </c>
      <c r="I292" s="117">
        <f>VLOOKUP($A292+ROUND((COLUMN()-2)/24,5),АТС!$A$41:$F$784,3)+'Иные услуги '!$C$5+'РСТ РСО-А'!$K$7+'РСТ РСО-А'!$G$9</f>
        <v>1388.15</v>
      </c>
      <c r="J292" s="117">
        <f>VLOOKUP($A292+ROUND((COLUMN()-2)/24,5),АТС!$A$41:$F$784,3)+'Иные услуги '!$C$5+'РСТ РСО-А'!$K$7+'РСТ РСО-А'!$G$9</f>
        <v>1388.15</v>
      </c>
      <c r="K292" s="117">
        <f>VLOOKUP($A292+ROUND((COLUMN()-2)/24,5),АТС!$A$41:$F$784,3)+'Иные услуги '!$C$5+'РСТ РСО-А'!$K$7+'РСТ РСО-А'!$G$9</f>
        <v>1387.97</v>
      </c>
      <c r="L292" s="117">
        <f>VLOOKUP($A292+ROUND((COLUMN()-2)/24,5),АТС!$A$41:$F$784,3)+'Иные услуги '!$C$5+'РСТ РСО-А'!$K$7+'РСТ РСО-А'!$G$9</f>
        <v>1388</v>
      </c>
      <c r="M292" s="117">
        <f>VLOOKUP($A292+ROUND((COLUMN()-2)/24,5),АТС!$A$41:$F$784,3)+'Иные услуги '!$C$5+'РСТ РСО-А'!$K$7+'РСТ РСО-А'!$G$9</f>
        <v>1388</v>
      </c>
      <c r="N292" s="117">
        <f>VLOOKUP($A292+ROUND((COLUMN()-2)/24,5),АТС!$A$41:$F$784,3)+'Иные услуги '!$C$5+'РСТ РСО-А'!$K$7+'РСТ РСО-А'!$G$9</f>
        <v>1388.08</v>
      </c>
      <c r="O292" s="117">
        <f>VLOOKUP($A292+ROUND((COLUMN()-2)/24,5),АТС!$A$41:$F$784,3)+'Иные услуги '!$C$5+'РСТ РСО-А'!$K$7+'РСТ РСО-А'!$G$9</f>
        <v>1388.03</v>
      </c>
      <c r="P292" s="117">
        <f>VLOOKUP($A292+ROUND((COLUMN()-2)/24,5),АТС!$A$41:$F$784,3)+'Иные услуги '!$C$5+'РСТ РСО-А'!$K$7+'РСТ РСО-А'!$G$9</f>
        <v>1387.99</v>
      </c>
      <c r="Q292" s="117">
        <f>VLOOKUP($A292+ROUND((COLUMN()-2)/24,5),АТС!$A$41:$F$784,3)+'Иные услуги '!$C$5+'РСТ РСО-А'!$K$7+'РСТ РСО-А'!$G$9</f>
        <v>1387.95</v>
      </c>
      <c r="R292" s="117">
        <f>VLOOKUP($A292+ROUND((COLUMN()-2)/24,5),АТС!$A$41:$F$784,3)+'Иные услуги '!$C$5+'РСТ РСО-А'!$K$7+'РСТ РСО-А'!$G$9</f>
        <v>1387.75</v>
      </c>
      <c r="S292" s="117">
        <f>VLOOKUP($A292+ROUND((COLUMN()-2)/24,5),АТС!$A$41:$F$784,3)+'Иные услуги '!$C$5+'РСТ РСО-А'!$K$7+'РСТ РСО-А'!$G$9</f>
        <v>1387.28</v>
      </c>
      <c r="T292" s="117">
        <f>VLOOKUP($A292+ROUND((COLUMN()-2)/24,5),АТС!$A$41:$F$784,3)+'Иные услуги '!$C$5+'РСТ РСО-А'!$K$7+'РСТ РСО-А'!$G$9</f>
        <v>1387.14</v>
      </c>
      <c r="U292" s="117">
        <f>VLOOKUP($A292+ROUND((COLUMN()-2)/24,5),АТС!$A$41:$F$784,3)+'Иные услуги '!$C$5+'РСТ РСО-А'!$K$7+'РСТ РСО-А'!$G$9</f>
        <v>1387.18</v>
      </c>
      <c r="V292" s="117">
        <f>VLOOKUP($A292+ROUND((COLUMN()-2)/24,5),АТС!$A$41:$F$784,3)+'Иные услуги '!$C$5+'РСТ РСО-А'!$K$7+'РСТ РСО-А'!$G$9</f>
        <v>1387.13</v>
      </c>
      <c r="W292" s="117">
        <f>VLOOKUP($A292+ROUND((COLUMN()-2)/24,5),АТС!$A$41:$F$784,3)+'Иные услуги '!$C$5+'РСТ РСО-А'!$K$7+'РСТ РСО-А'!$G$9</f>
        <v>1387.45</v>
      </c>
      <c r="X292" s="117">
        <f>VLOOKUP($A292+ROUND((COLUMN()-2)/24,5),АТС!$A$41:$F$784,3)+'Иные услуги '!$C$5+'РСТ РСО-А'!$K$7+'РСТ РСО-А'!$G$9</f>
        <v>1388.18</v>
      </c>
      <c r="Y292" s="117">
        <f>VLOOKUP($A292+ROUND((COLUMN()-2)/24,5),АТС!$A$41:$F$784,3)+'Иные услуги '!$C$5+'РСТ РСО-А'!$K$7+'РСТ РСО-А'!$G$9</f>
        <v>1388.23</v>
      </c>
    </row>
    <row r="293" spans="1:25" x14ac:dyDescent="0.2">
      <c r="A293" s="66">
        <f t="shared" si="8"/>
        <v>43786</v>
      </c>
      <c r="B293" s="117">
        <f>VLOOKUP($A293+ROUND((COLUMN()-2)/24,5),АТС!$A$41:$F$784,3)+'Иные услуги '!$C$5+'РСТ РСО-А'!$K$7+'РСТ РСО-А'!$G$9</f>
        <v>1388.32</v>
      </c>
      <c r="C293" s="117">
        <f>VLOOKUP($A293+ROUND((COLUMN()-2)/24,5),АТС!$A$41:$F$784,3)+'Иные услуги '!$C$5+'РСТ РСО-А'!$K$7+'РСТ РСО-А'!$G$9</f>
        <v>1388.83</v>
      </c>
      <c r="D293" s="117">
        <f>VLOOKUP($A293+ROUND((COLUMN()-2)/24,5),АТС!$A$41:$F$784,3)+'Иные услуги '!$C$5+'РСТ РСО-А'!$K$7+'РСТ РСО-А'!$G$9</f>
        <v>1388.87</v>
      </c>
      <c r="E293" s="117">
        <f>VLOOKUP($A293+ROUND((COLUMN()-2)/24,5),АТС!$A$41:$F$784,3)+'Иные услуги '!$C$5+'РСТ РСО-А'!$K$7+'РСТ РСО-А'!$G$9</f>
        <v>1388.88</v>
      </c>
      <c r="F293" s="117">
        <f>VLOOKUP($A293+ROUND((COLUMN()-2)/24,5),АТС!$A$41:$F$784,3)+'Иные услуги '!$C$5+'РСТ РСО-А'!$K$7+'РСТ РСО-А'!$G$9</f>
        <v>1388.88</v>
      </c>
      <c r="G293" s="117">
        <f>VLOOKUP($A293+ROUND((COLUMN()-2)/24,5),АТС!$A$41:$F$784,3)+'Иные услуги '!$C$5+'РСТ РСО-А'!$K$7+'РСТ РСО-А'!$G$9</f>
        <v>1388.88</v>
      </c>
      <c r="H293" s="117">
        <f>VLOOKUP($A293+ROUND((COLUMN()-2)/24,5),АТС!$A$41:$F$784,3)+'Иные услуги '!$C$5+'РСТ РСО-А'!$K$7+'РСТ РСО-А'!$G$9</f>
        <v>1388.22</v>
      </c>
      <c r="I293" s="117">
        <f>VLOOKUP($A293+ROUND((COLUMN()-2)/24,5),АТС!$A$41:$F$784,3)+'Иные услуги '!$C$5+'РСТ РСО-А'!$K$7+'РСТ РСО-А'!$G$9</f>
        <v>1388.14</v>
      </c>
      <c r="J293" s="117">
        <f>VLOOKUP($A293+ROUND((COLUMN()-2)/24,5),АТС!$A$41:$F$784,3)+'Иные услуги '!$C$5+'РСТ РСО-А'!$K$7+'РСТ РСО-А'!$G$9</f>
        <v>1388.08</v>
      </c>
      <c r="K293" s="117">
        <f>VLOOKUP($A293+ROUND((COLUMN()-2)/24,5),АТС!$A$41:$F$784,3)+'Иные услуги '!$C$5+'РСТ РСО-А'!$K$7+'РСТ РСО-А'!$G$9</f>
        <v>1388.04</v>
      </c>
      <c r="L293" s="117">
        <f>VLOOKUP($A293+ROUND((COLUMN()-2)/24,5),АТС!$A$41:$F$784,3)+'Иные услуги '!$C$5+'РСТ РСО-А'!$K$7+'РСТ РСО-А'!$G$9</f>
        <v>1387.99</v>
      </c>
      <c r="M293" s="117">
        <f>VLOOKUP($A293+ROUND((COLUMN()-2)/24,5),АТС!$A$41:$F$784,3)+'Иные услуги '!$C$5+'РСТ РСО-А'!$K$7+'РСТ РСО-А'!$G$9</f>
        <v>1388.2</v>
      </c>
      <c r="N293" s="117">
        <f>VLOOKUP($A293+ROUND((COLUMN()-2)/24,5),АТС!$A$41:$F$784,3)+'Иные услуги '!$C$5+'РСТ РСО-А'!$K$7+'РСТ РСО-А'!$G$9</f>
        <v>1388.24</v>
      </c>
      <c r="O293" s="117">
        <f>VLOOKUP($A293+ROUND((COLUMN()-2)/24,5),АТС!$A$41:$F$784,3)+'Иные услуги '!$C$5+'РСТ РСО-А'!$K$7+'РСТ РСО-А'!$G$9</f>
        <v>1388.26</v>
      </c>
      <c r="P293" s="117">
        <f>VLOOKUP($A293+ROUND((COLUMN()-2)/24,5),АТС!$A$41:$F$784,3)+'Иные услуги '!$C$5+'РСТ РСО-А'!$K$7+'РСТ РСО-А'!$G$9</f>
        <v>1388.23</v>
      </c>
      <c r="Q293" s="117">
        <f>VLOOKUP($A293+ROUND((COLUMN()-2)/24,5),АТС!$A$41:$F$784,3)+'Иные услуги '!$C$5+'РСТ РСО-А'!$K$7+'РСТ РСО-А'!$G$9</f>
        <v>1388.15</v>
      </c>
      <c r="R293" s="117">
        <f>VLOOKUP($A293+ROUND((COLUMN()-2)/24,5),АТС!$A$41:$F$784,3)+'Иные услуги '!$C$5+'РСТ РСО-А'!$K$7+'РСТ РСО-А'!$G$9</f>
        <v>1387.84</v>
      </c>
      <c r="S293" s="117">
        <f>VLOOKUP($A293+ROUND((COLUMN()-2)/24,5),АТС!$A$41:$F$784,3)+'Иные услуги '!$C$5+'РСТ РСО-А'!$K$7+'РСТ РСО-А'!$G$9</f>
        <v>1387.48</v>
      </c>
      <c r="T293" s="117">
        <f>VLOOKUP($A293+ROUND((COLUMN()-2)/24,5),АТС!$A$41:$F$784,3)+'Иные услуги '!$C$5+'РСТ РСО-А'!$K$7+'РСТ РСО-А'!$G$9</f>
        <v>1387.19</v>
      </c>
      <c r="U293" s="117">
        <f>VLOOKUP($A293+ROUND((COLUMN()-2)/24,5),АТС!$A$41:$F$784,3)+'Иные услуги '!$C$5+'РСТ РСО-А'!$K$7+'РСТ РСО-А'!$G$9</f>
        <v>1387.25</v>
      </c>
      <c r="V293" s="117">
        <f>VLOOKUP($A293+ROUND((COLUMN()-2)/24,5),АТС!$A$41:$F$784,3)+'Иные услуги '!$C$5+'РСТ РСО-А'!$K$7+'РСТ РСО-А'!$G$9</f>
        <v>1387.23</v>
      </c>
      <c r="W293" s="117">
        <f>VLOOKUP($A293+ROUND((COLUMN()-2)/24,5),АТС!$A$41:$F$784,3)+'Иные услуги '!$C$5+'РСТ РСО-А'!$K$7+'РСТ РСО-А'!$G$9</f>
        <v>1387.41</v>
      </c>
      <c r="X293" s="117">
        <f>VLOOKUP($A293+ROUND((COLUMN()-2)/24,5),АТС!$A$41:$F$784,3)+'Иные услуги '!$C$5+'РСТ РСО-А'!$K$7+'РСТ РСО-А'!$G$9</f>
        <v>1388.11</v>
      </c>
      <c r="Y293" s="117">
        <f>VLOOKUP($A293+ROUND((COLUMN()-2)/24,5),АТС!$A$41:$F$784,3)+'Иные услуги '!$C$5+'РСТ РСО-А'!$K$7+'РСТ РСО-А'!$G$9</f>
        <v>1388.06</v>
      </c>
    </row>
    <row r="294" spans="1:25" x14ac:dyDescent="0.2">
      <c r="A294" s="66">
        <f t="shared" si="8"/>
        <v>43787</v>
      </c>
      <c r="B294" s="117">
        <f>VLOOKUP($A294+ROUND((COLUMN()-2)/24,5),АТС!$A$41:$F$784,3)+'Иные услуги '!$C$5+'РСТ РСО-А'!$K$7+'РСТ РСО-А'!$G$9</f>
        <v>1388.39</v>
      </c>
      <c r="C294" s="117">
        <f>VLOOKUP($A294+ROUND((COLUMN()-2)/24,5),АТС!$A$41:$F$784,3)+'Иные услуги '!$C$5+'РСТ РСО-А'!$K$7+'РСТ РСО-А'!$G$9</f>
        <v>1388.46</v>
      </c>
      <c r="D294" s="117">
        <f>VLOOKUP($A294+ROUND((COLUMN()-2)/24,5),АТС!$A$41:$F$784,3)+'Иные услуги '!$C$5+'РСТ РСО-А'!$K$7+'РСТ РСО-А'!$G$9</f>
        <v>1388.49</v>
      </c>
      <c r="E294" s="117">
        <f>VLOOKUP($A294+ROUND((COLUMN()-2)/24,5),АТС!$A$41:$F$784,3)+'Иные услуги '!$C$5+'РСТ РСО-А'!$K$7+'РСТ РСО-А'!$G$9</f>
        <v>1388.5</v>
      </c>
      <c r="F294" s="117">
        <f>VLOOKUP($A294+ROUND((COLUMN()-2)/24,5),АТС!$A$41:$F$784,3)+'Иные услуги '!$C$5+'РСТ РСО-А'!$K$7+'РСТ РСО-А'!$G$9</f>
        <v>1388.49</v>
      </c>
      <c r="G294" s="117">
        <f>VLOOKUP($A294+ROUND((COLUMN()-2)/24,5),АТС!$A$41:$F$784,3)+'Иные услуги '!$C$5+'РСТ РСО-А'!$K$7+'РСТ РСО-А'!$G$9</f>
        <v>1388.4</v>
      </c>
      <c r="H294" s="117">
        <f>VLOOKUP($A294+ROUND((COLUMN()-2)/24,5),АТС!$A$41:$F$784,3)+'Иные услуги '!$C$5+'РСТ РСО-А'!$K$7+'РСТ РСО-А'!$G$9</f>
        <v>1388.15</v>
      </c>
      <c r="I294" s="117">
        <f>VLOOKUP($A294+ROUND((COLUMN()-2)/24,5),АТС!$A$41:$F$784,3)+'Иные услуги '!$C$5+'РСТ РСО-А'!$K$7+'РСТ РСО-А'!$G$9</f>
        <v>1387.96</v>
      </c>
      <c r="J294" s="117">
        <f>VLOOKUP($A294+ROUND((COLUMN()-2)/24,5),АТС!$A$41:$F$784,3)+'Иные услуги '!$C$5+'РСТ РСО-А'!$K$7+'РСТ РСО-А'!$G$9</f>
        <v>1387.95</v>
      </c>
      <c r="K294" s="117">
        <f>VLOOKUP($A294+ROUND((COLUMN()-2)/24,5),АТС!$A$41:$F$784,3)+'Иные услуги '!$C$5+'РСТ РСО-А'!$K$7+'РСТ РСО-А'!$G$9</f>
        <v>1388.02</v>
      </c>
      <c r="L294" s="117">
        <f>VLOOKUP($A294+ROUND((COLUMN()-2)/24,5),АТС!$A$41:$F$784,3)+'Иные услуги '!$C$5+'РСТ РСО-А'!$K$7+'РСТ РСО-А'!$G$9</f>
        <v>1388.07</v>
      </c>
      <c r="M294" s="117">
        <f>VLOOKUP($A294+ROUND((COLUMN()-2)/24,5),АТС!$A$41:$F$784,3)+'Иные услуги '!$C$5+'РСТ РСО-А'!$K$7+'РСТ РСО-А'!$G$9</f>
        <v>1388.06</v>
      </c>
      <c r="N294" s="117">
        <f>VLOOKUP($A294+ROUND((COLUMN()-2)/24,5),АТС!$A$41:$F$784,3)+'Иные услуги '!$C$5+'РСТ РСО-А'!$K$7+'РСТ РСО-А'!$G$9</f>
        <v>1388.07</v>
      </c>
      <c r="O294" s="117">
        <f>VLOOKUP($A294+ROUND((COLUMN()-2)/24,5),АТС!$A$41:$F$784,3)+'Иные услуги '!$C$5+'РСТ РСО-А'!$K$7+'РСТ РСО-А'!$G$9</f>
        <v>1388.07</v>
      </c>
      <c r="P294" s="117">
        <f>VLOOKUP($A294+ROUND((COLUMN()-2)/24,5),АТС!$A$41:$F$784,3)+'Иные услуги '!$C$5+'РСТ РСО-А'!$K$7+'РСТ РСО-А'!$G$9</f>
        <v>1388.03</v>
      </c>
      <c r="Q294" s="117">
        <f>VLOOKUP($A294+ROUND((COLUMN()-2)/24,5),АТС!$A$41:$F$784,3)+'Иные услуги '!$C$5+'РСТ РСО-А'!$K$7+'РСТ РСО-А'!$G$9</f>
        <v>1387.91</v>
      </c>
      <c r="R294" s="117">
        <f>VLOOKUP($A294+ROUND((COLUMN()-2)/24,5),АТС!$A$41:$F$784,3)+'Иные услуги '!$C$5+'РСТ РСО-А'!$K$7+'РСТ РСО-А'!$G$9</f>
        <v>1387.79</v>
      </c>
      <c r="S294" s="117">
        <f>VLOOKUP($A294+ROUND((COLUMN()-2)/24,5),АТС!$A$41:$F$784,3)+'Иные услуги '!$C$5+'РСТ РСО-А'!$K$7+'РСТ РСО-А'!$G$9</f>
        <v>1387.98</v>
      </c>
      <c r="T294" s="117">
        <f>VLOOKUP($A294+ROUND((COLUMN()-2)/24,5),АТС!$A$41:$F$784,3)+'Иные услуги '!$C$5+'РСТ РСО-А'!$K$7+'РСТ РСО-А'!$G$9</f>
        <v>1387.4</v>
      </c>
      <c r="U294" s="117">
        <f>VLOOKUP($A294+ROUND((COLUMN()-2)/24,5),АТС!$A$41:$F$784,3)+'Иные услуги '!$C$5+'РСТ РСО-А'!$K$7+'РСТ РСО-А'!$G$9</f>
        <v>1387.3</v>
      </c>
      <c r="V294" s="117">
        <f>VLOOKUP($A294+ROUND((COLUMN()-2)/24,5),АТС!$A$41:$F$784,3)+'Иные услуги '!$C$5+'РСТ РСО-А'!$K$7+'РСТ РСО-А'!$G$9</f>
        <v>1387.37</v>
      </c>
      <c r="W294" s="117">
        <f>VLOOKUP($A294+ROUND((COLUMN()-2)/24,5),АТС!$A$41:$F$784,3)+'Иные услуги '!$C$5+'РСТ РСО-А'!$K$7+'РСТ РСО-А'!$G$9</f>
        <v>1387.46</v>
      </c>
      <c r="X294" s="117">
        <f>VLOOKUP($A294+ROUND((COLUMN()-2)/24,5),АТС!$A$41:$F$784,3)+'Иные услуги '!$C$5+'РСТ РСО-А'!$K$7+'РСТ РСО-А'!$G$9</f>
        <v>1388.35</v>
      </c>
      <c r="Y294" s="117">
        <f>VLOOKUP($A294+ROUND((COLUMN()-2)/24,5),АТС!$A$41:$F$784,3)+'Иные услуги '!$C$5+'РСТ РСО-А'!$K$7+'РСТ РСО-А'!$G$9</f>
        <v>1388.44</v>
      </c>
    </row>
    <row r="295" spans="1:25" x14ac:dyDescent="0.2">
      <c r="A295" s="66">
        <f t="shared" si="8"/>
        <v>43788</v>
      </c>
      <c r="B295" s="117">
        <f>VLOOKUP($A295+ROUND((COLUMN()-2)/24,5),АТС!$A$41:$F$784,3)+'Иные услуги '!$C$5+'РСТ РСО-А'!$K$7+'РСТ РСО-А'!$G$9</f>
        <v>1388.48</v>
      </c>
      <c r="C295" s="117">
        <f>VLOOKUP($A295+ROUND((COLUMN()-2)/24,5),АТС!$A$41:$F$784,3)+'Иные услуги '!$C$5+'РСТ РСО-А'!$K$7+'РСТ РСО-А'!$G$9</f>
        <v>1388.53</v>
      </c>
      <c r="D295" s="117">
        <f>VLOOKUP($A295+ROUND((COLUMN()-2)/24,5),АТС!$A$41:$F$784,3)+'Иные услуги '!$C$5+'РСТ РСО-А'!$K$7+'РСТ РСО-А'!$G$9</f>
        <v>1388.6</v>
      </c>
      <c r="E295" s="117">
        <f>VLOOKUP($A295+ROUND((COLUMN()-2)/24,5),АТС!$A$41:$F$784,3)+'Иные услуги '!$C$5+'РСТ РСО-А'!$K$7+'РСТ РСО-А'!$G$9</f>
        <v>1388.86</v>
      </c>
      <c r="F295" s="117">
        <f>VLOOKUP($A295+ROUND((COLUMN()-2)/24,5),АТС!$A$41:$F$784,3)+'Иные услуги '!$C$5+'РСТ РСО-А'!$K$7+'РСТ РСО-А'!$G$9</f>
        <v>1388.54</v>
      </c>
      <c r="G295" s="117">
        <f>VLOOKUP($A295+ROUND((COLUMN()-2)/24,5),АТС!$A$41:$F$784,3)+'Иные услуги '!$C$5+'РСТ РСО-А'!$K$7+'РСТ РСО-А'!$G$9</f>
        <v>1388.47</v>
      </c>
      <c r="H295" s="117">
        <f>VLOOKUP($A295+ROUND((COLUMN()-2)/24,5),АТС!$A$41:$F$784,3)+'Иные услуги '!$C$5+'РСТ РСО-А'!$K$7+'РСТ РСО-А'!$G$9</f>
        <v>1388.14</v>
      </c>
      <c r="I295" s="117">
        <f>VLOOKUP($A295+ROUND((COLUMN()-2)/24,5),АТС!$A$41:$F$784,3)+'Иные услуги '!$C$5+'РСТ РСО-А'!$K$7+'РСТ РСО-А'!$G$9</f>
        <v>1388.06</v>
      </c>
      <c r="J295" s="117">
        <f>VLOOKUP($A295+ROUND((COLUMN()-2)/24,5),АТС!$A$41:$F$784,3)+'Иные услуги '!$C$5+'РСТ РСО-А'!$K$7+'РСТ РСО-А'!$G$9</f>
        <v>1387.99</v>
      </c>
      <c r="K295" s="117">
        <f>VLOOKUP($A295+ROUND((COLUMN()-2)/24,5),АТС!$A$41:$F$784,3)+'Иные услуги '!$C$5+'РСТ РСО-А'!$K$7+'РСТ РСО-А'!$G$9</f>
        <v>1388.09</v>
      </c>
      <c r="L295" s="117">
        <f>VLOOKUP($A295+ROUND((COLUMN()-2)/24,5),АТС!$A$41:$F$784,3)+'Иные услуги '!$C$5+'РСТ РСО-А'!$K$7+'РСТ РСО-А'!$G$9</f>
        <v>1388.07</v>
      </c>
      <c r="M295" s="117">
        <f>VLOOKUP($A295+ROUND((COLUMN()-2)/24,5),АТС!$A$41:$F$784,3)+'Иные услуги '!$C$5+'РСТ РСО-А'!$K$7+'РСТ РСО-А'!$G$9</f>
        <v>1388.05</v>
      </c>
      <c r="N295" s="117">
        <f>VLOOKUP($A295+ROUND((COLUMN()-2)/24,5),АТС!$A$41:$F$784,3)+'Иные услуги '!$C$5+'РСТ РСО-А'!$K$7+'РСТ РСО-А'!$G$9</f>
        <v>1388.02</v>
      </c>
      <c r="O295" s="117">
        <f>VLOOKUP($A295+ROUND((COLUMN()-2)/24,5),АТС!$A$41:$F$784,3)+'Иные услуги '!$C$5+'РСТ РСО-А'!$K$7+'РСТ РСО-А'!$G$9</f>
        <v>1388.03</v>
      </c>
      <c r="P295" s="117">
        <f>VLOOKUP($A295+ROUND((COLUMN()-2)/24,5),АТС!$A$41:$F$784,3)+'Иные услуги '!$C$5+'РСТ РСО-А'!$K$7+'РСТ РСО-А'!$G$9</f>
        <v>1388.02</v>
      </c>
      <c r="Q295" s="117">
        <f>VLOOKUP($A295+ROUND((COLUMN()-2)/24,5),АТС!$A$41:$F$784,3)+'Иные услуги '!$C$5+'РСТ РСО-А'!$K$7+'РСТ РСО-А'!$G$9</f>
        <v>1388.1</v>
      </c>
      <c r="R295" s="117">
        <f>VLOOKUP($A295+ROUND((COLUMN()-2)/24,5),АТС!$A$41:$F$784,3)+'Иные услуги '!$C$5+'РСТ РСО-А'!$K$7+'РСТ РСО-А'!$G$9</f>
        <v>1387.94</v>
      </c>
      <c r="S295" s="117">
        <f>VLOOKUP($A295+ROUND((COLUMN()-2)/24,5),АТС!$A$41:$F$784,3)+'Иные услуги '!$C$5+'РСТ РСО-А'!$K$7+'РСТ РСО-А'!$G$9</f>
        <v>1388.11</v>
      </c>
      <c r="T295" s="117">
        <f>VLOOKUP($A295+ROUND((COLUMN()-2)/24,5),АТС!$A$41:$F$784,3)+'Иные услуги '!$C$5+'РСТ РСО-А'!$K$7+'РСТ РСО-А'!$G$9</f>
        <v>1387.42</v>
      </c>
      <c r="U295" s="117">
        <f>VLOOKUP($A295+ROUND((COLUMN()-2)/24,5),АТС!$A$41:$F$784,3)+'Иные услуги '!$C$5+'РСТ РСО-А'!$K$7+'РСТ РСО-А'!$G$9</f>
        <v>1387.43</v>
      </c>
      <c r="V295" s="117">
        <f>VLOOKUP($A295+ROUND((COLUMN()-2)/24,5),АТС!$A$41:$F$784,3)+'Иные услуги '!$C$5+'РСТ РСО-А'!$K$7+'РСТ РСО-А'!$G$9</f>
        <v>1387.43</v>
      </c>
      <c r="W295" s="117">
        <f>VLOOKUP($A295+ROUND((COLUMN()-2)/24,5),АТС!$A$41:$F$784,3)+'Иные услуги '!$C$5+'РСТ РСО-А'!$K$7+'РСТ РСО-А'!$G$9</f>
        <v>1387.63</v>
      </c>
      <c r="X295" s="117">
        <f>VLOOKUP($A295+ROUND((COLUMN()-2)/24,5),АТС!$A$41:$F$784,3)+'Иные услуги '!$C$5+'РСТ РСО-А'!$K$7+'РСТ РСО-А'!$G$9</f>
        <v>1388.25</v>
      </c>
      <c r="Y295" s="117">
        <f>VLOOKUP($A295+ROUND((COLUMN()-2)/24,5),АТС!$A$41:$F$784,3)+'Иные услуги '!$C$5+'РСТ РСО-А'!$K$7+'РСТ РСО-А'!$G$9</f>
        <v>1388.33</v>
      </c>
    </row>
    <row r="296" spans="1:25" x14ac:dyDescent="0.2">
      <c r="A296" s="66">
        <f t="shared" si="8"/>
        <v>43789</v>
      </c>
      <c r="B296" s="117">
        <f>VLOOKUP($A296+ROUND((COLUMN()-2)/24,5),АТС!$A$41:$F$784,3)+'Иные услуги '!$C$5+'РСТ РСО-А'!$K$7+'РСТ РСО-А'!$G$9</f>
        <v>1388.42</v>
      </c>
      <c r="C296" s="117">
        <f>VLOOKUP($A296+ROUND((COLUMN()-2)/24,5),АТС!$A$41:$F$784,3)+'Иные услуги '!$C$5+'РСТ РСО-А'!$K$7+'РСТ РСО-А'!$G$9</f>
        <v>1388.59</v>
      </c>
      <c r="D296" s="117">
        <f>VLOOKUP($A296+ROUND((COLUMN()-2)/24,5),АТС!$A$41:$F$784,3)+'Иные услуги '!$C$5+'РСТ РСО-А'!$K$7+'РСТ РСО-А'!$G$9</f>
        <v>1388.87</v>
      </c>
      <c r="E296" s="117">
        <f>VLOOKUP($A296+ROUND((COLUMN()-2)/24,5),АТС!$A$41:$F$784,3)+'Иные услуги '!$C$5+'РСТ РСО-А'!$K$7+'РСТ РСО-А'!$G$9</f>
        <v>1388.87</v>
      </c>
      <c r="F296" s="117">
        <f>VLOOKUP($A296+ROUND((COLUMN()-2)/24,5),АТС!$A$41:$F$784,3)+'Иные услуги '!$C$5+'РСТ РСО-А'!$K$7+'РСТ РСО-А'!$G$9</f>
        <v>1388.54</v>
      </c>
      <c r="G296" s="117">
        <f>VLOOKUP($A296+ROUND((COLUMN()-2)/24,5),АТС!$A$41:$F$784,3)+'Иные услуги '!$C$5+'РСТ РСО-А'!$K$7+'РСТ РСО-А'!$G$9</f>
        <v>1388.47</v>
      </c>
      <c r="H296" s="117">
        <f>VLOOKUP($A296+ROUND((COLUMN()-2)/24,5),АТС!$A$41:$F$784,3)+'Иные услуги '!$C$5+'РСТ РСО-А'!$K$7+'РСТ РСО-А'!$G$9</f>
        <v>1388.12</v>
      </c>
      <c r="I296" s="117">
        <f>VLOOKUP($A296+ROUND((COLUMN()-2)/24,5),АТС!$A$41:$F$784,3)+'Иные услуги '!$C$5+'РСТ РСО-А'!$K$7+'РСТ РСО-А'!$G$9</f>
        <v>1387.64</v>
      </c>
      <c r="J296" s="117">
        <f>VLOOKUP($A296+ROUND((COLUMN()-2)/24,5),АТС!$A$41:$F$784,3)+'Иные услуги '!$C$5+'РСТ РСО-А'!$K$7+'РСТ РСО-А'!$G$9</f>
        <v>1387.74</v>
      </c>
      <c r="K296" s="117">
        <f>VLOOKUP($A296+ROUND((COLUMN()-2)/24,5),АТС!$A$41:$F$784,3)+'Иные услуги '!$C$5+'РСТ РСО-А'!$K$7+'РСТ РСО-А'!$G$9</f>
        <v>1387.94</v>
      </c>
      <c r="L296" s="117">
        <f>VLOOKUP($A296+ROUND((COLUMN()-2)/24,5),АТС!$A$41:$F$784,3)+'Иные услуги '!$C$5+'РСТ РСО-А'!$K$7+'РСТ РСО-А'!$G$9</f>
        <v>1388.01</v>
      </c>
      <c r="M296" s="117">
        <f>VLOOKUP($A296+ROUND((COLUMN()-2)/24,5),АТС!$A$41:$F$784,3)+'Иные услуги '!$C$5+'РСТ РСО-А'!$K$7+'РСТ РСО-А'!$G$9</f>
        <v>1388.05</v>
      </c>
      <c r="N296" s="117">
        <f>VLOOKUP($A296+ROUND((COLUMN()-2)/24,5),АТС!$A$41:$F$784,3)+'Иные услуги '!$C$5+'РСТ РСО-А'!$K$7+'РСТ РСО-А'!$G$9</f>
        <v>1388.1</v>
      </c>
      <c r="O296" s="117">
        <f>VLOOKUP($A296+ROUND((COLUMN()-2)/24,5),АТС!$A$41:$F$784,3)+'Иные услуги '!$C$5+'РСТ РСО-А'!$K$7+'РСТ РСО-А'!$G$9</f>
        <v>1388.13</v>
      </c>
      <c r="P296" s="117">
        <f>VLOOKUP($A296+ROUND((COLUMN()-2)/24,5),АТС!$A$41:$F$784,3)+'Иные услуги '!$C$5+'РСТ РСО-А'!$K$7+'РСТ РСО-А'!$G$9</f>
        <v>1388.14</v>
      </c>
      <c r="Q296" s="117">
        <f>VLOOKUP($A296+ROUND((COLUMN()-2)/24,5),АТС!$A$41:$F$784,3)+'Иные услуги '!$C$5+'РСТ РСО-А'!$K$7+'РСТ РСО-А'!$G$9</f>
        <v>1388.04</v>
      </c>
      <c r="R296" s="117">
        <f>VLOOKUP($A296+ROUND((COLUMN()-2)/24,5),АТС!$A$41:$F$784,3)+'Иные услуги '!$C$5+'РСТ РСО-А'!$K$7+'РСТ РСО-А'!$G$9</f>
        <v>1387.97</v>
      </c>
      <c r="S296" s="117">
        <f>VLOOKUP($A296+ROUND((COLUMN()-2)/24,5),АТС!$A$41:$F$784,3)+'Иные услуги '!$C$5+'РСТ РСО-А'!$K$7+'РСТ РСО-А'!$G$9</f>
        <v>1388.05</v>
      </c>
      <c r="T296" s="117">
        <f>VLOOKUP($A296+ROUND((COLUMN()-2)/24,5),АТС!$A$41:$F$784,3)+'Иные услуги '!$C$5+'РСТ РСО-А'!$K$7+'РСТ РСО-А'!$G$9</f>
        <v>1387.37</v>
      </c>
      <c r="U296" s="117">
        <f>VLOOKUP($A296+ROUND((COLUMN()-2)/24,5),АТС!$A$41:$F$784,3)+'Иные услуги '!$C$5+'РСТ РСО-А'!$K$7+'РСТ РСО-А'!$G$9</f>
        <v>1387.35</v>
      </c>
      <c r="V296" s="117">
        <f>VLOOKUP($A296+ROUND((COLUMN()-2)/24,5),АТС!$A$41:$F$784,3)+'Иные услуги '!$C$5+'РСТ РСО-А'!$K$7+'РСТ РСО-А'!$G$9</f>
        <v>1387.34</v>
      </c>
      <c r="W296" s="117">
        <f>VLOOKUP($A296+ROUND((COLUMN()-2)/24,5),АТС!$A$41:$F$784,3)+'Иные услуги '!$C$5+'РСТ РСО-А'!$K$7+'РСТ РСО-А'!$G$9</f>
        <v>1387.45</v>
      </c>
      <c r="X296" s="117">
        <f>VLOOKUP($A296+ROUND((COLUMN()-2)/24,5),АТС!$A$41:$F$784,3)+'Иные услуги '!$C$5+'РСТ РСО-А'!$K$7+'РСТ РСО-А'!$G$9</f>
        <v>1388.23</v>
      </c>
      <c r="Y296" s="117">
        <f>VLOOKUP($A296+ROUND((COLUMN()-2)/24,5),АТС!$A$41:$F$784,3)+'Иные услуги '!$C$5+'РСТ РСО-А'!$K$7+'РСТ РСО-А'!$G$9</f>
        <v>1388.14</v>
      </c>
    </row>
    <row r="297" spans="1:25" x14ac:dyDescent="0.2">
      <c r="A297" s="66">
        <f t="shared" si="8"/>
        <v>43790</v>
      </c>
      <c r="B297" s="117">
        <f>VLOOKUP($A297+ROUND((COLUMN()-2)/24,5),АТС!$A$41:$F$784,3)+'Иные услуги '!$C$5+'РСТ РСО-А'!$K$7+'РСТ РСО-А'!$G$9</f>
        <v>1388.34</v>
      </c>
      <c r="C297" s="117">
        <f>VLOOKUP($A297+ROUND((COLUMN()-2)/24,5),АТС!$A$41:$F$784,3)+'Иные услуги '!$C$5+'РСТ РСО-А'!$K$7+'РСТ РСО-А'!$G$9</f>
        <v>1388.5</v>
      </c>
      <c r="D297" s="117">
        <f>VLOOKUP($A297+ROUND((COLUMN()-2)/24,5),АТС!$A$41:$F$784,3)+'Иные услуги '!$C$5+'РСТ РСО-А'!$K$7+'РСТ РСО-А'!$G$9</f>
        <v>1388.56</v>
      </c>
      <c r="E297" s="117">
        <f>VLOOKUP($A297+ROUND((COLUMN()-2)/24,5),АТС!$A$41:$F$784,3)+'Иные услуги '!$C$5+'РСТ РСО-А'!$K$7+'РСТ РСО-А'!$G$9</f>
        <v>1388.56</v>
      </c>
      <c r="F297" s="117">
        <f>VLOOKUP($A297+ROUND((COLUMN()-2)/24,5),АТС!$A$41:$F$784,3)+'Иные услуги '!$C$5+'РСТ РСО-А'!$K$7+'РСТ РСО-А'!$G$9</f>
        <v>1388.54</v>
      </c>
      <c r="G297" s="117">
        <f>VLOOKUP($A297+ROUND((COLUMN()-2)/24,5),АТС!$A$41:$F$784,3)+'Иные услуги '!$C$5+'РСТ РСО-А'!$K$7+'РСТ РСО-А'!$G$9</f>
        <v>1388.45</v>
      </c>
      <c r="H297" s="117">
        <f>VLOOKUP($A297+ROUND((COLUMN()-2)/24,5),АТС!$A$41:$F$784,3)+'Иные услуги '!$C$5+'РСТ РСО-А'!$K$7+'РСТ РСО-А'!$G$9</f>
        <v>1388.09</v>
      </c>
      <c r="I297" s="117">
        <f>VLOOKUP($A297+ROUND((COLUMN()-2)/24,5),АТС!$A$41:$F$784,3)+'Иные услуги '!$C$5+'РСТ РСО-А'!$K$7+'РСТ РСО-А'!$G$9</f>
        <v>1388.04</v>
      </c>
      <c r="J297" s="117">
        <f>VLOOKUP($A297+ROUND((COLUMN()-2)/24,5),АТС!$A$41:$F$784,3)+'Иные услуги '!$C$5+'РСТ РСО-А'!$K$7+'РСТ РСО-А'!$G$9</f>
        <v>1387.13</v>
      </c>
      <c r="K297" s="117">
        <f>VLOOKUP($A297+ROUND((COLUMN()-2)/24,5),АТС!$A$41:$F$784,3)+'Иные услуги '!$C$5+'РСТ РСО-А'!$K$7+'РСТ РСО-А'!$G$9</f>
        <v>1387.21</v>
      </c>
      <c r="L297" s="117">
        <f>VLOOKUP($A297+ROUND((COLUMN()-2)/24,5),АТС!$A$41:$F$784,3)+'Иные услуги '!$C$5+'РСТ РСО-А'!$K$7+'РСТ РСО-А'!$G$9</f>
        <v>1387.17</v>
      </c>
      <c r="M297" s="117">
        <f>VLOOKUP($A297+ROUND((COLUMN()-2)/24,5),АТС!$A$41:$F$784,3)+'Иные услуги '!$C$5+'РСТ РСО-А'!$K$7+'РСТ РСО-А'!$G$9</f>
        <v>1387.27</v>
      </c>
      <c r="N297" s="117">
        <f>VLOOKUP($A297+ROUND((COLUMN()-2)/24,5),АТС!$A$41:$F$784,3)+'Иные услуги '!$C$5+'РСТ РСО-А'!$K$7+'РСТ РСО-А'!$G$9</f>
        <v>1387.25</v>
      </c>
      <c r="O297" s="117">
        <f>VLOOKUP($A297+ROUND((COLUMN()-2)/24,5),АТС!$A$41:$F$784,3)+'Иные услуги '!$C$5+'РСТ РСО-А'!$K$7+'РСТ РСО-А'!$G$9</f>
        <v>1387.35</v>
      </c>
      <c r="P297" s="117">
        <f>VLOOKUP($A297+ROUND((COLUMN()-2)/24,5),АТС!$A$41:$F$784,3)+'Иные услуги '!$C$5+'РСТ РСО-А'!$K$7+'РСТ РСО-А'!$G$9</f>
        <v>1387.31</v>
      </c>
      <c r="Q297" s="117">
        <f>VLOOKUP($A297+ROUND((COLUMN()-2)/24,5),АТС!$A$41:$F$784,3)+'Иные услуги '!$C$5+'РСТ РСО-А'!$K$7+'РСТ РСО-А'!$G$9</f>
        <v>1387.26</v>
      </c>
      <c r="R297" s="117">
        <f>VLOOKUP($A297+ROUND((COLUMN()-2)/24,5),АТС!$A$41:$F$784,3)+'Иные услуги '!$C$5+'РСТ РСО-А'!$K$7+'РСТ РСО-А'!$G$9</f>
        <v>1387.09</v>
      </c>
      <c r="S297" s="117">
        <f>VLOOKUP($A297+ROUND((COLUMN()-2)/24,5),АТС!$A$41:$F$784,3)+'Иные услуги '!$C$5+'РСТ РСО-А'!$K$7+'РСТ РСО-А'!$G$9</f>
        <v>1387.68</v>
      </c>
      <c r="T297" s="117">
        <f>VLOOKUP($A297+ROUND((COLUMN()-2)/24,5),АТС!$A$41:$F$784,3)+'Иные услуги '!$C$5+'РСТ РСО-А'!$K$7+'РСТ РСО-А'!$G$9</f>
        <v>1385.82</v>
      </c>
      <c r="U297" s="117">
        <f>VLOOKUP($A297+ROUND((COLUMN()-2)/24,5),АТС!$A$41:$F$784,3)+'Иные услуги '!$C$5+'РСТ РСО-А'!$K$7+'РСТ РСО-А'!$G$9</f>
        <v>1385.76</v>
      </c>
      <c r="V297" s="117">
        <f>VLOOKUP($A297+ROUND((COLUMN()-2)/24,5),АТС!$A$41:$F$784,3)+'Иные услуги '!$C$5+'РСТ РСО-А'!$K$7+'РСТ РСО-А'!$G$9</f>
        <v>1385.6</v>
      </c>
      <c r="W297" s="117">
        <f>VLOOKUP($A297+ROUND((COLUMN()-2)/24,5),АТС!$A$41:$F$784,3)+'Иные услуги '!$C$5+'РСТ РСО-А'!$K$7+'РСТ РСО-А'!$G$9</f>
        <v>1385.77</v>
      </c>
      <c r="X297" s="117">
        <f>VLOOKUP($A297+ROUND((COLUMN()-2)/24,5),АТС!$A$41:$F$784,3)+'Иные услуги '!$C$5+'РСТ РСО-А'!$K$7+'РСТ РСО-А'!$G$9</f>
        <v>1387.7</v>
      </c>
      <c r="Y297" s="117">
        <f>VLOOKUP($A297+ROUND((COLUMN()-2)/24,5),АТС!$A$41:$F$784,3)+'Иные услуги '!$C$5+'РСТ РСО-А'!$K$7+'РСТ РСО-А'!$G$9</f>
        <v>1387.91</v>
      </c>
    </row>
    <row r="298" spans="1:25" x14ac:dyDescent="0.2">
      <c r="A298" s="66">
        <f t="shared" si="8"/>
        <v>43791</v>
      </c>
      <c r="B298" s="117">
        <f>VLOOKUP($A298+ROUND((COLUMN()-2)/24,5),АТС!$A$41:$F$784,3)+'Иные услуги '!$C$5+'РСТ РСО-А'!$K$7+'РСТ РСО-А'!$G$9</f>
        <v>1387.9</v>
      </c>
      <c r="C298" s="117">
        <f>VLOOKUP($A298+ROUND((COLUMN()-2)/24,5),АТС!$A$41:$F$784,3)+'Иные услуги '!$C$5+'РСТ РСО-А'!$K$7+'РСТ РСО-А'!$G$9</f>
        <v>1387.95</v>
      </c>
      <c r="D298" s="117">
        <f>VLOOKUP($A298+ROUND((COLUMN()-2)/24,5),АТС!$A$41:$F$784,3)+'Иные услуги '!$C$5+'РСТ РСО-А'!$K$7+'РСТ РСО-А'!$G$9</f>
        <v>1388.04</v>
      </c>
      <c r="E298" s="117">
        <f>VLOOKUP($A298+ROUND((COLUMN()-2)/24,5),АТС!$A$41:$F$784,3)+'Иные услуги '!$C$5+'РСТ РСО-А'!$K$7+'РСТ РСО-А'!$G$9</f>
        <v>1388.88</v>
      </c>
      <c r="F298" s="117">
        <f>VLOOKUP($A298+ROUND((COLUMN()-2)/24,5),АТС!$A$41:$F$784,3)+'Иные услуги '!$C$5+'РСТ РСО-А'!$K$7+'РСТ РСО-А'!$G$9</f>
        <v>1388.45</v>
      </c>
      <c r="G298" s="117">
        <f>VLOOKUP($A298+ROUND((COLUMN()-2)/24,5),АТС!$A$41:$F$784,3)+'Иные услуги '!$C$5+'РСТ РСО-А'!$K$7+'РСТ РСО-А'!$G$9</f>
        <v>1387.97</v>
      </c>
      <c r="H298" s="117">
        <f>VLOOKUP($A298+ROUND((COLUMN()-2)/24,5),АТС!$A$41:$F$784,3)+'Иные услуги '!$C$5+'РСТ РСО-А'!$K$7+'РСТ РСО-А'!$G$9</f>
        <v>1387.22</v>
      </c>
      <c r="I298" s="117">
        <f>VLOOKUP($A298+ROUND((COLUMN()-2)/24,5),АТС!$A$41:$F$784,3)+'Иные услуги '!$C$5+'РСТ РСО-А'!$K$7+'РСТ РСО-А'!$G$9</f>
        <v>1387.07</v>
      </c>
      <c r="J298" s="117">
        <f>VLOOKUP($A298+ROUND((COLUMN()-2)/24,5),АТС!$A$41:$F$784,3)+'Иные услуги '!$C$5+'РСТ РСО-А'!$K$7+'РСТ РСО-А'!$G$9</f>
        <v>1387.23</v>
      </c>
      <c r="K298" s="117">
        <f>VLOOKUP($A298+ROUND((COLUMN()-2)/24,5),АТС!$A$41:$F$784,3)+'Иные услуги '!$C$5+'РСТ РСО-А'!$K$7+'РСТ РСО-А'!$G$9</f>
        <v>1387.35</v>
      </c>
      <c r="L298" s="117">
        <f>VLOOKUP($A298+ROUND((COLUMN()-2)/24,5),АТС!$A$41:$F$784,3)+'Иные услуги '!$C$5+'РСТ РСО-А'!$K$7+'РСТ РСО-А'!$G$9</f>
        <v>1387.4</v>
      </c>
      <c r="M298" s="117">
        <f>VLOOKUP($A298+ROUND((COLUMN()-2)/24,5),АТС!$A$41:$F$784,3)+'Иные услуги '!$C$5+'РСТ РСО-А'!$K$7+'РСТ РСО-А'!$G$9</f>
        <v>1387.51</v>
      </c>
      <c r="N298" s="117">
        <f>VLOOKUP($A298+ROUND((COLUMN()-2)/24,5),АТС!$A$41:$F$784,3)+'Иные услуги '!$C$5+'РСТ РСО-А'!$K$7+'РСТ РСО-А'!$G$9</f>
        <v>1387.48</v>
      </c>
      <c r="O298" s="117">
        <f>VLOOKUP($A298+ROUND((COLUMN()-2)/24,5),АТС!$A$41:$F$784,3)+'Иные услуги '!$C$5+'РСТ РСО-А'!$K$7+'РСТ РСО-А'!$G$9</f>
        <v>1387.54</v>
      </c>
      <c r="P298" s="117">
        <f>VLOOKUP($A298+ROUND((COLUMN()-2)/24,5),АТС!$A$41:$F$784,3)+'Иные услуги '!$C$5+'РСТ РСО-А'!$K$7+'РСТ РСО-А'!$G$9</f>
        <v>1387.52</v>
      </c>
      <c r="Q298" s="117">
        <f>VLOOKUP($A298+ROUND((COLUMN()-2)/24,5),АТС!$A$41:$F$784,3)+'Иные услуги '!$C$5+'РСТ РСО-А'!$K$7+'РСТ РСО-А'!$G$9</f>
        <v>1387.46</v>
      </c>
      <c r="R298" s="117">
        <f>VLOOKUP($A298+ROUND((COLUMN()-2)/24,5),АТС!$A$41:$F$784,3)+'Иные услуги '!$C$5+'РСТ РСО-А'!$K$7+'РСТ РСО-А'!$G$9</f>
        <v>1387.31</v>
      </c>
      <c r="S298" s="117">
        <f>VLOOKUP($A298+ROUND((COLUMN()-2)/24,5),АТС!$A$41:$F$784,3)+'Иные услуги '!$C$5+'РСТ РСО-А'!$K$7+'РСТ РСО-А'!$G$9</f>
        <v>1388.14</v>
      </c>
      <c r="T298" s="117">
        <f>VLOOKUP($A298+ROUND((COLUMN()-2)/24,5),АТС!$A$41:$F$784,3)+'Иные услуги '!$C$5+'РСТ РСО-А'!$K$7+'РСТ РСО-А'!$G$9</f>
        <v>1387.51</v>
      </c>
      <c r="U298" s="117">
        <f>VLOOKUP($A298+ROUND((COLUMN()-2)/24,5),АТС!$A$41:$F$784,3)+'Иные услуги '!$C$5+'РСТ РСО-А'!$K$7+'РСТ РСО-А'!$G$9</f>
        <v>1387.4</v>
      </c>
      <c r="V298" s="117">
        <f>VLOOKUP($A298+ROUND((COLUMN()-2)/24,5),АТС!$A$41:$F$784,3)+'Иные услуги '!$C$5+'РСТ РСО-А'!$K$7+'РСТ РСО-А'!$G$9</f>
        <v>1387.19</v>
      </c>
      <c r="W298" s="117">
        <f>VLOOKUP($A298+ROUND((COLUMN()-2)/24,5),АТС!$A$41:$F$784,3)+'Иные услуги '!$C$5+'РСТ РСО-А'!$K$7+'РСТ РСО-А'!$G$9</f>
        <v>1387.35</v>
      </c>
      <c r="X298" s="117">
        <f>VLOOKUP($A298+ROUND((COLUMN()-2)/24,5),АТС!$A$41:$F$784,3)+'Иные услуги '!$C$5+'РСТ РСО-А'!$K$7+'РСТ РСО-А'!$G$9</f>
        <v>1388.2</v>
      </c>
      <c r="Y298" s="117">
        <f>VLOOKUP($A298+ROUND((COLUMN()-2)/24,5),АТС!$A$41:$F$784,3)+'Иные услуги '!$C$5+'РСТ РСО-А'!$K$7+'РСТ РСО-А'!$G$9</f>
        <v>1388.19</v>
      </c>
    </row>
    <row r="299" spans="1:25" x14ac:dyDescent="0.2">
      <c r="A299" s="66">
        <f t="shared" si="8"/>
        <v>43792</v>
      </c>
      <c r="B299" s="117">
        <f>VLOOKUP($A299+ROUND((COLUMN()-2)/24,5),АТС!$A$41:$F$784,3)+'Иные услуги '!$C$5+'РСТ РСО-А'!$K$7+'РСТ РСО-А'!$G$9</f>
        <v>1388.27</v>
      </c>
      <c r="C299" s="117">
        <f>VLOOKUP($A299+ROUND((COLUMN()-2)/24,5),АТС!$A$41:$F$784,3)+'Иные услуги '!$C$5+'РСТ РСО-А'!$K$7+'РСТ РСО-А'!$G$9</f>
        <v>1388.3</v>
      </c>
      <c r="D299" s="117">
        <f>VLOOKUP($A299+ROUND((COLUMN()-2)/24,5),АТС!$A$41:$F$784,3)+'Иные услуги '!$C$5+'РСТ РСО-А'!$K$7+'РСТ РСО-А'!$G$9</f>
        <v>1388.37</v>
      </c>
      <c r="E299" s="117">
        <f>VLOOKUP($A299+ROUND((COLUMN()-2)/24,5),АТС!$A$41:$F$784,3)+'Иные услуги '!$C$5+'РСТ РСО-А'!$K$7+'РСТ РСО-А'!$G$9</f>
        <v>1388.15</v>
      </c>
      <c r="F299" s="117">
        <f>VLOOKUP($A299+ROUND((COLUMN()-2)/24,5),АТС!$A$41:$F$784,3)+'Иные услуги '!$C$5+'РСТ РСО-А'!$K$7+'РСТ РСО-А'!$G$9</f>
        <v>1388.16</v>
      </c>
      <c r="G299" s="117">
        <f>VLOOKUP($A299+ROUND((COLUMN()-2)/24,5),АТС!$A$41:$F$784,3)+'Иные услуги '!$C$5+'РСТ РСО-А'!$K$7+'РСТ РСО-А'!$G$9</f>
        <v>1388.19</v>
      </c>
      <c r="H299" s="117">
        <f>VLOOKUP($A299+ROUND((COLUMN()-2)/24,5),АТС!$A$41:$F$784,3)+'Иные услуги '!$C$5+'РСТ РСО-А'!$K$7+'РСТ РСО-А'!$G$9</f>
        <v>1387.73</v>
      </c>
      <c r="I299" s="117">
        <f>VLOOKUP($A299+ROUND((COLUMN()-2)/24,5),АТС!$A$41:$F$784,3)+'Иные услуги '!$C$5+'РСТ РСО-А'!$K$7+'РСТ РСО-А'!$G$9</f>
        <v>1388.12</v>
      </c>
      <c r="J299" s="117">
        <f>VLOOKUP($A299+ROUND((COLUMN()-2)/24,5),АТС!$A$41:$F$784,3)+'Иные услуги '!$C$5+'РСТ РСО-А'!$K$7+'РСТ РСО-А'!$G$9</f>
        <v>1388.2</v>
      </c>
      <c r="K299" s="117">
        <f>VLOOKUP($A299+ROUND((COLUMN()-2)/24,5),АТС!$A$41:$F$784,3)+'Иные услуги '!$C$5+'РСТ РСО-А'!$K$7+'РСТ РСО-А'!$G$9</f>
        <v>1388.19</v>
      </c>
      <c r="L299" s="117">
        <f>VLOOKUP($A299+ROUND((COLUMN()-2)/24,5),АТС!$A$41:$F$784,3)+'Иные услуги '!$C$5+'РСТ РСО-А'!$K$7+'РСТ РСО-А'!$G$9</f>
        <v>1388.2</v>
      </c>
      <c r="M299" s="117">
        <f>VLOOKUP($A299+ROUND((COLUMN()-2)/24,5),АТС!$A$41:$F$784,3)+'Иные услуги '!$C$5+'РСТ РСО-А'!$K$7+'РСТ РСО-А'!$G$9</f>
        <v>1388.23</v>
      </c>
      <c r="N299" s="117">
        <f>VLOOKUP($A299+ROUND((COLUMN()-2)/24,5),АТС!$A$41:$F$784,3)+'Иные услуги '!$C$5+'РСТ РСО-А'!$K$7+'РСТ РСО-А'!$G$9</f>
        <v>1388.24</v>
      </c>
      <c r="O299" s="117">
        <f>VLOOKUP($A299+ROUND((COLUMN()-2)/24,5),АТС!$A$41:$F$784,3)+'Иные услуги '!$C$5+'РСТ РСО-А'!$K$7+'РСТ РСО-А'!$G$9</f>
        <v>1388.29</v>
      </c>
      <c r="P299" s="117">
        <f>VLOOKUP($A299+ROUND((COLUMN()-2)/24,5),АТС!$A$41:$F$784,3)+'Иные услуги '!$C$5+'РСТ РСО-А'!$K$7+'РСТ РСО-А'!$G$9</f>
        <v>1388.29</v>
      </c>
      <c r="Q299" s="117">
        <f>VLOOKUP($A299+ROUND((COLUMN()-2)/24,5),АТС!$A$41:$F$784,3)+'Иные услуги '!$C$5+'РСТ РСО-А'!$K$7+'РСТ РСО-А'!$G$9</f>
        <v>1388.29</v>
      </c>
      <c r="R299" s="117">
        <f>VLOOKUP($A299+ROUND((COLUMN()-2)/24,5),АТС!$A$41:$F$784,3)+'Иные услуги '!$C$5+'РСТ РСО-А'!$K$7+'РСТ РСО-А'!$G$9</f>
        <v>1388.22</v>
      </c>
      <c r="S299" s="117">
        <f>VLOOKUP($A299+ROUND((COLUMN()-2)/24,5),АТС!$A$41:$F$784,3)+'Иные услуги '!$C$5+'РСТ РСО-А'!$K$7+'РСТ РСО-А'!$G$9</f>
        <v>1388.13</v>
      </c>
      <c r="T299" s="117">
        <f>VLOOKUP($A299+ROUND((COLUMN()-2)/24,5),АТС!$A$41:$F$784,3)+'Иные услуги '!$C$5+'РСТ РСО-А'!$K$7+'РСТ РСО-А'!$G$9</f>
        <v>1387.43</v>
      </c>
      <c r="U299" s="117">
        <f>VLOOKUP($A299+ROUND((COLUMN()-2)/24,5),АТС!$A$41:$F$784,3)+'Иные услуги '!$C$5+'РСТ РСО-А'!$K$7+'РСТ РСО-А'!$G$9</f>
        <v>1387.48</v>
      </c>
      <c r="V299" s="117">
        <f>VLOOKUP($A299+ROUND((COLUMN()-2)/24,5),АТС!$A$41:$F$784,3)+'Иные услуги '!$C$5+'РСТ РСО-А'!$K$7+'РСТ РСО-А'!$G$9</f>
        <v>1387.52</v>
      </c>
      <c r="W299" s="117">
        <f>VLOOKUP($A299+ROUND((COLUMN()-2)/24,5),АТС!$A$41:$F$784,3)+'Иные услуги '!$C$5+'РСТ РСО-А'!$K$7+'РСТ РСО-А'!$G$9</f>
        <v>1387.55</v>
      </c>
      <c r="X299" s="117">
        <f>VLOOKUP($A299+ROUND((COLUMN()-2)/24,5),АТС!$A$41:$F$784,3)+'Иные услуги '!$C$5+'РСТ РСО-А'!$K$7+'РСТ РСО-А'!$G$9</f>
        <v>1392.32</v>
      </c>
      <c r="Y299" s="117">
        <f>VLOOKUP($A299+ROUND((COLUMN()-2)/24,5),АТС!$A$41:$F$784,3)+'Иные услуги '!$C$5+'РСТ РСО-А'!$K$7+'РСТ РСО-А'!$G$9</f>
        <v>1388.26</v>
      </c>
    </row>
    <row r="300" spans="1:25" x14ac:dyDescent="0.2">
      <c r="A300" s="66">
        <f t="shared" si="8"/>
        <v>43793</v>
      </c>
      <c r="B300" s="117">
        <f>VLOOKUP($A300+ROUND((COLUMN()-2)/24,5),АТС!$A$41:$F$784,3)+'Иные услуги '!$C$5+'РСТ РСО-А'!$K$7+'РСТ РСО-А'!$G$9</f>
        <v>1388.1</v>
      </c>
      <c r="C300" s="117">
        <f>VLOOKUP($A300+ROUND((COLUMN()-2)/24,5),АТС!$A$41:$F$784,3)+'Иные услуги '!$C$5+'РСТ РСО-А'!$K$7+'РСТ РСО-А'!$G$9</f>
        <v>1388.12</v>
      </c>
      <c r="D300" s="117">
        <f>VLOOKUP($A300+ROUND((COLUMN()-2)/24,5),АТС!$A$41:$F$784,3)+'Иные услуги '!$C$5+'РСТ РСО-А'!$K$7+'РСТ РСО-А'!$G$9</f>
        <v>1388.12</v>
      </c>
      <c r="E300" s="117">
        <f>VLOOKUP($A300+ROUND((COLUMN()-2)/24,5),АТС!$A$41:$F$784,3)+'Иные услуги '!$C$5+'РСТ РСО-А'!$K$7+'РСТ РСО-А'!$G$9</f>
        <v>1388.13</v>
      </c>
      <c r="F300" s="117">
        <f>VLOOKUP($A300+ROUND((COLUMN()-2)/24,5),АТС!$A$41:$F$784,3)+'Иные услуги '!$C$5+'РСТ РСО-А'!$K$7+'РСТ РСО-А'!$G$9</f>
        <v>1388.12</v>
      </c>
      <c r="G300" s="117">
        <f>VLOOKUP($A300+ROUND((COLUMN()-2)/24,5),АТС!$A$41:$F$784,3)+'Иные услуги '!$C$5+'РСТ РСО-А'!$K$7+'РСТ РСО-А'!$G$9</f>
        <v>1388.19</v>
      </c>
      <c r="H300" s="117">
        <f>VLOOKUP($A300+ROUND((COLUMN()-2)/24,5),АТС!$A$41:$F$784,3)+'Иные услуги '!$C$5+'РСТ РСО-А'!$K$7+'РСТ РСО-А'!$G$9</f>
        <v>1387.81</v>
      </c>
      <c r="I300" s="117">
        <f>VLOOKUP($A300+ROUND((COLUMN()-2)/24,5),АТС!$A$41:$F$784,3)+'Иные услуги '!$C$5+'РСТ РСО-А'!$K$7+'РСТ РСО-А'!$G$9</f>
        <v>1387.93</v>
      </c>
      <c r="J300" s="117">
        <f>VLOOKUP($A300+ROUND((COLUMN()-2)/24,5),АТС!$A$41:$F$784,3)+'Иные услуги '!$C$5+'РСТ РСО-А'!$K$7+'РСТ РСО-А'!$G$9</f>
        <v>1388.06</v>
      </c>
      <c r="K300" s="117">
        <f>VLOOKUP($A300+ROUND((COLUMN()-2)/24,5),АТС!$A$41:$F$784,3)+'Иные услуги '!$C$5+'РСТ РСО-А'!$K$7+'РСТ РСО-А'!$G$9</f>
        <v>1388.08</v>
      </c>
      <c r="L300" s="117">
        <f>VLOOKUP($A300+ROUND((COLUMN()-2)/24,5),АТС!$A$41:$F$784,3)+'Иные услуги '!$C$5+'РСТ РСО-А'!$K$7+'РСТ РСО-А'!$G$9</f>
        <v>1388.05</v>
      </c>
      <c r="M300" s="117">
        <f>VLOOKUP($A300+ROUND((COLUMN()-2)/24,5),АТС!$A$41:$F$784,3)+'Иные услуги '!$C$5+'РСТ РСО-А'!$K$7+'РСТ РСО-А'!$G$9</f>
        <v>1388.06</v>
      </c>
      <c r="N300" s="117">
        <f>VLOOKUP($A300+ROUND((COLUMN()-2)/24,5),АТС!$A$41:$F$784,3)+'Иные услуги '!$C$5+'РСТ РСО-А'!$K$7+'РСТ РСО-А'!$G$9</f>
        <v>1388.05</v>
      </c>
      <c r="O300" s="117">
        <f>VLOOKUP($A300+ROUND((COLUMN()-2)/24,5),АТС!$A$41:$F$784,3)+'Иные услуги '!$C$5+'РСТ РСО-А'!$K$7+'РСТ РСО-А'!$G$9</f>
        <v>1388.17</v>
      </c>
      <c r="P300" s="117">
        <f>VLOOKUP($A300+ROUND((COLUMN()-2)/24,5),АТС!$A$41:$F$784,3)+'Иные услуги '!$C$5+'РСТ РСО-А'!$K$7+'РСТ РСО-А'!$G$9</f>
        <v>1388.1</v>
      </c>
      <c r="Q300" s="117">
        <f>VLOOKUP($A300+ROUND((COLUMN()-2)/24,5),АТС!$A$41:$F$784,3)+'Иные услуги '!$C$5+'РСТ РСО-А'!$K$7+'РСТ РСО-А'!$G$9</f>
        <v>1388.07</v>
      </c>
      <c r="R300" s="117">
        <f>VLOOKUP($A300+ROUND((COLUMN()-2)/24,5),АТС!$A$41:$F$784,3)+'Иные услуги '!$C$5+'РСТ РСО-А'!$K$7+'РСТ РСО-А'!$G$9</f>
        <v>1387.92</v>
      </c>
      <c r="S300" s="117">
        <f>VLOOKUP($A300+ROUND((COLUMN()-2)/24,5),АТС!$A$41:$F$784,3)+'Иные услуги '!$C$5+'РСТ РСО-А'!$K$7+'РСТ РСО-А'!$G$9</f>
        <v>1387.84</v>
      </c>
      <c r="T300" s="117">
        <f>VLOOKUP($A300+ROUND((COLUMN()-2)/24,5),АТС!$A$41:$F$784,3)+'Иные услуги '!$C$5+'РСТ РСО-А'!$K$7+'РСТ РСО-А'!$G$9</f>
        <v>1387.28</v>
      </c>
      <c r="U300" s="117">
        <f>VLOOKUP($A300+ROUND((COLUMN()-2)/24,5),АТС!$A$41:$F$784,3)+'Иные услуги '!$C$5+'РСТ РСО-А'!$K$7+'РСТ РСО-А'!$G$9</f>
        <v>1387.32</v>
      </c>
      <c r="V300" s="117">
        <f>VLOOKUP($A300+ROUND((COLUMN()-2)/24,5),АТС!$A$41:$F$784,3)+'Иные услуги '!$C$5+'РСТ РСО-А'!$K$7+'РСТ РСО-А'!$G$9</f>
        <v>1387.36</v>
      </c>
      <c r="W300" s="117">
        <f>VLOOKUP($A300+ROUND((COLUMN()-2)/24,5),АТС!$A$41:$F$784,3)+'Иные услуги '!$C$5+'РСТ РСО-А'!$K$7+'РСТ РСО-А'!$G$9</f>
        <v>1387.5</v>
      </c>
      <c r="X300" s="117">
        <f>VLOOKUP($A300+ROUND((COLUMN()-2)/24,5),АТС!$A$41:$F$784,3)+'Иные услуги '!$C$5+'РСТ РСО-А'!$K$7+'РСТ РСО-А'!$G$9</f>
        <v>1392.37</v>
      </c>
      <c r="Y300" s="117">
        <f>VLOOKUP($A300+ROUND((COLUMN()-2)/24,5),АТС!$A$41:$F$784,3)+'Иные услуги '!$C$5+'РСТ РСО-А'!$K$7+'РСТ РСО-А'!$G$9</f>
        <v>1388.17</v>
      </c>
    </row>
    <row r="301" spans="1:25" x14ac:dyDescent="0.2">
      <c r="A301" s="66">
        <f t="shared" si="8"/>
        <v>43794</v>
      </c>
      <c r="B301" s="117">
        <f>VLOOKUP($A301+ROUND((COLUMN()-2)/24,5),АТС!$A$41:$F$784,3)+'Иные услуги '!$C$5+'РСТ РСО-А'!$K$7+'РСТ РСО-А'!$G$9</f>
        <v>1388.19</v>
      </c>
      <c r="C301" s="117">
        <f>VLOOKUP($A301+ROUND((COLUMN()-2)/24,5),АТС!$A$41:$F$784,3)+'Иные услуги '!$C$5+'РСТ РСО-А'!$K$7+'РСТ РСО-А'!$G$9</f>
        <v>1388.24</v>
      </c>
      <c r="D301" s="117">
        <f>VLOOKUP($A301+ROUND((COLUMN()-2)/24,5),АТС!$A$41:$F$784,3)+'Иные услуги '!$C$5+'РСТ РСО-А'!$K$7+'РСТ РСО-А'!$G$9</f>
        <v>1388.21</v>
      </c>
      <c r="E301" s="117">
        <f>VLOOKUP($A301+ROUND((COLUMN()-2)/24,5),АТС!$A$41:$F$784,3)+'Иные услуги '!$C$5+'РСТ РСО-А'!$K$7+'РСТ РСО-А'!$G$9</f>
        <v>1388.22</v>
      </c>
      <c r="F301" s="117">
        <f>VLOOKUP($A301+ROUND((COLUMN()-2)/24,5),АТС!$A$41:$F$784,3)+'Иные услуги '!$C$5+'РСТ РСО-А'!$K$7+'РСТ РСО-А'!$G$9</f>
        <v>1388.22</v>
      </c>
      <c r="G301" s="117">
        <f>VLOOKUP($A301+ROUND((COLUMN()-2)/24,5),АТС!$A$41:$F$784,3)+'Иные услуги '!$C$5+'РСТ РСО-А'!$K$7+'РСТ РСО-А'!$G$9</f>
        <v>1388.32</v>
      </c>
      <c r="H301" s="117">
        <f>VLOOKUP($A301+ROUND((COLUMN()-2)/24,5),АТС!$A$41:$F$784,3)+'Иные услуги '!$C$5+'РСТ РСО-А'!$K$7+'РСТ РСО-А'!$G$9</f>
        <v>1388.03</v>
      </c>
      <c r="I301" s="117">
        <f>VLOOKUP($A301+ROUND((COLUMN()-2)/24,5),АТС!$A$41:$F$784,3)+'Иные услуги '!$C$5+'РСТ РСО-А'!$K$7+'РСТ РСО-А'!$G$9</f>
        <v>1388.08</v>
      </c>
      <c r="J301" s="117">
        <f>VLOOKUP($A301+ROUND((COLUMN()-2)/24,5),АТС!$A$41:$F$784,3)+'Иные услуги '!$C$5+'РСТ РСО-А'!$K$7+'РСТ РСО-А'!$G$9</f>
        <v>1388.03</v>
      </c>
      <c r="K301" s="117">
        <f>VLOOKUP($A301+ROUND((COLUMN()-2)/24,5),АТС!$A$41:$F$784,3)+'Иные услуги '!$C$5+'РСТ РСО-А'!$K$7+'РСТ РСО-А'!$G$9</f>
        <v>1388.08</v>
      </c>
      <c r="L301" s="117">
        <f>VLOOKUP($A301+ROUND((COLUMN()-2)/24,5),АТС!$A$41:$F$784,3)+'Иные услуги '!$C$5+'РСТ РСО-А'!$K$7+'РСТ РСО-А'!$G$9</f>
        <v>1388.08</v>
      </c>
      <c r="M301" s="117">
        <f>VLOOKUP($A301+ROUND((COLUMN()-2)/24,5),АТС!$A$41:$F$784,3)+'Иные услуги '!$C$5+'РСТ РСО-А'!$K$7+'РСТ РСО-А'!$G$9</f>
        <v>1388.09</v>
      </c>
      <c r="N301" s="117">
        <f>VLOOKUP($A301+ROUND((COLUMN()-2)/24,5),АТС!$A$41:$F$784,3)+'Иные услуги '!$C$5+'РСТ РСО-А'!$K$7+'РСТ РСО-А'!$G$9</f>
        <v>1388.08</v>
      </c>
      <c r="O301" s="117">
        <f>VLOOKUP($A301+ROUND((COLUMN()-2)/24,5),АТС!$A$41:$F$784,3)+'Иные услуги '!$C$5+'РСТ РСО-А'!$K$7+'РСТ РСО-А'!$G$9</f>
        <v>1388.14</v>
      </c>
      <c r="P301" s="117">
        <f>VLOOKUP($A301+ROUND((COLUMN()-2)/24,5),АТС!$A$41:$F$784,3)+'Иные услуги '!$C$5+'РСТ РСО-А'!$K$7+'РСТ РСО-А'!$G$9</f>
        <v>1388.15</v>
      </c>
      <c r="Q301" s="117">
        <f>VLOOKUP($A301+ROUND((COLUMN()-2)/24,5),АТС!$A$41:$F$784,3)+'Иные услуги '!$C$5+'РСТ РСО-А'!$K$7+'РСТ РСО-А'!$G$9</f>
        <v>1388.16</v>
      </c>
      <c r="R301" s="117">
        <f>VLOOKUP($A301+ROUND((COLUMN()-2)/24,5),АТС!$A$41:$F$784,3)+'Иные услуги '!$C$5+'РСТ РСО-А'!$K$7+'РСТ РСО-А'!$G$9</f>
        <v>1388.18</v>
      </c>
      <c r="S301" s="117">
        <f>VLOOKUP($A301+ROUND((COLUMN()-2)/24,5),АТС!$A$41:$F$784,3)+'Иные услуги '!$C$5+'РСТ РСО-А'!$K$7+'РСТ РСО-А'!$G$9</f>
        <v>1391.65</v>
      </c>
      <c r="T301" s="117">
        <f>VLOOKUP($A301+ROUND((COLUMN()-2)/24,5),АТС!$A$41:$F$784,3)+'Иные услуги '!$C$5+'РСТ РСО-А'!$K$7+'РСТ РСО-А'!$G$9</f>
        <v>1387.67</v>
      </c>
      <c r="U301" s="117">
        <f>VLOOKUP($A301+ROUND((COLUMN()-2)/24,5),АТС!$A$41:$F$784,3)+'Иные услуги '!$C$5+'РСТ РСО-А'!$K$7+'РСТ РСО-А'!$G$9</f>
        <v>1387.65</v>
      </c>
      <c r="V301" s="117">
        <f>VLOOKUP($A301+ROUND((COLUMN()-2)/24,5),АТС!$A$41:$F$784,3)+'Иные услуги '!$C$5+'РСТ РСО-А'!$K$7+'РСТ РСО-А'!$G$9</f>
        <v>1387.67</v>
      </c>
      <c r="W301" s="117">
        <f>VLOOKUP($A301+ROUND((COLUMN()-2)/24,5),АТС!$A$41:$F$784,3)+'Иные услуги '!$C$5+'РСТ РСО-А'!$K$7+'РСТ РСО-А'!$G$9</f>
        <v>1387.72</v>
      </c>
      <c r="X301" s="117">
        <f>VLOOKUP($A301+ROUND((COLUMN()-2)/24,5),АТС!$A$41:$F$784,3)+'Иные услуги '!$C$5+'РСТ РСО-А'!$K$7+'РСТ РСО-А'!$G$9</f>
        <v>1438.6</v>
      </c>
      <c r="Y301" s="117">
        <f>VLOOKUP($A301+ROUND((COLUMN()-2)/24,5),АТС!$A$41:$F$784,3)+'Иные услуги '!$C$5+'РСТ РСО-А'!$K$7+'РСТ РСО-А'!$G$9</f>
        <v>1388.37</v>
      </c>
    </row>
    <row r="302" spans="1:25" x14ac:dyDescent="0.2">
      <c r="A302" s="66">
        <f t="shared" si="8"/>
        <v>43795</v>
      </c>
      <c r="B302" s="117">
        <f>VLOOKUP($A302+ROUND((COLUMN()-2)/24,5),АТС!$A$41:$F$784,3)+'Иные услуги '!$C$5+'РСТ РСО-А'!$K$7+'РСТ РСО-А'!$G$9</f>
        <v>1388.29</v>
      </c>
      <c r="C302" s="117">
        <f>VLOOKUP($A302+ROUND((COLUMN()-2)/24,5),АТС!$A$41:$F$784,3)+'Иные услуги '!$C$5+'РСТ РСО-А'!$K$7+'РСТ РСО-А'!$G$9</f>
        <v>1388.27</v>
      </c>
      <c r="D302" s="117">
        <f>VLOOKUP($A302+ROUND((COLUMN()-2)/24,5),АТС!$A$41:$F$784,3)+'Иные услуги '!$C$5+'РСТ РСО-А'!$K$7+'РСТ РСО-А'!$G$9</f>
        <v>1388.23</v>
      </c>
      <c r="E302" s="117">
        <f>VLOOKUP($A302+ROUND((COLUMN()-2)/24,5),АТС!$A$41:$F$784,3)+'Иные услуги '!$C$5+'РСТ РСО-А'!$K$7+'РСТ РСО-А'!$G$9</f>
        <v>1388.23</v>
      </c>
      <c r="F302" s="117">
        <f>VLOOKUP($A302+ROUND((COLUMN()-2)/24,5),АТС!$A$41:$F$784,3)+'Иные услуги '!$C$5+'РСТ РСО-А'!$K$7+'РСТ РСО-А'!$G$9</f>
        <v>1388.24</v>
      </c>
      <c r="G302" s="117">
        <f>VLOOKUP($A302+ROUND((COLUMN()-2)/24,5),АТС!$A$41:$F$784,3)+'Иные услуги '!$C$5+'РСТ РСО-А'!$K$7+'РСТ РСО-А'!$G$9</f>
        <v>1388.33</v>
      </c>
      <c r="H302" s="117">
        <f>VLOOKUP($A302+ROUND((COLUMN()-2)/24,5),АТС!$A$41:$F$784,3)+'Иные услуги '!$C$5+'РСТ РСО-А'!$K$7+'РСТ РСО-А'!$G$9</f>
        <v>1388.01</v>
      </c>
      <c r="I302" s="117">
        <f>VLOOKUP($A302+ROUND((COLUMN()-2)/24,5),АТС!$A$41:$F$784,3)+'Иные услуги '!$C$5+'РСТ РСО-А'!$K$7+'РСТ РСО-А'!$G$9</f>
        <v>1388.01</v>
      </c>
      <c r="J302" s="117">
        <f>VLOOKUP($A302+ROUND((COLUMN()-2)/24,5),АТС!$A$41:$F$784,3)+'Иные услуги '!$C$5+'РСТ РСО-А'!$K$7+'РСТ РСО-А'!$G$9</f>
        <v>1387.93</v>
      </c>
      <c r="K302" s="117">
        <f>VLOOKUP($A302+ROUND((COLUMN()-2)/24,5),АТС!$A$41:$F$784,3)+'Иные услуги '!$C$5+'РСТ РСО-А'!$K$7+'РСТ РСО-А'!$G$9</f>
        <v>1387.97</v>
      </c>
      <c r="L302" s="117">
        <f>VLOOKUP($A302+ROUND((COLUMN()-2)/24,5),АТС!$A$41:$F$784,3)+'Иные услуги '!$C$5+'РСТ РСО-А'!$K$7+'РСТ РСО-А'!$G$9</f>
        <v>1387.98</v>
      </c>
      <c r="M302" s="117">
        <f>VLOOKUP($A302+ROUND((COLUMN()-2)/24,5),АТС!$A$41:$F$784,3)+'Иные услуги '!$C$5+'РСТ РСО-А'!$K$7+'РСТ РСО-А'!$G$9</f>
        <v>1387.99</v>
      </c>
      <c r="N302" s="117">
        <f>VLOOKUP($A302+ROUND((COLUMN()-2)/24,5),АТС!$A$41:$F$784,3)+'Иные услуги '!$C$5+'РСТ РСО-А'!$K$7+'РСТ РСО-А'!$G$9</f>
        <v>1387.99</v>
      </c>
      <c r="O302" s="117">
        <f>VLOOKUP($A302+ROUND((COLUMN()-2)/24,5),АТС!$A$41:$F$784,3)+'Иные услуги '!$C$5+'РСТ РСО-А'!$K$7+'РСТ РСО-А'!$G$9</f>
        <v>1388.05</v>
      </c>
      <c r="P302" s="117">
        <f>VLOOKUP($A302+ROUND((COLUMN()-2)/24,5),АТС!$A$41:$F$784,3)+'Иные услуги '!$C$5+'РСТ РСО-А'!$K$7+'РСТ РСО-А'!$G$9</f>
        <v>1388.06</v>
      </c>
      <c r="Q302" s="117">
        <f>VLOOKUP($A302+ROUND((COLUMN()-2)/24,5),АТС!$A$41:$F$784,3)+'Иные услуги '!$C$5+'РСТ РСО-А'!$K$7+'РСТ РСО-А'!$G$9</f>
        <v>1388.08</v>
      </c>
      <c r="R302" s="117">
        <f>VLOOKUP($A302+ROUND((COLUMN()-2)/24,5),АТС!$A$41:$F$784,3)+'Иные услуги '!$C$5+'РСТ РСО-А'!$K$7+'РСТ РСО-А'!$G$9</f>
        <v>1388.07</v>
      </c>
      <c r="S302" s="117">
        <f>VLOOKUP($A302+ROUND((COLUMN()-2)/24,5),АТС!$A$41:$F$784,3)+'Иные услуги '!$C$5+'РСТ РСО-А'!$K$7+'РСТ РСО-А'!$G$9</f>
        <v>1392.71</v>
      </c>
      <c r="T302" s="117">
        <f>VLOOKUP($A302+ROUND((COLUMN()-2)/24,5),АТС!$A$41:$F$784,3)+'Иные услуги '!$C$5+'РСТ РСО-А'!$K$7+'РСТ РСО-А'!$G$9</f>
        <v>1387.58</v>
      </c>
      <c r="U302" s="117">
        <f>VLOOKUP($A302+ROUND((COLUMN()-2)/24,5),АТС!$A$41:$F$784,3)+'Иные услуги '!$C$5+'РСТ РСО-А'!$K$7+'РСТ РСО-А'!$G$9</f>
        <v>1387.57</v>
      </c>
      <c r="V302" s="117">
        <f>VLOOKUP($A302+ROUND((COLUMN()-2)/24,5),АТС!$A$41:$F$784,3)+'Иные услуги '!$C$5+'РСТ РСО-А'!$K$7+'РСТ РСО-А'!$G$9</f>
        <v>1387.54</v>
      </c>
      <c r="W302" s="117">
        <f>VLOOKUP($A302+ROUND((COLUMN()-2)/24,5),АТС!$A$41:$F$784,3)+'Иные услуги '!$C$5+'РСТ РСО-А'!$K$7+'РСТ РСО-А'!$G$9</f>
        <v>1387.63</v>
      </c>
      <c r="X302" s="117">
        <f>VLOOKUP($A302+ROUND((COLUMN()-2)/24,5),АТС!$A$41:$F$784,3)+'Иные услуги '!$C$5+'РСТ РСО-А'!$K$7+'РСТ РСО-А'!$G$9</f>
        <v>1444.16</v>
      </c>
      <c r="Y302" s="117">
        <f>VLOOKUP($A302+ROUND((COLUMN()-2)/24,5),АТС!$A$41:$F$784,3)+'Иные услуги '!$C$5+'РСТ РСО-А'!$K$7+'РСТ РСО-А'!$G$9</f>
        <v>1388.34</v>
      </c>
    </row>
    <row r="303" spans="1:25" x14ac:dyDescent="0.2">
      <c r="A303" s="66">
        <f t="shared" si="8"/>
        <v>43796</v>
      </c>
      <c r="B303" s="117">
        <f>VLOOKUP($A303+ROUND((COLUMN()-2)/24,5),АТС!$A$41:$F$784,3)+'Иные услуги '!$C$5+'РСТ РСО-А'!$K$7+'РСТ РСО-А'!$G$9</f>
        <v>1388.3</v>
      </c>
      <c r="C303" s="117">
        <f>VLOOKUP($A303+ROUND((COLUMN()-2)/24,5),АТС!$A$41:$F$784,3)+'Иные услуги '!$C$5+'РСТ РСО-А'!$K$7+'РСТ РСО-А'!$G$9</f>
        <v>1388.31</v>
      </c>
      <c r="D303" s="117">
        <f>VLOOKUP($A303+ROUND((COLUMN()-2)/24,5),АТС!$A$41:$F$784,3)+'Иные услуги '!$C$5+'РСТ РСО-А'!$K$7+'РСТ РСО-А'!$G$9</f>
        <v>1388.32</v>
      </c>
      <c r="E303" s="117">
        <f>VLOOKUP($A303+ROUND((COLUMN()-2)/24,5),АТС!$A$41:$F$784,3)+'Иные услуги '!$C$5+'РСТ РСО-А'!$K$7+'РСТ РСО-А'!$G$9</f>
        <v>1388.32</v>
      </c>
      <c r="F303" s="117">
        <f>VLOOKUP($A303+ROUND((COLUMN()-2)/24,5),АТС!$A$41:$F$784,3)+'Иные услуги '!$C$5+'РСТ РСО-А'!$K$7+'РСТ РСО-А'!$G$9</f>
        <v>1388.31</v>
      </c>
      <c r="G303" s="117">
        <f>VLOOKUP($A303+ROUND((COLUMN()-2)/24,5),АТС!$A$41:$F$784,3)+'Иные услуги '!$C$5+'РСТ РСО-А'!$K$7+'РСТ РСО-А'!$G$9</f>
        <v>1388.35</v>
      </c>
      <c r="H303" s="117">
        <f>VLOOKUP($A303+ROUND((COLUMN()-2)/24,5),АТС!$A$41:$F$784,3)+'Иные услуги '!$C$5+'РСТ РСО-А'!$K$7+'РСТ РСО-А'!$G$9</f>
        <v>1388.08</v>
      </c>
      <c r="I303" s="117">
        <f>VLOOKUP($A303+ROUND((COLUMN()-2)/24,5),АТС!$A$41:$F$784,3)+'Иные услуги '!$C$5+'РСТ РСО-А'!$K$7+'РСТ РСО-А'!$G$9</f>
        <v>1388.1</v>
      </c>
      <c r="J303" s="117">
        <f>VLOOKUP($A303+ROUND((COLUMN()-2)/24,5),АТС!$A$41:$F$784,3)+'Иные услуги '!$C$5+'РСТ РСО-А'!$K$7+'РСТ РСО-А'!$G$9</f>
        <v>1388.14</v>
      </c>
      <c r="K303" s="117">
        <f>VLOOKUP($A303+ROUND((COLUMN()-2)/24,5),АТС!$A$41:$F$784,3)+'Иные услуги '!$C$5+'РСТ РСО-А'!$K$7+'РСТ РСО-А'!$G$9</f>
        <v>1388.12</v>
      </c>
      <c r="L303" s="117">
        <f>VLOOKUP($A303+ROUND((COLUMN()-2)/24,5),АТС!$A$41:$F$784,3)+'Иные услуги '!$C$5+'РСТ РСО-А'!$K$7+'РСТ РСО-А'!$G$9</f>
        <v>1388.14</v>
      </c>
      <c r="M303" s="117">
        <f>VLOOKUP($A303+ROUND((COLUMN()-2)/24,5),АТС!$A$41:$F$784,3)+'Иные услуги '!$C$5+'РСТ РСО-А'!$K$7+'РСТ РСО-А'!$G$9</f>
        <v>1388.16</v>
      </c>
      <c r="N303" s="117">
        <f>VLOOKUP($A303+ROUND((COLUMN()-2)/24,5),АТС!$A$41:$F$784,3)+'Иные услуги '!$C$5+'РСТ РСО-А'!$K$7+'РСТ РСО-А'!$G$9</f>
        <v>1388.16</v>
      </c>
      <c r="O303" s="117">
        <f>VLOOKUP($A303+ROUND((COLUMN()-2)/24,5),АТС!$A$41:$F$784,3)+'Иные услуги '!$C$5+'РСТ РСО-А'!$K$7+'РСТ РСО-А'!$G$9</f>
        <v>1388.21</v>
      </c>
      <c r="P303" s="117">
        <f>VLOOKUP($A303+ROUND((COLUMN()-2)/24,5),АТС!$A$41:$F$784,3)+'Иные услуги '!$C$5+'РСТ РСО-А'!$K$7+'РСТ РСО-А'!$G$9</f>
        <v>1388.23</v>
      </c>
      <c r="Q303" s="117">
        <f>VLOOKUP($A303+ROUND((COLUMN()-2)/24,5),АТС!$A$41:$F$784,3)+'Иные услуги '!$C$5+'РСТ РСО-А'!$K$7+'РСТ РСО-А'!$G$9</f>
        <v>1388.23</v>
      </c>
      <c r="R303" s="117">
        <f>VLOOKUP($A303+ROUND((COLUMN()-2)/24,5),АТС!$A$41:$F$784,3)+'Иные услуги '!$C$5+'РСТ РСО-А'!$K$7+'РСТ РСО-А'!$G$9</f>
        <v>1392.41</v>
      </c>
      <c r="S303" s="117">
        <f>VLOOKUP($A303+ROUND((COLUMN()-2)/24,5),АТС!$A$41:$F$784,3)+'Иные услуги '!$C$5+'РСТ РСО-А'!$K$7+'РСТ РСО-А'!$G$9</f>
        <v>1387.76</v>
      </c>
      <c r="T303" s="117">
        <f>VLOOKUP($A303+ROUND((COLUMN()-2)/24,5),АТС!$A$41:$F$784,3)+'Иные услуги '!$C$5+'РСТ РСО-А'!$K$7+'РСТ РСО-А'!$G$9</f>
        <v>1387.75</v>
      </c>
      <c r="U303" s="117">
        <f>VLOOKUP($A303+ROUND((COLUMN()-2)/24,5),АТС!$A$41:$F$784,3)+'Иные услуги '!$C$5+'РСТ РСО-А'!$K$7+'РСТ РСО-А'!$G$9</f>
        <v>1387.73</v>
      </c>
      <c r="V303" s="117">
        <f>VLOOKUP($A303+ROUND((COLUMN()-2)/24,5),АТС!$A$41:$F$784,3)+'Иные услуги '!$C$5+'РСТ РСО-А'!$K$7+'РСТ РСО-А'!$G$9</f>
        <v>1387.77</v>
      </c>
      <c r="W303" s="117">
        <f>VLOOKUP($A303+ROUND((COLUMN()-2)/24,5),АТС!$A$41:$F$784,3)+'Иные услуги '!$C$5+'РСТ РСО-А'!$K$7+'РСТ РСО-А'!$G$9</f>
        <v>1387.78</v>
      </c>
      <c r="X303" s="117">
        <f>VLOOKUP($A303+ROUND((COLUMN()-2)/24,5),АТС!$A$41:$F$784,3)+'Иные услуги '!$C$5+'РСТ РСО-А'!$K$7+'РСТ РСО-А'!$G$9</f>
        <v>1450</v>
      </c>
      <c r="Y303" s="117">
        <f>VLOOKUP($A303+ROUND((COLUMN()-2)/24,5),АТС!$A$41:$F$784,3)+'Иные услуги '!$C$5+'РСТ РСО-А'!$K$7+'РСТ РСО-А'!$G$9</f>
        <v>1388.37</v>
      </c>
    </row>
    <row r="304" spans="1:25" x14ac:dyDescent="0.2">
      <c r="A304" s="66">
        <f t="shared" si="8"/>
        <v>43797</v>
      </c>
      <c r="B304" s="117">
        <f>VLOOKUP($A304+ROUND((COLUMN()-2)/24,5),АТС!$A$41:$F$784,3)+'Иные услуги '!$C$5+'РСТ РСО-А'!$K$7+'РСТ РСО-А'!$G$9</f>
        <v>1388.32</v>
      </c>
      <c r="C304" s="117">
        <f>VLOOKUP($A304+ROUND((COLUMN()-2)/24,5),АТС!$A$41:$F$784,3)+'Иные услуги '!$C$5+'РСТ РСО-А'!$K$7+'РСТ РСО-А'!$G$9</f>
        <v>1388.32</v>
      </c>
      <c r="D304" s="117">
        <f>VLOOKUP($A304+ROUND((COLUMN()-2)/24,5),АТС!$A$41:$F$784,3)+'Иные услуги '!$C$5+'РСТ РСО-А'!$K$7+'РСТ РСО-А'!$G$9</f>
        <v>1388.32</v>
      </c>
      <c r="E304" s="117">
        <f>VLOOKUP($A304+ROUND((COLUMN()-2)/24,5),АТС!$A$41:$F$784,3)+'Иные услуги '!$C$5+'РСТ РСО-А'!$K$7+'РСТ РСО-А'!$G$9</f>
        <v>1388.3</v>
      </c>
      <c r="F304" s="117">
        <f>VLOOKUP($A304+ROUND((COLUMN()-2)/24,5),АТС!$A$41:$F$784,3)+'Иные услуги '!$C$5+'РСТ РСО-А'!$K$7+'РСТ РСО-А'!$G$9</f>
        <v>1388.29</v>
      </c>
      <c r="G304" s="117">
        <f>VLOOKUP($A304+ROUND((COLUMN()-2)/24,5),АТС!$A$41:$F$784,3)+'Иные услуги '!$C$5+'РСТ РСО-А'!$K$7+'РСТ РСО-А'!$G$9</f>
        <v>1388.34</v>
      </c>
      <c r="H304" s="117">
        <f>VLOOKUP($A304+ROUND((COLUMN()-2)/24,5),АТС!$A$41:$F$784,3)+'Иные услуги '!$C$5+'РСТ РСО-А'!$K$7+'РСТ РСО-А'!$G$9</f>
        <v>1388.04</v>
      </c>
      <c r="I304" s="117">
        <f>VLOOKUP($A304+ROUND((COLUMN()-2)/24,5),АТС!$A$41:$F$784,3)+'Иные услуги '!$C$5+'РСТ РСО-А'!$K$7+'РСТ РСО-А'!$G$9</f>
        <v>1388.09</v>
      </c>
      <c r="J304" s="117">
        <f>VLOOKUP($A304+ROUND((COLUMN()-2)/24,5),АТС!$A$41:$F$784,3)+'Иные услуги '!$C$5+'РСТ РСО-А'!$K$7+'РСТ РСО-А'!$G$9</f>
        <v>1388.08</v>
      </c>
      <c r="K304" s="117">
        <f>VLOOKUP($A304+ROUND((COLUMN()-2)/24,5),АТС!$A$41:$F$784,3)+'Иные услуги '!$C$5+'РСТ РСО-А'!$K$7+'РСТ РСО-А'!$G$9</f>
        <v>1388.05</v>
      </c>
      <c r="L304" s="117">
        <f>VLOOKUP($A304+ROUND((COLUMN()-2)/24,5),АТС!$A$41:$F$784,3)+'Иные услуги '!$C$5+'РСТ РСО-А'!$K$7+'РСТ РСО-А'!$G$9</f>
        <v>1388.07</v>
      </c>
      <c r="M304" s="117">
        <f>VLOOKUP($A304+ROUND((COLUMN()-2)/24,5),АТС!$A$41:$F$784,3)+'Иные услуги '!$C$5+'РСТ РСО-А'!$K$7+'РСТ РСО-А'!$G$9</f>
        <v>1388.11</v>
      </c>
      <c r="N304" s="117">
        <f>VLOOKUP($A304+ROUND((COLUMN()-2)/24,5),АТС!$A$41:$F$784,3)+'Иные услуги '!$C$5+'РСТ РСО-А'!$K$7+'РСТ РСО-А'!$G$9</f>
        <v>1388.15</v>
      </c>
      <c r="O304" s="117">
        <f>VLOOKUP($A304+ROUND((COLUMN()-2)/24,5),АТС!$A$41:$F$784,3)+'Иные услуги '!$C$5+'РСТ РСО-А'!$K$7+'РСТ РСО-А'!$G$9</f>
        <v>1388.13</v>
      </c>
      <c r="P304" s="117">
        <f>VLOOKUP($A304+ROUND((COLUMN()-2)/24,5),АТС!$A$41:$F$784,3)+'Иные услуги '!$C$5+'РСТ РСО-А'!$K$7+'РСТ РСО-А'!$G$9</f>
        <v>1388.12</v>
      </c>
      <c r="Q304" s="117">
        <f>VLOOKUP($A304+ROUND((COLUMN()-2)/24,5),АТС!$A$41:$F$784,3)+'Иные услуги '!$C$5+'РСТ РСО-А'!$K$7+'РСТ РСО-А'!$G$9</f>
        <v>1388.17</v>
      </c>
      <c r="R304" s="117">
        <f>VLOOKUP($A304+ROUND((COLUMN()-2)/24,5),АТС!$A$41:$F$784,3)+'Иные услуги '!$C$5+'РСТ РСО-А'!$K$7+'РСТ РСО-А'!$G$9</f>
        <v>1410.65</v>
      </c>
      <c r="S304" s="117">
        <f>VLOOKUP($A304+ROUND((COLUMN()-2)/24,5),АТС!$A$41:$F$784,3)+'Иные услуги '!$C$5+'РСТ РСО-А'!$K$7+'РСТ РСО-А'!$G$9</f>
        <v>1506.2</v>
      </c>
      <c r="T304" s="117">
        <f>VLOOKUP($A304+ROUND((COLUMN()-2)/24,5),АТС!$A$41:$F$784,3)+'Иные услуги '!$C$5+'РСТ РСО-А'!$K$7+'РСТ РСО-А'!$G$9</f>
        <v>1414.9</v>
      </c>
      <c r="U304" s="117">
        <f>VLOOKUP($A304+ROUND((COLUMN()-2)/24,5),АТС!$A$41:$F$784,3)+'Иные услуги '!$C$5+'РСТ РСО-А'!$K$7+'РСТ РСО-А'!$G$9</f>
        <v>1387.55</v>
      </c>
      <c r="V304" s="117">
        <f>VLOOKUP($A304+ROUND((COLUMN()-2)/24,5),АТС!$A$41:$F$784,3)+'Иные услуги '!$C$5+'РСТ РСО-А'!$K$7+'РСТ РСО-А'!$G$9</f>
        <v>1387.55</v>
      </c>
      <c r="W304" s="117">
        <f>VLOOKUP($A304+ROUND((COLUMN()-2)/24,5),АТС!$A$41:$F$784,3)+'Иные услуги '!$C$5+'РСТ РСО-А'!$K$7+'РСТ РСО-А'!$G$9</f>
        <v>1387.73</v>
      </c>
      <c r="X304" s="117">
        <f>VLOOKUP($A304+ROUND((COLUMN()-2)/24,5),АТС!$A$41:$F$784,3)+'Иные услуги '!$C$5+'РСТ РСО-А'!$K$7+'РСТ РСО-А'!$G$9</f>
        <v>1507.11</v>
      </c>
      <c r="Y304" s="117">
        <f>VLOOKUP($A304+ROUND((COLUMN()-2)/24,5),АТС!$A$41:$F$784,3)+'Иные услуги '!$C$5+'РСТ РСО-А'!$K$7+'РСТ РСО-А'!$G$9</f>
        <v>1434.8</v>
      </c>
    </row>
    <row r="305" spans="1:27" ht="16.5" customHeight="1" x14ac:dyDescent="0.2">
      <c r="A305" s="66">
        <f t="shared" si="8"/>
        <v>43798</v>
      </c>
      <c r="B305" s="117">
        <f>VLOOKUP($A305+ROUND((COLUMN()-2)/24,5),АТС!$A$41:$F$784,3)+'Иные услуги '!$C$5+'РСТ РСО-А'!$K$7+'РСТ РСО-А'!$G$9</f>
        <v>1388.33</v>
      </c>
      <c r="C305" s="117">
        <f>VLOOKUP($A305+ROUND((COLUMN()-2)/24,5),АТС!$A$41:$F$784,3)+'Иные услуги '!$C$5+'РСТ РСО-А'!$K$7+'РСТ РСО-А'!$G$9</f>
        <v>1388.32</v>
      </c>
      <c r="D305" s="117">
        <f>VLOOKUP($A305+ROUND((COLUMN()-2)/24,5),АТС!$A$41:$F$784,3)+'Иные услуги '!$C$5+'РСТ РСО-А'!$K$7+'РСТ РСО-А'!$G$9</f>
        <v>1388.28</v>
      </c>
      <c r="E305" s="117">
        <f>VLOOKUP($A305+ROUND((COLUMN()-2)/24,5),АТС!$A$41:$F$784,3)+'Иные услуги '!$C$5+'РСТ РСО-А'!$K$7+'РСТ РСО-А'!$G$9</f>
        <v>1388.48</v>
      </c>
      <c r="F305" s="117">
        <f>VLOOKUP($A305+ROUND((COLUMN()-2)/24,5),АТС!$A$41:$F$784,3)+'Иные услуги '!$C$5+'РСТ РСО-А'!$K$7+'РСТ РСО-А'!$G$9</f>
        <v>1388.47</v>
      </c>
      <c r="G305" s="117">
        <f>VLOOKUP($A305+ROUND((COLUMN()-2)/24,5),АТС!$A$41:$F$784,3)+'Иные услуги '!$C$5+'РСТ РСО-А'!$K$7+'РСТ РСО-А'!$G$9</f>
        <v>1388.35</v>
      </c>
      <c r="H305" s="117">
        <f>VLOOKUP($A305+ROUND((COLUMN()-2)/24,5),АТС!$A$41:$F$784,3)+'Иные услуги '!$C$5+'РСТ РСО-А'!$K$7+'РСТ РСО-А'!$G$9</f>
        <v>1388.01</v>
      </c>
      <c r="I305" s="117">
        <f>VLOOKUP($A305+ROUND((COLUMN()-2)/24,5),АТС!$A$41:$F$784,3)+'Иные услуги '!$C$5+'РСТ РСО-А'!$K$7+'РСТ РСО-А'!$G$9</f>
        <v>1388.09</v>
      </c>
      <c r="J305" s="117">
        <f>VLOOKUP($A305+ROUND((COLUMN()-2)/24,5),АТС!$A$41:$F$784,3)+'Иные услуги '!$C$5+'РСТ РСО-А'!$K$7+'РСТ РСО-А'!$G$9</f>
        <v>1388.14</v>
      </c>
      <c r="K305" s="117">
        <f>VLOOKUP($A305+ROUND((COLUMN()-2)/24,5),АТС!$A$41:$F$784,3)+'Иные услуги '!$C$5+'РСТ РСО-А'!$K$7+'РСТ РСО-А'!$G$9</f>
        <v>1388.14</v>
      </c>
      <c r="L305" s="117">
        <f>VLOOKUP($A305+ROUND((COLUMN()-2)/24,5),АТС!$A$41:$F$784,3)+'Иные услуги '!$C$5+'РСТ РСО-А'!$K$7+'РСТ РСО-А'!$G$9</f>
        <v>1388.13</v>
      </c>
      <c r="M305" s="117">
        <f>VLOOKUP($A305+ROUND((COLUMN()-2)/24,5),АТС!$A$41:$F$784,3)+'Иные услуги '!$C$5+'РСТ РСО-А'!$K$7+'РСТ РСО-А'!$G$9</f>
        <v>1388.15</v>
      </c>
      <c r="N305" s="117">
        <f>VLOOKUP($A305+ROUND((COLUMN()-2)/24,5),АТС!$A$41:$F$784,3)+'Иные услуги '!$C$5+'РСТ РСО-А'!$K$7+'РСТ РСО-А'!$G$9</f>
        <v>1388.14</v>
      </c>
      <c r="O305" s="117">
        <f>VLOOKUP($A305+ROUND((COLUMN()-2)/24,5),АТС!$A$41:$F$784,3)+'Иные услуги '!$C$5+'РСТ РСО-А'!$K$7+'РСТ РСО-А'!$G$9</f>
        <v>1388.18</v>
      </c>
      <c r="P305" s="117">
        <f>VLOOKUP($A305+ROUND((COLUMN()-2)/24,5),АТС!$A$41:$F$784,3)+'Иные услуги '!$C$5+'РСТ РСО-А'!$K$7+'РСТ РСО-А'!$G$9</f>
        <v>1388.19</v>
      </c>
      <c r="Q305" s="117">
        <f>VLOOKUP($A305+ROUND((COLUMN()-2)/24,5),АТС!$A$41:$F$784,3)+'Иные услуги '!$C$5+'РСТ РСО-А'!$K$7+'РСТ РСО-А'!$G$9</f>
        <v>1388.19</v>
      </c>
      <c r="R305" s="117">
        <f>VLOOKUP($A305+ROUND((COLUMN()-2)/24,5),АТС!$A$41:$F$784,3)+'Иные услуги '!$C$5+'РСТ РСО-А'!$K$7+'РСТ РСО-А'!$G$9</f>
        <v>1409.43</v>
      </c>
      <c r="S305" s="117">
        <f>VLOOKUP($A305+ROUND((COLUMN()-2)/24,5),АТС!$A$41:$F$784,3)+'Иные услуги '!$C$5+'РСТ РСО-А'!$K$7+'РСТ РСО-А'!$G$9</f>
        <v>1476.29</v>
      </c>
      <c r="T305" s="117">
        <f>VLOOKUP($A305+ROUND((COLUMN()-2)/24,5),АТС!$A$41:$F$784,3)+'Иные услуги '!$C$5+'РСТ РСО-А'!$K$7+'РСТ РСО-А'!$G$9</f>
        <v>1409.15</v>
      </c>
      <c r="U305" s="117">
        <f>VLOOKUP($A305+ROUND((COLUMN()-2)/24,5),АТС!$A$41:$F$784,3)+'Иные услуги '!$C$5+'РСТ РСО-А'!$K$7+'РСТ РСО-А'!$G$9</f>
        <v>1387.67</v>
      </c>
      <c r="V305" s="117">
        <f>VLOOKUP($A305+ROUND((COLUMN()-2)/24,5),АТС!$A$41:$F$784,3)+'Иные услуги '!$C$5+'РСТ РСО-А'!$K$7+'РСТ РСО-А'!$G$9</f>
        <v>1387.74</v>
      </c>
      <c r="W305" s="117">
        <f>VLOOKUP($A305+ROUND((COLUMN()-2)/24,5),АТС!$A$41:$F$784,3)+'Иные услуги '!$C$5+'РСТ РСО-А'!$K$7+'РСТ РСО-А'!$G$9</f>
        <v>1387.74</v>
      </c>
      <c r="X305" s="117">
        <f>VLOOKUP($A305+ROUND((COLUMN()-2)/24,5),АТС!$A$41:$F$784,3)+'Иные услуги '!$C$5+'РСТ РСО-А'!$K$7+'РСТ РСО-А'!$G$9</f>
        <v>1508.07</v>
      </c>
      <c r="Y305" s="117">
        <f>VLOOKUP($A305+ROUND((COLUMN()-2)/24,5),АТС!$A$41:$F$784,3)+'Иные услуги '!$C$5+'РСТ РСО-А'!$K$7+'РСТ РСО-А'!$G$9</f>
        <v>1435.51</v>
      </c>
    </row>
    <row r="306" spans="1:27" ht="15.75" customHeight="1" x14ac:dyDescent="0.2">
      <c r="A306" s="66">
        <f t="shared" si="8"/>
        <v>43799</v>
      </c>
      <c r="B306" s="117">
        <f>VLOOKUP($A306+ROUND((COLUMN()-2)/24,5),АТС!$A$41:$F$784,3)+'Иные услуги '!$C$5+'РСТ РСО-А'!$K$7+'РСТ РСО-А'!$G$9</f>
        <v>1388.32</v>
      </c>
      <c r="C306" s="117">
        <f>VLOOKUP($A306+ROUND((COLUMN()-2)/24,5),АТС!$A$41:$F$784,3)+'Иные услуги '!$C$5+'РСТ РСО-А'!$K$7+'РСТ РСО-А'!$G$9</f>
        <v>1388.28</v>
      </c>
      <c r="D306" s="117">
        <f>VLOOKUP($A306+ROUND((COLUMN()-2)/24,5),АТС!$A$41:$F$784,3)+'Иные услуги '!$C$5+'РСТ РСО-А'!$K$7+'РСТ РСО-А'!$G$9</f>
        <v>1388.47</v>
      </c>
      <c r="E306" s="117">
        <f>VLOOKUP($A306+ROUND((COLUMN()-2)/24,5),АТС!$A$41:$F$784,3)+'Иные услуги '!$C$5+'РСТ РСО-А'!$K$7+'РСТ РСО-А'!$G$9</f>
        <v>1388.47</v>
      </c>
      <c r="F306" s="117">
        <f>VLOOKUP($A306+ROUND((COLUMN()-2)/24,5),АТС!$A$41:$F$784,3)+'Иные услуги '!$C$5+'РСТ РСО-А'!$K$7+'РСТ РСО-А'!$G$9</f>
        <v>1388.51</v>
      </c>
      <c r="G306" s="117">
        <f>VLOOKUP($A306+ROUND((COLUMN()-2)/24,5),АТС!$A$41:$F$784,3)+'Иные услуги '!$C$5+'РСТ РСО-А'!$K$7+'РСТ РСО-А'!$G$9</f>
        <v>1388.52</v>
      </c>
      <c r="H306" s="117">
        <f>VLOOKUP($A306+ROUND((COLUMN()-2)/24,5),АТС!$A$41:$F$784,3)+'Иные услуги '!$C$5+'РСТ РСО-А'!$K$7+'РСТ РСО-А'!$G$9</f>
        <v>1388.23</v>
      </c>
      <c r="I306" s="117">
        <f>VLOOKUP($A306+ROUND((COLUMN()-2)/24,5),АТС!$A$41:$F$784,3)+'Иные услуги '!$C$5+'РСТ РСО-А'!$K$7+'РСТ РСО-А'!$G$9</f>
        <v>1388.03</v>
      </c>
      <c r="J306" s="117">
        <f>VLOOKUP($A306+ROUND((COLUMN()-2)/24,5),АТС!$A$41:$F$784,3)+'Иные услуги '!$C$5+'РСТ РСО-А'!$K$7+'РСТ РСО-А'!$G$9</f>
        <v>1388.09</v>
      </c>
      <c r="K306" s="117">
        <f>VLOOKUP($A306+ROUND((COLUMN()-2)/24,5),АТС!$A$41:$F$784,3)+'Иные услуги '!$C$5+'РСТ РСО-А'!$K$7+'РСТ РСО-А'!$G$9</f>
        <v>1388.11</v>
      </c>
      <c r="L306" s="117">
        <f>VLOOKUP($A306+ROUND((COLUMN()-2)/24,5),АТС!$A$41:$F$784,3)+'Иные услуги '!$C$5+'РСТ РСО-А'!$K$7+'РСТ РСО-А'!$G$9</f>
        <v>1388.14</v>
      </c>
      <c r="M306" s="117">
        <f>VLOOKUP($A306+ROUND((COLUMN()-2)/24,5),АТС!$A$41:$F$784,3)+'Иные услуги '!$C$5+'РСТ РСО-А'!$K$7+'РСТ РСО-А'!$G$9</f>
        <v>1388.15</v>
      </c>
      <c r="N306" s="117">
        <f>VLOOKUP($A306+ROUND((COLUMN()-2)/24,5),АТС!$A$41:$F$784,3)+'Иные услуги '!$C$5+'РСТ РСО-А'!$K$7+'РСТ РСО-А'!$G$9</f>
        <v>1388.15</v>
      </c>
      <c r="O306" s="117">
        <f>VLOOKUP($A306+ROUND((COLUMN()-2)/24,5),АТС!$A$41:$F$784,3)+'Иные услуги '!$C$5+'РСТ РСО-А'!$K$7+'РСТ РСО-А'!$G$9</f>
        <v>1388.17</v>
      </c>
      <c r="P306" s="117">
        <f>VLOOKUP($A306+ROUND((COLUMN()-2)/24,5),АТС!$A$41:$F$784,3)+'Иные услуги '!$C$5+'РСТ РСО-А'!$K$7+'РСТ РСО-А'!$G$9</f>
        <v>1388.21</v>
      </c>
      <c r="Q306" s="117">
        <f>VLOOKUP($A306+ROUND((COLUMN()-2)/24,5),АТС!$A$41:$F$784,3)+'Иные услуги '!$C$5+'РСТ РСО-А'!$K$7+'РСТ РСО-А'!$G$9</f>
        <v>1388.2</v>
      </c>
      <c r="R306" s="117">
        <f>VLOOKUP($A306+ROUND((COLUMN()-2)/24,5),АТС!$A$41:$F$784,3)+'Иные услуги '!$C$5+'РСТ РСО-А'!$K$7+'РСТ РСО-А'!$G$9</f>
        <v>1409.83</v>
      </c>
      <c r="S306" s="117">
        <f>VLOOKUP($A306+ROUND((COLUMN()-2)/24,5),АТС!$A$41:$F$784,3)+'Иные услуги '!$C$5+'РСТ РСО-А'!$K$7+'РСТ РСО-А'!$G$9</f>
        <v>1453.22</v>
      </c>
      <c r="T306" s="117">
        <f>VLOOKUP($A306+ROUND((COLUMN()-2)/24,5),АТС!$A$41:$F$784,3)+'Иные услуги '!$C$5+'РСТ РСО-А'!$K$7+'РСТ РСО-А'!$G$9</f>
        <v>1387.63</v>
      </c>
      <c r="U306" s="117">
        <f>VLOOKUP($A306+ROUND((COLUMN()-2)/24,5),АТС!$A$41:$F$784,3)+'Иные услуги '!$C$5+'РСТ РСО-А'!$K$7+'РСТ РСО-А'!$G$9</f>
        <v>1387.66</v>
      </c>
      <c r="V306" s="117">
        <f>VLOOKUP($A306+ROUND((COLUMN()-2)/24,5),АТС!$A$41:$F$784,3)+'Иные услуги '!$C$5+'РСТ РСО-А'!$K$7+'РСТ РСО-А'!$G$9</f>
        <v>1387.68</v>
      </c>
      <c r="W306" s="117">
        <f>VLOOKUP($A306+ROUND((COLUMN()-2)/24,5),АТС!$A$41:$F$784,3)+'Иные услуги '!$C$5+'РСТ РСО-А'!$K$7+'РСТ РСО-А'!$G$9</f>
        <v>1387.62</v>
      </c>
      <c r="X306" s="117">
        <f>VLOOKUP($A306+ROUND((COLUMN()-2)/24,5),АТС!$A$41:$F$784,3)+'Иные услуги '!$C$5+'РСТ РСО-А'!$K$7+'РСТ РСО-А'!$G$9</f>
        <v>1508.6</v>
      </c>
      <c r="Y306" s="117">
        <f>VLOOKUP($A306+ROUND((COLUMN()-2)/24,5),АТС!$A$41:$F$784,3)+'Иные услуги '!$C$5+'РСТ РСО-А'!$K$7+'РСТ РСО-А'!$G$9</f>
        <v>1417.36</v>
      </c>
    </row>
    <row r="307" spans="1:27" hidden="1" x14ac:dyDescent="0.2">
      <c r="A307" s="66">
        <f t="shared" si="8"/>
        <v>43800</v>
      </c>
      <c r="B307" s="117">
        <f>VLOOKUP($A307+ROUND((COLUMN()-2)/24,5),АТС!$A$41:$F$784,3)+'Иные услуги '!$C$5+'РСТ РСО-А'!$K$7+'РСТ РСО-А'!$G$9</f>
        <v>492.44</v>
      </c>
      <c r="C307" s="117">
        <f>VLOOKUP($A307+ROUND((COLUMN()-2)/24,5),АТС!$A$41:$F$784,3)+'Иные услуги '!$C$5+'РСТ РСО-А'!$K$7+'РСТ РСО-А'!$G$9</f>
        <v>492.44</v>
      </c>
      <c r="D307" s="117">
        <f>VLOOKUP($A307+ROUND((COLUMN()-2)/24,5),АТС!$A$41:$F$784,3)+'Иные услуги '!$C$5+'РСТ РСО-А'!$K$7+'РСТ РСО-А'!$G$9</f>
        <v>492.44</v>
      </c>
      <c r="E307" s="117">
        <f>VLOOKUP($A307+ROUND((COLUMN()-2)/24,5),АТС!$A$41:$F$784,3)+'Иные услуги '!$C$5+'РСТ РСО-А'!$K$7+'РСТ РСО-А'!$G$9</f>
        <v>492.44</v>
      </c>
      <c r="F307" s="117">
        <f>VLOOKUP($A307+ROUND((COLUMN()-2)/24,5),АТС!$A$41:$F$784,3)+'Иные услуги '!$C$5+'РСТ РСО-А'!$K$7+'РСТ РСО-А'!$G$9</f>
        <v>492.44</v>
      </c>
      <c r="G307" s="117">
        <f>VLOOKUP($A307+ROUND((COLUMN()-2)/24,5),АТС!$A$41:$F$784,3)+'Иные услуги '!$C$5+'РСТ РСО-А'!$K$7+'РСТ РСО-А'!$G$9</f>
        <v>492.44</v>
      </c>
      <c r="H307" s="117">
        <f>VLOOKUP($A307+ROUND((COLUMN()-2)/24,5),АТС!$A$41:$F$784,3)+'Иные услуги '!$C$5+'РСТ РСО-А'!$K$7+'РСТ РСО-А'!$G$9</f>
        <v>492.44</v>
      </c>
      <c r="I307" s="117">
        <f>VLOOKUP($A307+ROUND((COLUMN()-2)/24,5),АТС!$A$41:$F$784,3)+'Иные услуги '!$C$5+'РСТ РСО-А'!$K$7+'РСТ РСО-А'!$G$9</f>
        <v>492.44</v>
      </c>
      <c r="J307" s="117">
        <f>VLOOKUP($A307+ROUND((COLUMN()-2)/24,5),АТС!$A$41:$F$784,3)+'Иные услуги '!$C$5+'РСТ РСО-А'!$K$7+'РСТ РСО-А'!$G$9</f>
        <v>492.44</v>
      </c>
      <c r="K307" s="117">
        <f>VLOOKUP($A307+ROUND((COLUMN()-2)/24,5),АТС!$A$41:$F$784,3)+'Иные услуги '!$C$5+'РСТ РСО-А'!$K$7+'РСТ РСО-А'!$G$9</f>
        <v>492.44</v>
      </c>
      <c r="L307" s="117">
        <f>VLOOKUP($A307+ROUND((COLUMN()-2)/24,5),АТС!$A$41:$F$784,3)+'Иные услуги '!$C$5+'РСТ РСО-А'!$K$7+'РСТ РСО-А'!$G$9</f>
        <v>492.44</v>
      </c>
      <c r="M307" s="117">
        <f>VLOOKUP($A307+ROUND((COLUMN()-2)/24,5),АТС!$A$41:$F$784,3)+'Иные услуги '!$C$5+'РСТ РСО-А'!$K$7+'РСТ РСО-А'!$G$9</f>
        <v>492.44</v>
      </c>
      <c r="N307" s="117">
        <f>VLOOKUP($A307+ROUND((COLUMN()-2)/24,5),АТС!$A$41:$F$784,3)+'Иные услуги '!$C$5+'РСТ РСО-А'!$K$7+'РСТ РСО-А'!$G$9</f>
        <v>492.44</v>
      </c>
      <c r="O307" s="117">
        <f>VLOOKUP($A307+ROUND((COLUMN()-2)/24,5),АТС!$A$41:$F$784,3)+'Иные услуги '!$C$5+'РСТ РСО-А'!$K$7+'РСТ РСО-А'!$G$9</f>
        <v>492.44</v>
      </c>
      <c r="P307" s="117">
        <f>VLOOKUP($A307+ROUND((COLUMN()-2)/24,5),АТС!$A$41:$F$784,3)+'Иные услуги '!$C$5+'РСТ РСО-А'!$K$7+'РСТ РСО-А'!$G$9</f>
        <v>492.44</v>
      </c>
      <c r="Q307" s="117">
        <f>VLOOKUP($A307+ROUND((COLUMN()-2)/24,5),АТС!$A$41:$F$784,3)+'Иные услуги '!$C$5+'РСТ РСО-А'!$K$7+'РСТ РСО-А'!$G$9</f>
        <v>492.44</v>
      </c>
      <c r="R307" s="117">
        <f>VLOOKUP($A307+ROUND((COLUMN()-2)/24,5),АТС!$A$41:$F$784,3)+'Иные услуги '!$C$5+'РСТ РСО-А'!$K$7+'РСТ РСО-А'!$G$9</f>
        <v>492.44</v>
      </c>
      <c r="S307" s="117">
        <f>VLOOKUP($A307+ROUND((COLUMN()-2)/24,5),АТС!$A$41:$F$784,3)+'Иные услуги '!$C$5+'РСТ РСО-А'!$K$7+'РСТ РСО-А'!$G$9</f>
        <v>492.44</v>
      </c>
      <c r="T307" s="117">
        <f>VLOOKUP($A307+ROUND((COLUMN()-2)/24,5),АТС!$A$41:$F$784,3)+'Иные услуги '!$C$5+'РСТ РСО-А'!$K$7+'РСТ РСО-А'!$G$9</f>
        <v>492.44</v>
      </c>
      <c r="U307" s="117">
        <f>VLOOKUP($A307+ROUND((COLUMN()-2)/24,5),АТС!$A$41:$F$784,3)+'Иные услуги '!$C$5+'РСТ РСО-А'!$K$7+'РСТ РСО-А'!$G$9</f>
        <v>492.44</v>
      </c>
      <c r="V307" s="117">
        <f>VLOOKUP($A307+ROUND((COLUMN()-2)/24,5),АТС!$A$41:$F$784,3)+'Иные услуги '!$C$5+'РСТ РСО-А'!$K$7+'РСТ РСО-А'!$G$9</f>
        <v>492.44</v>
      </c>
      <c r="W307" s="117">
        <f>VLOOKUP($A307+ROUND((COLUMN()-2)/24,5),АТС!$A$41:$F$784,3)+'Иные услуги '!$C$5+'РСТ РСО-А'!$K$7+'РСТ РСО-А'!$G$9</f>
        <v>492.44</v>
      </c>
      <c r="X307" s="117">
        <f>VLOOKUP($A307+ROUND((COLUMN()-2)/24,5),АТС!$A$41:$F$784,3)+'Иные услуги '!$C$5+'РСТ РСО-А'!$K$7+'РСТ РСО-А'!$G$9</f>
        <v>492.44</v>
      </c>
      <c r="Y307" s="117">
        <f>VLOOKUP($A307+ROUND((COLUMN()-2)/24,5),АТС!$A$41:$F$784,3)+'Иные услуги '!$C$5+'РСТ РСО-А'!$K$7+'РСТ РСО-А'!$G$9</f>
        <v>492.44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126</v>
      </c>
      <c r="B309" s="65"/>
      <c r="C309" s="65"/>
      <c r="D309" s="65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43770</v>
      </c>
      <c r="B314" s="91">
        <f>VLOOKUP($A314+ROUND((COLUMN()-2)/24,5),АТС!$A$41:$F$784,3)+'Иные услуги '!$C$5+'РСТ РСО-А'!$K$7+'РСТ РСО-А'!$H$9</f>
        <v>1298.8399999999999</v>
      </c>
      <c r="C314" s="117">
        <f>VLOOKUP($A314+ROUND((COLUMN()-2)/24,5),АТС!$A$41:$F$784,3)+'Иные услуги '!$C$5+'РСТ РСО-А'!$K$7+'РСТ РСО-А'!$H$9</f>
        <v>1298.8399999999999</v>
      </c>
      <c r="D314" s="117">
        <f>VLOOKUP($A314+ROUND((COLUMN()-2)/24,5),АТС!$A$41:$F$784,3)+'Иные услуги '!$C$5+'РСТ РСО-А'!$K$7+'РСТ РСО-А'!$H$9</f>
        <v>1298.83</v>
      </c>
      <c r="E314" s="117">
        <f>VLOOKUP($A314+ROUND((COLUMN()-2)/24,5),АТС!$A$41:$F$784,3)+'Иные услуги '!$C$5+'РСТ РСО-А'!$K$7+'РСТ РСО-А'!$H$9</f>
        <v>1298.83</v>
      </c>
      <c r="F314" s="117">
        <f>VLOOKUP($A314+ROUND((COLUMN()-2)/24,5),АТС!$A$41:$F$784,3)+'Иные услуги '!$C$5+'РСТ РСО-А'!$K$7+'РСТ РСО-А'!$H$9</f>
        <v>1298.82</v>
      </c>
      <c r="G314" s="117">
        <f>VLOOKUP($A314+ROUND((COLUMN()-2)/24,5),АТС!$A$41:$F$784,3)+'Иные услуги '!$C$5+'РСТ РСО-А'!$K$7+'РСТ РСО-А'!$H$9</f>
        <v>1298.81</v>
      </c>
      <c r="H314" s="117">
        <f>VLOOKUP($A314+ROUND((COLUMN()-2)/24,5),АТС!$A$41:$F$784,3)+'Иные услуги '!$C$5+'РСТ РСО-А'!$K$7+'РСТ РСО-А'!$H$9</f>
        <v>1298.47</v>
      </c>
      <c r="I314" s="117">
        <f>VLOOKUP($A314+ROUND((COLUMN()-2)/24,5),АТС!$A$41:$F$784,3)+'Иные услуги '!$C$5+'РСТ РСО-А'!$K$7+'РСТ РСО-А'!$H$9</f>
        <v>1298.51</v>
      </c>
      <c r="J314" s="117">
        <f>VLOOKUP($A314+ROUND((COLUMN()-2)/24,5),АТС!$A$41:$F$784,3)+'Иные услуги '!$C$5+'РСТ РСО-А'!$K$7+'РСТ РСО-А'!$H$9</f>
        <v>1298.55</v>
      </c>
      <c r="K314" s="117">
        <f>VLOOKUP($A314+ROUND((COLUMN()-2)/24,5),АТС!$A$41:$F$784,3)+'Иные услуги '!$C$5+'РСТ РСО-А'!$K$7+'РСТ РСО-А'!$H$9</f>
        <v>1298.52</v>
      </c>
      <c r="L314" s="117">
        <f>VLOOKUP($A314+ROUND((COLUMN()-2)/24,5),АТС!$A$41:$F$784,3)+'Иные услуги '!$C$5+'РСТ РСО-А'!$K$7+'РСТ РСО-А'!$H$9</f>
        <v>1298.55</v>
      </c>
      <c r="M314" s="117">
        <f>VLOOKUP($A314+ROUND((COLUMN()-2)/24,5),АТС!$A$41:$F$784,3)+'Иные услуги '!$C$5+'РСТ РСО-А'!$K$7+'РСТ РСО-А'!$H$9</f>
        <v>1298.58</v>
      </c>
      <c r="N314" s="117">
        <f>VLOOKUP($A314+ROUND((COLUMN()-2)/24,5),АТС!$A$41:$F$784,3)+'Иные услуги '!$C$5+'РСТ РСО-А'!$K$7+'РСТ РСО-А'!$H$9</f>
        <v>1298.6299999999999</v>
      </c>
      <c r="O314" s="117">
        <f>VLOOKUP($A314+ROUND((COLUMN()-2)/24,5),АТС!$A$41:$F$784,3)+'Иные услуги '!$C$5+'РСТ РСО-А'!$K$7+'РСТ РСО-А'!$H$9</f>
        <v>1298.6299999999999</v>
      </c>
      <c r="P314" s="117">
        <f>VLOOKUP($A314+ROUND((COLUMN()-2)/24,5),АТС!$A$41:$F$784,3)+'Иные услуги '!$C$5+'РСТ РСО-А'!$K$7+'РСТ РСО-А'!$H$9</f>
        <v>1298.6399999999999</v>
      </c>
      <c r="Q314" s="117">
        <f>VLOOKUP($A314+ROUND((COLUMN()-2)/24,5),АТС!$A$41:$F$784,3)+'Иные услуги '!$C$5+'РСТ РСО-А'!$K$7+'РСТ РСО-А'!$H$9</f>
        <v>1298.6499999999999</v>
      </c>
      <c r="R314" s="117">
        <f>VLOOKUP($A314+ROUND((COLUMN()-2)/24,5),АТС!$A$41:$F$784,3)+'Иные услуги '!$C$5+'РСТ РСО-А'!$K$7+'РСТ РСО-А'!$H$9</f>
        <v>1298.6599999999999</v>
      </c>
      <c r="S314" s="117">
        <f>VLOOKUP($A314+ROUND((COLUMN()-2)/24,5),АТС!$A$41:$F$784,3)+'Иные услуги '!$C$5+'РСТ РСО-А'!$K$7+'РСТ РСО-А'!$H$9</f>
        <v>1298.49</v>
      </c>
      <c r="T314" s="117">
        <f>VLOOKUP($A314+ROUND((COLUMN()-2)/24,5),АТС!$A$41:$F$784,3)+'Иные услуги '!$C$5+'РСТ РСО-А'!$K$7+'РСТ РСО-А'!$H$9</f>
        <v>1298.46</v>
      </c>
      <c r="U314" s="117">
        <f>VLOOKUP($A314+ROUND((COLUMN()-2)/24,5),АТС!$A$41:$F$784,3)+'Иные услуги '!$C$5+'РСТ РСО-А'!$K$7+'РСТ РСО-А'!$H$9</f>
        <v>1298.07</v>
      </c>
      <c r="V314" s="117">
        <f>VLOOKUP($A314+ROUND((COLUMN()-2)/24,5),АТС!$A$41:$F$784,3)+'Иные услуги '!$C$5+'РСТ РСО-А'!$K$7+'РСТ РСО-А'!$H$9</f>
        <v>1297.96</v>
      </c>
      <c r="W314" s="117">
        <f>VLOOKUP($A314+ROUND((COLUMN()-2)/24,5),АТС!$A$41:$F$784,3)+'Иные услуги '!$C$5+'РСТ РСО-А'!$K$7+'РСТ РСО-А'!$H$9</f>
        <v>1297.8899999999999</v>
      </c>
      <c r="X314" s="117">
        <f>VLOOKUP($A314+ROUND((COLUMN()-2)/24,5),АТС!$A$41:$F$784,3)+'Иные услуги '!$C$5+'РСТ РСО-А'!$K$7+'РСТ РСО-А'!$H$9</f>
        <v>1298.6199999999999</v>
      </c>
      <c r="Y314" s="117">
        <f>VLOOKUP($A314+ROUND((COLUMN()-2)/24,5),АТС!$A$41:$F$784,3)+'Иные услуги '!$C$5+'РСТ РСО-А'!$K$7+'РСТ РСО-А'!$H$9</f>
        <v>1298.6499999999999</v>
      </c>
      <c r="AA314" s="67"/>
    </row>
    <row r="315" spans="1:27" x14ac:dyDescent="0.2">
      <c r="A315" s="66">
        <f>A314+1</f>
        <v>43771</v>
      </c>
      <c r="B315" s="117">
        <f>VLOOKUP($A315+ROUND((COLUMN()-2)/24,5),АТС!$A$41:$F$784,3)+'Иные услуги '!$C$5+'РСТ РСО-А'!$K$7+'РСТ РСО-А'!$H$9</f>
        <v>1298.69</v>
      </c>
      <c r="C315" s="117">
        <f>VLOOKUP($A315+ROUND((COLUMN()-2)/24,5),АТС!$A$41:$F$784,3)+'Иные услуги '!$C$5+'РСТ РСО-А'!$K$7+'РСТ РСО-А'!$H$9</f>
        <v>1298.79</v>
      </c>
      <c r="D315" s="117">
        <f>VLOOKUP($A315+ROUND((COLUMN()-2)/24,5),АТС!$A$41:$F$784,3)+'Иные услуги '!$C$5+'РСТ РСО-А'!$K$7+'РСТ РСО-А'!$H$9</f>
        <v>1298.79</v>
      </c>
      <c r="E315" s="117">
        <f>VLOOKUP($A315+ROUND((COLUMN()-2)/24,5),АТС!$A$41:$F$784,3)+'Иные услуги '!$C$5+'РСТ РСО-А'!$K$7+'РСТ РСО-А'!$H$9</f>
        <v>1298.8</v>
      </c>
      <c r="F315" s="117">
        <f>VLOOKUP($A315+ROUND((COLUMN()-2)/24,5),АТС!$A$41:$F$784,3)+'Иные услуги '!$C$5+'РСТ РСО-А'!$K$7+'РСТ РСО-А'!$H$9</f>
        <v>1298.82</v>
      </c>
      <c r="G315" s="117">
        <f>VLOOKUP($A315+ROUND((COLUMN()-2)/24,5),АТС!$A$41:$F$784,3)+'Иные услуги '!$C$5+'РСТ РСО-А'!$K$7+'РСТ РСО-А'!$H$9</f>
        <v>1298.78</v>
      </c>
      <c r="H315" s="117">
        <f>VLOOKUP($A315+ROUND((COLUMN()-2)/24,5),АТС!$A$41:$F$784,3)+'Иные услуги '!$C$5+'РСТ РСО-А'!$K$7+'РСТ РСО-А'!$H$9</f>
        <v>1298.45</v>
      </c>
      <c r="I315" s="117">
        <f>VLOOKUP($A315+ROUND((COLUMN()-2)/24,5),АТС!$A$41:$F$784,3)+'Иные услуги '!$C$5+'РСТ РСО-А'!$K$7+'РСТ РСО-А'!$H$9</f>
        <v>1298.45</v>
      </c>
      <c r="J315" s="117">
        <f>VLOOKUP($A315+ROUND((COLUMN()-2)/24,5),АТС!$A$41:$F$784,3)+'Иные услуги '!$C$5+'РСТ РСО-А'!$K$7+'РСТ РСО-А'!$H$9</f>
        <v>1298.48</v>
      </c>
      <c r="K315" s="117">
        <f>VLOOKUP($A315+ROUND((COLUMN()-2)/24,5),АТС!$A$41:$F$784,3)+'Иные услуги '!$C$5+'РСТ РСО-А'!$K$7+'РСТ РСО-А'!$H$9</f>
        <v>1298.52</v>
      </c>
      <c r="L315" s="117">
        <f>VLOOKUP($A315+ROUND((COLUMN()-2)/24,5),АТС!$A$41:$F$784,3)+'Иные услуги '!$C$5+'РСТ РСО-А'!$K$7+'РСТ РСО-А'!$H$9</f>
        <v>1298.54</v>
      </c>
      <c r="M315" s="117">
        <f>VLOOKUP($A315+ROUND((COLUMN()-2)/24,5),АТС!$A$41:$F$784,3)+'Иные услуги '!$C$5+'РСТ РСО-А'!$K$7+'РСТ РСО-А'!$H$9</f>
        <v>1298.52</v>
      </c>
      <c r="N315" s="117">
        <f>VLOOKUP($A315+ROUND((COLUMN()-2)/24,5),АТС!$A$41:$F$784,3)+'Иные услуги '!$C$5+'РСТ РСО-А'!$K$7+'РСТ РСО-А'!$H$9</f>
        <v>1298.55</v>
      </c>
      <c r="O315" s="117">
        <f>VLOOKUP($A315+ROUND((COLUMN()-2)/24,5),АТС!$A$41:$F$784,3)+'Иные услуги '!$C$5+'РСТ РСО-А'!$K$7+'РСТ РСО-А'!$H$9</f>
        <v>1298.54</v>
      </c>
      <c r="P315" s="117">
        <f>VLOOKUP($A315+ROUND((COLUMN()-2)/24,5),АТС!$A$41:$F$784,3)+'Иные услуги '!$C$5+'РСТ РСО-А'!$K$7+'РСТ РСО-А'!$H$9</f>
        <v>1298.56</v>
      </c>
      <c r="Q315" s="117">
        <f>VLOOKUP($A315+ROUND((COLUMN()-2)/24,5),АТС!$A$41:$F$784,3)+'Иные услуги '!$C$5+'РСТ РСО-А'!$K$7+'РСТ РСО-А'!$H$9</f>
        <v>1298.55</v>
      </c>
      <c r="R315" s="117">
        <f>VLOOKUP($A315+ROUND((COLUMN()-2)/24,5),АТС!$A$41:$F$784,3)+'Иные услуги '!$C$5+'РСТ РСО-А'!$K$7+'РСТ РСО-А'!$H$9</f>
        <v>1298.55</v>
      </c>
      <c r="S315" s="117">
        <f>VLOOKUP($A315+ROUND((COLUMN()-2)/24,5),АТС!$A$41:$F$784,3)+'Иные услуги '!$C$5+'РСТ РСО-А'!$K$7+'РСТ РСО-А'!$H$9</f>
        <v>1298.48</v>
      </c>
      <c r="T315" s="117">
        <f>VLOOKUP($A315+ROUND((COLUMN()-2)/24,5),АТС!$A$41:$F$784,3)+'Иные услуги '!$C$5+'РСТ РСО-А'!$K$7+'РСТ РСО-А'!$H$9</f>
        <v>1297.99</v>
      </c>
      <c r="U315" s="117">
        <f>VLOOKUP($A315+ROUND((COLUMN()-2)/24,5),АТС!$A$41:$F$784,3)+'Иные услуги '!$C$5+'РСТ РСО-А'!$K$7+'РСТ РСО-А'!$H$9</f>
        <v>1297.9299999999998</v>
      </c>
      <c r="V315" s="117">
        <f>VLOOKUP($A315+ROUND((COLUMN()-2)/24,5),АТС!$A$41:$F$784,3)+'Иные услуги '!$C$5+'РСТ РСО-А'!$K$7+'РСТ РСО-А'!$H$9</f>
        <v>1297.8599999999999</v>
      </c>
      <c r="W315" s="117">
        <f>VLOOKUP($A315+ROUND((COLUMN()-2)/24,5),АТС!$A$41:$F$784,3)+'Иные услуги '!$C$5+'РСТ РСО-А'!$K$7+'РСТ РСО-А'!$H$9</f>
        <v>1297.77</v>
      </c>
      <c r="X315" s="117">
        <f>VLOOKUP($A315+ROUND((COLUMN()-2)/24,5),АТС!$A$41:$F$784,3)+'Иные услуги '!$C$5+'РСТ РСО-А'!$K$7+'РСТ РСО-А'!$H$9</f>
        <v>1298.6099999999999</v>
      </c>
      <c r="Y315" s="117">
        <f>VLOOKUP($A315+ROUND((COLUMN()-2)/24,5),АТС!$A$41:$F$784,3)+'Иные услуги '!$C$5+'РСТ РСО-А'!$K$7+'РСТ РСО-А'!$H$9</f>
        <v>1298.5999999999999</v>
      </c>
    </row>
    <row r="316" spans="1:27" x14ac:dyDescent="0.2">
      <c r="A316" s="66">
        <f t="shared" ref="A316:A344" si="9">A315+1</f>
        <v>43772</v>
      </c>
      <c r="B316" s="117">
        <f>VLOOKUP($A316+ROUND((COLUMN()-2)/24,5),АТС!$A$41:$F$784,3)+'Иные услуги '!$C$5+'РСТ РСО-А'!$K$7+'РСТ РСО-А'!$H$9</f>
        <v>1298.7</v>
      </c>
      <c r="C316" s="117">
        <f>VLOOKUP($A316+ROUND((COLUMN()-2)/24,5),АТС!$A$41:$F$784,3)+'Иные услуги '!$C$5+'РСТ РСО-А'!$K$7+'РСТ РСО-А'!$H$9</f>
        <v>1298.79</v>
      </c>
      <c r="D316" s="117">
        <f>VLOOKUP($A316+ROUND((COLUMN()-2)/24,5),АТС!$A$41:$F$784,3)+'Иные услуги '!$C$5+'РСТ РСО-А'!$K$7+'РСТ РСО-А'!$H$9</f>
        <v>1298.83</v>
      </c>
      <c r="E316" s="117">
        <f>VLOOKUP($A316+ROUND((COLUMN()-2)/24,5),АТС!$A$41:$F$784,3)+'Иные услуги '!$C$5+'РСТ РСО-А'!$K$7+'РСТ РСО-А'!$H$9</f>
        <v>1298.8399999999999</v>
      </c>
      <c r="F316" s="117">
        <f>VLOOKUP($A316+ROUND((COLUMN()-2)/24,5),АТС!$A$41:$F$784,3)+'Иные услуги '!$C$5+'РСТ РСО-А'!$K$7+'РСТ РСО-А'!$H$9</f>
        <v>1298.83</v>
      </c>
      <c r="G316" s="117">
        <f>VLOOKUP($A316+ROUND((COLUMN()-2)/24,5),АТС!$A$41:$F$784,3)+'Иные услуги '!$C$5+'РСТ РСО-А'!$K$7+'РСТ РСО-А'!$H$9</f>
        <v>1298.83</v>
      </c>
      <c r="H316" s="117">
        <f>VLOOKUP($A316+ROUND((COLUMN()-2)/24,5),АТС!$A$41:$F$784,3)+'Иные услуги '!$C$5+'РСТ РСО-А'!$K$7+'РСТ РСО-А'!$H$9</f>
        <v>1298.52</v>
      </c>
      <c r="I316" s="117">
        <f>VLOOKUP($A316+ROUND((COLUMN()-2)/24,5),АТС!$A$41:$F$784,3)+'Иные услуги '!$C$5+'РСТ РСО-А'!$K$7+'РСТ РСО-А'!$H$9</f>
        <v>1298.46</v>
      </c>
      <c r="J316" s="117">
        <f>VLOOKUP($A316+ROUND((COLUMN()-2)/24,5),АТС!$A$41:$F$784,3)+'Иные услуги '!$C$5+'РСТ РСО-А'!$K$7+'РСТ РСО-А'!$H$9</f>
        <v>1298.6099999999999</v>
      </c>
      <c r="K316" s="117">
        <f>VLOOKUP($A316+ROUND((COLUMN()-2)/24,5),АТС!$A$41:$F$784,3)+'Иные услуги '!$C$5+'РСТ РСО-А'!$K$7+'РСТ РСО-А'!$H$9</f>
        <v>1298.3499999999999</v>
      </c>
      <c r="L316" s="117">
        <f>VLOOKUP($A316+ROUND((COLUMN()-2)/24,5),АТС!$A$41:$F$784,3)+'Иные услуги '!$C$5+'РСТ РСО-А'!$K$7+'РСТ РСО-А'!$H$9</f>
        <v>1298.3699999999999</v>
      </c>
      <c r="M316" s="117">
        <f>VLOOKUP($A316+ROUND((COLUMN()-2)/24,5),АТС!$A$41:$F$784,3)+'Иные услуги '!$C$5+'РСТ РСО-А'!$K$7+'РСТ РСО-А'!$H$9</f>
        <v>1298.3599999999999</v>
      </c>
      <c r="N316" s="117">
        <f>VLOOKUP($A316+ROUND((COLUMN()-2)/24,5),АТС!$A$41:$F$784,3)+'Иные услуги '!$C$5+'РСТ РСО-А'!$K$7+'РСТ РСО-А'!$H$9</f>
        <v>1298.46</v>
      </c>
      <c r="O316" s="117">
        <f>VLOOKUP($A316+ROUND((COLUMN()-2)/24,5),АТС!$A$41:$F$784,3)+'Иные услуги '!$C$5+'РСТ РСО-А'!$K$7+'РСТ РСО-А'!$H$9</f>
        <v>1298.4299999999998</v>
      </c>
      <c r="P316" s="117">
        <f>VLOOKUP($A316+ROUND((COLUMN()-2)/24,5),АТС!$A$41:$F$784,3)+'Иные услуги '!$C$5+'РСТ РСО-А'!$K$7+'РСТ РСО-А'!$H$9</f>
        <v>1298.3999999999999</v>
      </c>
      <c r="Q316" s="117">
        <f>VLOOKUP($A316+ROUND((COLUMN()-2)/24,5),АТС!$A$41:$F$784,3)+'Иные услуги '!$C$5+'РСТ РСО-А'!$K$7+'РСТ РСО-А'!$H$9</f>
        <v>1298.48</v>
      </c>
      <c r="R316" s="117">
        <f>VLOOKUP($A316+ROUND((COLUMN()-2)/24,5),АТС!$A$41:$F$784,3)+'Иные услуги '!$C$5+'РСТ РСО-А'!$K$7+'РСТ РСО-А'!$H$9</f>
        <v>1298.4099999999999</v>
      </c>
      <c r="S316" s="117">
        <f>VLOOKUP($A316+ROUND((COLUMN()-2)/24,5),АТС!$A$41:$F$784,3)+'Иные услуги '!$C$5+'РСТ РСО-А'!$K$7+'РСТ РСО-А'!$H$9</f>
        <v>1298.3699999999999</v>
      </c>
      <c r="T316" s="117">
        <f>VLOOKUP($A316+ROUND((COLUMN()-2)/24,5),АТС!$A$41:$F$784,3)+'Иные услуги '!$C$5+'РСТ РСО-А'!$K$7+'РСТ РСО-А'!$H$9</f>
        <v>1297.9299999999998</v>
      </c>
      <c r="U316" s="117">
        <f>VLOOKUP($A316+ROUND((COLUMN()-2)/24,5),АТС!$A$41:$F$784,3)+'Иные услуги '!$C$5+'РСТ РСО-А'!$K$7+'РСТ РСО-А'!$H$9</f>
        <v>1297.9299999999998</v>
      </c>
      <c r="V316" s="117">
        <f>VLOOKUP($A316+ROUND((COLUMN()-2)/24,5),АТС!$A$41:$F$784,3)+'Иные услуги '!$C$5+'РСТ РСО-А'!$K$7+'РСТ РСО-А'!$H$9</f>
        <v>1297.94</v>
      </c>
      <c r="W316" s="117">
        <f>VLOOKUP($A316+ROUND((COLUMN()-2)/24,5),АТС!$A$41:$F$784,3)+'Иные услуги '!$C$5+'РСТ РСО-А'!$K$7+'РСТ РСО-А'!$H$9</f>
        <v>1297.8599999999999</v>
      </c>
      <c r="X316" s="117">
        <f>VLOOKUP($A316+ROUND((COLUMN()-2)/24,5),АТС!$A$41:$F$784,3)+'Иные услуги '!$C$5+'РСТ РСО-А'!$K$7+'РСТ РСО-А'!$H$9</f>
        <v>1298.57</v>
      </c>
      <c r="Y316" s="117">
        <f>VLOOKUP($A316+ROUND((COLUMN()-2)/24,5),АТС!$A$41:$F$784,3)+'Иные услуги '!$C$5+'РСТ РСО-А'!$K$7+'РСТ РСО-А'!$H$9</f>
        <v>1298.5999999999999</v>
      </c>
    </row>
    <row r="317" spans="1:27" x14ac:dyDescent="0.2">
      <c r="A317" s="66">
        <f t="shared" si="9"/>
        <v>43773</v>
      </c>
      <c r="B317" s="117">
        <f>VLOOKUP($A317+ROUND((COLUMN()-2)/24,5),АТС!$A$41:$F$784,3)+'Иные услуги '!$C$5+'РСТ РСО-А'!$K$7+'РСТ РСО-А'!$H$9</f>
        <v>1298.69</v>
      </c>
      <c r="C317" s="117">
        <f>VLOOKUP($A317+ROUND((COLUMN()-2)/24,5),АТС!$A$41:$F$784,3)+'Иные услуги '!$C$5+'РСТ РСО-А'!$K$7+'РСТ РСО-А'!$H$9</f>
        <v>1298.79</v>
      </c>
      <c r="D317" s="117">
        <f>VLOOKUP($A317+ROUND((COLUMN()-2)/24,5),АТС!$A$41:$F$784,3)+'Иные услуги '!$C$5+'РСТ РСО-А'!$K$7+'РСТ РСО-А'!$H$9</f>
        <v>1298.81</v>
      </c>
      <c r="E317" s="117">
        <f>VLOOKUP($A317+ROUND((COLUMN()-2)/24,5),АТС!$A$41:$F$784,3)+'Иные услуги '!$C$5+'РСТ РСО-А'!$K$7+'РСТ РСО-А'!$H$9</f>
        <v>1298.83</v>
      </c>
      <c r="F317" s="117">
        <f>VLOOKUP($A317+ROUND((COLUMN()-2)/24,5),АТС!$A$41:$F$784,3)+'Иные услуги '!$C$5+'РСТ РСО-А'!$K$7+'РСТ РСО-А'!$H$9</f>
        <v>1298.82</v>
      </c>
      <c r="G317" s="117">
        <f>VLOOKUP($A317+ROUND((COLUMN()-2)/24,5),АТС!$A$41:$F$784,3)+'Иные услуги '!$C$5+'РСТ РСО-А'!$K$7+'РСТ РСО-А'!$H$9</f>
        <v>1298.8599999999999</v>
      </c>
      <c r="H317" s="117">
        <f>VLOOKUP($A317+ROUND((COLUMN()-2)/24,5),АТС!$A$41:$F$784,3)+'Иные услуги '!$C$5+'РСТ РСО-А'!$K$7+'РСТ РСО-А'!$H$9</f>
        <v>1298.57</v>
      </c>
      <c r="I317" s="117">
        <f>VLOOKUP($A317+ROUND((COLUMN()-2)/24,5),АТС!$A$41:$F$784,3)+'Иные услуги '!$C$5+'РСТ РСО-А'!$K$7+'РСТ РСО-А'!$H$9</f>
        <v>1298.51</v>
      </c>
      <c r="J317" s="117">
        <f>VLOOKUP($A317+ROUND((COLUMN()-2)/24,5),АТС!$A$41:$F$784,3)+'Иные услуги '!$C$5+'РСТ РСО-А'!$K$7+'РСТ РСО-А'!$H$9</f>
        <v>1298.6499999999999</v>
      </c>
      <c r="K317" s="117">
        <f>VLOOKUP($A317+ROUND((COLUMN()-2)/24,5),АТС!$A$41:$F$784,3)+'Иные услуги '!$C$5+'РСТ РСО-А'!$K$7+'РСТ РСО-А'!$H$9</f>
        <v>1298.48</v>
      </c>
      <c r="L317" s="117">
        <f>VLOOKUP($A317+ROUND((COLUMN()-2)/24,5),АТС!$A$41:$F$784,3)+'Иные услуги '!$C$5+'РСТ РСО-А'!$K$7+'РСТ РСО-А'!$H$9</f>
        <v>1298.46</v>
      </c>
      <c r="M317" s="117">
        <f>VLOOKUP($A317+ROUND((COLUMN()-2)/24,5),АТС!$A$41:$F$784,3)+'Иные услуги '!$C$5+'РСТ РСО-А'!$K$7+'РСТ РСО-А'!$H$9</f>
        <v>1298.46</v>
      </c>
      <c r="N317" s="117">
        <f>VLOOKUP($A317+ROUND((COLUMN()-2)/24,5),АТС!$A$41:$F$784,3)+'Иные услуги '!$C$5+'РСТ РСО-А'!$K$7+'РСТ РСО-А'!$H$9</f>
        <v>1298.51</v>
      </c>
      <c r="O317" s="117">
        <f>VLOOKUP($A317+ROUND((COLUMN()-2)/24,5),АТС!$A$41:$F$784,3)+'Иные услуги '!$C$5+'РСТ РСО-А'!$K$7+'РСТ РСО-А'!$H$9</f>
        <v>1298.5</v>
      </c>
      <c r="P317" s="117">
        <f>VLOOKUP($A317+ROUND((COLUMN()-2)/24,5),АТС!$A$41:$F$784,3)+'Иные услуги '!$C$5+'РСТ РСО-А'!$K$7+'РСТ РСО-А'!$H$9</f>
        <v>1298.51</v>
      </c>
      <c r="Q317" s="117">
        <f>VLOOKUP($A317+ROUND((COLUMN()-2)/24,5),АТС!$A$41:$F$784,3)+'Иные услуги '!$C$5+'РСТ РСО-А'!$K$7+'РСТ РСО-А'!$H$9</f>
        <v>1298.5</v>
      </c>
      <c r="R317" s="117">
        <f>VLOOKUP($A317+ROUND((COLUMN()-2)/24,5),АТС!$A$41:$F$784,3)+'Иные услуги '!$C$5+'РСТ РСО-А'!$K$7+'РСТ РСО-А'!$H$9</f>
        <v>1298.3799999999999</v>
      </c>
      <c r="S317" s="117">
        <f>VLOOKUP($A317+ROUND((COLUMN()-2)/24,5),АТС!$A$41:$F$784,3)+'Иные услуги '!$C$5+'РСТ РСО-А'!$K$7+'РСТ РСО-А'!$H$9</f>
        <v>1298.07</v>
      </c>
      <c r="T317" s="117">
        <f>VLOOKUP($A317+ROUND((COLUMN()-2)/24,5),АТС!$A$41:$F$784,3)+'Иные услуги '!$C$5+'РСТ РСО-А'!$K$7+'РСТ РСО-А'!$H$9</f>
        <v>1297.83</v>
      </c>
      <c r="U317" s="117">
        <f>VLOOKUP($A317+ROUND((COLUMN()-2)/24,5),АТС!$A$41:$F$784,3)+'Иные услуги '!$C$5+'РСТ РСО-А'!$K$7+'РСТ РСО-А'!$H$9</f>
        <v>1297.8399999999999</v>
      </c>
      <c r="V317" s="117">
        <f>VLOOKUP($A317+ROUND((COLUMN()-2)/24,5),АТС!$A$41:$F$784,3)+'Иные услуги '!$C$5+'РСТ РСО-А'!$K$7+'РСТ РСО-А'!$H$9</f>
        <v>1297.8499999999999</v>
      </c>
      <c r="W317" s="117">
        <f>VLOOKUP($A317+ROUND((COLUMN()-2)/24,5),АТС!$A$41:$F$784,3)+'Иные услуги '!$C$5+'РСТ РСО-А'!$K$7+'РСТ РСО-А'!$H$9</f>
        <v>1297.82</v>
      </c>
      <c r="X317" s="117">
        <f>VLOOKUP($A317+ROUND((COLUMN()-2)/24,5),АТС!$A$41:$F$784,3)+'Иные услуги '!$C$5+'РСТ РСО-А'!$K$7+'РСТ РСО-А'!$H$9</f>
        <v>1298.58</v>
      </c>
      <c r="Y317" s="117">
        <f>VLOOKUP($A317+ROUND((COLUMN()-2)/24,5),АТС!$A$41:$F$784,3)+'Иные услуги '!$C$5+'РСТ РСО-А'!$K$7+'РСТ РСО-А'!$H$9</f>
        <v>1298.56</v>
      </c>
    </row>
    <row r="318" spans="1:27" x14ac:dyDescent="0.2">
      <c r="A318" s="66">
        <f t="shared" si="9"/>
        <v>43774</v>
      </c>
      <c r="B318" s="117">
        <f>VLOOKUP($A318+ROUND((COLUMN()-2)/24,5),АТС!$A$41:$F$784,3)+'Иные услуги '!$C$5+'РСТ РСО-А'!$K$7+'РСТ РСО-А'!$H$9</f>
        <v>1298.78</v>
      </c>
      <c r="C318" s="117">
        <f>VLOOKUP($A318+ROUND((COLUMN()-2)/24,5),АТС!$A$41:$F$784,3)+'Иные услуги '!$C$5+'РСТ РСО-А'!$K$7+'РСТ РСО-А'!$H$9</f>
        <v>1298.81</v>
      </c>
      <c r="D318" s="117">
        <f>VLOOKUP($A318+ROUND((COLUMN()-2)/24,5),АТС!$A$41:$F$784,3)+'Иные услуги '!$C$5+'РСТ РСО-А'!$K$7+'РСТ РСО-А'!$H$9</f>
        <v>1298.83</v>
      </c>
      <c r="E318" s="117">
        <f>VLOOKUP($A318+ROUND((COLUMN()-2)/24,5),АТС!$A$41:$F$784,3)+'Иные услуги '!$C$5+'РСТ РСО-А'!$K$7+'РСТ РСО-А'!$H$9</f>
        <v>1298.8499999999999</v>
      </c>
      <c r="F318" s="117">
        <f>VLOOKUP($A318+ROUND((COLUMN()-2)/24,5),АТС!$A$41:$F$784,3)+'Иные услуги '!$C$5+'РСТ РСО-А'!$K$7+'РСТ РСО-А'!$H$9</f>
        <v>1298.81</v>
      </c>
      <c r="G318" s="117">
        <f>VLOOKUP($A318+ROUND((COLUMN()-2)/24,5),АТС!$A$41:$F$784,3)+'Иные услуги '!$C$5+'РСТ РСО-А'!$K$7+'РСТ РСО-А'!$H$9</f>
        <v>1298.83</v>
      </c>
      <c r="H318" s="117">
        <f>VLOOKUP($A318+ROUND((COLUMN()-2)/24,5),АТС!$A$41:$F$784,3)+'Иные услуги '!$C$5+'РСТ РСО-А'!$K$7+'РСТ РСО-А'!$H$9</f>
        <v>1298.51</v>
      </c>
      <c r="I318" s="117">
        <f>VLOOKUP($A318+ROUND((COLUMN()-2)/24,5),АТС!$A$41:$F$784,3)+'Иные услуги '!$C$5+'РСТ РСО-А'!$K$7+'РСТ РСО-А'!$H$9</f>
        <v>1298.6299999999999</v>
      </c>
      <c r="J318" s="117">
        <f>VLOOKUP($A318+ROUND((COLUMN()-2)/24,5),АТС!$A$41:$F$784,3)+'Иные услуги '!$C$5+'РСТ РСО-А'!$K$7+'РСТ РСО-А'!$H$9</f>
        <v>1298.6399999999999</v>
      </c>
      <c r="K318" s="117">
        <f>VLOOKUP($A318+ROUND((COLUMN()-2)/24,5),АТС!$A$41:$F$784,3)+'Иные услуги '!$C$5+'РСТ РСО-А'!$K$7+'РСТ РСО-А'!$H$9</f>
        <v>1298.52</v>
      </c>
      <c r="L318" s="117">
        <f>VLOOKUP($A318+ROUND((COLUMN()-2)/24,5),АТС!$A$41:$F$784,3)+'Иные услуги '!$C$5+'РСТ РСО-А'!$K$7+'РСТ РСО-А'!$H$9</f>
        <v>1298.53</v>
      </c>
      <c r="M318" s="117">
        <f>VLOOKUP($A318+ROUND((COLUMN()-2)/24,5),АТС!$A$41:$F$784,3)+'Иные услуги '!$C$5+'РСТ РСО-А'!$K$7+'РСТ РСО-А'!$H$9</f>
        <v>1298.53</v>
      </c>
      <c r="N318" s="117">
        <f>VLOOKUP($A318+ROUND((COLUMN()-2)/24,5),АТС!$A$41:$F$784,3)+'Иные услуги '!$C$5+'РСТ РСО-А'!$K$7+'РСТ РСО-А'!$H$9</f>
        <v>1298.57</v>
      </c>
      <c r="O318" s="117">
        <f>VLOOKUP($A318+ROUND((COLUMN()-2)/24,5),АТС!$A$41:$F$784,3)+'Иные услуги '!$C$5+'РСТ РСО-А'!$K$7+'РСТ РСО-А'!$H$9</f>
        <v>1298.57</v>
      </c>
      <c r="P318" s="117">
        <f>VLOOKUP($A318+ROUND((COLUMN()-2)/24,5),АТС!$A$41:$F$784,3)+'Иные услуги '!$C$5+'РСТ РСО-А'!$K$7+'РСТ РСО-А'!$H$9</f>
        <v>1298.6099999999999</v>
      </c>
      <c r="Q318" s="117">
        <f>VLOOKUP($A318+ROUND((COLUMN()-2)/24,5),АТС!$A$41:$F$784,3)+'Иные услуги '!$C$5+'РСТ РСО-А'!$K$7+'РСТ РСО-А'!$H$9</f>
        <v>1298.6199999999999</v>
      </c>
      <c r="R318" s="117">
        <f>VLOOKUP($A318+ROUND((COLUMN()-2)/24,5),АТС!$A$41:$F$784,3)+'Иные услуги '!$C$5+'РСТ РСО-А'!$K$7+'РСТ РСО-А'!$H$9</f>
        <v>1298.6299999999999</v>
      </c>
      <c r="S318" s="117">
        <f>VLOOKUP($A318+ROUND((COLUMN()-2)/24,5),АТС!$A$41:$F$784,3)+'Иные услуги '!$C$5+'РСТ РСО-А'!$K$7+'РСТ РСО-А'!$H$9</f>
        <v>1298.4199999999998</v>
      </c>
      <c r="T318" s="117">
        <f>VLOOKUP($A318+ROUND((COLUMN()-2)/24,5),АТС!$A$41:$F$784,3)+'Иные услуги '!$C$5+'РСТ РСО-А'!$K$7+'РСТ РСО-А'!$H$9</f>
        <v>1298.05</v>
      </c>
      <c r="U318" s="117">
        <f>VLOOKUP($A318+ROUND((COLUMN()-2)/24,5),АТС!$A$41:$F$784,3)+'Иные услуги '!$C$5+'РСТ РСО-А'!$K$7+'РСТ РСО-А'!$H$9</f>
        <v>1298.02</v>
      </c>
      <c r="V318" s="117">
        <f>VLOOKUP($A318+ROUND((COLUMN()-2)/24,5),АТС!$A$41:$F$784,3)+'Иные услуги '!$C$5+'РСТ РСО-А'!$K$7+'РСТ РСО-А'!$H$9</f>
        <v>1298.05</v>
      </c>
      <c r="W318" s="117">
        <f>VLOOKUP($A318+ROUND((COLUMN()-2)/24,5),АТС!$A$41:$F$784,3)+'Иные услуги '!$C$5+'РСТ РСО-А'!$K$7+'РСТ РСО-А'!$H$9</f>
        <v>1298</v>
      </c>
      <c r="X318" s="117">
        <f>VLOOKUP($A318+ROUND((COLUMN()-2)/24,5),АТС!$A$41:$F$784,3)+'Иные услуги '!$C$5+'РСТ РСО-А'!$K$7+'РСТ РСО-А'!$H$9</f>
        <v>1298.6699999999998</v>
      </c>
      <c r="Y318" s="117">
        <f>VLOOKUP($A318+ROUND((COLUMN()-2)/24,5),АТС!$A$41:$F$784,3)+'Иные услуги '!$C$5+'РСТ РСО-А'!$K$7+'РСТ РСО-А'!$H$9</f>
        <v>1298.8</v>
      </c>
    </row>
    <row r="319" spans="1:27" x14ac:dyDescent="0.2">
      <c r="A319" s="66">
        <f t="shared" si="9"/>
        <v>43775</v>
      </c>
      <c r="B319" s="117">
        <f>VLOOKUP($A319+ROUND((COLUMN()-2)/24,5),АТС!$A$41:$F$784,3)+'Иные услуги '!$C$5+'РСТ РСО-А'!$K$7+'РСТ РСО-А'!$H$9</f>
        <v>1298.81</v>
      </c>
      <c r="C319" s="117">
        <f>VLOOKUP($A319+ROUND((COLUMN()-2)/24,5),АТС!$A$41:$F$784,3)+'Иные услуги '!$C$5+'РСТ РСО-А'!$K$7+'РСТ РСО-А'!$H$9</f>
        <v>1298.8399999999999</v>
      </c>
      <c r="D319" s="117">
        <f>VLOOKUP($A319+ROUND((COLUMN()-2)/24,5),АТС!$A$41:$F$784,3)+'Иные услуги '!$C$5+'РСТ РСО-А'!$K$7+'РСТ РСО-А'!$H$9</f>
        <v>1298.8399999999999</v>
      </c>
      <c r="E319" s="117">
        <f>VLOOKUP($A319+ROUND((COLUMN()-2)/24,5),АТС!$A$41:$F$784,3)+'Иные услуги '!$C$5+'РСТ РСО-А'!$K$7+'РСТ РСО-А'!$H$9</f>
        <v>1298.8399999999999</v>
      </c>
      <c r="F319" s="117">
        <f>VLOOKUP($A319+ROUND((COLUMN()-2)/24,5),АТС!$A$41:$F$784,3)+'Иные услуги '!$C$5+'РСТ РСО-А'!$K$7+'РСТ РСО-А'!$H$9</f>
        <v>1298.83</v>
      </c>
      <c r="G319" s="117">
        <f>VLOOKUP($A319+ROUND((COLUMN()-2)/24,5),АТС!$A$41:$F$784,3)+'Иные услуги '!$C$5+'РСТ РСО-А'!$K$7+'РСТ РСО-А'!$H$9</f>
        <v>1298.83</v>
      </c>
      <c r="H319" s="117">
        <f>VLOOKUP($A319+ROUND((COLUMN()-2)/24,5),АТС!$A$41:$F$784,3)+'Иные услуги '!$C$5+'РСТ РСО-А'!$K$7+'РСТ РСО-А'!$H$9</f>
        <v>1298.52</v>
      </c>
      <c r="I319" s="117">
        <f>VLOOKUP($A319+ROUND((COLUMN()-2)/24,5),АТС!$A$41:$F$784,3)+'Иные услуги '!$C$5+'РСТ РСО-А'!$K$7+'РСТ РСО-А'!$H$9</f>
        <v>1298.51</v>
      </c>
      <c r="J319" s="117">
        <f>VLOOKUP($A319+ROUND((COLUMN()-2)/24,5),АТС!$A$41:$F$784,3)+'Иные услуги '!$C$5+'РСТ РСО-А'!$K$7+'РСТ РСО-А'!$H$9</f>
        <v>1298.5</v>
      </c>
      <c r="K319" s="117">
        <f>VLOOKUP($A319+ROUND((COLUMN()-2)/24,5),АТС!$A$41:$F$784,3)+'Иные услуги '!$C$5+'РСТ РСО-А'!$K$7+'РСТ РСО-А'!$H$9</f>
        <v>1298.4199999999998</v>
      </c>
      <c r="L319" s="117">
        <f>VLOOKUP($A319+ROUND((COLUMN()-2)/24,5),АТС!$A$41:$F$784,3)+'Иные услуги '!$C$5+'РСТ РСО-А'!$K$7+'РСТ РСО-А'!$H$9</f>
        <v>1298.44</v>
      </c>
      <c r="M319" s="117">
        <f>VLOOKUP($A319+ROUND((COLUMN()-2)/24,5),АТС!$A$41:$F$784,3)+'Иные услуги '!$C$5+'РСТ РСО-А'!$K$7+'РСТ РСО-А'!$H$9</f>
        <v>1298.47</v>
      </c>
      <c r="N319" s="117">
        <f>VLOOKUP($A319+ROUND((COLUMN()-2)/24,5),АТС!$A$41:$F$784,3)+'Иные услуги '!$C$5+'РСТ РСО-А'!$K$7+'РСТ РСО-А'!$H$9</f>
        <v>1298.5</v>
      </c>
      <c r="O319" s="117">
        <f>VLOOKUP($A319+ROUND((COLUMN()-2)/24,5),АТС!$A$41:$F$784,3)+'Иные услуги '!$C$5+'РСТ РСО-А'!$K$7+'РСТ РСО-А'!$H$9</f>
        <v>1298.52</v>
      </c>
      <c r="P319" s="117">
        <f>VLOOKUP($A319+ROUND((COLUMN()-2)/24,5),АТС!$A$41:$F$784,3)+'Иные услуги '!$C$5+'РСТ РСО-А'!$K$7+'РСТ РСО-А'!$H$9</f>
        <v>1298.55</v>
      </c>
      <c r="Q319" s="117">
        <f>VLOOKUP($A319+ROUND((COLUMN()-2)/24,5),АТС!$A$41:$F$784,3)+'Иные услуги '!$C$5+'РСТ РСО-А'!$K$7+'РСТ РСО-А'!$H$9</f>
        <v>1298.56</v>
      </c>
      <c r="R319" s="117">
        <f>VLOOKUP($A319+ROUND((COLUMN()-2)/24,5),АТС!$A$41:$F$784,3)+'Иные услуги '!$C$5+'РСТ РСО-А'!$K$7+'РСТ РСО-А'!$H$9</f>
        <v>1298.5999999999999</v>
      </c>
      <c r="S319" s="117">
        <f>VLOOKUP($A319+ROUND((COLUMN()-2)/24,5),АТС!$A$41:$F$784,3)+'Иные услуги '!$C$5+'РСТ РСО-А'!$K$7+'РСТ РСО-А'!$H$9</f>
        <v>1298.54</v>
      </c>
      <c r="T319" s="117">
        <f>VLOOKUP($A319+ROUND((COLUMN()-2)/24,5),АТС!$A$41:$F$784,3)+'Иные услуги '!$C$5+'РСТ РСО-А'!$K$7+'РСТ РСО-А'!$H$9</f>
        <v>1297.9199999999998</v>
      </c>
      <c r="U319" s="117">
        <f>VLOOKUP($A319+ROUND((COLUMN()-2)/24,5),АТС!$A$41:$F$784,3)+'Иные услуги '!$C$5+'РСТ РСО-А'!$K$7+'РСТ РСО-А'!$H$9</f>
        <v>1297.46</v>
      </c>
      <c r="V319" s="117">
        <f>VLOOKUP($A319+ROUND((COLUMN()-2)/24,5),АТС!$A$41:$F$784,3)+'Иные услуги '!$C$5+'РСТ РСО-А'!$K$7+'РСТ РСО-А'!$H$9</f>
        <v>1297.7</v>
      </c>
      <c r="W319" s="117">
        <f>VLOOKUP($A319+ROUND((COLUMN()-2)/24,5),АТС!$A$41:$F$784,3)+'Иные услуги '!$C$5+'РСТ РСО-А'!$K$7+'РСТ РСО-А'!$H$9</f>
        <v>1297.47</v>
      </c>
      <c r="X319" s="117">
        <f>VLOOKUP($A319+ROUND((COLUMN()-2)/24,5),АТС!$A$41:$F$784,3)+'Иные услуги '!$C$5+'РСТ РСО-А'!$K$7+'РСТ РСО-А'!$H$9</f>
        <v>1298.57</v>
      </c>
      <c r="Y319" s="117">
        <f>VLOOKUP($A319+ROUND((COLUMN()-2)/24,5),АТС!$A$41:$F$784,3)+'Иные услуги '!$C$5+'РСТ РСО-А'!$K$7+'РСТ РСО-А'!$H$9</f>
        <v>1298.73</v>
      </c>
    </row>
    <row r="320" spans="1:27" x14ac:dyDescent="0.2">
      <c r="A320" s="66">
        <f t="shared" si="9"/>
        <v>43776</v>
      </c>
      <c r="B320" s="117">
        <f>VLOOKUP($A320+ROUND((COLUMN()-2)/24,5),АТС!$A$41:$F$784,3)+'Иные услуги '!$C$5+'РСТ РСО-А'!$K$7+'РСТ РСО-А'!$H$9</f>
        <v>1298.72</v>
      </c>
      <c r="C320" s="117">
        <f>VLOOKUP($A320+ROUND((COLUMN()-2)/24,5),АТС!$A$41:$F$784,3)+'Иные услуги '!$C$5+'РСТ РСО-А'!$K$7+'РСТ РСО-А'!$H$9</f>
        <v>1298.78</v>
      </c>
      <c r="D320" s="117">
        <f>VLOOKUP($A320+ROUND((COLUMN()-2)/24,5),АТС!$A$41:$F$784,3)+'Иные услуги '!$C$5+'РСТ РСО-А'!$K$7+'РСТ РСО-А'!$H$9</f>
        <v>1298.79</v>
      </c>
      <c r="E320" s="117">
        <f>VLOOKUP($A320+ROUND((COLUMN()-2)/24,5),АТС!$A$41:$F$784,3)+'Иные услуги '!$C$5+'РСТ РСО-А'!$K$7+'РСТ РСО-А'!$H$9</f>
        <v>1298.8599999999999</v>
      </c>
      <c r="F320" s="117">
        <f>VLOOKUP($A320+ROUND((COLUMN()-2)/24,5),АТС!$A$41:$F$784,3)+'Иные услуги '!$C$5+'РСТ РСО-А'!$K$7+'РСТ РСО-А'!$H$9</f>
        <v>1298.8699999999999</v>
      </c>
      <c r="G320" s="117">
        <f>VLOOKUP($A320+ROUND((COLUMN()-2)/24,5),АТС!$A$41:$F$784,3)+'Иные услуги '!$C$5+'РСТ РСО-А'!$K$7+'РСТ РСО-А'!$H$9</f>
        <v>1298.82</v>
      </c>
      <c r="H320" s="117">
        <f>VLOOKUP($A320+ROUND((COLUMN()-2)/24,5),АТС!$A$41:$F$784,3)+'Иные услуги '!$C$5+'РСТ РСО-А'!$K$7+'РСТ РСО-А'!$H$9</f>
        <v>1298.44</v>
      </c>
      <c r="I320" s="117">
        <f>VLOOKUP($A320+ROUND((COLUMN()-2)/24,5),АТС!$A$41:$F$784,3)+'Иные услуги '!$C$5+'РСТ РСО-А'!$K$7+'РСТ РСО-А'!$H$9</f>
        <v>1298.26</v>
      </c>
      <c r="J320" s="117">
        <f>VLOOKUP($A320+ROUND((COLUMN()-2)/24,5),АТС!$A$41:$F$784,3)+'Иные услуги '!$C$5+'РСТ РСО-А'!$K$7+'РСТ РСО-А'!$H$9</f>
        <v>1298.3399999999999</v>
      </c>
      <c r="K320" s="117">
        <f>VLOOKUP($A320+ROUND((COLUMN()-2)/24,5),АТС!$A$41:$F$784,3)+'Иные услуги '!$C$5+'РСТ РСО-А'!$K$7+'РСТ РСО-А'!$H$9</f>
        <v>1298.3599999999999</v>
      </c>
      <c r="L320" s="117">
        <f>VLOOKUP($A320+ROUND((COLUMN()-2)/24,5),АТС!$A$41:$F$784,3)+'Иные услуги '!$C$5+'РСТ РСО-А'!$K$7+'РСТ РСО-А'!$H$9</f>
        <v>1298.3499999999999</v>
      </c>
      <c r="M320" s="117">
        <f>VLOOKUP($A320+ROUND((COLUMN()-2)/24,5),АТС!$A$41:$F$784,3)+'Иные услуги '!$C$5+'РСТ РСО-А'!$K$7+'РСТ РСО-А'!$H$9</f>
        <v>1298.3699999999999</v>
      </c>
      <c r="N320" s="117">
        <f>VLOOKUP($A320+ROUND((COLUMN()-2)/24,5),АТС!$A$41:$F$784,3)+'Иные услуги '!$C$5+'РСТ РСО-А'!$K$7+'РСТ РСО-А'!$H$9</f>
        <v>1298.4099999999999</v>
      </c>
      <c r="O320" s="117">
        <f>VLOOKUP($A320+ROUND((COLUMN()-2)/24,5),АТС!$A$41:$F$784,3)+'Иные услуги '!$C$5+'РСТ РСО-А'!$K$7+'РСТ РСО-А'!$H$9</f>
        <v>1298.3899999999999</v>
      </c>
      <c r="P320" s="117">
        <f>VLOOKUP($A320+ROUND((COLUMN()-2)/24,5),АТС!$A$41:$F$784,3)+'Иные услуги '!$C$5+'РСТ РСО-А'!$K$7+'РСТ РСО-А'!$H$9</f>
        <v>1298.44</v>
      </c>
      <c r="Q320" s="117">
        <f>VLOOKUP($A320+ROUND((COLUMN()-2)/24,5),АТС!$A$41:$F$784,3)+'Иные услуги '!$C$5+'РСТ РСО-А'!$K$7+'РСТ РСО-А'!$H$9</f>
        <v>1298.48</v>
      </c>
      <c r="R320" s="117">
        <f>VLOOKUP($A320+ROUND((COLUMN()-2)/24,5),АТС!$A$41:$F$784,3)+'Иные услуги '!$C$5+'РСТ РСО-А'!$K$7+'РСТ РСО-А'!$H$9</f>
        <v>1298.28</v>
      </c>
      <c r="S320" s="117">
        <f>VLOOKUP($A320+ROUND((COLUMN()-2)/24,5),АТС!$A$41:$F$784,3)+'Иные услуги '!$C$5+'РСТ РСО-А'!$K$7+'РСТ РСО-А'!$H$9</f>
        <v>1298.02</v>
      </c>
      <c r="T320" s="117">
        <f>VLOOKUP($A320+ROUND((COLUMN()-2)/24,5),АТС!$A$41:$F$784,3)+'Иные услуги '!$C$5+'РСТ РСО-А'!$K$7+'РСТ РСО-А'!$H$9</f>
        <v>1297.6599999999999</v>
      </c>
      <c r="U320" s="117">
        <f>VLOOKUP($A320+ROUND((COLUMN()-2)/24,5),АТС!$A$41:$F$784,3)+'Иные услуги '!$C$5+'РСТ РСО-А'!$K$7+'РСТ РСО-А'!$H$9</f>
        <v>1297.7</v>
      </c>
      <c r="V320" s="117">
        <f>VLOOKUP($A320+ROUND((COLUMN()-2)/24,5),АТС!$A$41:$F$784,3)+'Иные услуги '!$C$5+'РСТ РСО-А'!$K$7+'РСТ РСО-А'!$H$9</f>
        <v>1297.5999999999999</v>
      </c>
      <c r="W320" s="117">
        <f>VLOOKUP($A320+ROUND((COLUMN()-2)/24,5),АТС!$A$41:$F$784,3)+'Иные услуги '!$C$5+'РСТ РСО-А'!$K$7+'РСТ РСО-А'!$H$9</f>
        <v>1297.6399999999999</v>
      </c>
      <c r="X320" s="117">
        <f>VLOOKUP($A320+ROUND((COLUMN()-2)/24,5),АТС!$A$41:$F$784,3)+'Иные услуги '!$C$5+'РСТ РСО-А'!$K$7+'РСТ РСО-А'!$H$9</f>
        <v>1298.58</v>
      </c>
      <c r="Y320" s="117">
        <f>VLOOKUP($A320+ROUND((COLUMN()-2)/24,5),АТС!$A$41:$F$784,3)+'Иные услуги '!$C$5+'РСТ РСО-А'!$K$7+'РСТ РСО-А'!$H$9</f>
        <v>1298.4199999999998</v>
      </c>
    </row>
    <row r="321" spans="1:25" x14ac:dyDescent="0.2">
      <c r="A321" s="66">
        <f t="shared" si="9"/>
        <v>43777</v>
      </c>
      <c r="B321" s="117">
        <f>VLOOKUP($A321+ROUND((COLUMN()-2)/24,5),АТС!$A$41:$F$784,3)+'Иные услуги '!$C$5+'РСТ РСО-А'!$K$7+'РСТ РСО-А'!$H$9</f>
        <v>1298.72</v>
      </c>
      <c r="C321" s="117">
        <f>VLOOKUP($A321+ROUND((COLUMN()-2)/24,5),АТС!$A$41:$F$784,3)+'Иные услуги '!$C$5+'РСТ РСО-А'!$K$7+'РСТ РСО-А'!$H$9</f>
        <v>1298.78</v>
      </c>
      <c r="D321" s="117">
        <f>VLOOKUP($A321+ROUND((COLUMN()-2)/24,5),АТС!$A$41:$F$784,3)+'Иные услуги '!$C$5+'РСТ РСО-А'!$K$7+'РСТ РСО-А'!$H$9</f>
        <v>1298.8699999999999</v>
      </c>
      <c r="E321" s="117">
        <f>VLOOKUP($A321+ROUND((COLUMN()-2)/24,5),АТС!$A$41:$F$784,3)+'Иные услуги '!$C$5+'РСТ РСО-А'!$K$7+'РСТ РСО-А'!$H$9</f>
        <v>1298.8699999999999</v>
      </c>
      <c r="F321" s="117">
        <f>VLOOKUP($A321+ROUND((COLUMN()-2)/24,5),АТС!$A$41:$F$784,3)+'Иные услуги '!$C$5+'РСТ РСО-А'!$K$7+'РСТ РСО-А'!$H$9</f>
        <v>1298.8599999999999</v>
      </c>
      <c r="G321" s="117">
        <f>VLOOKUP($A321+ROUND((COLUMN()-2)/24,5),АТС!$A$41:$F$784,3)+'Иные услуги '!$C$5+'РСТ РСО-А'!$K$7+'РСТ РСО-А'!$H$9</f>
        <v>1298.8399999999999</v>
      </c>
      <c r="H321" s="117">
        <f>VLOOKUP($A321+ROUND((COLUMN()-2)/24,5),АТС!$A$41:$F$784,3)+'Иные услуги '!$C$5+'РСТ РСО-А'!$K$7+'РСТ РСО-А'!$H$9</f>
        <v>1298.49</v>
      </c>
      <c r="I321" s="117">
        <f>VLOOKUP($A321+ROUND((COLUMN()-2)/24,5),АТС!$A$41:$F$784,3)+'Иные услуги '!$C$5+'РСТ РСО-А'!$K$7+'РСТ РСО-А'!$H$9</f>
        <v>1298.5</v>
      </c>
      <c r="J321" s="117">
        <f>VLOOKUP($A321+ROUND((COLUMN()-2)/24,5),АТС!$A$41:$F$784,3)+'Иные услуги '!$C$5+'РСТ РСО-А'!$K$7+'РСТ РСО-А'!$H$9</f>
        <v>1298.3699999999999</v>
      </c>
      <c r="K321" s="117">
        <f>VLOOKUP($A321+ROUND((COLUMN()-2)/24,5),АТС!$A$41:$F$784,3)+'Иные услуги '!$C$5+'РСТ РСО-А'!$K$7+'РСТ РСО-А'!$H$9</f>
        <v>1298.3999999999999</v>
      </c>
      <c r="L321" s="117">
        <f>VLOOKUP($A321+ROUND((COLUMN()-2)/24,5),АТС!$A$41:$F$784,3)+'Иные услуги '!$C$5+'РСТ РСО-А'!$K$7+'РСТ РСО-А'!$H$9</f>
        <v>1298.4199999999998</v>
      </c>
      <c r="M321" s="117">
        <f>VLOOKUP($A321+ROUND((COLUMN()-2)/24,5),АТС!$A$41:$F$784,3)+'Иные услуги '!$C$5+'РСТ РСО-А'!$K$7+'РСТ РСО-А'!$H$9</f>
        <v>1298.4099999999999</v>
      </c>
      <c r="N321" s="117">
        <f>VLOOKUP($A321+ROUND((COLUMN()-2)/24,5),АТС!$A$41:$F$784,3)+'Иные услуги '!$C$5+'РСТ РСО-А'!$K$7+'РСТ РСО-А'!$H$9</f>
        <v>1298.3899999999999</v>
      </c>
      <c r="O321" s="117">
        <f>VLOOKUP($A321+ROUND((COLUMN()-2)/24,5),АТС!$A$41:$F$784,3)+'Иные услуги '!$C$5+'РСТ РСО-А'!$K$7+'РСТ РСО-А'!$H$9</f>
        <v>1298.3999999999999</v>
      </c>
      <c r="P321" s="117">
        <f>VLOOKUP($A321+ROUND((COLUMN()-2)/24,5),АТС!$A$41:$F$784,3)+'Иные услуги '!$C$5+'РСТ РСО-А'!$K$7+'РСТ РСО-А'!$H$9</f>
        <v>1298.44</v>
      </c>
      <c r="Q321" s="117">
        <f>VLOOKUP($A321+ROUND((COLUMN()-2)/24,5),АТС!$A$41:$F$784,3)+'Иные услуги '!$C$5+'РСТ РСО-А'!$K$7+'РСТ РСО-А'!$H$9</f>
        <v>1298.47</v>
      </c>
      <c r="R321" s="117">
        <f>VLOOKUP($A321+ROUND((COLUMN()-2)/24,5),АТС!$A$41:$F$784,3)+'Иные услуги '!$C$5+'РСТ РСО-А'!$K$7+'РСТ РСО-А'!$H$9</f>
        <v>1298.3799999999999</v>
      </c>
      <c r="S321" s="117">
        <f>VLOOKUP($A321+ROUND((COLUMN()-2)/24,5),АТС!$A$41:$F$784,3)+'Иные услуги '!$C$5+'РСТ РСО-А'!$K$7+'РСТ РСО-А'!$H$9</f>
        <v>1298.32</v>
      </c>
      <c r="T321" s="117">
        <f>VLOOKUP($A321+ROUND((COLUMN()-2)/24,5),АТС!$A$41:$F$784,3)+'Иные услуги '!$C$5+'РСТ РСО-А'!$K$7+'РСТ РСО-А'!$H$9</f>
        <v>1297.9299999999998</v>
      </c>
      <c r="U321" s="117">
        <f>VLOOKUP($A321+ROUND((COLUMN()-2)/24,5),АТС!$A$41:$F$784,3)+'Иные услуги '!$C$5+'РСТ РСО-А'!$K$7+'РСТ РСО-А'!$H$9</f>
        <v>1297.9099999999999</v>
      </c>
      <c r="V321" s="117">
        <f>VLOOKUP($A321+ROUND((COLUMN()-2)/24,5),АТС!$A$41:$F$784,3)+'Иные услуги '!$C$5+'РСТ РСО-А'!$K$7+'РСТ РСО-А'!$H$9</f>
        <v>1297.79</v>
      </c>
      <c r="W321" s="117">
        <f>VLOOKUP($A321+ROUND((COLUMN()-2)/24,5),АТС!$A$41:$F$784,3)+'Иные услуги '!$C$5+'РСТ РСО-А'!$K$7+'РСТ РСО-А'!$H$9</f>
        <v>1297.73</v>
      </c>
      <c r="X321" s="117">
        <f>VLOOKUP($A321+ROUND((COLUMN()-2)/24,5),АТС!$A$41:$F$784,3)+'Иные услуги '!$C$5+'РСТ РСО-А'!$K$7+'РСТ РСО-А'!$H$9</f>
        <v>1298.5999999999999</v>
      </c>
      <c r="Y321" s="117">
        <f>VLOOKUP($A321+ROUND((COLUMN()-2)/24,5),АТС!$A$41:$F$784,3)+'Иные услуги '!$C$5+'РСТ РСО-А'!$K$7+'РСТ РСО-А'!$H$9</f>
        <v>1298.5</v>
      </c>
    </row>
    <row r="322" spans="1:25" x14ac:dyDescent="0.2">
      <c r="A322" s="66">
        <f t="shared" si="9"/>
        <v>43778</v>
      </c>
      <c r="B322" s="117">
        <f>VLOOKUP($A322+ROUND((COLUMN()-2)/24,5),АТС!$A$41:$F$784,3)+'Иные услуги '!$C$5+'РСТ РСО-А'!$K$7+'РСТ РСО-А'!$H$9</f>
        <v>1298.75</v>
      </c>
      <c r="C322" s="117">
        <f>VLOOKUP($A322+ROUND((COLUMN()-2)/24,5),АТС!$A$41:$F$784,3)+'Иные услуги '!$C$5+'РСТ РСО-А'!$K$7+'РСТ РСО-А'!$H$9</f>
        <v>1298.82</v>
      </c>
      <c r="D322" s="117">
        <f>VLOOKUP($A322+ROUND((COLUMN()-2)/24,5),АТС!$A$41:$F$784,3)+'Иные услуги '!$C$5+'РСТ РСО-А'!$K$7+'РСТ РСО-А'!$H$9</f>
        <v>1298.9099999999999</v>
      </c>
      <c r="E322" s="117">
        <f>VLOOKUP($A322+ROUND((COLUMN()-2)/24,5),АТС!$A$41:$F$784,3)+'Иные услуги '!$C$5+'РСТ РСО-А'!$K$7+'РСТ РСО-А'!$H$9</f>
        <v>1298.8999999999999</v>
      </c>
      <c r="F322" s="117">
        <f>VLOOKUP($A322+ROUND((COLUMN()-2)/24,5),АТС!$A$41:$F$784,3)+'Иные услуги '!$C$5+'РСТ РСО-А'!$K$7+'РСТ РСО-А'!$H$9</f>
        <v>1298.8899999999999</v>
      </c>
      <c r="G322" s="117">
        <f>VLOOKUP($A322+ROUND((COLUMN()-2)/24,5),АТС!$A$41:$F$784,3)+'Иные услуги '!$C$5+'РСТ РСО-А'!$K$7+'РСТ РСО-А'!$H$9</f>
        <v>1298.9299999999998</v>
      </c>
      <c r="H322" s="117">
        <f>VLOOKUP($A322+ROUND((COLUMN()-2)/24,5),АТС!$A$41:$F$784,3)+'Иные услуги '!$C$5+'РСТ РСО-А'!$K$7+'РСТ РСО-А'!$H$9</f>
        <v>1298.6599999999999</v>
      </c>
      <c r="I322" s="117">
        <f>VLOOKUP($A322+ROUND((COLUMN()-2)/24,5),АТС!$A$41:$F$784,3)+'Иные услуги '!$C$5+'РСТ РСО-А'!$K$7+'РСТ РСО-А'!$H$9</f>
        <v>1298.51</v>
      </c>
      <c r="J322" s="117">
        <f>VLOOKUP($A322+ROUND((COLUMN()-2)/24,5),АТС!$A$41:$F$784,3)+'Иные услуги '!$C$5+'РСТ РСО-А'!$K$7+'РСТ РСО-А'!$H$9</f>
        <v>1298.58</v>
      </c>
      <c r="K322" s="117">
        <f>VLOOKUP($A322+ROUND((COLUMN()-2)/24,5),АТС!$A$41:$F$784,3)+'Иные услуги '!$C$5+'РСТ РСО-А'!$K$7+'РСТ РСО-А'!$H$9</f>
        <v>1298.4099999999999</v>
      </c>
      <c r="L322" s="117">
        <f>VLOOKUP($A322+ROUND((COLUMN()-2)/24,5),АТС!$A$41:$F$784,3)+'Иные услуги '!$C$5+'РСТ РСО-А'!$K$7+'РСТ РСО-А'!$H$9</f>
        <v>1298.48</v>
      </c>
      <c r="M322" s="117">
        <f>VLOOKUP($A322+ROUND((COLUMN()-2)/24,5),АТС!$A$41:$F$784,3)+'Иные услуги '!$C$5+'РСТ РСО-А'!$K$7+'РСТ РСО-А'!$H$9</f>
        <v>1298.46</v>
      </c>
      <c r="N322" s="117">
        <f>VLOOKUP($A322+ROUND((COLUMN()-2)/24,5),АТС!$A$41:$F$784,3)+'Иные услуги '!$C$5+'РСТ РСО-А'!$K$7+'РСТ РСО-А'!$H$9</f>
        <v>1298.46</v>
      </c>
      <c r="O322" s="117">
        <f>VLOOKUP($A322+ROUND((COLUMN()-2)/24,5),АТС!$A$41:$F$784,3)+'Иные услуги '!$C$5+'РСТ РСО-А'!$K$7+'РСТ РСО-А'!$H$9</f>
        <v>1298.48</v>
      </c>
      <c r="P322" s="117">
        <f>VLOOKUP($A322+ROUND((COLUMN()-2)/24,5),АТС!$A$41:$F$784,3)+'Иные услуги '!$C$5+'РСТ РСО-А'!$K$7+'РСТ РСО-А'!$H$9</f>
        <v>1298.48</v>
      </c>
      <c r="Q322" s="117">
        <f>VLOOKUP($A322+ROUND((COLUMN()-2)/24,5),АТС!$A$41:$F$784,3)+'Иные услуги '!$C$5+'РСТ РСО-А'!$K$7+'РСТ РСО-А'!$H$9</f>
        <v>1298.49</v>
      </c>
      <c r="R322" s="117">
        <f>VLOOKUP($A322+ROUND((COLUMN()-2)/24,5),АТС!$A$41:$F$784,3)+'Иные услуги '!$C$5+'РСТ РСО-А'!$K$7+'РСТ РСО-А'!$H$9</f>
        <v>1298.2</v>
      </c>
      <c r="S322" s="117">
        <f>VLOOKUP($A322+ROUND((COLUMN()-2)/24,5),АТС!$A$41:$F$784,3)+'Иные услуги '!$C$5+'РСТ РСО-А'!$K$7+'РСТ РСО-А'!$H$9</f>
        <v>1297.97</v>
      </c>
      <c r="T322" s="117">
        <f>VLOOKUP($A322+ROUND((COLUMN()-2)/24,5),АТС!$A$41:$F$784,3)+'Иные услуги '!$C$5+'РСТ РСО-А'!$K$7+'РСТ РСО-А'!$H$9</f>
        <v>1297.71</v>
      </c>
      <c r="U322" s="117">
        <f>VLOOKUP($A322+ROUND((COLUMN()-2)/24,5),АТС!$A$41:$F$784,3)+'Иные услуги '!$C$5+'РСТ РСО-А'!$K$7+'РСТ РСО-А'!$H$9</f>
        <v>1297.8</v>
      </c>
      <c r="V322" s="117">
        <f>VLOOKUP($A322+ROUND((COLUMN()-2)/24,5),АТС!$A$41:$F$784,3)+'Иные услуги '!$C$5+'РСТ РСО-А'!$K$7+'РСТ РСО-А'!$H$9</f>
        <v>1297.81</v>
      </c>
      <c r="W322" s="117">
        <f>VLOOKUP($A322+ROUND((COLUMN()-2)/24,5),АТС!$A$41:$F$784,3)+'Иные услуги '!$C$5+'РСТ РСО-А'!$K$7+'РСТ РСО-А'!$H$9</f>
        <v>1297.75</v>
      </c>
      <c r="X322" s="117">
        <f>VLOOKUP($A322+ROUND((COLUMN()-2)/24,5),АТС!$A$41:$F$784,3)+'Иные услуги '!$C$5+'РСТ РСО-А'!$K$7+'РСТ РСО-А'!$H$9</f>
        <v>1298.6499999999999</v>
      </c>
      <c r="Y322" s="117">
        <f>VLOOKUP($A322+ROUND((COLUMN()-2)/24,5),АТС!$A$41:$F$784,3)+'Иные услуги '!$C$5+'РСТ РСО-А'!$K$7+'РСТ РСО-А'!$H$9</f>
        <v>1298.52</v>
      </c>
    </row>
    <row r="323" spans="1:25" x14ac:dyDescent="0.2">
      <c r="A323" s="66">
        <f t="shared" si="9"/>
        <v>43779</v>
      </c>
      <c r="B323" s="117">
        <f>VLOOKUP($A323+ROUND((COLUMN()-2)/24,5),АТС!$A$41:$F$784,3)+'Иные услуги '!$C$5+'РСТ РСО-А'!$K$7+'РСТ РСО-А'!$H$9</f>
        <v>1298.6499999999999</v>
      </c>
      <c r="C323" s="117">
        <f>VLOOKUP($A323+ROUND((COLUMN()-2)/24,5),АТС!$A$41:$F$784,3)+'Иные услуги '!$C$5+'РСТ РСО-А'!$K$7+'РСТ РСО-А'!$H$9</f>
        <v>1298.72</v>
      </c>
      <c r="D323" s="117">
        <f>VLOOKUP($A323+ROUND((COLUMN()-2)/24,5),АТС!$A$41:$F$784,3)+'Иные услуги '!$C$5+'РСТ РСО-А'!$K$7+'РСТ РСО-А'!$H$9</f>
        <v>1298.71</v>
      </c>
      <c r="E323" s="117">
        <f>VLOOKUP($A323+ROUND((COLUMN()-2)/24,5),АТС!$A$41:$F$784,3)+'Иные услуги '!$C$5+'РСТ РСО-А'!$K$7+'РСТ РСО-А'!$H$9</f>
        <v>1298.8499999999999</v>
      </c>
      <c r="F323" s="117">
        <f>VLOOKUP($A323+ROUND((COLUMN()-2)/24,5),АТС!$A$41:$F$784,3)+'Иные услуги '!$C$5+'РСТ РСО-А'!$K$7+'РСТ РСО-А'!$H$9</f>
        <v>1298.69</v>
      </c>
      <c r="G323" s="117">
        <f>VLOOKUP($A323+ROUND((COLUMN()-2)/24,5),АТС!$A$41:$F$784,3)+'Иные услуги '!$C$5+'РСТ РСО-А'!$K$7+'РСТ РСО-А'!$H$9</f>
        <v>1299.1699999999998</v>
      </c>
      <c r="H323" s="117">
        <f>VLOOKUP($A323+ROUND((COLUMN()-2)/24,5),АТС!$A$41:$F$784,3)+'Иные услуги '!$C$5+'РСТ РСО-А'!$K$7+'РСТ РСО-А'!$H$9</f>
        <v>1298.54</v>
      </c>
      <c r="I323" s="117">
        <f>VLOOKUP($A323+ROUND((COLUMN()-2)/24,5),АТС!$A$41:$F$784,3)+'Иные услуги '!$C$5+'РСТ РСО-А'!$K$7+'РСТ РСО-А'!$H$9</f>
        <v>1298.26</v>
      </c>
      <c r="J323" s="117">
        <f>VLOOKUP($A323+ROUND((COLUMN()-2)/24,5),АТС!$A$41:$F$784,3)+'Иные услуги '!$C$5+'РСТ РСО-А'!$K$7+'РСТ РСО-А'!$H$9</f>
        <v>1298.47</v>
      </c>
      <c r="K323" s="117">
        <f>VLOOKUP($A323+ROUND((COLUMN()-2)/24,5),АТС!$A$41:$F$784,3)+'Иные услуги '!$C$5+'РСТ РСО-А'!$K$7+'РСТ РСО-А'!$H$9</f>
        <v>1298.33</v>
      </c>
      <c r="L323" s="117">
        <f>VLOOKUP($A323+ROUND((COLUMN()-2)/24,5),АТС!$A$41:$F$784,3)+'Иные услуги '!$C$5+'РСТ РСО-А'!$K$7+'РСТ РСО-А'!$H$9</f>
        <v>1298.3999999999999</v>
      </c>
      <c r="M323" s="117">
        <f>VLOOKUP($A323+ROUND((COLUMN()-2)/24,5),АТС!$A$41:$F$784,3)+'Иные услуги '!$C$5+'РСТ РСО-А'!$K$7+'РСТ РСО-А'!$H$9</f>
        <v>1298.3899999999999</v>
      </c>
      <c r="N323" s="117">
        <f>VLOOKUP($A323+ROUND((COLUMN()-2)/24,5),АТС!$A$41:$F$784,3)+'Иные услуги '!$C$5+'РСТ РСО-А'!$K$7+'РСТ РСО-А'!$H$9</f>
        <v>1298.3899999999999</v>
      </c>
      <c r="O323" s="117">
        <f>VLOOKUP($A323+ROUND((COLUMN()-2)/24,5),АТС!$A$41:$F$784,3)+'Иные услуги '!$C$5+'РСТ РСО-А'!$K$7+'РСТ РСО-А'!$H$9</f>
        <v>1298.4199999999998</v>
      </c>
      <c r="P323" s="117">
        <f>VLOOKUP($A323+ROUND((COLUMN()-2)/24,5),АТС!$A$41:$F$784,3)+'Иные услуги '!$C$5+'РСТ РСО-А'!$K$7+'РСТ РСО-А'!$H$9</f>
        <v>1298.3499999999999</v>
      </c>
      <c r="Q323" s="117">
        <f>VLOOKUP($A323+ROUND((COLUMN()-2)/24,5),АТС!$A$41:$F$784,3)+'Иные услуги '!$C$5+'РСТ РСО-А'!$K$7+'РСТ РСО-А'!$H$9</f>
        <v>1298.26</v>
      </c>
      <c r="R323" s="117">
        <f>VLOOKUP($A323+ROUND((COLUMN()-2)/24,5),АТС!$A$41:$F$784,3)+'Иные услуги '!$C$5+'РСТ РСО-А'!$K$7+'РСТ РСО-А'!$H$9</f>
        <v>1298.0999999999999</v>
      </c>
      <c r="S323" s="117">
        <f>VLOOKUP($A323+ROUND((COLUMN()-2)/24,5),АТС!$A$41:$F$784,3)+'Иные услуги '!$C$5+'РСТ РСО-А'!$K$7+'РСТ РСО-А'!$H$9</f>
        <v>1297.6199999999999</v>
      </c>
      <c r="T323" s="117">
        <f>VLOOKUP($A323+ROUND((COLUMN()-2)/24,5),АТС!$A$41:$F$784,3)+'Иные услуги '!$C$5+'РСТ РСО-А'!$K$7+'РСТ РСО-А'!$H$9</f>
        <v>1297.52</v>
      </c>
      <c r="U323" s="117">
        <f>VLOOKUP($A323+ROUND((COLUMN()-2)/24,5),АТС!$A$41:$F$784,3)+'Иные услуги '!$C$5+'РСТ РСО-А'!$K$7+'РСТ РСО-А'!$H$9</f>
        <v>1297.49</v>
      </c>
      <c r="V323" s="117">
        <f>VLOOKUP($A323+ROUND((COLUMN()-2)/24,5),АТС!$A$41:$F$784,3)+'Иные услуги '!$C$5+'РСТ РСО-А'!$K$7+'РСТ РСО-А'!$H$9</f>
        <v>1297.6099999999999</v>
      </c>
      <c r="W323" s="117">
        <f>VLOOKUP($A323+ROUND((COLUMN()-2)/24,5),АТС!$A$41:$F$784,3)+'Иные услуги '!$C$5+'РСТ РСО-А'!$K$7+'РСТ РСО-А'!$H$9</f>
        <v>1297.58</v>
      </c>
      <c r="X323" s="117">
        <f>VLOOKUP($A323+ROUND((COLUMN()-2)/24,5),АТС!$A$41:$F$784,3)+'Иные услуги '!$C$5+'РСТ РСО-А'!$K$7+'РСТ РСО-А'!$H$9</f>
        <v>1298.56</v>
      </c>
      <c r="Y323" s="117">
        <f>VLOOKUP($A323+ROUND((COLUMN()-2)/24,5),АТС!$A$41:$F$784,3)+'Иные услуги '!$C$5+'РСТ РСО-А'!$K$7+'РСТ РСО-А'!$H$9</f>
        <v>1298.5</v>
      </c>
    </row>
    <row r="324" spans="1:25" x14ac:dyDescent="0.2">
      <c r="A324" s="66">
        <f t="shared" si="9"/>
        <v>43780</v>
      </c>
      <c r="B324" s="117">
        <f>VLOOKUP($A324+ROUND((COLUMN()-2)/24,5),АТС!$A$41:$F$784,3)+'Иные услуги '!$C$5+'РСТ РСО-А'!$K$7+'РСТ РСО-А'!$H$9</f>
        <v>1298.73</v>
      </c>
      <c r="C324" s="117">
        <f>VLOOKUP($A324+ROUND((COLUMN()-2)/24,5),АТС!$A$41:$F$784,3)+'Иные услуги '!$C$5+'РСТ РСО-А'!$K$7+'РСТ РСО-А'!$H$9</f>
        <v>1298.75</v>
      </c>
      <c r="D324" s="117">
        <f>VLOOKUP($A324+ROUND((COLUMN()-2)/24,5),АТС!$A$41:$F$784,3)+'Иные услуги '!$C$5+'РСТ РСО-А'!$K$7+'РСТ РСО-А'!$H$9</f>
        <v>1298.8999999999999</v>
      </c>
      <c r="E324" s="117">
        <f>VLOOKUP($A324+ROUND((COLUMN()-2)/24,5),АТС!$A$41:$F$784,3)+'Иные услуги '!$C$5+'РСТ РСО-А'!$K$7+'РСТ РСО-А'!$H$9</f>
        <v>1299.1799999999998</v>
      </c>
      <c r="F324" s="117">
        <f>VLOOKUP($A324+ROUND((COLUMN()-2)/24,5),АТС!$A$41:$F$784,3)+'Иные услуги '!$C$5+'РСТ РСО-А'!$K$7+'РСТ РСО-А'!$H$9</f>
        <v>1298.8399999999999</v>
      </c>
      <c r="G324" s="117">
        <f>VLOOKUP($A324+ROUND((COLUMN()-2)/24,5),АТС!$A$41:$F$784,3)+'Иные услуги '!$C$5+'РСТ РСО-А'!$K$7+'РСТ РСО-А'!$H$9</f>
        <v>1298.81</v>
      </c>
      <c r="H324" s="117">
        <f>VLOOKUP($A324+ROUND((COLUMN()-2)/24,5),АТС!$A$41:$F$784,3)+'Иные услуги '!$C$5+'РСТ РСО-А'!$K$7+'РСТ РСО-А'!$H$9</f>
        <v>1298.4299999999998</v>
      </c>
      <c r="I324" s="117">
        <f>VLOOKUP($A324+ROUND((COLUMN()-2)/24,5),АТС!$A$41:$F$784,3)+'Иные услуги '!$C$5+'РСТ РСО-А'!$K$7+'РСТ РСО-А'!$H$9</f>
        <v>1298.45</v>
      </c>
      <c r="J324" s="117">
        <f>VLOOKUP($A324+ROUND((COLUMN()-2)/24,5),АТС!$A$41:$F$784,3)+'Иные услуги '!$C$5+'РСТ РСО-А'!$K$7+'РСТ РСО-А'!$H$9</f>
        <v>1298.47</v>
      </c>
      <c r="K324" s="117">
        <f>VLOOKUP($A324+ROUND((COLUMN()-2)/24,5),АТС!$A$41:$F$784,3)+'Иные услуги '!$C$5+'РСТ РСО-А'!$K$7+'РСТ РСО-А'!$H$9</f>
        <v>1298.49</v>
      </c>
      <c r="L324" s="117">
        <f>VLOOKUP($A324+ROUND((COLUMN()-2)/24,5),АТС!$A$41:$F$784,3)+'Иные услуги '!$C$5+'РСТ РСО-А'!$K$7+'РСТ РСО-А'!$H$9</f>
        <v>1298.52</v>
      </c>
      <c r="M324" s="117">
        <f>VLOOKUP($A324+ROUND((COLUMN()-2)/24,5),АТС!$A$41:$F$784,3)+'Иные услуги '!$C$5+'РСТ РСО-А'!$K$7+'РСТ РСО-А'!$H$9</f>
        <v>1298.48</v>
      </c>
      <c r="N324" s="117">
        <f>VLOOKUP($A324+ROUND((COLUMN()-2)/24,5),АТС!$A$41:$F$784,3)+'Иные услуги '!$C$5+'РСТ РСО-А'!$K$7+'РСТ РСО-А'!$H$9</f>
        <v>1298.47</v>
      </c>
      <c r="O324" s="117">
        <f>VLOOKUP($A324+ROUND((COLUMN()-2)/24,5),АТС!$A$41:$F$784,3)+'Иные услуги '!$C$5+'РСТ РСО-А'!$K$7+'РСТ РСО-А'!$H$9</f>
        <v>1298.46</v>
      </c>
      <c r="P324" s="117">
        <f>VLOOKUP($A324+ROUND((COLUMN()-2)/24,5),АТС!$A$41:$F$784,3)+'Иные услуги '!$C$5+'РСТ РСО-А'!$K$7+'РСТ РСО-А'!$H$9</f>
        <v>1298.45</v>
      </c>
      <c r="Q324" s="117">
        <f>VLOOKUP($A324+ROUND((COLUMN()-2)/24,5),АТС!$A$41:$F$784,3)+'Иные услуги '!$C$5+'РСТ РСО-А'!$K$7+'РСТ РСО-А'!$H$9</f>
        <v>1298.3999999999999</v>
      </c>
      <c r="R324" s="117">
        <f>VLOOKUP($A324+ROUND((COLUMN()-2)/24,5),АТС!$A$41:$F$784,3)+'Иные услуги '!$C$5+'РСТ РСО-А'!$K$7+'РСТ РСО-А'!$H$9</f>
        <v>1298.33</v>
      </c>
      <c r="S324" s="117">
        <f>VLOOKUP($A324+ROUND((COLUMN()-2)/24,5),АТС!$A$41:$F$784,3)+'Иные услуги '!$C$5+'РСТ РСО-А'!$K$7+'РСТ РСО-А'!$H$9</f>
        <v>1298.0999999999999</v>
      </c>
      <c r="T324" s="117">
        <f>VLOOKUP($A324+ROUND((COLUMN()-2)/24,5),АТС!$A$41:$F$784,3)+'Иные услуги '!$C$5+'РСТ РСО-А'!$K$7+'РСТ РСО-А'!$H$9</f>
        <v>1297.8799999999999</v>
      </c>
      <c r="U324" s="117">
        <f>VLOOKUP($A324+ROUND((COLUMN()-2)/24,5),АТС!$A$41:$F$784,3)+'Иные услуги '!$C$5+'РСТ РСО-А'!$K$7+'РСТ РСО-А'!$H$9</f>
        <v>1297.8899999999999</v>
      </c>
      <c r="V324" s="117">
        <f>VLOOKUP($A324+ROUND((COLUMN()-2)/24,5),АТС!$A$41:$F$784,3)+'Иные услуги '!$C$5+'РСТ РСО-А'!$K$7+'РСТ РСО-А'!$H$9</f>
        <v>1297.95</v>
      </c>
      <c r="W324" s="117">
        <f>VLOOKUP($A324+ROUND((COLUMN()-2)/24,5),АТС!$A$41:$F$784,3)+'Иные услуги '!$C$5+'РСТ РСО-А'!$K$7+'РСТ РСО-А'!$H$9</f>
        <v>1297.78</v>
      </c>
      <c r="X324" s="117">
        <f>VLOOKUP($A324+ROUND((COLUMN()-2)/24,5),АТС!$A$41:$F$784,3)+'Иные услуги '!$C$5+'РСТ РСО-А'!$K$7+'РСТ РСО-А'!$H$9</f>
        <v>1298.6299999999999</v>
      </c>
      <c r="Y324" s="117">
        <f>VLOOKUP($A324+ROUND((COLUMN()-2)/24,5),АТС!$A$41:$F$784,3)+'Иные услуги '!$C$5+'РСТ РСО-А'!$K$7+'РСТ РСО-А'!$H$9</f>
        <v>1298.69</v>
      </c>
    </row>
    <row r="325" spans="1:25" x14ac:dyDescent="0.2">
      <c r="A325" s="66">
        <f t="shared" si="9"/>
        <v>43781</v>
      </c>
      <c r="B325" s="117">
        <f>VLOOKUP($A325+ROUND((COLUMN()-2)/24,5),АТС!$A$41:$F$784,3)+'Иные услуги '!$C$5+'РСТ РСО-А'!$K$7+'РСТ РСО-А'!$H$9</f>
        <v>1298.76</v>
      </c>
      <c r="C325" s="117">
        <f>VLOOKUP($A325+ROUND((COLUMN()-2)/24,5),АТС!$A$41:$F$784,3)+'Иные услуги '!$C$5+'РСТ РСО-А'!$K$7+'РСТ РСО-А'!$H$9</f>
        <v>1298.94</v>
      </c>
      <c r="D325" s="117">
        <f>VLOOKUP($A325+ROUND((COLUMN()-2)/24,5),АТС!$A$41:$F$784,3)+'Иные услуги '!$C$5+'РСТ РСО-А'!$K$7+'РСТ РСО-А'!$H$9</f>
        <v>1299.1599999999999</v>
      </c>
      <c r="E325" s="117">
        <f>VLOOKUP($A325+ROUND((COLUMN()-2)/24,5),АТС!$A$41:$F$784,3)+'Иные услуги '!$C$5+'РСТ РСО-А'!$K$7+'РСТ РСО-А'!$H$9</f>
        <v>1298.99</v>
      </c>
      <c r="F325" s="117">
        <f>VLOOKUP($A325+ROUND((COLUMN()-2)/24,5),АТС!$A$41:$F$784,3)+'Иные услуги '!$C$5+'РСТ РСО-А'!$K$7+'РСТ РСО-А'!$H$9</f>
        <v>1298.8699999999999</v>
      </c>
      <c r="G325" s="117">
        <f>VLOOKUP($A325+ROUND((COLUMN()-2)/24,5),АТС!$A$41:$F$784,3)+'Иные услуги '!$C$5+'РСТ РСО-А'!$K$7+'РСТ РСО-А'!$H$9</f>
        <v>1298.6199999999999</v>
      </c>
      <c r="H325" s="117">
        <f>VLOOKUP($A325+ROUND((COLUMN()-2)/24,5),АТС!$A$41:$F$784,3)+'Иные услуги '!$C$5+'РСТ РСО-А'!$K$7+'РСТ РСО-А'!$H$9</f>
        <v>1298.32</v>
      </c>
      <c r="I325" s="117">
        <f>VLOOKUP($A325+ROUND((COLUMN()-2)/24,5),АТС!$A$41:$F$784,3)+'Иные услуги '!$C$5+'РСТ РСО-А'!$K$7+'РСТ РСО-А'!$H$9</f>
        <v>1298.3999999999999</v>
      </c>
      <c r="J325" s="117">
        <f>VLOOKUP($A325+ROUND((COLUMN()-2)/24,5),АТС!$A$41:$F$784,3)+'Иные услуги '!$C$5+'РСТ РСО-А'!$K$7+'РСТ РСО-А'!$H$9</f>
        <v>1298.54</v>
      </c>
      <c r="K325" s="117">
        <f>VLOOKUP($A325+ROUND((COLUMN()-2)/24,5),АТС!$A$41:$F$784,3)+'Иные услуги '!$C$5+'РСТ РСО-А'!$K$7+'РСТ РСО-А'!$H$9</f>
        <v>1298.55</v>
      </c>
      <c r="L325" s="117">
        <f>VLOOKUP($A325+ROUND((COLUMN()-2)/24,5),АТС!$A$41:$F$784,3)+'Иные услуги '!$C$5+'РСТ РСО-А'!$K$7+'РСТ РСО-А'!$H$9</f>
        <v>1298.57</v>
      </c>
      <c r="M325" s="117">
        <f>VLOOKUP($A325+ROUND((COLUMN()-2)/24,5),АТС!$A$41:$F$784,3)+'Иные услуги '!$C$5+'РСТ РСО-А'!$K$7+'РСТ РСО-А'!$H$9</f>
        <v>1298.55</v>
      </c>
      <c r="N325" s="117">
        <f>VLOOKUP($A325+ROUND((COLUMN()-2)/24,5),АТС!$A$41:$F$784,3)+'Иные услуги '!$C$5+'РСТ РСО-А'!$K$7+'РСТ РСО-А'!$H$9</f>
        <v>1298.55</v>
      </c>
      <c r="O325" s="117">
        <f>VLOOKUP($A325+ROUND((COLUMN()-2)/24,5),АТС!$A$41:$F$784,3)+'Иные услуги '!$C$5+'РСТ РСО-А'!$K$7+'РСТ РСО-А'!$H$9</f>
        <v>1298.55</v>
      </c>
      <c r="P325" s="117">
        <f>VLOOKUP($A325+ROUND((COLUMN()-2)/24,5),АТС!$A$41:$F$784,3)+'Иные услуги '!$C$5+'РСТ РСО-А'!$K$7+'РСТ РСО-А'!$H$9</f>
        <v>1298.57</v>
      </c>
      <c r="Q325" s="117">
        <f>VLOOKUP($A325+ROUND((COLUMN()-2)/24,5),АТС!$A$41:$F$784,3)+'Иные услуги '!$C$5+'РСТ РСО-А'!$K$7+'РСТ РСО-А'!$H$9</f>
        <v>1298.57</v>
      </c>
      <c r="R325" s="117">
        <f>VLOOKUP($A325+ROUND((COLUMN()-2)/24,5),АТС!$A$41:$F$784,3)+'Иные услуги '!$C$5+'РСТ РСО-А'!$K$7+'РСТ РСО-А'!$H$9</f>
        <v>1298.27</v>
      </c>
      <c r="S325" s="117">
        <f>VLOOKUP($A325+ROUND((COLUMN()-2)/24,5),АТС!$A$41:$F$784,3)+'Иные услуги '!$C$5+'РСТ РСО-А'!$K$7+'РСТ РСО-А'!$H$9</f>
        <v>1297.8799999999999</v>
      </c>
      <c r="T325" s="117">
        <f>VLOOKUP($A325+ROUND((COLUMN()-2)/24,5),АТС!$A$41:$F$784,3)+'Иные услуги '!$C$5+'РСТ РСО-А'!$K$7+'РСТ РСО-А'!$H$9</f>
        <v>1297.83</v>
      </c>
      <c r="U325" s="117">
        <f>VLOOKUP($A325+ROUND((COLUMN()-2)/24,5),АТС!$A$41:$F$784,3)+'Иные услуги '!$C$5+'РСТ РСО-А'!$K$7+'РСТ РСО-А'!$H$9</f>
        <v>1297.81</v>
      </c>
      <c r="V325" s="117">
        <f>VLOOKUP($A325+ROUND((COLUMN()-2)/24,5),АТС!$A$41:$F$784,3)+'Иные услуги '!$C$5+'РСТ РСО-А'!$K$7+'РСТ РСО-А'!$H$9</f>
        <v>1297.8</v>
      </c>
      <c r="W325" s="117">
        <f>VLOOKUP($A325+ROUND((COLUMN()-2)/24,5),АТС!$A$41:$F$784,3)+'Иные услуги '!$C$5+'РСТ РСО-А'!$K$7+'РСТ РСО-А'!$H$9</f>
        <v>1297.76</v>
      </c>
      <c r="X325" s="117">
        <f>VLOOKUP($A325+ROUND((COLUMN()-2)/24,5),АТС!$A$41:$F$784,3)+'Иные услуги '!$C$5+'РСТ РСО-А'!$K$7+'РСТ РСО-А'!$H$9</f>
        <v>1298.57</v>
      </c>
      <c r="Y325" s="117">
        <f>VLOOKUP($A325+ROUND((COLUMN()-2)/24,5),АТС!$A$41:$F$784,3)+'Иные услуги '!$C$5+'РСТ РСО-А'!$K$7+'РСТ РСО-А'!$H$9</f>
        <v>1298.5</v>
      </c>
    </row>
    <row r="326" spans="1:25" x14ac:dyDescent="0.2">
      <c r="A326" s="66">
        <f t="shared" si="9"/>
        <v>43782</v>
      </c>
      <c r="B326" s="117">
        <f>VLOOKUP($A326+ROUND((COLUMN()-2)/24,5),АТС!$A$41:$F$784,3)+'Иные услуги '!$C$5+'РСТ РСО-А'!$K$7+'РСТ РСО-А'!$H$9</f>
        <v>1298.8399999999999</v>
      </c>
      <c r="C326" s="117">
        <f>VLOOKUP($A326+ROUND((COLUMN()-2)/24,5),АТС!$A$41:$F$784,3)+'Иные услуги '!$C$5+'РСТ РСО-А'!$K$7+'РСТ РСО-А'!$H$9</f>
        <v>1298.8899999999999</v>
      </c>
      <c r="D326" s="117">
        <f>VLOOKUP($A326+ROUND((COLUMN()-2)/24,5),АТС!$A$41:$F$784,3)+'Иные услуги '!$C$5+'РСТ РСО-А'!$K$7+'РСТ РСО-А'!$H$9</f>
        <v>1298.9099999999999</v>
      </c>
      <c r="E326" s="117">
        <f>VLOOKUP($A326+ROUND((COLUMN()-2)/24,5),АТС!$A$41:$F$784,3)+'Иные услуги '!$C$5+'РСТ РСО-А'!$K$7+'РСТ РСО-А'!$H$9</f>
        <v>1299.1599999999999</v>
      </c>
      <c r="F326" s="117">
        <f>VLOOKUP($A326+ROUND((COLUMN()-2)/24,5),АТС!$A$41:$F$784,3)+'Иные услуги '!$C$5+'РСТ РСО-А'!$K$7+'РСТ РСО-А'!$H$9</f>
        <v>1299.08</v>
      </c>
      <c r="G326" s="117">
        <f>VLOOKUP($A326+ROUND((COLUMN()-2)/24,5),АТС!$A$41:$F$784,3)+'Иные услуги '!$C$5+'РСТ РСО-А'!$K$7+'РСТ РСО-А'!$H$9</f>
        <v>1298.6299999999999</v>
      </c>
      <c r="H326" s="117">
        <f>VLOOKUP($A326+ROUND((COLUMN()-2)/24,5),АТС!$A$41:$F$784,3)+'Иные услуги '!$C$5+'РСТ РСО-А'!$K$7+'РСТ РСО-А'!$H$9</f>
        <v>1298.33</v>
      </c>
      <c r="I326" s="117">
        <f>VLOOKUP($A326+ROUND((COLUMN()-2)/24,5),АТС!$A$41:$F$784,3)+'Иные услуги '!$C$5+'РСТ РСО-А'!$K$7+'РСТ РСО-А'!$H$9</f>
        <v>1298.3599999999999</v>
      </c>
      <c r="J326" s="117">
        <f>VLOOKUP($A326+ROUND((COLUMN()-2)/24,5),АТС!$A$41:$F$784,3)+'Иные услуги '!$C$5+'РСТ РСО-А'!$K$7+'РСТ РСО-А'!$H$9</f>
        <v>1298.45</v>
      </c>
      <c r="K326" s="117">
        <f>VLOOKUP($A326+ROUND((COLUMN()-2)/24,5),АТС!$A$41:$F$784,3)+'Иные услуги '!$C$5+'РСТ РСО-А'!$K$7+'РСТ РСО-А'!$H$9</f>
        <v>1298.48</v>
      </c>
      <c r="L326" s="117">
        <f>VLOOKUP($A326+ROUND((COLUMN()-2)/24,5),АТС!$A$41:$F$784,3)+'Иные услуги '!$C$5+'РСТ РСО-А'!$K$7+'РСТ РСО-А'!$H$9</f>
        <v>1298.47</v>
      </c>
      <c r="M326" s="117">
        <f>VLOOKUP($A326+ROUND((COLUMN()-2)/24,5),АТС!$A$41:$F$784,3)+'Иные услуги '!$C$5+'РСТ РСО-А'!$K$7+'РСТ РСО-А'!$H$9</f>
        <v>1298.47</v>
      </c>
      <c r="N326" s="117">
        <f>VLOOKUP($A326+ROUND((COLUMN()-2)/24,5),АТС!$A$41:$F$784,3)+'Иные услуги '!$C$5+'РСТ РСО-А'!$K$7+'РСТ РСО-А'!$H$9</f>
        <v>1298.47</v>
      </c>
      <c r="O326" s="117">
        <f>VLOOKUP($A326+ROUND((COLUMN()-2)/24,5),АТС!$A$41:$F$784,3)+'Иные услуги '!$C$5+'РСТ РСО-А'!$K$7+'РСТ РСО-А'!$H$9</f>
        <v>1298.5</v>
      </c>
      <c r="P326" s="117">
        <f>VLOOKUP($A326+ROUND((COLUMN()-2)/24,5),АТС!$A$41:$F$784,3)+'Иные услуги '!$C$5+'РСТ РСО-А'!$K$7+'РСТ РСО-А'!$H$9</f>
        <v>1298.53</v>
      </c>
      <c r="Q326" s="117">
        <f>VLOOKUP($A326+ROUND((COLUMN()-2)/24,5),АТС!$A$41:$F$784,3)+'Иные услуги '!$C$5+'РСТ РСО-А'!$K$7+'РСТ РСО-А'!$H$9</f>
        <v>1298.51</v>
      </c>
      <c r="R326" s="117">
        <f>VLOOKUP($A326+ROUND((COLUMN()-2)/24,5),АТС!$A$41:$F$784,3)+'Иные услуги '!$C$5+'РСТ РСО-А'!$K$7+'РСТ РСО-А'!$H$9</f>
        <v>1298.24</v>
      </c>
      <c r="S326" s="117">
        <f>VLOOKUP($A326+ROUND((COLUMN()-2)/24,5),АТС!$A$41:$F$784,3)+'Иные услуги '!$C$5+'РСТ РСО-А'!$K$7+'РСТ РСО-А'!$H$9</f>
        <v>1297.99</v>
      </c>
      <c r="T326" s="117">
        <f>VLOOKUP($A326+ROUND((COLUMN()-2)/24,5),АТС!$A$41:$F$784,3)+'Иные услуги '!$C$5+'РСТ РСО-А'!$K$7+'РСТ РСО-А'!$H$9</f>
        <v>1297.6399999999999</v>
      </c>
      <c r="U326" s="117">
        <f>VLOOKUP($A326+ROUND((COLUMN()-2)/24,5),АТС!$A$41:$F$784,3)+'Иные услуги '!$C$5+'РСТ РСО-А'!$K$7+'РСТ РСО-А'!$H$9</f>
        <v>1297.6199999999999</v>
      </c>
      <c r="V326" s="117">
        <f>VLOOKUP($A326+ROUND((COLUMN()-2)/24,5),АТС!$A$41:$F$784,3)+'Иные услуги '!$C$5+'РСТ РСО-А'!$K$7+'РСТ РСО-А'!$H$9</f>
        <v>1297.75</v>
      </c>
      <c r="W326" s="117">
        <f>VLOOKUP($A326+ROUND((COLUMN()-2)/24,5),АТС!$A$41:$F$784,3)+'Иные услуги '!$C$5+'РСТ РСО-А'!$K$7+'РСТ РСО-А'!$H$9</f>
        <v>1297.78</v>
      </c>
      <c r="X326" s="117">
        <f>VLOOKUP($A326+ROUND((COLUMN()-2)/24,5),АТС!$A$41:$F$784,3)+'Иные услуги '!$C$5+'РСТ РСО-А'!$K$7+'РСТ РСО-А'!$H$9</f>
        <v>1298.5999999999999</v>
      </c>
      <c r="Y326" s="117">
        <f>VLOOKUP($A326+ROUND((COLUMN()-2)/24,5),АТС!$A$41:$F$784,3)+'Иные услуги '!$C$5+'РСТ РСО-А'!$K$7+'РСТ РСО-А'!$H$9</f>
        <v>1298.49</v>
      </c>
    </row>
    <row r="327" spans="1:25" x14ac:dyDescent="0.2">
      <c r="A327" s="66">
        <f t="shared" si="9"/>
        <v>43783</v>
      </c>
      <c r="B327" s="117">
        <f>VLOOKUP($A327+ROUND((COLUMN()-2)/24,5),АТС!$A$41:$F$784,3)+'Иные услуги '!$C$5+'РСТ РСО-А'!$K$7+'РСТ РСО-А'!$H$9</f>
        <v>1298.83</v>
      </c>
      <c r="C327" s="117">
        <f>VLOOKUP($A327+ROUND((COLUMN()-2)/24,5),АТС!$A$41:$F$784,3)+'Иные услуги '!$C$5+'РСТ РСО-А'!$K$7+'РСТ РСО-А'!$H$9</f>
        <v>1298.8899999999999</v>
      </c>
      <c r="D327" s="117">
        <f>VLOOKUP($A327+ROUND((COLUMN()-2)/24,5),АТС!$A$41:$F$784,3)+'Иные услуги '!$C$5+'РСТ РСО-А'!$K$7+'РСТ РСО-А'!$H$9</f>
        <v>1298.9199999999998</v>
      </c>
      <c r="E327" s="117">
        <f>VLOOKUP($A327+ROUND((COLUMN()-2)/24,5),АТС!$A$41:$F$784,3)+'Иные услуги '!$C$5+'РСТ РСО-А'!$K$7+'РСТ РСО-А'!$H$9</f>
        <v>1299.1499999999999</v>
      </c>
      <c r="F327" s="117">
        <f>VLOOKUP($A327+ROUND((COLUMN()-2)/24,5),АТС!$A$41:$F$784,3)+'Иные услуги '!$C$5+'РСТ РСО-А'!$K$7+'РСТ РСО-А'!$H$9</f>
        <v>1298.8799999999999</v>
      </c>
      <c r="G327" s="117">
        <f>VLOOKUP($A327+ROUND((COLUMN()-2)/24,5),АТС!$A$41:$F$784,3)+'Иные услуги '!$C$5+'РСТ РСО-А'!$K$7+'РСТ РСО-А'!$H$9</f>
        <v>1298.5999999999999</v>
      </c>
      <c r="H327" s="117">
        <f>VLOOKUP($A327+ROUND((COLUMN()-2)/24,5),АТС!$A$41:$F$784,3)+'Иные услуги '!$C$5+'РСТ РСО-А'!$K$7+'РСТ РСО-А'!$H$9</f>
        <v>1298.31</v>
      </c>
      <c r="I327" s="117">
        <f>VLOOKUP($A327+ROUND((COLUMN()-2)/24,5),АТС!$A$41:$F$784,3)+'Иные услуги '!$C$5+'РСТ РСО-А'!$K$7+'РСТ РСО-А'!$H$9</f>
        <v>1298.3699999999999</v>
      </c>
      <c r="J327" s="117">
        <f>VLOOKUP($A327+ROUND((COLUMN()-2)/24,5),АТС!$A$41:$F$784,3)+'Иные услуги '!$C$5+'РСТ РСО-А'!$K$7+'РСТ РСО-А'!$H$9</f>
        <v>1298.48</v>
      </c>
      <c r="K327" s="117">
        <f>VLOOKUP($A327+ROUND((COLUMN()-2)/24,5),АТС!$A$41:$F$784,3)+'Иные услуги '!$C$5+'РСТ РСО-А'!$K$7+'РСТ РСО-А'!$H$9</f>
        <v>1298.5</v>
      </c>
      <c r="L327" s="117">
        <f>VLOOKUP($A327+ROUND((COLUMN()-2)/24,5),АТС!$A$41:$F$784,3)+'Иные услуги '!$C$5+'РСТ РСО-А'!$K$7+'РСТ РСО-А'!$H$9</f>
        <v>1298.52</v>
      </c>
      <c r="M327" s="117">
        <f>VLOOKUP($A327+ROUND((COLUMN()-2)/24,5),АТС!$A$41:$F$784,3)+'Иные услуги '!$C$5+'РСТ РСО-А'!$K$7+'РСТ РСО-А'!$H$9</f>
        <v>1298.51</v>
      </c>
      <c r="N327" s="117">
        <f>VLOOKUP($A327+ROUND((COLUMN()-2)/24,5),АТС!$A$41:$F$784,3)+'Иные услуги '!$C$5+'РСТ РСО-А'!$K$7+'РСТ РСО-А'!$H$9</f>
        <v>1298.55</v>
      </c>
      <c r="O327" s="117">
        <f>VLOOKUP($A327+ROUND((COLUMN()-2)/24,5),АТС!$A$41:$F$784,3)+'Иные услуги '!$C$5+'РСТ РСО-А'!$K$7+'РСТ РСО-А'!$H$9</f>
        <v>1298.55</v>
      </c>
      <c r="P327" s="117">
        <f>VLOOKUP($A327+ROUND((COLUMN()-2)/24,5),АТС!$A$41:$F$784,3)+'Иные услуги '!$C$5+'РСТ РСО-А'!$K$7+'РСТ РСО-А'!$H$9</f>
        <v>1298.57</v>
      </c>
      <c r="Q327" s="117">
        <f>VLOOKUP($A327+ROUND((COLUMN()-2)/24,5),АТС!$A$41:$F$784,3)+'Иные услуги '!$C$5+'РСТ РСО-А'!$K$7+'РСТ РСО-А'!$H$9</f>
        <v>1298.56</v>
      </c>
      <c r="R327" s="117">
        <f>VLOOKUP($A327+ROUND((COLUMN()-2)/24,5),АТС!$A$41:$F$784,3)+'Иные услуги '!$C$5+'РСТ РСО-А'!$K$7+'РСТ РСО-А'!$H$9</f>
        <v>1298.3799999999999</v>
      </c>
      <c r="S327" s="117">
        <f>VLOOKUP($A327+ROUND((COLUMN()-2)/24,5),АТС!$A$41:$F$784,3)+'Иные услуги '!$C$5+'РСТ РСО-А'!$K$7+'РСТ РСО-А'!$H$9</f>
        <v>1298.07</v>
      </c>
      <c r="T327" s="117">
        <f>VLOOKUP($A327+ROUND((COLUMN()-2)/24,5),АТС!$A$41:$F$784,3)+'Иные услуги '!$C$5+'РСТ РСО-А'!$K$7+'РСТ РСО-А'!$H$9</f>
        <v>1297.8</v>
      </c>
      <c r="U327" s="117">
        <f>VLOOKUP($A327+ROUND((COLUMN()-2)/24,5),АТС!$A$41:$F$784,3)+'Иные услуги '!$C$5+'РСТ РСО-А'!$K$7+'РСТ РСО-А'!$H$9</f>
        <v>1297.82</v>
      </c>
      <c r="V327" s="117">
        <f>VLOOKUP($A327+ROUND((COLUMN()-2)/24,5),АТС!$A$41:$F$784,3)+'Иные услуги '!$C$5+'РСТ РСО-А'!$K$7+'РСТ РСО-А'!$H$9</f>
        <v>1297.8399999999999</v>
      </c>
      <c r="W327" s="117">
        <f>VLOOKUP($A327+ROUND((COLUMN()-2)/24,5),АТС!$A$41:$F$784,3)+'Иные услуги '!$C$5+'РСТ РСО-А'!$K$7+'РСТ РСО-А'!$H$9</f>
        <v>1297.6799999999998</v>
      </c>
      <c r="X327" s="117">
        <f>VLOOKUP($A327+ROUND((COLUMN()-2)/24,5),АТС!$A$41:$F$784,3)+'Иные услуги '!$C$5+'РСТ РСО-А'!$K$7+'РСТ РСО-А'!$H$9</f>
        <v>1298.57</v>
      </c>
      <c r="Y327" s="117">
        <f>VLOOKUP($A327+ROUND((COLUMN()-2)/24,5),АТС!$A$41:$F$784,3)+'Иные услуги '!$C$5+'РСТ РСО-А'!$K$7+'РСТ РСО-А'!$H$9</f>
        <v>1298.49</v>
      </c>
    </row>
    <row r="328" spans="1:25" x14ac:dyDescent="0.2">
      <c r="A328" s="66">
        <f t="shared" si="9"/>
        <v>43784</v>
      </c>
      <c r="B328" s="117">
        <f>VLOOKUP($A328+ROUND((COLUMN()-2)/24,5),АТС!$A$41:$F$784,3)+'Иные услуги '!$C$5+'РСТ РСО-А'!$K$7+'РСТ РСО-А'!$H$9</f>
        <v>1298.8</v>
      </c>
      <c r="C328" s="117">
        <f>VLOOKUP($A328+ROUND((COLUMN()-2)/24,5),АТС!$A$41:$F$784,3)+'Иные услуги '!$C$5+'РСТ РСО-А'!$K$7+'РСТ РСО-А'!$H$9</f>
        <v>1298.8699999999999</v>
      </c>
      <c r="D328" s="117">
        <f>VLOOKUP($A328+ROUND((COLUMN()-2)/24,5),АТС!$A$41:$F$784,3)+'Иные услуги '!$C$5+'РСТ РСО-А'!$K$7+'РСТ РСО-А'!$H$9</f>
        <v>1299.1499999999999</v>
      </c>
      <c r="E328" s="117">
        <f>VLOOKUP($A328+ROUND((COLUMN()-2)/24,5),АТС!$A$41:$F$784,3)+'Иные услуги '!$C$5+'РСТ РСО-А'!$K$7+'РСТ РСО-А'!$H$9</f>
        <v>1299.1799999999998</v>
      </c>
      <c r="F328" s="117">
        <f>VLOOKUP($A328+ROUND((COLUMN()-2)/24,5),АТС!$A$41:$F$784,3)+'Иные услуги '!$C$5+'РСТ РСО-А'!$K$7+'РСТ РСО-А'!$H$9</f>
        <v>1298.8699999999999</v>
      </c>
      <c r="G328" s="117">
        <f>VLOOKUP($A328+ROUND((COLUMN()-2)/24,5),АТС!$A$41:$F$784,3)+'Иные услуги '!$C$5+'РСТ РСО-А'!$K$7+'РСТ РСО-А'!$H$9</f>
        <v>1298.5999999999999</v>
      </c>
      <c r="H328" s="117">
        <f>VLOOKUP($A328+ROUND((COLUMN()-2)/24,5),АТС!$A$41:$F$784,3)+'Иные услуги '!$C$5+'РСТ РСО-А'!$K$7+'РСТ РСО-А'!$H$9</f>
        <v>1298.3</v>
      </c>
      <c r="I328" s="117">
        <f>VLOOKUP($A328+ROUND((COLUMN()-2)/24,5),АТС!$A$41:$F$784,3)+'Иные услуги '!$C$5+'РСТ РСО-А'!$K$7+'РСТ РСО-А'!$H$9</f>
        <v>1298.56</v>
      </c>
      <c r="J328" s="117">
        <f>VLOOKUP($A328+ROUND((COLUMN()-2)/24,5),АТС!$A$41:$F$784,3)+'Иные услуги '!$C$5+'РСТ РСО-А'!$K$7+'РСТ РСО-А'!$H$9</f>
        <v>1298.45</v>
      </c>
      <c r="K328" s="117">
        <f>VLOOKUP($A328+ROUND((COLUMN()-2)/24,5),АТС!$A$41:$F$784,3)+'Иные услуги '!$C$5+'РСТ РСО-А'!$K$7+'РСТ РСО-А'!$H$9</f>
        <v>1298.49</v>
      </c>
      <c r="L328" s="117">
        <f>VLOOKUP($A328+ROUND((COLUMN()-2)/24,5),АТС!$A$41:$F$784,3)+'Иные услуги '!$C$5+'РСТ РСО-А'!$K$7+'РСТ РСО-А'!$H$9</f>
        <v>1298.51</v>
      </c>
      <c r="M328" s="117">
        <f>VLOOKUP($A328+ROUND((COLUMN()-2)/24,5),АТС!$A$41:$F$784,3)+'Иные услуги '!$C$5+'РСТ РСО-А'!$K$7+'РСТ РСО-А'!$H$9</f>
        <v>1298.5</v>
      </c>
      <c r="N328" s="117">
        <f>VLOOKUP($A328+ROUND((COLUMN()-2)/24,5),АТС!$A$41:$F$784,3)+'Иные услуги '!$C$5+'РСТ РСО-А'!$K$7+'РСТ РСО-А'!$H$9</f>
        <v>1298.55</v>
      </c>
      <c r="O328" s="117">
        <f>VLOOKUP($A328+ROUND((COLUMN()-2)/24,5),АТС!$A$41:$F$784,3)+'Иные услуги '!$C$5+'РСТ РСО-А'!$K$7+'РСТ РСО-А'!$H$9</f>
        <v>1298.56</v>
      </c>
      <c r="P328" s="117">
        <f>VLOOKUP($A328+ROUND((COLUMN()-2)/24,5),АТС!$A$41:$F$784,3)+'Иные услуги '!$C$5+'РСТ РСО-А'!$K$7+'РСТ РСО-А'!$H$9</f>
        <v>1298.58</v>
      </c>
      <c r="Q328" s="117">
        <f>VLOOKUP($A328+ROUND((COLUMN()-2)/24,5),АТС!$A$41:$F$784,3)+'Иные услуги '!$C$5+'РСТ РСО-А'!$K$7+'РСТ РСО-А'!$H$9</f>
        <v>1298.58</v>
      </c>
      <c r="R328" s="117">
        <f>VLOOKUP($A328+ROUND((COLUMN()-2)/24,5),АТС!$A$41:$F$784,3)+'Иные услуги '!$C$5+'РСТ РСО-А'!$K$7+'РСТ РСО-А'!$H$9</f>
        <v>1298.56</v>
      </c>
      <c r="S328" s="117">
        <f>VLOOKUP($A328+ROUND((COLUMN()-2)/24,5),АТС!$A$41:$F$784,3)+'Иные услуги '!$C$5+'РСТ РСО-А'!$K$7+'РСТ РСО-А'!$H$9</f>
        <v>1298.56</v>
      </c>
      <c r="T328" s="117">
        <f>VLOOKUP($A328+ROUND((COLUMN()-2)/24,5),АТС!$A$41:$F$784,3)+'Иные услуги '!$C$5+'РСТ РСО-А'!$K$7+'РСТ РСО-А'!$H$9</f>
        <v>1297.97</v>
      </c>
      <c r="U328" s="117">
        <f>VLOOKUP($A328+ROUND((COLUMN()-2)/24,5),АТС!$A$41:$F$784,3)+'Иные услуги '!$C$5+'РСТ РСО-А'!$K$7+'РСТ РСО-А'!$H$9</f>
        <v>1297.49</v>
      </c>
      <c r="V328" s="117">
        <f>VLOOKUP($A328+ROUND((COLUMN()-2)/24,5),АТС!$A$41:$F$784,3)+'Иные услуги '!$C$5+'РСТ РСО-А'!$K$7+'РСТ РСО-А'!$H$9</f>
        <v>1297.81</v>
      </c>
      <c r="W328" s="117">
        <f>VLOOKUP($A328+ROUND((COLUMN()-2)/24,5),АТС!$A$41:$F$784,3)+'Иные услуги '!$C$5+'РСТ РСО-А'!$K$7+'РСТ РСО-А'!$H$9</f>
        <v>1297.7</v>
      </c>
      <c r="X328" s="117">
        <f>VLOOKUP($A328+ROUND((COLUMN()-2)/24,5),АТС!$A$41:$F$784,3)+'Иные услуги '!$C$5+'РСТ РСО-А'!$K$7+'РСТ РСО-А'!$H$9</f>
        <v>1298.4199999999998</v>
      </c>
      <c r="Y328" s="117">
        <f>VLOOKUP($A328+ROUND((COLUMN()-2)/24,5),АТС!$A$41:$F$784,3)+'Иные услуги '!$C$5+'РСТ РСО-А'!$K$7+'РСТ РСО-А'!$H$9</f>
        <v>1298.3999999999999</v>
      </c>
    </row>
    <row r="329" spans="1:25" x14ac:dyDescent="0.2">
      <c r="A329" s="66">
        <f t="shared" si="9"/>
        <v>43785</v>
      </c>
      <c r="B329" s="117">
        <f>VLOOKUP($A329+ROUND((COLUMN()-2)/24,5),АТС!$A$41:$F$784,3)+'Иные услуги '!$C$5+'РСТ РСО-А'!$K$7+'РСТ РСО-А'!$H$9</f>
        <v>1298.6399999999999</v>
      </c>
      <c r="C329" s="117">
        <f>VLOOKUP($A329+ROUND((COLUMN()-2)/24,5),АТС!$A$41:$F$784,3)+'Иные услуги '!$C$5+'РСТ РСО-А'!$K$7+'РСТ РСО-А'!$H$9</f>
        <v>1298.76</v>
      </c>
      <c r="D329" s="117">
        <f>VLOOKUP($A329+ROUND((COLUMN()-2)/24,5),АТС!$A$41:$F$784,3)+'Иные услуги '!$C$5+'РСТ РСО-А'!$K$7+'РСТ РСО-А'!$H$9</f>
        <v>1298.81</v>
      </c>
      <c r="E329" s="117">
        <f>VLOOKUP($A329+ROUND((COLUMN()-2)/24,5),АТС!$A$41:$F$784,3)+'Иные услуги '!$C$5+'РСТ РСО-А'!$K$7+'РСТ РСО-А'!$H$9</f>
        <v>1298.83</v>
      </c>
      <c r="F329" s="117">
        <f>VLOOKUP($A329+ROUND((COLUMN()-2)/24,5),АТС!$A$41:$F$784,3)+'Иные услуги '!$C$5+'РСТ РСО-А'!$K$7+'РСТ РСО-А'!$H$9</f>
        <v>1298.81</v>
      </c>
      <c r="G329" s="117">
        <f>VLOOKUP($A329+ROUND((COLUMN()-2)/24,5),АТС!$A$41:$F$784,3)+'Иные услуги '!$C$5+'РСТ РСО-А'!$K$7+'РСТ РСО-А'!$H$9</f>
        <v>1298.76</v>
      </c>
      <c r="H329" s="117">
        <f>VLOOKUP($A329+ROUND((COLUMN()-2)/24,5),АТС!$A$41:$F$784,3)+'Иные услуги '!$C$5+'РСТ РСО-А'!$K$7+'РСТ РСО-А'!$H$9</f>
        <v>1298.4099999999999</v>
      </c>
      <c r="I329" s="117">
        <f>VLOOKUP($A329+ROUND((COLUMN()-2)/24,5),АТС!$A$41:$F$784,3)+'Иные услуги '!$C$5+'РСТ РСО-А'!$K$7+'РСТ РСО-А'!$H$9</f>
        <v>1298.46</v>
      </c>
      <c r="J329" s="117">
        <f>VLOOKUP($A329+ROUND((COLUMN()-2)/24,5),АТС!$A$41:$F$784,3)+'Иные услуги '!$C$5+'РСТ РСО-А'!$K$7+'РСТ РСО-А'!$H$9</f>
        <v>1298.46</v>
      </c>
      <c r="K329" s="117">
        <f>VLOOKUP($A329+ROUND((COLUMN()-2)/24,5),АТС!$A$41:$F$784,3)+'Иные услуги '!$C$5+'РСТ РСО-А'!$K$7+'РСТ РСО-А'!$H$9</f>
        <v>1298.28</v>
      </c>
      <c r="L329" s="117">
        <f>VLOOKUP($A329+ROUND((COLUMN()-2)/24,5),АТС!$A$41:$F$784,3)+'Иные услуги '!$C$5+'РСТ РСО-А'!$K$7+'РСТ РСО-А'!$H$9</f>
        <v>1298.31</v>
      </c>
      <c r="M329" s="117">
        <f>VLOOKUP($A329+ROUND((COLUMN()-2)/24,5),АТС!$A$41:$F$784,3)+'Иные услуги '!$C$5+'РСТ РСО-А'!$K$7+'РСТ РСО-А'!$H$9</f>
        <v>1298.31</v>
      </c>
      <c r="N329" s="117">
        <f>VLOOKUP($A329+ROUND((COLUMN()-2)/24,5),АТС!$A$41:$F$784,3)+'Иные услуги '!$C$5+'РСТ РСО-А'!$K$7+'РСТ РСО-А'!$H$9</f>
        <v>1298.3899999999999</v>
      </c>
      <c r="O329" s="117">
        <f>VLOOKUP($A329+ROUND((COLUMN()-2)/24,5),АТС!$A$41:$F$784,3)+'Иные услуги '!$C$5+'РСТ РСО-А'!$K$7+'РСТ РСО-А'!$H$9</f>
        <v>1298.3399999999999</v>
      </c>
      <c r="P329" s="117">
        <f>VLOOKUP($A329+ROUND((COLUMN()-2)/24,5),АТС!$A$41:$F$784,3)+'Иные услуги '!$C$5+'РСТ РСО-А'!$K$7+'РСТ РСО-А'!$H$9</f>
        <v>1298.3</v>
      </c>
      <c r="Q329" s="117">
        <f>VLOOKUP($A329+ROUND((COLUMN()-2)/24,5),АТС!$A$41:$F$784,3)+'Иные услуги '!$C$5+'РСТ РСО-А'!$K$7+'РСТ РСО-А'!$H$9</f>
        <v>1298.26</v>
      </c>
      <c r="R329" s="117">
        <f>VLOOKUP($A329+ROUND((COLUMN()-2)/24,5),АТС!$A$41:$F$784,3)+'Иные услуги '!$C$5+'РСТ РСО-А'!$K$7+'РСТ РСО-А'!$H$9</f>
        <v>1298.06</v>
      </c>
      <c r="S329" s="117">
        <f>VLOOKUP($A329+ROUND((COLUMN()-2)/24,5),АТС!$A$41:$F$784,3)+'Иные услуги '!$C$5+'РСТ РСО-А'!$K$7+'РСТ РСО-А'!$H$9</f>
        <v>1297.5899999999999</v>
      </c>
      <c r="T329" s="117">
        <f>VLOOKUP($A329+ROUND((COLUMN()-2)/24,5),АТС!$A$41:$F$784,3)+'Иные услуги '!$C$5+'РСТ РСО-А'!$K$7+'РСТ РСО-А'!$H$9</f>
        <v>1297.45</v>
      </c>
      <c r="U329" s="117">
        <f>VLOOKUP($A329+ROUND((COLUMN()-2)/24,5),АТС!$A$41:$F$784,3)+'Иные услуги '!$C$5+'РСТ РСО-А'!$K$7+'РСТ РСО-А'!$H$9</f>
        <v>1297.49</v>
      </c>
      <c r="V329" s="117">
        <f>VLOOKUP($A329+ROUND((COLUMN()-2)/24,5),АТС!$A$41:$F$784,3)+'Иные услуги '!$C$5+'РСТ РСО-А'!$K$7+'РСТ РСО-А'!$H$9</f>
        <v>1297.44</v>
      </c>
      <c r="W329" s="117">
        <f>VLOOKUP($A329+ROUND((COLUMN()-2)/24,5),АТС!$A$41:$F$784,3)+'Иные услуги '!$C$5+'РСТ РСО-А'!$K$7+'РСТ РСО-А'!$H$9</f>
        <v>1297.76</v>
      </c>
      <c r="X329" s="117">
        <f>VLOOKUP($A329+ROUND((COLUMN()-2)/24,5),АТС!$A$41:$F$784,3)+'Иные услуги '!$C$5+'РСТ РСО-А'!$K$7+'РСТ РСО-А'!$H$9</f>
        <v>1298.49</v>
      </c>
      <c r="Y329" s="117">
        <f>VLOOKUP($A329+ROUND((COLUMN()-2)/24,5),АТС!$A$41:$F$784,3)+'Иные услуги '!$C$5+'РСТ РСО-А'!$K$7+'РСТ РСО-А'!$H$9</f>
        <v>1298.54</v>
      </c>
    </row>
    <row r="330" spans="1:25" x14ac:dyDescent="0.2">
      <c r="A330" s="66">
        <f t="shared" si="9"/>
        <v>43786</v>
      </c>
      <c r="B330" s="117">
        <f>VLOOKUP($A330+ROUND((COLUMN()-2)/24,5),АТС!$A$41:$F$784,3)+'Иные услуги '!$C$5+'РСТ РСО-А'!$K$7+'РСТ РСО-А'!$H$9</f>
        <v>1298.6299999999999</v>
      </c>
      <c r="C330" s="117">
        <f>VLOOKUP($A330+ROUND((COLUMN()-2)/24,5),АТС!$A$41:$F$784,3)+'Иные услуги '!$C$5+'РСТ РСО-А'!$K$7+'РСТ РСО-А'!$H$9</f>
        <v>1299.1399999999999</v>
      </c>
      <c r="D330" s="117">
        <f>VLOOKUP($A330+ROUND((COLUMN()-2)/24,5),АТС!$A$41:$F$784,3)+'Иные услуги '!$C$5+'РСТ РСО-А'!$K$7+'РСТ РСО-А'!$H$9</f>
        <v>1299.1799999999998</v>
      </c>
      <c r="E330" s="117">
        <f>VLOOKUP($A330+ROUND((COLUMN()-2)/24,5),АТС!$A$41:$F$784,3)+'Иные услуги '!$C$5+'РСТ РСО-А'!$K$7+'РСТ РСО-А'!$H$9</f>
        <v>1299.19</v>
      </c>
      <c r="F330" s="117">
        <f>VLOOKUP($A330+ROUND((COLUMN()-2)/24,5),АТС!$A$41:$F$784,3)+'Иные услуги '!$C$5+'РСТ РСО-А'!$K$7+'РСТ РСО-А'!$H$9</f>
        <v>1299.19</v>
      </c>
      <c r="G330" s="117">
        <f>VLOOKUP($A330+ROUND((COLUMN()-2)/24,5),АТС!$A$41:$F$784,3)+'Иные услуги '!$C$5+'РСТ РСО-А'!$K$7+'РСТ РСО-А'!$H$9</f>
        <v>1299.19</v>
      </c>
      <c r="H330" s="117">
        <f>VLOOKUP($A330+ROUND((COLUMN()-2)/24,5),АТС!$A$41:$F$784,3)+'Иные услуги '!$C$5+'РСТ РСО-А'!$K$7+'РСТ РСО-А'!$H$9</f>
        <v>1298.53</v>
      </c>
      <c r="I330" s="117">
        <f>VLOOKUP($A330+ROUND((COLUMN()-2)/24,5),АТС!$A$41:$F$784,3)+'Иные услуги '!$C$5+'РСТ РСО-А'!$K$7+'РСТ РСО-А'!$H$9</f>
        <v>1298.45</v>
      </c>
      <c r="J330" s="117">
        <f>VLOOKUP($A330+ROUND((COLUMN()-2)/24,5),АТС!$A$41:$F$784,3)+'Иные услуги '!$C$5+'РСТ РСО-А'!$K$7+'РСТ РСО-А'!$H$9</f>
        <v>1298.3899999999999</v>
      </c>
      <c r="K330" s="117">
        <f>VLOOKUP($A330+ROUND((COLUMN()-2)/24,5),АТС!$A$41:$F$784,3)+'Иные услуги '!$C$5+'РСТ РСО-А'!$K$7+'РСТ РСО-А'!$H$9</f>
        <v>1298.3499999999999</v>
      </c>
      <c r="L330" s="117">
        <f>VLOOKUP($A330+ROUND((COLUMN()-2)/24,5),АТС!$A$41:$F$784,3)+'Иные услуги '!$C$5+'РСТ РСО-А'!$K$7+'РСТ РСО-А'!$H$9</f>
        <v>1298.3</v>
      </c>
      <c r="M330" s="117">
        <f>VLOOKUP($A330+ROUND((COLUMN()-2)/24,5),АТС!$A$41:$F$784,3)+'Иные услуги '!$C$5+'РСТ РСО-А'!$K$7+'РСТ РСО-А'!$H$9</f>
        <v>1298.51</v>
      </c>
      <c r="N330" s="117">
        <f>VLOOKUP($A330+ROUND((COLUMN()-2)/24,5),АТС!$A$41:$F$784,3)+'Иные услуги '!$C$5+'РСТ РСО-А'!$K$7+'РСТ РСО-А'!$H$9</f>
        <v>1298.55</v>
      </c>
      <c r="O330" s="117">
        <f>VLOOKUP($A330+ROUND((COLUMN()-2)/24,5),АТС!$A$41:$F$784,3)+'Иные услуги '!$C$5+'РСТ РСО-А'!$K$7+'РСТ РСО-А'!$H$9</f>
        <v>1298.57</v>
      </c>
      <c r="P330" s="117">
        <f>VLOOKUP($A330+ROUND((COLUMN()-2)/24,5),АТС!$A$41:$F$784,3)+'Иные услуги '!$C$5+'РСТ РСО-А'!$K$7+'РСТ РСО-А'!$H$9</f>
        <v>1298.54</v>
      </c>
      <c r="Q330" s="117">
        <f>VLOOKUP($A330+ROUND((COLUMN()-2)/24,5),АТС!$A$41:$F$784,3)+'Иные услуги '!$C$5+'РСТ РСО-А'!$K$7+'РСТ РСО-А'!$H$9</f>
        <v>1298.46</v>
      </c>
      <c r="R330" s="117">
        <f>VLOOKUP($A330+ROUND((COLUMN()-2)/24,5),АТС!$A$41:$F$784,3)+'Иные услуги '!$C$5+'РСТ РСО-А'!$K$7+'РСТ РСО-А'!$H$9</f>
        <v>1298.1499999999999</v>
      </c>
      <c r="S330" s="117">
        <f>VLOOKUP($A330+ROUND((COLUMN()-2)/24,5),АТС!$A$41:$F$784,3)+'Иные услуги '!$C$5+'РСТ РСО-А'!$K$7+'РСТ РСО-А'!$H$9</f>
        <v>1297.79</v>
      </c>
      <c r="T330" s="117">
        <f>VLOOKUP($A330+ROUND((COLUMN()-2)/24,5),АТС!$A$41:$F$784,3)+'Иные услуги '!$C$5+'РСТ РСО-А'!$K$7+'РСТ РСО-А'!$H$9</f>
        <v>1297.5</v>
      </c>
      <c r="U330" s="117">
        <f>VLOOKUP($A330+ROUND((COLUMN()-2)/24,5),АТС!$A$41:$F$784,3)+'Иные услуги '!$C$5+'РСТ РСО-А'!$K$7+'РСТ РСО-А'!$H$9</f>
        <v>1297.56</v>
      </c>
      <c r="V330" s="117">
        <f>VLOOKUP($A330+ROUND((COLUMN()-2)/24,5),АТС!$A$41:$F$784,3)+'Иные услуги '!$C$5+'РСТ РСО-А'!$K$7+'РСТ РСО-А'!$H$9</f>
        <v>1297.54</v>
      </c>
      <c r="W330" s="117">
        <f>VLOOKUP($A330+ROUND((COLUMN()-2)/24,5),АТС!$A$41:$F$784,3)+'Иные услуги '!$C$5+'РСТ РСО-А'!$K$7+'РСТ РСО-А'!$H$9</f>
        <v>1297.72</v>
      </c>
      <c r="X330" s="117">
        <f>VLOOKUP($A330+ROUND((COLUMN()-2)/24,5),АТС!$A$41:$F$784,3)+'Иные услуги '!$C$5+'РСТ РСО-А'!$K$7+'РСТ РСО-А'!$H$9</f>
        <v>1298.4199999999998</v>
      </c>
      <c r="Y330" s="117">
        <f>VLOOKUP($A330+ROUND((COLUMN()-2)/24,5),АТС!$A$41:$F$784,3)+'Иные услуги '!$C$5+'РСТ РСО-А'!$K$7+'РСТ РСО-А'!$H$9</f>
        <v>1298.3699999999999</v>
      </c>
    </row>
    <row r="331" spans="1:25" x14ac:dyDescent="0.2">
      <c r="A331" s="66">
        <f t="shared" si="9"/>
        <v>43787</v>
      </c>
      <c r="B331" s="117">
        <f>VLOOKUP($A331+ROUND((COLUMN()-2)/24,5),АТС!$A$41:$F$784,3)+'Иные услуги '!$C$5+'РСТ РСО-А'!$K$7+'РСТ РСО-А'!$H$9</f>
        <v>1298.7</v>
      </c>
      <c r="C331" s="117">
        <f>VLOOKUP($A331+ROUND((COLUMN()-2)/24,5),АТС!$A$41:$F$784,3)+'Иные услуги '!$C$5+'РСТ РСО-А'!$K$7+'РСТ РСО-А'!$H$9</f>
        <v>1298.77</v>
      </c>
      <c r="D331" s="117">
        <f>VLOOKUP($A331+ROUND((COLUMN()-2)/24,5),АТС!$A$41:$F$784,3)+'Иные услуги '!$C$5+'РСТ РСО-А'!$K$7+'РСТ РСО-А'!$H$9</f>
        <v>1298.8</v>
      </c>
      <c r="E331" s="117">
        <f>VLOOKUP($A331+ROUND((COLUMN()-2)/24,5),АТС!$A$41:$F$784,3)+'Иные услуги '!$C$5+'РСТ РСО-А'!$K$7+'РСТ РСО-А'!$H$9</f>
        <v>1298.81</v>
      </c>
      <c r="F331" s="117">
        <f>VLOOKUP($A331+ROUND((COLUMN()-2)/24,5),АТС!$A$41:$F$784,3)+'Иные услуги '!$C$5+'РСТ РСО-А'!$K$7+'РСТ РСО-А'!$H$9</f>
        <v>1298.8</v>
      </c>
      <c r="G331" s="117">
        <f>VLOOKUP($A331+ROUND((COLUMN()-2)/24,5),АТС!$A$41:$F$784,3)+'Иные услуги '!$C$5+'РСТ РСО-А'!$K$7+'РСТ РСО-А'!$H$9</f>
        <v>1298.71</v>
      </c>
      <c r="H331" s="117">
        <f>VLOOKUP($A331+ROUND((COLUMN()-2)/24,5),АТС!$A$41:$F$784,3)+'Иные услуги '!$C$5+'РСТ РСО-А'!$K$7+'РСТ РСО-А'!$H$9</f>
        <v>1298.46</v>
      </c>
      <c r="I331" s="117">
        <f>VLOOKUP($A331+ROUND((COLUMN()-2)/24,5),АТС!$A$41:$F$784,3)+'Иные услуги '!$C$5+'РСТ РСО-А'!$K$7+'РСТ РСО-А'!$H$9</f>
        <v>1298.27</v>
      </c>
      <c r="J331" s="117">
        <f>VLOOKUP($A331+ROUND((COLUMN()-2)/24,5),АТС!$A$41:$F$784,3)+'Иные услуги '!$C$5+'РСТ РСО-А'!$K$7+'РСТ РСО-А'!$H$9</f>
        <v>1298.26</v>
      </c>
      <c r="K331" s="117">
        <f>VLOOKUP($A331+ROUND((COLUMN()-2)/24,5),АТС!$A$41:$F$784,3)+'Иные услуги '!$C$5+'РСТ РСО-А'!$K$7+'РСТ РСО-А'!$H$9</f>
        <v>1298.33</v>
      </c>
      <c r="L331" s="117">
        <f>VLOOKUP($A331+ROUND((COLUMN()-2)/24,5),АТС!$A$41:$F$784,3)+'Иные услуги '!$C$5+'РСТ РСО-А'!$K$7+'РСТ РСО-А'!$H$9</f>
        <v>1298.3799999999999</v>
      </c>
      <c r="M331" s="117">
        <f>VLOOKUP($A331+ROUND((COLUMN()-2)/24,5),АТС!$A$41:$F$784,3)+'Иные услуги '!$C$5+'РСТ РСО-А'!$K$7+'РСТ РСО-А'!$H$9</f>
        <v>1298.3699999999999</v>
      </c>
      <c r="N331" s="117">
        <f>VLOOKUP($A331+ROUND((COLUMN()-2)/24,5),АТС!$A$41:$F$784,3)+'Иные услуги '!$C$5+'РСТ РСО-А'!$K$7+'РСТ РСО-А'!$H$9</f>
        <v>1298.3799999999999</v>
      </c>
      <c r="O331" s="117">
        <f>VLOOKUP($A331+ROUND((COLUMN()-2)/24,5),АТС!$A$41:$F$784,3)+'Иные услуги '!$C$5+'РСТ РСО-А'!$K$7+'РСТ РСО-А'!$H$9</f>
        <v>1298.3799999999999</v>
      </c>
      <c r="P331" s="117">
        <f>VLOOKUP($A331+ROUND((COLUMN()-2)/24,5),АТС!$A$41:$F$784,3)+'Иные услуги '!$C$5+'РСТ РСО-А'!$K$7+'РСТ РСО-А'!$H$9</f>
        <v>1298.3399999999999</v>
      </c>
      <c r="Q331" s="117">
        <f>VLOOKUP($A331+ROUND((COLUMN()-2)/24,5),АТС!$A$41:$F$784,3)+'Иные услуги '!$C$5+'РСТ РСО-А'!$K$7+'РСТ РСО-А'!$H$9</f>
        <v>1298.22</v>
      </c>
      <c r="R331" s="117">
        <f>VLOOKUP($A331+ROUND((COLUMN()-2)/24,5),АТС!$A$41:$F$784,3)+'Иные услуги '!$C$5+'РСТ РСО-А'!$K$7+'РСТ РСО-А'!$H$9</f>
        <v>1298.0999999999999</v>
      </c>
      <c r="S331" s="117">
        <f>VLOOKUP($A331+ROUND((COLUMN()-2)/24,5),АТС!$A$41:$F$784,3)+'Иные услуги '!$C$5+'РСТ РСО-А'!$K$7+'РСТ РСО-А'!$H$9</f>
        <v>1298.29</v>
      </c>
      <c r="T331" s="117">
        <f>VLOOKUP($A331+ROUND((COLUMN()-2)/24,5),АТС!$A$41:$F$784,3)+'Иные услуги '!$C$5+'РСТ РСО-А'!$K$7+'РСТ РСО-А'!$H$9</f>
        <v>1297.71</v>
      </c>
      <c r="U331" s="117">
        <f>VLOOKUP($A331+ROUND((COLUMN()-2)/24,5),АТС!$A$41:$F$784,3)+'Иные услуги '!$C$5+'РСТ РСО-А'!$K$7+'РСТ РСО-А'!$H$9</f>
        <v>1297.6099999999999</v>
      </c>
      <c r="V331" s="117">
        <f>VLOOKUP($A331+ROUND((COLUMN()-2)/24,5),АТС!$A$41:$F$784,3)+'Иные услуги '!$C$5+'РСТ РСО-А'!$K$7+'РСТ РСО-А'!$H$9</f>
        <v>1297.6799999999998</v>
      </c>
      <c r="W331" s="117">
        <f>VLOOKUP($A331+ROUND((COLUMN()-2)/24,5),АТС!$A$41:$F$784,3)+'Иные услуги '!$C$5+'РСТ РСО-А'!$K$7+'РСТ РСО-А'!$H$9</f>
        <v>1297.77</v>
      </c>
      <c r="X331" s="117">
        <f>VLOOKUP($A331+ROUND((COLUMN()-2)/24,5),АТС!$A$41:$F$784,3)+'Иные услуги '!$C$5+'РСТ РСО-А'!$K$7+'РСТ РСО-А'!$H$9</f>
        <v>1298.6599999999999</v>
      </c>
      <c r="Y331" s="117">
        <f>VLOOKUP($A331+ROUND((COLUMN()-2)/24,5),АТС!$A$41:$F$784,3)+'Иные услуги '!$C$5+'РСТ РСО-А'!$K$7+'РСТ РСО-А'!$H$9</f>
        <v>1298.75</v>
      </c>
    </row>
    <row r="332" spans="1:25" x14ac:dyDescent="0.2">
      <c r="A332" s="66">
        <f t="shared" si="9"/>
        <v>43788</v>
      </c>
      <c r="B332" s="117">
        <f>VLOOKUP($A332+ROUND((COLUMN()-2)/24,5),АТС!$A$41:$F$784,3)+'Иные услуги '!$C$5+'РСТ РСО-А'!$K$7+'РСТ РСО-А'!$H$9</f>
        <v>1298.79</v>
      </c>
      <c r="C332" s="117">
        <f>VLOOKUP($A332+ROUND((COLUMN()-2)/24,5),АТС!$A$41:$F$784,3)+'Иные услуги '!$C$5+'РСТ РСО-А'!$K$7+'РСТ РСО-А'!$H$9</f>
        <v>1298.8399999999999</v>
      </c>
      <c r="D332" s="117">
        <f>VLOOKUP($A332+ROUND((COLUMN()-2)/24,5),АТС!$A$41:$F$784,3)+'Иные услуги '!$C$5+'РСТ РСО-А'!$K$7+'РСТ РСО-А'!$H$9</f>
        <v>1298.9099999999999</v>
      </c>
      <c r="E332" s="117">
        <f>VLOOKUP($A332+ROUND((COLUMN()-2)/24,5),АТС!$A$41:$F$784,3)+'Иные услуги '!$C$5+'РСТ РСО-А'!$K$7+'РСТ РСО-А'!$H$9</f>
        <v>1299.1699999999998</v>
      </c>
      <c r="F332" s="117">
        <f>VLOOKUP($A332+ROUND((COLUMN()-2)/24,5),АТС!$A$41:$F$784,3)+'Иные услуги '!$C$5+'РСТ РСО-А'!$K$7+'РСТ РСО-А'!$H$9</f>
        <v>1298.8499999999999</v>
      </c>
      <c r="G332" s="117">
        <f>VLOOKUP($A332+ROUND((COLUMN()-2)/24,5),АТС!$A$41:$F$784,3)+'Иные услуги '!$C$5+'РСТ РСО-А'!$K$7+'РСТ РСО-А'!$H$9</f>
        <v>1298.78</v>
      </c>
      <c r="H332" s="117">
        <f>VLOOKUP($A332+ROUND((COLUMN()-2)/24,5),АТС!$A$41:$F$784,3)+'Иные услуги '!$C$5+'РСТ РСО-А'!$K$7+'РСТ РСО-А'!$H$9</f>
        <v>1298.45</v>
      </c>
      <c r="I332" s="117">
        <f>VLOOKUP($A332+ROUND((COLUMN()-2)/24,5),АТС!$A$41:$F$784,3)+'Иные услуги '!$C$5+'РСТ РСО-А'!$K$7+'РСТ РСО-А'!$H$9</f>
        <v>1298.3699999999999</v>
      </c>
      <c r="J332" s="117">
        <f>VLOOKUP($A332+ROUND((COLUMN()-2)/24,5),АТС!$A$41:$F$784,3)+'Иные услуги '!$C$5+'РСТ РСО-А'!$K$7+'РСТ РСО-А'!$H$9</f>
        <v>1298.3</v>
      </c>
      <c r="K332" s="117">
        <f>VLOOKUP($A332+ROUND((COLUMN()-2)/24,5),АТС!$A$41:$F$784,3)+'Иные услуги '!$C$5+'РСТ РСО-А'!$K$7+'РСТ РСО-А'!$H$9</f>
        <v>1298.3999999999999</v>
      </c>
      <c r="L332" s="117">
        <f>VLOOKUP($A332+ROUND((COLUMN()-2)/24,5),АТС!$A$41:$F$784,3)+'Иные услуги '!$C$5+'РСТ РСО-А'!$K$7+'РСТ РСО-А'!$H$9</f>
        <v>1298.3799999999999</v>
      </c>
      <c r="M332" s="117">
        <f>VLOOKUP($A332+ROUND((COLUMN()-2)/24,5),АТС!$A$41:$F$784,3)+'Иные услуги '!$C$5+'РСТ РСО-А'!$K$7+'РСТ РСО-А'!$H$9</f>
        <v>1298.3599999999999</v>
      </c>
      <c r="N332" s="117">
        <f>VLOOKUP($A332+ROUND((COLUMN()-2)/24,5),АТС!$A$41:$F$784,3)+'Иные услуги '!$C$5+'РСТ РСО-А'!$K$7+'РСТ РСО-А'!$H$9</f>
        <v>1298.33</v>
      </c>
      <c r="O332" s="117">
        <f>VLOOKUP($A332+ROUND((COLUMN()-2)/24,5),АТС!$A$41:$F$784,3)+'Иные услуги '!$C$5+'РСТ РСО-А'!$K$7+'РСТ РСО-А'!$H$9</f>
        <v>1298.3399999999999</v>
      </c>
      <c r="P332" s="117">
        <f>VLOOKUP($A332+ROUND((COLUMN()-2)/24,5),АТС!$A$41:$F$784,3)+'Иные услуги '!$C$5+'РСТ РСО-А'!$K$7+'РСТ РСО-А'!$H$9</f>
        <v>1298.33</v>
      </c>
      <c r="Q332" s="117">
        <f>VLOOKUP($A332+ROUND((COLUMN()-2)/24,5),АТС!$A$41:$F$784,3)+'Иные услуги '!$C$5+'РСТ РСО-А'!$K$7+'РСТ РСО-А'!$H$9</f>
        <v>1298.4099999999999</v>
      </c>
      <c r="R332" s="117">
        <f>VLOOKUP($A332+ROUND((COLUMN()-2)/24,5),АТС!$A$41:$F$784,3)+'Иные услуги '!$C$5+'РСТ РСО-А'!$K$7+'РСТ РСО-А'!$H$9</f>
        <v>1298.25</v>
      </c>
      <c r="S332" s="117">
        <f>VLOOKUP($A332+ROUND((COLUMN()-2)/24,5),АТС!$A$41:$F$784,3)+'Иные услуги '!$C$5+'РСТ РСО-А'!$K$7+'РСТ РСО-А'!$H$9</f>
        <v>1298.4199999999998</v>
      </c>
      <c r="T332" s="117">
        <f>VLOOKUP($A332+ROUND((COLUMN()-2)/24,5),АТС!$A$41:$F$784,3)+'Иные услуги '!$C$5+'РСТ РСО-А'!$K$7+'РСТ РСО-А'!$H$9</f>
        <v>1297.73</v>
      </c>
      <c r="U332" s="117">
        <f>VLOOKUP($A332+ROUND((COLUMN()-2)/24,5),АТС!$A$41:$F$784,3)+'Иные услуги '!$C$5+'РСТ РСО-А'!$K$7+'РСТ РСО-А'!$H$9</f>
        <v>1297.74</v>
      </c>
      <c r="V332" s="117">
        <f>VLOOKUP($A332+ROUND((COLUMN()-2)/24,5),АТС!$A$41:$F$784,3)+'Иные услуги '!$C$5+'РСТ РСО-А'!$K$7+'РСТ РСО-А'!$H$9</f>
        <v>1297.74</v>
      </c>
      <c r="W332" s="117">
        <f>VLOOKUP($A332+ROUND((COLUMN()-2)/24,5),АТС!$A$41:$F$784,3)+'Иные услуги '!$C$5+'РСТ РСО-А'!$K$7+'РСТ РСО-А'!$H$9</f>
        <v>1297.94</v>
      </c>
      <c r="X332" s="117">
        <f>VLOOKUP($A332+ROUND((COLUMN()-2)/24,5),АТС!$A$41:$F$784,3)+'Иные услуги '!$C$5+'РСТ РСО-А'!$K$7+'РСТ РСО-А'!$H$9</f>
        <v>1298.56</v>
      </c>
      <c r="Y332" s="117">
        <f>VLOOKUP($A332+ROUND((COLUMN()-2)/24,5),АТС!$A$41:$F$784,3)+'Иные услуги '!$C$5+'РСТ РСО-А'!$K$7+'РСТ РСО-А'!$H$9</f>
        <v>1298.6399999999999</v>
      </c>
    </row>
    <row r="333" spans="1:25" x14ac:dyDescent="0.2">
      <c r="A333" s="66">
        <f t="shared" si="9"/>
        <v>43789</v>
      </c>
      <c r="B333" s="117">
        <f>VLOOKUP($A333+ROUND((COLUMN()-2)/24,5),АТС!$A$41:$F$784,3)+'Иные услуги '!$C$5+'РСТ РСО-А'!$K$7+'РСТ РСО-А'!$H$9</f>
        <v>1298.73</v>
      </c>
      <c r="C333" s="117">
        <f>VLOOKUP($A333+ROUND((COLUMN()-2)/24,5),АТС!$A$41:$F$784,3)+'Иные услуги '!$C$5+'РСТ РСО-А'!$K$7+'РСТ РСО-А'!$H$9</f>
        <v>1298.8999999999999</v>
      </c>
      <c r="D333" s="117">
        <f>VLOOKUP($A333+ROUND((COLUMN()-2)/24,5),АТС!$A$41:$F$784,3)+'Иные услуги '!$C$5+'РСТ РСО-А'!$K$7+'РСТ РСО-А'!$H$9</f>
        <v>1299.1799999999998</v>
      </c>
      <c r="E333" s="117">
        <f>VLOOKUP($A333+ROUND((COLUMN()-2)/24,5),АТС!$A$41:$F$784,3)+'Иные услуги '!$C$5+'РСТ РСО-А'!$K$7+'РСТ РСО-А'!$H$9</f>
        <v>1299.1799999999998</v>
      </c>
      <c r="F333" s="117">
        <f>VLOOKUP($A333+ROUND((COLUMN()-2)/24,5),АТС!$A$41:$F$784,3)+'Иные услуги '!$C$5+'РСТ РСО-А'!$K$7+'РСТ РСО-А'!$H$9</f>
        <v>1298.8499999999999</v>
      </c>
      <c r="G333" s="117">
        <f>VLOOKUP($A333+ROUND((COLUMN()-2)/24,5),АТС!$A$41:$F$784,3)+'Иные услуги '!$C$5+'РСТ РСО-А'!$K$7+'РСТ РСО-А'!$H$9</f>
        <v>1298.78</v>
      </c>
      <c r="H333" s="117">
        <f>VLOOKUP($A333+ROUND((COLUMN()-2)/24,5),АТС!$A$41:$F$784,3)+'Иные услуги '!$C$5+'РСТ РСО-А'!$K$7+'РСТ РСО-А'!$H$9</f>
        <v>1298.4299999999998</v>
      </c>
      <c r="I333" s="117">
        <f>VLOOKUP($A333+ROUND((COLUMN()-2)/24,5),АТС!$A$41:$F$784,3)+'Иные услуги '!$C$5+'РСТ РСО-А'!$K$7+'РСТ РСО-А'!$H$9</f>
        <v>1297.95</v>
      </c>
      <c r="J333" s="117">
        <f>VLOOKUP($A333+ROUND((COLUMN()-2)/24,5),АТС!$A$41:$F$784,3)+'Иные услуги '!$C$5+'РСТ РСО-А'!$K$7+'РСТ РСО-А'!$H$9</f>
        <v>1298.05</v>
      </c>
      <c r="K333" s="117">
        <f>VLOOKUP($A333+ROUND((COLUMN()-2)/24,5),АТС!$A$41:$F$784,3)+'Иные услуги '!$C$5+'РСТ РСО-А'!$K$7+'РСТ РСО-А'!$H$9</f>
        <v>1298.25</v>
      </c>
      <c r="L333" s="117">
        <f>VLOOKUP($A333+ROUND((COLUMN()-2)/24,5),АТС!$A$41:$F$784,3)+'Иные услуги '!$C$5+'РСТ РСО-А'!$K$7+'РСТ РСО-А'!$H$9</f>
        <v>1298.32</v>
      </c>
      <c r="M333" s="117">
        <f>VLOOKUP($A333+ROUND((COLUMN()-2)/24,5),АТС!$A$41:$F$784,3)+'Иные услуги '!$C$5+'РСТ РСО-А'!$K$7+'РСТ РСО-А'!$H$9</f>
        <v>1298.3599999999999</v>
      </c>
      <c r="N333" s="117">
        <f>VLOOKUP($A333+ROUND((COLUMN()-2)/24,5),АТС!$A$41:$F$784,3)+'Иные услуги '!$C$5+'РСТ РСО-А'!$K$7+'РСТ РСО-А'!$H$9</f>
        <v>1298.4099999999999</v>
      </c>
      <c r="O333" s="117">
        <f>VLOOKUP($A333+ROUND((COLUMN()-2)/24,5),АТС!$A$41:$F$784,3)+'Иные услуги '!$C$5+'РСТ РСО-А'!$K$7+'РСТ РСО-А'!$H$9</f>
        <v>1298.44</v>
      </c>
      <c r="P333" s="117">
        <f>VLOOKUP($A333+ROUND((COLUMN()-2)/24,5),АТС!$A$41:$F$784,3)+'Иные услуги '!$C$5+'РСТ РСО-А'!$K$7+'РСТ РСО-А'!$H$9</f>
        <v>1298.45</v>
      </c>
      <c r="Q333" s="117">
        <f>VLOOKUP($A333+ROUND((COLUMN()-2)/24,5),АТС!$A$41:$F$784,3)+'Иные услуги '!$C$5+'РСТ РСО-А'!$K$7+'РСТ РСО-А'!$H$9</f>
        <v>1298.3499999999999</v>
      </c>
      <c r="R333" s="117">
        <f>VLOOKUP($A333+ROUND((COLUMN()-2)/24,5),АТС!$A$41:$F$784,3)+'Иные услуги '!$C$5+'РСТ РСО-А'!$K$7+'РСТ РСО-А'!$H$9</f>
        <v>1298.28</v>
      </c>
      <c r="S333" s="117">
        <f>VLOOKUP($A333+ROUND((COLUMN()-2)/24,5),АТС!$A$41:$F$784,3)+'Иные услуги '!$C$5+'РСТ РСО-А'!$K$7+'РСТ РСО-А'!$H$9</f>
        <v>1298.3599999999999</v>
      </c>
      <c r="T333" s="117">
        <f>VLOOKUP($A333+ROUND((COLUMN()-2)/24,5),АТС!$A$41:$F$784,3)+'Иные услуги '!$C$5+'РСТ РСО-А'!$K$7+'РСТ РСО-А'!$H$9</f>
        <v>1297.6799999999998</v>
      </c>
      <c r="U333" s="117">
        <f>VLOOKUP($A333+ROUND((COLUMN()-2)/24,5),АТС!$A$41:$F$784,3)+'Иные услуги '!$C$5+'РСТ РСО-А'!$K$7+'РСТ РСО-А'!$H$9</f>
        <v>1297.6599999999999</v>
      </c>
      <c r="V333" s="117">
        <f>VLOOKUP($A333+ROUND((COLUMN()-2)/24,5),АТС!$A$41:$F$784,3)+'Иные услуги '!$C$5+'РСТ РСО-А'!$K$7+'РСТ РСО-А'!$H$9</f>
        <v>1297.6499999999999</v>
      </c>
      <c r="W333" s="117">
        <f>VLOOKUP($A333+ROUND((COLUMN()-2)/24,5),АТС!$A$41:$F$784,3)+'Иные услуги '!$C$5+'РСТ РСО-А'!$K$7+'РСТ РСО-А'!$H$9</f>
        <v>1297.76</v>
      </c>
      <c r="X333" s="117">
        <f>VLOOKUP($A333+ROUND((COLUMN()-2)/24,5),АТС!$A$41:$F$784,3)+'Иные услуги '!$C$5+'РСТ РСО-А'!$K$7+'РСТ РСО-А'!$H$9</f>
        <v>1298.54</v>
      </c>
      <c r="Y333" s="117">
        <f>VLOOKUP($A333+ROUND((COLUMN()-2)/24,5),АТС!$A$41:$F$784,3)+'Иные услуги '!$C$5+'РСТ РСО-А'!$K$7+'РСТ РСО-А'!$H$9</f>
        <v>1298.45</v>
      </c>
    </row>
    <row r="334" spans="1:25" x14ac:dyDescent="0.2">
      <c r="A334" s="66">
        <f t="shared" si="9"/>
        <v>43790</v>
      </c>
      <c r="B334" s="117">
        <f>VLOOKUP($A334+ROUND((COLUMN()-2)/24,5),АТС!$A$41:$F$784,3)+'Иные услуги '!$C$5+'РСТ РСО-А'!$K$7+'РСТ РСО-А'!$H$9</f>
        <v>1298.6499999999999</v>
      </c>
      <c r="C334" s="117">
        <f>VLOOKUP($A334+ROUND((COLUMN()-2)/24,5),АТС!$A$41:$F$784,3)+'Иные услуги '!$C$5+'РСТ РСО-А'!$K$7+'РСТ РСО-А'!$H$9</f>
        <v>1298.81</v>
      </c>
      <c r="D334" s="117">
        <f>VLOOKUP($A334+ROUND((COLUMN()-2)/24,5),АТС!$A$41:$F$784,3)+'Иные услуги '!$C$5+'РСТ РСО-А'!$K$7+'РСТ РСО-А'!$H$9</f>
        <v>1298.8699999999999</v>
      </c>
      <c r="E334" s="117">
        <f>VLOOKUP($A334+ROUND((COLUMN()-2)/24,5),АТС!$A$41:$F$784,3)+'Иные услуги '!$C$5+'РСТ РСО-А'!$K$7+'РСТ РСО-А'!$H$9</f>
        <v>1298.8699999999999</v>
      </c>
      <c r="F334" s="117">
        <f>VLOOKUP($A334+ROUND((COLUMN()-2)/24,5),АТС!$A$41:$F$784,3)+'Иные услуги '!$C$5+'РСТ РСО-А'!$K$7+'РСТ РСО-А'!$H$9</f>
        <v>1298.8499999999999</v>
      </c>
      <c r="G334" s="117">
        <f>VLOOKUP($A334+ROUND((COLUMN()-2)/24,5),АТС!$A$41:$F$784,3)+'Иные услуги '!$C$5+'РСТ РСО-А'!$K$7+'РСТ РСО-А'!$H$9</f>
        <v>1298.76</v>
      </c>
      <c r="H334" s="117">
        <f>VLOOKUP($A334+ROUND((COLUMN()-2)/24,5),АТС!$A$41:$F$784,3)+'Иные услуги '!$C$5+'РСТ РСО-А'!$K$7+'РСТ РСО-А'!$H$9</f>
        <v>1298.3999999999999</v>
      </c>
      <c r="I334" s="117">
        <f>VLOOKUP($A334+ROUND((COLUMN()-2)/24,5),АТС!$A$41:$F$784,3)+'Иные услуги '!$C$5+'РСТ РСО-А'!$K$7+'РСТ РСО-А'!$H$9</f>
        <v>1298.3499999999999</v>
      </c>
      <c r="J334" s="117">
        <f>VLOOKUP($A334+ROUND((COLUMN()-2)/24,5),АТС!$A$41:$F$784,3)+'Иные услуги '!$C$5+'РСТ РСО-А'!$K$7+'РСТ РСО-А'!$H$9</f>
        <v>1297.44</v>
      </c>
      <c r="K334" s="117">
        <f>VLOOKUP($A334+ROUND((COLUMN()-2)/24,5),АТС!$A$41:$F$784,3)+'Иные услуги '!$C$5+'РСТ РСО-А'!$K$7+'РСТ РСО-А'!$H$9</f>
        <v>1297.52</v>
      </c>
      <c r="L334" s="117">
        <f>VLOOKUP($A334+ROUND((COLUMN()-2)/24,5),АТС!$A$41:$F$784,3)+'Иные услуги '!$C$5+'РСТ РСО-А'!$K$7+'РСТ РСО-А'!$H$9</f>
        <v>1297.48</v>
      </c>
      <c r="M334" s="117">
        <f>VLOOKUP($A334+ROUND((COLUMN()-2)/24,5),АТС!$A$41:$F$784,3)+'Иные услуги '!$C$5+'РСТ РСО-А'!$K$7+'РСТ РСО-А'!$H$9</f>
        <v>1297.58</v>
      </c>
      <c r="N334" s="117">
        <f>VLOOKUP($A334+ROUND((COLUMN()-2)/24,5),АТС!$A$41:$F$784,3)+'Иные услуги '!$C$5+'РСТ РСО-А'!$K$7+'РСТ РСО-А'!$H$9</f>
        <v>1297.56</v>
      </c>
      <c r="O334" s="117">
        <f>VLOOKUP($A334+ROUND((COLUMN()-2)/24,5),АТС!$A$41:$F$784,3)+'Иные услуги '!$C$5+'РСТ РСО-А'!$K$7+'РСТ РСО-А'!$H$9</f>
        <v>1297.6599999999999</v>
      </c>
      <c r="P334" s="117">
        <f>VLOOKUP($A334+ROUND((COLUMN()-2)/24,5),АТС!$A$41:$F$784,3)+'Иные услуги '!$C$5+'РСТ РСО-А'!$K$7+'РСТ РСО-А'!$H$9</f>
        <v>1297.6199999999999</v>
      </c>
      <c r="Q334" s="117">
        <f>VLOOKUP($A334+ROUND((COLUMN()-2)/24,5),АТС!$A$41:$F$784,3)+'Иные услуги '!$C$5+'РСТ РСО-А'!$K$7+'РСТ РСО-А'!$H$9</f>
        <v>1297.57</v>
      </c>
      <c r="R334" s="117">
        <f>VLOOKUP($A334+ROUND((COLUMN()-2)/24,5),АТС!$A$41:$F$784,3)+'Иные услуги '!$C$5+'РСТ РСО-А'!$K$7+'РСТ РСО-А'!$H$9</f>
        <v>1297.3999999999999</v>
      </c>
      <c r="S334" s="117">
        <f>VLOOKUP($A334+ROUND((COLUMN()-2)/24,5),АТС!$A$41:$F$784,3)+'Иные услуги '!$C$5+'РСТ РСО-А'!$K$7+'РСТ РСО-А'!$H$9</f>
        <v>1297.99</v>
      </c>
      <c r="T334" s="117">
        <f>VLOOKUP($A334+ROUND((COLUMN()-2)/24,5),АТС!$A$41:$F$784,3)+'Иные услуги '!$C$5+'РСТ РСО-А'!$K$7+'РСТ РСО-А'!$H$9</f>
        <v>1296.1299999999999</v>
      </c>
      <c r="U334" s="117">
        <f>VLOOKUP($A334+ROUND((COLUMN()-2)/24,5),АТС!$A$41:$F$784,3)+'Иные услуги '!$C$5+'РСТ РСО-А'!$K$7+'РСТ РСО-А'!$H$9</f>
        <v>1296.07</v>
      </c>
      <c r="V334" s="117">
        <f>VLOOKUP($A334+ROUND((COLUMN()-2)/24,5),АТС!$A$41:$F$784,3)+'Иные услуги '!$C$5+'РСТ РСО-А'!$K$7+'РСТ РСО-А'!$H$9</f>
        <v>1295.9099999999999</v>
      </c>
      <c r="W334" s="117">
        <f>VLOOKUP($A334+ROUND((COLUMN()-2)/24,5),АТС!$A$41:$F$784,3)+'Иные услуги '!$C$5+'РСТ РСО-А'!$K$7+'РСТ РСО-А'!$H$9</f>
        <v>1296.08</v>
      </c>
      <c r="X334" s="117">
        <f>VLOOKUP($A334+ROUND((COLUMN()-2)/24,5),АТС!$A$41:$F$784,3)+'Иные услуги '!$C$5+'РСТ РСО-А'!$K$7+'РСТ РСО-А'!$H$9</f>
        <v>1298.01</v>
      </c>
      <c r="Y334" s="117">
        <f>VLOOKUP($A334+ROUND((COLUMN()-2)/24,5),АТС!$A$41:$F$784,3)+'Иные услуги '!$C$5+'РСТ РСО-А'!$K$7+'РСТ РСО-А'!$H$9</f>
        <v>1298.22</v>
      </c>
    </row>
    <row r="335" spans="1:25" x14ac:dyDescent="0.2">
      <c r="A335" s="66">
        <f t="shared" si="9"/>
        <v>43791</v>
      </c>
      <c r="B335" s="117">
        <f>VLOOKUP($A335+ROUND((COLUMN()-2)/24,5),АТС!$A$41:$F$784,3)+'Иные услуги '!$C$5+'РСТ РСО-А'!$K$7+'РСТ РСО-А'!$H$9</f>
        <v>1298.21</v>
      </c>
      <c r="C335" s="117">
        <f>VLOOKUP($A335+ROUND((COLUMN()-2)/24,5),АТС!$A$41:$F$784,3)+'Иные услуги '!$C$5+'РСТ РСО-А'!$K$7+'РСТ РСО-А'!$H$9</f>
        <v>1298.26</v>
      </c>
      <c r="D335" s="117">
        <f>VLOOKUP($A335+ROUND((COLUMN()-2)/24,5),АТС!$A$41:$F$784,3)+'Иные услуги '!$C$5+'РСТ РСО-А'!$K$7+'РСТ РСО-А'!$H$9</f>
        <v>1298.3499999999999</v>
      </c>
      <c r="E335" s="117">
        <f>VLOOKUP($A335+ROUND((COLUMN()-2)/24,5),АТС!$A$41:$F$784,3)+'Иные услуги '!$C$5+'РСТ РСО-А'!$K$7+'РСТ РСО-А'!$H$9</f>
        <v>1299.19</v>
      </c>
      <c r="F335" s="117">
        <f>VLOOKUP($A335+ROUND((COLUMN()-2)/24,5),АТС!$A$41:$F$784,3)+'Иные услуги '!$C$5+'РСТ РСО-А'!$K$7+'РСТ РСО-А'!$H$9</f>
        <v>1298.76</v>
      </c>
      <c r="G335" s="117">
        <f>VLOOKUP($A335+ROUND((COLUMN()-2)/24,5),АТС!$A$41:$F$784,3)+'Иные услуги '!$C$5+'РСТ РСО-А'!$K$7+'РСТ РСО-А'!$H$9</f>
        <v>1298.28</v>
      </c>
      <c r="H335" s="117">
        <f>VLOOKUP($A335+ROUND((COLUMN()-2)/24,5),АТС!$A$41:$F$784,3)+'Иные услуги '!$C$5+'РСТ РСО-А'!$K$7+'РСТ РСО-А'!$H$9</f>
        <v>1297.53</v>
      </c>
      <c r="I335" s="117">
        <f>VLOOKUP($A335+ROUND((COLUMN()-2)/24,5),АТС!$A$41:$F$784,3)+'Иные услуги '!$C$5+'РСТ РСО-А'!$K$7+'РСТ РСО-А'!$H$9</f>
        <v>1297.3799999999999</v>
      </c>
      <c r="J335" s="117">
        <f>VLOOKUP($A335+ROUND((COLUMN()-2)/24,5),АТС!$A$41:$F$784,3)+'Иные услуги '!$C$5+'РСТ РСО-А'!$K$7+'РСТ РСО-А'!$H$9</f>
        <v>1297.54</v>
      </c>
      <c r="K335" s="117">
        <f>VLOOKUP($A335+ROUND((COLUMN()-2)/24,5),АТС!$A$41:$F$784,3)+'Иные услуги '!$C$5+'РСТ РСО-А'!$K$7+'РСТ РСО-А'!$H$9</f>
        <v>1297.6599999999999</v>
      </c>
      <c r="L335" s="117">
        <f>VLOOKUP($A335+ROUND((COLUMN()-2)/24,5),АТС!$A$41:$F$784,3)+'Иные услуги '!$C$5+'РСТ РСО-А'!$K$7+'РСТ РСО-А'!$H$9</f>
        <v>1297.71</v>
      </c>
      <c r="M335" s="117">
        <f>VLOOKUP($A335+ROUND((COLUMN()-2)/24,5),АТС!$A$41:$F$784,3)+'Иные услуги '!$C$5+'РСТ РСО-А'!$K$7+'РСТ РСО-А'!$H$9</f>
        <v>1297.82</v>
      </c>
      <c r="N335" s="117">
        <f>VLOOKUP($A335+ROUND((COLUMN()-2)/24,5),АТС!$A$41:$F$784,3)+'Иные услуги '!$C$5+'РСТ РСО-А'!$K$7+'РСТ РСО-А'!$H$9</f>
        <v>1297.79</v>
      </c>
      <c r="O335" s="117">
        <f>VLOOKUP($A335+ROUND((COLUMN()-2)/24,5),АТС!$A$41:$F$784,3)+'Иные услуги '!$C$5+'РСТ РСО-А'!$K$7+'РСТ РСО-А'!$H$9</f>
        <v>1297.8499999999999</v>
      </c>
      <c r="P335" s="117">
        <f>VLOOKUP($A335+ROUND((COLUMN()-2)/24,5),АТС!$A$41:$F$784,3)+'Иные услуги '!$C$5+'РСТ РСО-А'!$K$7+'РСТ РСО-А'!$H$9</f>
        <v>1297.83</v>
      </c>
      <c r="Q335" s="117">
        <f>VLOOKUP($A335+ROUND((COLUMN()-2)/24,5),АТС!$A$41:$F$784,3)+'Иные услуги '!$C$5+'РСТ РСО-А'!$K$7+'РСТ РСО-А'!$H$9</f>
        <v>1297.77</v>
      </c>
      <c r="R335" s="117">
        <f>VLOOKUP($A335+ROUND((COLUMN()-2)/24,5),АТС!$A$41:$F$784,3)+'Иные услуги '!$C$5+'РСТ РСО-А'!$K$7+'РСТ РСО-А'!$H$9</f>
        <v>1297.6199999999999</v>
      </c>
      <c r="S335" s="117">
        <f>VLOOKUP($A335+ROUND((COLUMN()-2)/24,5),АТС!$A$41:$F$784,3)+'Иные услуги '!$C$5+'РСТ РСО-А'!$K$7+'РСТ РСО-А'!$H$9</f>
        <v>1298.45</v>
      </c>
      <c r="T335" s="117">
        <f>VLOOKUP($A335+ROUND((COLUMN()-2)/24,5),АТС!$A$41:$F$784,3)+'Иные услуги '!$C$5+'РСТ РСО-А'!$K$7+'РСТ РСО-А'!$H$9</f>
        <v>1297.82</v>
      </c>
      <c r="U335" s="117">
        <f>VLOOKUP($A335+ROUND((COLUMN()-2)/24,5),АТС!$A$41:$F$784,3)+'Иные услуги '!$C$5+'РСТ РСО-А'!$K$7+'РСТ РСО-А'!$H$9</f>
        <v>1297.71</v>
      </c>
      <c r="V335" s="117">
        <f>VLOOKUP($A335+ROUND((COLUMN()-2)/24,5),АТС!$A$41:$F$784,3)+'Иные услуги '!$C$5+'РСТ РСО-А'!$K$7+'РСТ РСО-А'!$H$9</f>
        <v>1297.5</v>
      </c>
      <c r="W335" s="117">
        <f>VLOOKUP($A335+ROUND((COLUMN()-2)/24,5),АТС!$A$41:$F$784,3)+'Иные услуги '!$C$5+'РСТ РСО-А'!$K$7+'РСТ РСО-А'!$H$9</f>
        <v>1297.6599999999999</v>
      </c>
      <c r="X335" s="117">
        <f>VLOOKUP($A335+ROUND((COLUMN()-2)/24,5),АТС!$A$41:$F$784,3)+'Иные услуги '!$C$5+'РСТ РСО-А'!$K$7+'РСТ РСО-А'!$H$9</f>
        <v>1298.51</v>
      </c>
      <c r="Y335" s="117">
        <f>VLOOKUP($A335+ROUND((COLUMN()-2)/24,5),АТС!$A$41:$F$784,3)+'Иные услуги '!$C$5+'РСТ РСО-А'!$K$7+'РСТ РСО-А'!$H$9</f>
        <v>1298.5</v>
      </c>
    </row>
    <row r="336" spans="1:25" x14ac:dyDescent="0.2">
      <c r="A336" s="66">
        <f t="shared" si="9"/>
        <v>43792</v>
      </c>
      <c r="B336" s="117">
        <f>VLOOKUP($A336+ROUND((COLUMN()-2)/24,5),АТС!$A$41:$F$784,3)+'Иные услуги '!$C$5+'РСТ РСО-А'!$K$7+'РСТ РСО-А'!$H$9</f>
        <v>1298.58</v>
      </c>
      <c r="C336" s="117">
        <f>VLOOKUP($A336+ROUND((COLUMN()-2)/24,5),АТС!$A$41:$F$784,3)+'Иные услуги '!$C$5+'РСТ РСО-А'!$K$7+'РСТ РСО-А'!$H$9</f>
        <v>1298.6099999999999</v>
      </c>
      <c r="D336" s="117">
        <f>VLOOKUP($A336+ROUND((COLUMN()-2)/24,5),АТС!$A$41:$F$784,3)+'Иные услуги '!$C$5+'РСТ РСО-А'!$K$7+'РСТ РСО-А'!$H$9</f>
        <v>1298.6799999999998</v>
      </c>
      <c r="E336" s="117">
        <f>VLOOKUP($A336+ROUND((COLUMN()-2)/24,5),АТС!$A$41:$F$784,3)+'Иные услуги '!$C$5+'РСТ РСО-А'!$K$7+'РСТ РСО-А'!$H$9</f>
        <v>1298.46</v>
      </c>
      <c r="F336" s="117">
        <f>VLOOKUP($A336+ROUND((COLUMN()-2)/24,5),АТС!$A$41:$F$784,3)+'Иные услуги '!$C$5+'РСТ РСО-А'!$K$7+'РСТ РСО-А'!$H$9</f>
        <v>1298.47</v>
      </c>
      <c r="G336" s="117">
        <f>VLOOKUP($A336+ROUND((COLUMN()-2)/24,5),АТС!$A$41:$F$784,3)+'Иные услуги '!$C$5+'РСТ РСО-А'!$K$7+'РСТ РСО-А'!$H$9</f>
        <v>1298.5</v>
      </c>
      <c r="H336" s="117">
        <f>VLOOKUP($A336+ROUND((COLUMN()-2)/24,5),АТС!$A$41:$F$784,3)+'Иные услуги '!$C$5+'РСТ РСО-А'!$K$7+'РСТ РСО-А'!$H$9</f>
        <v>1298.04</v>
      </c>
      <c r="I336" s="117">
        <f>VLOOKUP($A336+ROUND((COLUMN()-2)/24,5),АТС!$A$41:$F$784,3)+'Иные услуги '!$C$5+'РСТ РСО-А'!$K$7+'РСТ РСО-А'!$H$9</f>
        <v>1298.4299999999998</v>
      </c>
      <c r="J336" s="117">
        <f>VLOOKUP($A336+ROUND((COLUMN()-2)/24,5),АТС!$A$41:$F$784,3)+'Иные услуги '!$C$5+'РСТ РСО-А'!$K$7+'РСТ РСО-А'!$H$9</f>
        <v>1298.51</v>
      </c>
      <c r="K336" s="117">
        <f>VLOOKUP($A336+ROUND((COLUMN()-2)/24,5),АТС!$A$41:$F$784,3)+'Иные услуги '!$C$5+'РСТ РСО-А'!$K$7+'РСТ РСО-А'!$H$9</f>
        <v>1298.5</v>
      </c>
      <c r="L336" s="117">
        <f>VLOOKUP($A336+ROUND((COLUMN()-2)/24,5),АТС!$A$41:$F$784,3)+'Иные услуги '!$C$5+'РСТ РСО-А'!$K$7+'РСТ РСО-А'!$H$9</f>
        <v>1298.51</v>
      </c>
      <c r="M336" s="117">
        <f>VLOOKUP($A336+ROUND((COLUMN()-2)/24,5),АТС!$A$41:$F$784,3)+'Иные услуги '!$C$5+'РСТ РСО-А'!$K$7+'РСТ РСО-А'!$H$9</f>
        <v>1298.54</v>
      </c>
      <c r="N336" s="117">
        <f>VLOOKUP($A336+ROUND((COLUMN()-2)/24,5),АТС!$A$41:$F$784,3)+'Иные услуги '!$C$5+'РСТ РСО-А'!$K$7+'РСТ РСО-А'!$H$9</f>
        <v>1298.55</v>
      </c>
      <c r="O336" s="117">
        <f>VLOOKUP($A336+ROUND((COLUMN()-2)/24,5),АТС!$A$41:$F$784,3)+'Иные услуги '!$C$5+'РСТ РСО-А'!$K$7+'РСТ РСО-А'!$H$9</f>
        <v>1298.5999999999999</v>
      </c>
      <c r="P336" s="117">
        <f>VLOOKUP($A336+ROUND((COLUMN()-2)/24,5),АТС!$A$41:$F$784,3)+'Иные услуги '!$C$5+'РСТ РСО-А'!$K$7+'РСТ РСО-А'!$H$9</f>
        <v>1298.5999999999999</v>
      </c>
      <c r="Q336" s="117">
        <f>VLOOKUP($A336+ROUND((COLUMN()-2)/24,5),АТС!$A$41:$F$784,3)+'Иные услуги '!$C$5+'РСТ РСО-А'!$K$7+'РСТ РСО-А'!$H$9</f>
        <v>1298.5999999999999</v>
      </c>
      <c r="R336" s="117">
        <f>VLOOKUP($A336+ROUND((COLUMN()-2)/24,5),АТС!$A$41:$F$784,3)+'Иные услуги '!$C$5+'РСТ РСО-А'!$K$7+'РСТ РСО-А'!$H$9</f>
        <v>1298.53</v>
      </c>
      <c r="S336" s="117">
        <f>VLOOKUP($A336+ROUND((COLUMN()-2)/24,5),АТС!$A$41:$F$784,3)+'Иные услуги '!$C$5+'РСТ РСО-А'!$K$7+'РСТ РСО-А'!$H$9</f>
        <v>1298.44</v>
      </c>
      <c r="T336" s="117">
        <f>VLOOKUP($A336+ROUND((COLUMN()-2)/24,5),АТС!$A$41:$F$784,3)+'Иные услуги '!$C$5+'РСТ РСО-А'!$K$7+'РСТ РСО-А'!$H$9</f>
        <v>1297.74</v>
      </c>
      <c r="U336" s="117">
        <f>VLOOKUP($A336+ROUND((COLUMN()-2)/24,5),АТС!$A$41:$F$784,3)+'Иные услуги '!$C$5+'РСТ РСО-А'!$K$7+'РСТ РСО-А'!$H$9</f>
        <v>1297.79</v>
      </c>
      <c r="V336" s="117">
        <f>VLOOKUP($A336+ROUND((COLUMN()-2)/24,5),АТС!$A$41:$F$784,3)+'Иные услуги '!$C$5+'РСТ РСО-А'!$K$7+'РСТ РСО-А'!$H$9</f>
        <v>1297.83</v>
      </c>
      <c r="W336" s="117">
        <f>VLOOKUP($A336+ROUND((COLUMN()-2)/24,5),АТС!$A$41:$F$784,3)+'Иные услуги '!$C$5+'РСТ РСО-А'!$K$7+'РСТ РСО-А'!$H$9</f>
        <v>1297.8599999999999</v>
      </c>
      <c r="X336" s="117">
        <f>VLOOKUP($A336+ROUND((COLUMN()-2)/24,5),АТС!$A$41:$F$784,3)+'Иные услуги '!$C$5+'РСТ РСО-А'!$K$7+'РСТ РСО-А'!$H$9</f>
        <v>1302.6299999999999</v>
      </c>
      <c r="Y336" s="117">
        <f>VLOOKUP($A336+ROUND((COLUMN()-2)/24,5),АТС!$A$41:$F$784,3)+'Иные услуги '!$C$5+'РСТ РСО-А'!$K$7+'РСТ РСО-А'!$H$9</f>
        <v>1298.57</v>
      </c>
    </row>
    <row r="337" spans="1:27" x14ac:dyDescent="0.2">
      <c r="A337" s="66">
        <f t="shared" si="9"/>
        <v>43793</v>
      </c>
      <c r="B337" s="117">
        <f>VLOOKUP($A337+ROUND((COLUMN()-2)/24,5),АТС!$A$41:$F$784,3)+'Иные услуги '!$C$5+'РСТ РСО-А'!$K$7+'РСТ РСО-А'!$H$9</f>
        <v>1298.4099999999999</v>
      </c>
      <c r="C337" s="117">
        <f>VLOOKUP($A337+ROUND((COLUMN()-2)/24,5),АТС!$A$41:$F$784,3)+'Иные услуги '!$C$5+'РСТ РСО-А'!$K$7+'РСТ РСО-А'!$H$9</f>
        <v>1298.4299999999998</v>
      </c>
      <c r="D337" s="117">
        <f>VLOOKUP($A337+ROUND((COLUMN()-2)/24,5),АТС!$A$41:$F$784,3)+'Иные услуги '!$C$5+'РСТ РСО-А'!$K$7+'РСТ РСО-А'!$H$9</f>
        <v>1298.4299999999998</v>
      </c>
      <c r="E337" s="117">
        <f>VLOOKUP($A337+ROUND((COLUMN()-2)/24,5),АТС!$A$41:$F$784,3)+'Иные услуги '!$C$5+'РСТ РСО-А'!$K$7+'РСТ РСО-А'!$H$9</f>
        <v>1298.44</v>
      </c>
      <c r="F337" s="117">
        <f>VLOOKUP($A337+ROUND((COLUMN()-2)/24,5),АТС!$A$41:$F$784,3)+'Иные услуги '!$C$5+'РСТ РСО-А'!$K$7+'РСТ РСО-А'!$H$9</f>
        <v>1298.4299999999998</v>
      </c>
      <c r="G337" s="117">
        <f>VLOOKUP($A337+ROUND((COLUMN()-2)/24,5),АТС!$A$41:$F$784,3)+'Иные услуги '!$C$5+'РСТ РСО-А'!$K$7+'РСТ РСО-А'!$H$9</f>
        <v>1298.5</v>
      </c>
      <c r="H337" s="117">
        <f>VLOOKUP($A337+ROUND((COLUMN()-2)/24,5),АТС!$A$41:$F$784,3)+'Иные услуги '!$C$5+'РСТ РСО-А'!$K$7+'РСТ РСО-А'!$H$9</f>
        <v>1298.1199999999999</v>
      </c>
      <c r="I337" s="117">
        <f>VLOOKUP($A337+ROUND((COLUMN()-2)/24,5),АТС!$A$41:$F$784,3)+'Иные услуги '!$C$5+'РСТ РСО-А'!$K$7+'РСТ РСО-А'!$H$9</f>
        <v>1298.24</v>
      </c>
      <c r="J337" s="117">
        <f>VLOOKUP($A337+ROUND((COLUMN()-2)/24,5),АТС!$A$41:$F$784,3)+'Иные услуги '!$C$5+'РСТ РСО-А'!$K$7+'РСТ РСО-А'!$H$9</f>
        <v>1298.3699999999999</v>
      </c>
      <c r="K337" s="117">
        <f>VLOOKUP($A337+ROUND((COLUMN()-2)/24,5),АТС!$A$41:$F$784,3)+'Иные услуги '!$C$5+'РСТ РСО-А'!$K$7+'РСТ РСО-А'!$H$9</f>
        <v>1298.3899999999999</v>
      </c>
      <c r="L337" s="117">
        <f>VLOOKUP($A337+ROUND((COLUMN()-2)/24,5),АТС!$A$41:$F$784,3)+'Иные услуги '!$C$5+'РСТ РСО-А'!$K$7+'РСТ РСО-А'!$H$9</f>
        <v>1298.3599999999999</v>
      </c>
      <c r="M337" s="117">
        <f>VLOOKUP($A337+ROUND((COLUMN()-2)/24,5),АТС!$A$41:$F$784,3)+'Иные услуги '!$C$5+'РСТ РСО-А'!$K$7+'РСТ РСО-А'!$H$9</f>
        <v>1298.3699999999999</v>
      </c>
      <c r="N337" s="117">
        <f>VLOOKUP($A337+ROUND((COLUMN()-2)/24,5),АТС!$A$41:$F$784,3)+'Иные услуги '!$C$5+'РСТ РСО-А'!$K$7+'РСТ РСО-А'!$H$9</f>
        <v>1298.3599999999999</v>
      </c>
      <c r="O337" s="117">
        <f>VLOOKUP($A337+ROUND((COLUMN()-2)/24,5),АТС!$A$41:$F$784,3)+'Иные услуги '!$C$5+'РСТ РСО-А'!$K$7+'РСТ РСО-А'!$H$9</f>
        <v>1298.48</v>
      </c>
      <c r="P337" s="117">
        <f>VLOOKUP($A337+ROUND((COLUMN()-2)/24,5),АТС!$A$41:$F$784,3)+'Иные услуги '!$C$5+'РСТ РСО-А'!$K$7+'РСТ РСО-А'!$H$9</f>
        <v>1298.4099999999999</v>
      </c>
      <c r="Q337" s="117">
        <f>VLOOKUP($A337+ROUND((COLUMN()-2)/24,5),АТС!$A$41:$F$784,3)+'Иные услуги '!$C$5+'РСТ РСО-А'!$K$7+'РСТ РСО-А'!$H$9</f>
        <v>1298.3799999999999</v>
      </c>
      <c r="R337" s="117">
        <f>VLOOKUP($A337+ROUND((COLUMN()-2)/24,5),АТС!$A$41:$F$784,3)+'Иные услуги '!$C$5+'РСТ РСО-А'!$K$7+'РСТ РСО-А'!$H$9</f>
        <v>1298.23</v>
      </c>
      <c r="S337" s="117">
        <f>VLOOKUP($A337+ROUND((COLUMN()-2)/24,5),АТС!$A$41:$F$784,3)+'Иные услуги '!$C$5+'РСТ РСО-А'!$K$7+'РСТ РСО-А'!$H$9</f>
        <v>1298.1499999999999</v>
      </c>
      <c r="T337" s="117">
        <f>VLOOKUP($A337+ROUND((COLUMN()-2)/24,5),АТС!$A$41:$F$784,3)+'Иные услуги '!$C$5+'РСТ РСО-А'!$K$7+'РСТ РСО-А'!$H$9</f>
        <v>1297.5899999999999</v>
      </c>
      <c r="U337" s="117">
        <f>VLOOKUP($A337+ROUND((COLUMN()-2)/24,5),АТС!$A$41:$F$784,3)+'Иные услуги '!$C$5+'РСТ РСО-А'!$K$7+'РСТ РСО-А'!$H$9</f>
        <v>1297.6299999999999</v>
      </c>
      <c r="V337" s="117">
        <f>VLOOKUP($A337+ROUND((COLUMN()-2)/24,5),АТС!$A$41:$F$784,3)+'Иные услуги '!$C$5+'РСТ РСО-А'!$K$7+'РСТ РСО-А'!$H$9</f>
        <v>1297.6699999999998</v>
      </c>
      <c r="W337" s="117">
        <f>VLOOKUP($A337+ROUND((COLUMN()-2)/24,5),АТС!$A$41:$F$784,3)+'Иные услуги '!$C$5+'РСТ РСО-А'!$K$7+'РСТ РСО-А'!$H$9</f>
        <v>1297.81</v>
      </c>
      <c r="X337" s="117">
        <f>VLOOKUP($A337+ROUND((COLUMN()-2)/24,5),АТС!$A$41:$F$784,3)+'Иные услуги '!$C$5+'РСТ РСО-А'!$K$7+'РСТ РСО-А'!$H$9</f>
        <v>1302.6799999999998</v>
      </c>
      <c r="Y337" s="117">
        <f>VLOOKUP($A337+ROUND((COLUMN()-2)/24,5),АТС!$A$41:$F$784,3)+'Иные услуги '!$C$5+'РСТ РСО-А'!$K$7+'РСТ РСО-А'!$H$9</f>
        <v>1298.48</v>
      </c>
    </row>
    <row r="338" spans="1:27" x14ac:dyDescent="0.2">
      <c r="A338" s="66">
        <f t="shared" si="9"/>
        <v>43794</v>
      </c>
      <c r="B338" s="117">
        <f>VLOOKUP($A338+ROUND((COLUMN()-2)/24,5),АТС!$A$41:$F$784,3)+'Иные услуги '!$C$5+'РСТ РСО-А'!$K$7+'РСТ РСО-А'!$H$9</f>
        <v>1298.5</v>
      </c>
      <c r="C338" s="117">
        <f>VLOOKUP($A338+ROUND((COLUMN()-2)/24,5),АТС!$A$41:$F$784,3)+'Иные услуги '!$C$5+'РСТ РСО-А'!$K$7+'РСТ РСО-А'!$H$9</f>
        <v>1298.55</v>
      </c>
      <c r="D338" s="117">
        <f>VLOOKUP($A338+ROUND((COLUMN()-2)/24,5),АТС!$A$41:$F$784,3)+'Иные услуги '!$C$5+'РСТ РСО-А'!$K$7+'РСТ РСО-А'!$H$9</f>
        <v>1298.52</v>
      </c>
      <c r="E338" s="117">
        <f>VLOOKUP($A338+ROUND((COLUMN()-2)/24,5),АТС!$A$41:$F$784,3)+'Иные услуги '!$C$5+'РСТ РСО-А'!$K$7+'РСТ РСО-А'!$H$9</f>
        <v>1298.53</v>
      </c>
      <c r="F338" s="117">
        <f>VLOOKUP($A338+ROUND((COLUMN()-2)/24,5),АТС!$A$41:$F$784,3)+'Иные услуги '!$C$5+'РСТ РСО-А'!$K$7+'РСТ РСО-А'!$H$9</f>
        <v>1298.53</v>
      </c>
      <c r="G338" s="117">
        <f>VLOOKUP($A338+ROUND((COLUMN()-2)/24,5),АТС!$A$41:$F$784,3)+'Иные услуги '!$C$5+'РСТ РСО-А'!$K$7+'РСТ РСО-А'!$H$9</f>
        <v>1298.6299999999999</v>
      </c>
      <c r="H338" s="117">
        <f>VLOOKUP($A338+ROUND((COLUMN()-2)/24,5),АТС!$A$41:$F$784,3)+'Иные услуги '!$C$5+'РСТ РСО-А'!$K$7+'РСТ РСО-А'!$H$9</f>
        <v>1298.3399999999999</v>
      </c>
      <c r="I338" s="117">
        <f>VLOOKUP($A338+ROUND((COLUMN()-2)/24,5),АТС!$A$41:$F$784,3)+'Иные услуги '!$C$5+'РСТ РСО-А'!$K$7+'РСТ РСО-А'!$H$9</f>
        <v>1298.3899999999999</v>
      </c>
      <c r="J338" s="117">
        <f>VLOOKUP($A338+ROUND((COLUMN()-2)/24,5),АТС!$A$41:$F$784,3)+'Иные услуги '!$C$5+'РСТ РСО-А'!$K$7+'РСТ РСО-А'!$H$9</f>
        <v>1298.3399999999999</v>
      </c>
      <c r="K338" s="117">
        <f>VLOOKUP($A338+ROUND((COLUMN()-2)/24,5),АТС!$A$41:$F$784,3)+'Иные услуги '!$C$5+'РСТ РСО-А'!$K$7+'РСТ РСО-А'!$H$9</f>
        <v>1298.3899999999999</v>
      </c>
      <c r="L338" s="117">
        <f>VLOOKUP($A338+ROUND((COLUMN()-2)/24,5),АТС!$A$41:$F$784,3)+'Иные услуги '!$C$5+'РСТ РСО-А'!$K$7+'РСТ РСО-А'!$H$9</f>
        <v>1298.3899999999999</v>
      </c>
      <c r="M338" s="117">
        <f>VLOOKUP($A338+ROUND((COLUMN()-2)/24,5),АТС!$A$41:$F$784,3)+'Иные услуги '!$C$5+'РСТ РСО-А'!$K$7+'РСТ РСО-А'!$H$9</f>
        <v>1298.3999999999999</v>
      </c>
      <c r="N338" s="117">
        <f>VLOOKUP($A338+ROUND((COLUMN()-2)/24,5),АТС!$A$41:$F$784,3)+'Иные услуги '!$C$5+'РСТ РСО-А'!$K$7+'РСТ РСО-А'!$H$9</f>
        <v>1298.3899999999999</v>
      </c>
      <c r="O338" s="117">
        <f>VLOOKUP($A338+ROUND((COLUMN()-2)/24,5),АТС!$A$41:$F$784,3)+'Иные услуги '!$C$5+'РСТ РСО-А'!$K$7+'РСТ РСО-А'!$H$9</f>
        <v>1298.45</v>
      </c>
      <c r="P338" s="117">
        <f>VLOOKUP($A338+ROUND((COLUMN()-2)/24,5),АТС!$A$41:$F$784,3)+'Иные услуги '!$C$5+'РСТ РСО-А'!$K$7+'РСТ РСО-А'!$H$9</f>
        <v>1298.46</v>
      </c>
      <c r="Q338" s="117">
        <f>VLOOKUP($A338+ROUND((COLUMN()-2)/24,5),АТС!$A$41:$F$784,3)+'Иные услуги '!$C$5+'РСТ РСО-А'!$K$7+'РСТ РСО-А'!$H$9</f>
        <v>1298.47</v>
      </c>
      <c r="R338" s="117">
        <f>VLOOKUP($A338+ROUND((COLUMN()-2)/24,5),АТС!$A$41:$F$784,3)+'Иные услуги '!$C$5+'РСТ РСО-А'!$K$7+'РСТ РСО-А'!$H$9</f>
        <v>1298.49</v>
      </c>
      <c r="S338" s="117">
        <f>VLOOKUP($A338+ROUND((COLUMN()-2)/24,5),АТС!$A$41:$F$784,3)+'Иные услуги '!$C$5+'РСТ РСО-А'!$K$7+'РСТ РСО-А'!$H$9</f>
        <v>1301.96</v>
      </c>
      <c r="T338" s="117">
        <f>VLOOKUP($A338+ROUND((COLUMN()-2)/24,5),АТС!$A$41:$F$784,3)+'Иные услуги '!$C$5+'РСТ РСО-А'!$K$7+'РСТ РСО-А'!$H$9</f>
        <v>1297.98</v>
      </c>
      <c r="U338" s="117">
        <f>VLOOKUP($A338+ROUND((COLUMN()-2)/24,5),АТС!$A$41:$F$784,3)+'Иные услуги '!$C$5+'РСТ РСО-А'!$K$7+'РСТ РСО-А'!$H$9</f>
        <v>1297.96</v>
      </c>
      <c r="V338" s="117">
        <f>VLOOKUP($A338+ROUND((COLUMN()-2)/24,5),АТС!$A$41:$F$784,3)+'Иные услуги '!$C$5+'РСТ РСО-А'!$K$7+'РСТ РСО-А'!$H$9</f>
        <v>1297.98</v>
      </c>
      <c r="W338" s="117">
        <f>VLOOKUP($A338+ROUND((COLUMN()-2)/24,5),АТС!$A$41:$F$784,3)+'Иные услуги '!$C$5+'РСТ РСО-А'!$K$7+'РСТ РСО-А'!$H$9</f>
        <v>1298.03</v>
      </c>
      <c r="X338" s="117">
        <f>VLOOKUP($A338+ROUND((COLUMN()-2)/24,5),АТС!$A$41:$F$784,3)+'Иные услуги '!$C$5+'РСТ РСО-А'!$K$7+'РСТ РСО-А'!$H$9</f>
        <v>1348.9099999999999</v>
      </c>
      <c r="Y338" s="117">
        <f>VLOOKUP($A338+ROUND((COLUMN()-2)/24,5),АТС!$A$41:$F$784,3)+'Иные услуги '!$C$5+'РСТ РСО-А'!$K$7+'РСТ РСО-А'!$H$9</f>
        <v>1298.6799999999998</v>
      </c>
    </row>
    <row r="339" spans="1:27" x14ac:dyDescent="0.2">
      <c r="A339" s="66">
        <f t="shared" si="9"/>
        <v>43795</v>
      </c>
      <c r="B339" s="117">
        <f>VLOOKUP($A339+ROUND((COLUMN()-2)/24,5),АТС!$A$41:$F$784,3)+'Иные услуги '!$C$5+'РСТ РСО-А'!$K$7+'РСТ РСО-А'!$H$9</f>
        <v>1298.5999999999999</v>
      </c>
      <c r="C339" s="117">
        <f>VLOOKUP($A339+ROUND((COLUMN()-2)/24,5),АТС!$A$41:$F$784,3)+'Иные услуги '!$C$5+'РСТ РСО-А'!$K$7+'РСТ РСО-А'!$H$9</f>
        <v>1298.58</v>
      </c>
      <c r="D339" s="117">
        <f>VLOOKUP($A339+ROUND((COLUMN()-2)/24,5),АТС!$A$41:$F$784,3)+'Иные услуги '!$C$5+'РСТ РСО-А'!$K$7+'РСТ РСО-А'!$H$9</f>
        <v>1298.54</v>
      </c>
      <c r="E339" s="117">
        <f>VLOOKUP($A339+ROUND((COLUMN()-2)/24,5),АТС!$A$41:$F$784,3)+'Иные услуги '!$C$5+'РСТ РСО-А'!$K$7+'РСТ РСО-А'!$H$9</f>
        <v>1298.54</v>
      </c>
      <c r="F339" s="117">
        <f>VLOOKUP($A339+ROUND((COLUMN()-2)/24,5),АТС!$A$41:$F$784,3)+'Иные услуги '!$C$5+'РСТ РСО-А'!$K$7+'РСТ РСО-А'!$H$9</f>
        <v>1298.55</v>
      </c>
      <c r="G339" s="117">
        <f>VLOOKUP($A339+ROUND((COLUMN()-2)/24,5),АТС!$A$41:$F$784,3)+'Иные услуги '!$C$5+'РСТ РСО-А'!$K$7+'РСТ РСО-А'!$H$9</f>
        <v>1298.6399999999999</v>
      </c>
      <c r="H339" s="117">
        <f>VLOOKUP($A339+ROUND((COLUMN()-2)/24,5),АТС!$A$41:$F$784,3)+'Иные услуги '!$C$5+'РСТ РСО-А'!$K$7+'РСТ РСО-А'!$H$9</f>
        <v>1298.32</v>
      </c>
      <c r="I339" s="117">
        <f>VLOOKUP($A339+ROUND((COLUMN()-2)/24,5),АТС!$A$41:$F$784,3)+'Иные услуги '!$C$5+'РСТ РСО-А'!$K$7+'РСТ РСО-А'!$H$9</f>
        <v>1298.32</v>
      </c>
      <c r="J339" s="117">
        <f>VLOOKUP($A339+ROUND((COLUMN()-2)/24,5),АТС!$A$41:$F$784,3)+'Иные услуги '!$C$5+'РСТ РСО-А'!$K$7+'РСТ РСО-А'!$H$9</f>
        <v>1298.24</v>
      </c>
      <c r="K339" s="117">
        <f>VLOOKUP($A339+ROUND((COLUMN()-2)/24,5),АТС!$A$41:$F$784,3)+'Иные услуги '!$C$5+'РСТ РСО-А'!$K$7+'РСТ РСО-А'!$H$9</f>
        <v>1298.28</v>
      </c>
      <c r="L339" s="117">
        <f>VLOOKUP($A339+ROUND((COLUMN()-2)/24,5),АТС!$A$41:$F$784,3)+'Иные услуги '!$C$5+'РСТ РСО-А'!$K$7+'РСТ РСО-А'!$H$9</f>
        <v>1298.29</v>
      </c>
      <c r="M339" s="117">
        <f>VLOOKUP($A339+ROUND((COLUMN()-2)/24,5),АТС!$A$41:$F$784,3)+'Иные услуги '!$C$5+'РСТ РСО-А'!$K$7+'РСТ РСО-А'!$H$9</f>
        <v>1298.3</v>
      </c>
      <c r="N339" s="117">
        <f>VLOOKUP($A339+ROUND((COLUMN()-2)/24,5),АТС!$A$41:$F$784,3)+'Иные услуги '!$C$5+'РСТ РСО-А'!$K$7+'РСТ РСО-А'!$H$9</f>
        <v>1298.3</v>
      </c>
      <c r="O339" s="117">
        <f>VLOOKUP($A339+ROUND((COLUMN()-2)/24,5),АТС!$A$41:$F$784,3)+'Иные услуги '!$C$5+'РСТ РСО-А'!$K$7+'РСТ РСО-А'!$H$9</f>
        <v>1298.3599999999999</v>
      </c>
      <c r="P339" s="117">
        <f>VLOOKUP($A339+ROUND((COLUMN()-2)/24,5),АТС!$A$41:$F$784,3)+'Иные услуги '!$C$5+'РСТ РСО-А'!$K$7+'РСТ РСО-А'!$H$9</f>
        <v>1298.3699999999999</v>
      </c>
      <c r="Q339" s="117">
        <f>VLOOKUP($A339+ROUND((COLUMN()-2)/24,5),АТС!$A$41:$F$784,3)+'Иные услуги '!$C$5+'РСТ РСО-А'!$K$7+'РСТ РСО-А'!$H$9</f>
        <v>1298.3899999999999</v>
      </c>
      <c r="R339" s="117">
        <f>VLOOKUP($A339+ROUND((COLUMN()-2)/24,5),АТС!$A$41:$F$784,3)+'Иные услуги '!$C$5+'РСТ РСО-А'!$K$7+'РСТ РСО-А'!$H$9</f>
        <v>1298.3799999999999</v>
      </c>
      <c r="S339" s="117">
        <f>VLOOKUP($A339+ROUND((COLUMN()-2)/24,5),АТС!$A$41:$F$784,3)+'Иные услуги '!$C$5+'РСТ РСО-А'!$K$7+'РСТ РСО-А'!$H$9</f>
        <v>1303.02</v>
      </c>
      <c r="T339" s="117">
        <f>VLOOKUP($A339+ROUND((COLUMN()-2)/24,5),АТС!$A$41:$F$784,3)+'Иные услуги '!$C$5+'РСТ РСО-А'!$K$7+'РСТ РСО-А'!$H$9</f>
        <v>1297.8899999999999</v>
      </c>
      <c r="U339" s="117">
        <f>VLOOKUP($A339+ROUND((COLUMN()-2)/24,5),АТС!$A$41:$F$784,3)+'Иные услуги '!$C$5+'РСТ РСО-А'!$K$7+'РСТ РСО-А'!$H$9</f>
        <v>1297.8799999999999</v>
      </c>
      <c r="V339" s="117">
        <f>VLOOKUP($A339+ROUND((COLUMN()-2)/24,5),АТС!$A$41:$F$784,3)+'Иные услуги '!$C$5+'РСТ РСО-А'!$K$7+'РСТ РСО-А'!$H$9</f>
        <v>1297.8499999999999</v>
      </c>
      <c r="W339" s="117">
        <f>VLOOKUP($A339+ROUND((COLUMN()-2)/24,5),АТС!$A$41:$F$784,3)+'Иные услуги '!$C$5+'РСТ РСО-А'!$K$7+'РСТ РСО-А'!$H$9</f>
        <v>1297.94</v>
      </c>
      <c r="X339" s="117">
        <f>VLOOKUP($A339+ROUND((COLUMN()-2)/24,5),АТС!$A$41:$F$784,3)+'Иные услуги '!$C$5+'РСТ РСО-А'!$K$7+'РСТ РСО-А'!$H$9</f>
        <v>1354.47</v>
      </c>
      <c r="Y339" s="117">
        <f>VLOOKUP($A339+ROUND((COLUMN()-2)/24,5),АТС!$A$41:$F$784,3)+'Иные услуги '!$C$5+'РСТ РСО-А'!$K$7+'РСТ РСО-А'!$H$9</f>
        <v>1298.6499999999999</v>
      </c>
    </row>
    <row r="340" spans="1:27" x14ac:dyDescent="0.2">
      <c r="A340" s="66">
        <f t="shared" si="9"/>
        <v>43796</v>
      </c>
      <c r="B340" s="117">
        <f>VLOOKUP($A340+ROUND((COLUMN()-2)/24,5),АТС!$A$41:$F$784,3)+'Иные услуги '!$C$5+'РСТ РСО-А'!$K$7+'РСТ РСО-А'!$H$9</f>
        <v>1298.6099999999999</v>
      </c>
      <c r="C340" s="117">
        <f>VLOOKUP($A340+ROUND((COLUMN()-2)/24,5),АТС!$A$41:$F$784,3)+'Иные услуги '!$C$5+'РСТ РСО-А'!$K$7+'РСТ РСО-А'!$H$9</f>
        <v>1298.6199999999999</v>
      </c>
      <c r="D340" s="117">
        <f>VLOOKUP($A340+ROUND((COLUMN()-2)/24,5),АТС!$A$41:$F$784,3)+'Иные услуги '!$C$5+'РСТ РСО-А'!$K$7+'РСТ РСО-А'!$H$9</f>
        <v>1298.6299999999999</v>
      </c>
      <c r="E340" s="117">
        <f>VLOOKUP($A340+ROUND((COLUMN()-2)/24,5),АТС!$A$41:$F$784,3)+'Иные услуги '!$C$5+'РСТ РСО-А'!$K$7+'РСТ РСО-А'!$H$9</f>
        <v>1298.6299999999999</v>
      </c>
      <c r="F340" s="117">
        <f>VLOOKUP($A340+ROUND((COLUMN()-2)/24,5),АТС!$A$41:$F$784,3)+'Иные услуги '!$C$5+'РСТ РСО-А'!$K$7+'РСТ РСО-А'!$H$9</f>
        <v>1298.6199999999999</v>
      </c>
      <c r="G340" s="117">
        <f>VLOOKUP($A340+ROUND((COLUMN()-2)/24,5),АТС!$A$41:$F$784,3)+'Иные услуги '!$C$5+'РСТ РСО-А'!$K$7+'РСТ РСО-А'!$H$9</f>
        <v>1298.6599999999999</v>
      </c>
      <c r="H340" s="117">
        <f>VLOOKUP($A340+ROUND((COLUMN()-2)/24,5),АТС!$A$41:$F$784,3)+'Иные услуги '!$C$5+'РСТ РСО-А'!$K$7+'РСТ РСО-А'!$H$9</f>
        <v>1298.3899999999999</v>
      </c>
      <c r="I340" s="117">
        <f>VLOOKUP($A340+ROUND((COLUMN()-2)/24,5),АТС!$A$41:$F$784,3)+'Иные услуги '!$C$5+'РСТ РСО-А'!$K$7+'РСТ РСО-А'!$H$9</f>
        <v>1298.4099999999999</v>
      </c>
      <c r="J340" s="117">
        <f>VLOOKUP($A340+ROUND((COLUMN()-2)/24,5),АТС!$A$41:$F$784,3)+'Иные услуги '!$C$5+'РСТ РСО-А'!$K$7+'РСТ РСО-А'!$H$9</f>
        <v>1298.45</v>
      </c>
      <c r="K340" s="117">
        <f>VLOOKUP($A340+ROUND((COLUMN()-2)/24,5),АТС!$A$41:$F$784,3)+'Иные услуги '!$C$5+'РСТ РСО-А'!$K$7+'РСТ РСО-А'!$H$9</f>
        <v>1298.4299999999998</v>
      </c>
      <c r="L340" s="117">
        <f>VLOOKUP($A340+ROUND((COLUMN()-2)/24,5),АТС!$A$41:$F$784,3)+'Иные услуги '!$C$5+'РСТ РСО-А'!$K$7+'РСТ РСО-А'!$H$9</f>
        <v>1298.45</v>
      </c>
      <c r="M340" s="117">
        <f>VLOOKUP($A340+ROUND((COLUMN()-2)/24,5),АТС!$A$41:$F$784,3)+'Иные услуги '!$C$5+'РСТ РСО-А'!$K$7+'РСТ РСО-А'!$H$9</f>
        <v>1298.47</v>
      </c>
      <c r="N340" s="117">
        <f>VLOOKUP($A340+ROUND((COLUMN()-2)/24,5),АТС!$A$41:$F$784,3)+'Иные услуги '!$C$5+'РСТ РСО-А'!$K$7+'РСТ РСО-А'!$H$9</f>
        <v>1298.47</v>
      </c>
      <c r="O340" s="117">
        <f>VLOOKUP($A340+ROUND((COLUMN()-2)/24,5),АТС!$A$41:$F$784,3)+'Иные услуги '!$C$5+'РСТ РСО-А'!$K$7+'РСТ РСО-А'!$H$9</f>
        <v>1298.52</v>
      </c>
      <c r="P340" s="117">
        <f>VLOOKUP($A340+ROUND((COLUMN()-2)/24,5),АТС!$A$41:$F$784,3)+'Иные услуги '!$C$5+'РСТ РСО-А'!$K$7+'РСТ РСО-А'!$H$9</f>
        <v>1298.54</v>
      </c>
      <c r="Q340" s="117">
        <f>VLOOKUP($A340+ROUND((COLUMN()-2)/24,5),АТС!$A$41:$F$784,3)+'Иные услуги '!$C$5+'РСТ РСО-А'!$K$7+'РСТ РСО-А'!$H$9</f>
        <v>1298.54</v>
      </c>
      <c r="R340" s="117">
        <f>VLOOKUP($A340+ROUND((COLUMN()-2)/24,5),АТС!$A$41:$F$784,3)+'Иные услуги '!$C$5+'РСТ РСО-А'!$K$7+'РСТ РСО-А'!$H$9</f>
        <v>1302.72</v>
      </c>
      <c r="S340" s="117">
        <f>VLOOKUP($A340+ROUND((COLUMN()-2)/24,5),АТС!$A$41:$F$784,3)+'Иные услуги '!$C$5+'РСТ РСО-А'!$K$7+'РСТ РСО-А'!$H$9</f>
        <v>1298.07</v>
      </c>
      <c r="T340" s="117">
        <f>VLOOKUP($A340+ROUND((COLUMN()-2)/24,5),АТС!$A$41:$F$784,3)+'Иные услуги '!$C$5+'РСТ РСО-А'!$K$7+'РСТ РСО-А'!$H$9</f>
        <v>1298.06</v>
      </c>
      <c r="U340" s="117">
        <f>VLOOKUP($A340+ROUND((COLUMN()-2)/24,5),АТС!$A$41:$F$784,3)+'Иные услуги '!$C$5+'РСТ РСО-А'!$K$7+'РСТ РСО-А'!$H$9</f>
        <v>1298.04</v>
      </c>
      <c r="V340" s="117">
        <f>VLOOKUP($A340+ROUND((COLUMN()-2)/24,5),АТС!$A$41:$F$784,3)+'Иные услуги '!$C$5+'РСТ РСО-А'!$K$7+'РСТ РСО-А'!$H$9</f>
        <v>1298.08</v>
      </c>
      <c r="W340" s="117">
        <f>VLOOKUP($A340+ROUND((COLUMN()-2)/24,5),АТС!$A$41:$F$784,3)+'Иные услуги '!$C$5+'РСТ РСО-А'!$K$7+'РСТ РСО-А'!$H$9</f>
        <v>1298.0899999999999</v>
      </c>
      <c r="X340" s="117">
        <f>VLOOKUP($A340+ROUND((COLUMN()-2)/24,5),АТС!$A$41:$F$784,3)+'Иные услуги '!$C$5+'РСТ РСО-А'!$K$7+'РСТ РСО-А'!$H$9</f>
        <v>1360.31</v>
      </c>
      <c r="Y340" s="117">
        <f>VLOOKUP($A340+ROUND((COLUMN()-2)/24,5),АТС!$A$41:$F$784,3)+'Иные услуги '!$C$5+'РСТ РСО-А'!$K$7+'РСТ РСО-А'!$H$9</f>
        <v>1298.6799999999998</v>
      </c>
    </row>
    <row r="341" spans="1:27" x14ac:dyDescent="0.2">
      <c r="A341" s="66">
        <f t="shared" si="9"/>
        <v>43797</v>
      </c>
      <c r="B341" s="117">
        <f>VLOOKUP($A341+ROUND((COLUMN()-2)/24,5),АТС!$A$41:$F$784,3)+'Иные услуги '!$C$5+'РСТ РСО-А'!$K$7+'РСТ РСО-А'!$H$9</f>
        <v>1298.6299999999999</v>
      </c>
      <c r="C341" s="117">
        <f>VLOOKUP($A341+ROUND((COLUMN()-2)/24,5),АТС!$A$41:$F$784,3)+'Иные услуги '!$C$5+'РСТ РСО-А'!$K$7+'РСТ РСО-А'!$H$9</f>
        <v>1298.6299999999999</v>
      </c>
      <c r="D341" s="117">
        <f>VLOOKUP($A341+ROUND((COLUMN()-2)/24,5),АТС!$A$41:$F$784,3)+'Иные услуги '!$C$5+'РСТ РСО-А'!$K$7+'РСТ РСО-А'!$H$9</f>
        <v>1298.6299999999999</v>
      </c>
      <c r="E341" s="117">
        <f>VLOOKUP($A341+ROUND((COLUMN()-2)/24,5),АТС!$A$41:$F$784,3)+'Иные услуги '!$C$5+'РСТ РСО-А'!$K$7+'РСТ РСО-А'!$H$9</f>
        <v>1298.6099999999999</v>
      </c>
      <c r="F341" s="117">
        <f>VLOOKUP($A341+ROUND((COLUMN()-2)/24,5),АТС!$A$41:$F$784,3)+'Иные услуги '!$C$5+'РСТ РСО-А'!$K$7+'РСТ РСО-А'!$H$9</f>
        <v>1298.5999999999999</v>
      </c>
      <c r="G341" s="117">
        <f>VLOOKUP($A341+ROUND((COLUMN()-2)/24,5),АТС!$A$41:$F$784,3)+'Иные услуги '!$C$5+'РСТ РСО-А'!$K$7+'РСТ РСО-А'!$H$9</f>
        <v>1298.6499999999999</v>
      </c>
      <c r="H341" s="117">
        <f>VLOOKUP($A341+ROUND((COLUMN()-2)/24,5),АТС!$A$41:$F$784,3)+'Иные услуги '!$C$5+'РСТ РСО-А'!$K$7+'РСТ РСО-А'!$H$9</f>
        <v>1298.3499999999999</v>
      </c>
      <c r="I341" s="117">
        <f>VLOOKUP($A341+ROUND((COLUMN()-2)/24,5),АТС!$A$41:$F$784,3)+'Иные услуги '!$C$5+'РСТ РСО-А'!$K$7+'РСТ РСО-А'!$H$9</f>
        <v>1298.3999999999999</v>
      </c>
      <c r="J341" s="117">
        <f>VLOOKUP($A341+ROUND((COLUMN()-2)/24,5),АТС!$A$41:$F$784,3)+'Иные услуги '!$C$5+'РСТ РСО-А'!$K$7+'РСТ РСО-А'!$H$9</f>
        <v>1298.3899999999999</v>
      </c>
      <c r="K341" s="117">
        <f>VLOOKUP($A341+ROUND((COLUMN()-2)/24,5),АТС!$A$41:$F$784,3)+'Иные услуги '!$C$5+'РСТ РСО-А'!$K$7+'РСТ РСО-А'!$H$9</f>
        <v>1298.3599999999999</v>
      </c>
      <c r="L341" s="117">
        <f>VLOOKUP($A341+ROUND((COLUMN()-2)/24,5),АТС!$A$41:$F$784,3)+'Иные услуги '!$C$5+'РСТ РСО-А'!$K$7+'РСТ РСО-А'!$H$9</f>
        <v>1298.3799999999999</v>
      </c>
      <c r="M341" s="117">
        <f>VLOOKUP($A341+ROUND((COLUMN()-2)/24,5),АТС!$A$41:$F$784,3)+'Иные услуги '!$C$5+'РСТ РСО-А'!$K$7+'РСТ РСО-А'!$H$9</f>
        <v>1298.4199999999998</v>
      </c>
      <c r="N341" s="117">
        <f>VLOOKUP($A341+ROUND((COLUMN()-2)/24,5),АТС!$A$41:$F$784,3)+'Иные услуги '!$C$5+'РСТ РСО-А'!$K$7+'РСТ РСО-А'!$H$9</f>
        <v>1298.46</v>
      </c>
      <c r="O341" s="117">
        <f>VLOOKUP($A341+ROUND((COLUMN()-2)/24,5),АТС!$A$41:$F$784,3)+'Иные услуги '!$C$5+'РСТ РСО-А'!$K$7+'РСТ РСО-А'!$H$9</f>
        <v>1298.44</v>
      </c>
      <c r="P341" s="117">
        <f>VLOOKUP($A341+ROUND((COLUMN()-2)/24,5),АТС!$A$41:$F$784,3)+'Иные услуги '!$C$5+'РСТ РСО-А'!$K$7+'РСТ РСО-А'!$H$9</f>
        <v>1298.4299999999998</v>
      </c>
      <c r="Q341" s="117">
        <f>VLOOKUP($A341+ROUND((COLUMN()-2)/24,5),АТС!$A$41:$F$784,3)+'Иные услуги '!$C$5+'РСТ РСО-А'!$K$7+'РСТ РСО-А'!$H$9</f>
        <v>1298.48</v>
      </c>
      <c r="R341" s="117">
        <f>VLOOKUP($A341+ROUND((COLUMN()-2)/24,5),АТС!$A$41:$F$784,3)+'Иные услуги '!$C$5+'РСТ РСО-А'!$K$7+'РСТ РСО-А'!$H$9</f>
        <v>1320.96</v>
      </c>
      <c r="S341" s="117">
        <f>VLOOKUP($A341+ROUND((COLUMN()-2)/24,5),АТС!$A$41:$F$784,3)+'Иные услуги '!$C$5+'РСТ РСО-А'!$K$7+'РСТ РСО-А'!$H$9</f>
        <v>1416.51</v>
      </c>
      <c r="T341" s="117">
        <f>VLOOKUP($A341+ROUND((COLUMN()-2)/24,5),АТС!$A$41:$F$784,3)+'Иные услуги '!$C$5+'РСТ РСО-А'!$K$7+'РСТ РСО-А'!$H$9</f>
        <v>1325.21</v>
      </c>
      <c r="U341" s="117">
        <f>VLOOKUP($A341+ROUND((COLUMN()-2)/24,5),АТС!$A$41:$F$784,3)+'Иные услуги '!$C$5+'РСТ РСО-А'!$K$7+'РСТ РСО-А'!$H$9</f>
        <v>1297.8599999999999</v>
      </c>
      <c r="V341" s="117">
        <f>VLOOKUP($A341+ROUND((COLUMN()-2)/24,5),АТС!$A$41:$F$784,3)+'Иные услуги '!$C$5+'РСТ РСО-А'!$K$7+'РСТ РСО-А'!$H$9</f>
        <v>1297.8599999999999</v>
      </c>
      <c r="W341" s="117">
        <f>VLOOKUP($A341+ROUND((COLUMN()-2)/24,5),АТС!$A$41:$F$784,3)+'Иные услуги '!$C$5+'РСТ РСО-А'!$K$7+'РСТ РСО-А'!$H$9</f>
        <v>1298.04</v>
      </c>
      <c r="X341" s="117">
        <f>VLOOKUP($A341+ROUND((COLUMN()-2)/24,5),АТС!$A$41:$F$784,3)+'Иные услуги '!$C$5+'РСТ РСО-А'!$K$7+'РСТ РСО-А'!$H$9</f>
        <v>1417.4199999999998</v>
      </c>
      <c r="Y341" s="117">
        <f>VLOOKUP($A341+ROUND((COLUMN()-2)/24,5),АТС!$A$41:$F$784,3)+'Иные услуги '!$C$5+'РСТ РСО-А'!$K$7+'РСТ РСО-А'!$H$9</f>
        <v>1345.11</v>
      </c>
    </row>
    <row r="342" spans="1:27" x14ac:dyDescent="0.2">
      <c r="A342" s="66">
        <f t="shared" si="9"/>
        <v>43798</v>
      </c>
      <c r="B342" s="117">
        <f>VLOOKUP($A342+ROUND((COLUMN()-2)/24,5),АТС!$A$41:$F$784,3)+'Иные услуги '!$C$5+'РСТ РСО-А'!$K$7+'РСТ РСО-А'!$H$9</f>
        <v>1298.6399999999999</v>
      </c>
      <c r="C342" s="117">
        <f>VLOOKUP($A342+ROUND((COLUMN()-2)/24,5),АТС!$A$41:$F$784,3)+'Иные услуги '!$C$5+'РСТ РСО-А'!$K$7+'РСТ РСО-А'!$H$9</f>
        <v>1298.6299999999999</v>
      </c>
      <c r="D342" s="117">
        <f>VLOOKUP($A342+ROUND((COLUMN()-2)/24,5),АТС!$A$41:$F$784,3)+'Иные услуги '!$C$5+'РСТ РСО-А'!$K$7+'РСТ РСО-А'!$H$9</f>
        <v>1298.5899999999999</v>
      </c>
      <c r="E342" s="117">
        <f>VLOOKUP($A342+ROUND((COLUMN()-2)/24,5),АТС!$A$41:$F$784,3)+'Иные услуги '!$C$5+'РСТ РСО-А'!$K$7+'РСТ РСО-А'!$H$9</f>
        <v>1298.79</v>
      </c>
      <c r="F342" s="117">
        <f>VLOOKUP($A342+ROUND((COLUMN()-2)/24,5),АТС!$A$41:$F$784,3)+'Иные услуги '!$C$5+'РСТ РСО-А'!$K$7+'РСТ РСО-А'!$H$9</f>
        <v>1298.78</v>
      </c>
      <c r="G342" s="117">
        <f>VLOOKUP($A342+ROUND((COLUMN()-2)/24,5),АТС!$A$41:$F$784,3)+'Иные услуги '!$C$5+'РСТ РСО-А'!$K$7+'РСТ РСО-А'!$H$9</f>
        <v>1298.6599999999999</v>
      </c>
      <c r="H342" s="117">
        <f>VLOOKUP($A342+ROUND((COLUMN()-2)/24,5),АТС!$A$41:$F$784,3)+'Иные услуги '!$C$5+'РСТ РСО-А'!$K$7+'РСТ РСО-А'!$H$9</f>
        <v>1298.32</v>
      </c>
      <c r="I342" s="117">
        <f>VLOOKUP($A342+ROUND((COLUMN()-2)/24,5),АТС!$A$41:$F$784,3)+'Иные услуги '!$C$5+'РСТ РСО-А'!$K$7+'РСТ РСО-А'!$H$9</f>
        <v>1298.3999999999999</v>
      </c>
      <c r="J342" s="117">
        <f>VLOOKUP($A342+ROUND((COLUMN()-2)/24,5),АТС!$A$41:$F$784,3)+'Иные услуги '!$C$5+'РСТ РСО-А'!$K$7+'РСТ РСО-А'!$H$9</f>
        <v>1298.45</v>
      </c>
      <c r="K342" s="117">
        <f>VLOOKUP($A342+ROUND((COLUMN()-2)/24,5),АТС!$A$41:$F$784,3)+'Иные услуги '!$C$5+'РСТ РСО-А'!$K$7+'РСТ РСО-А'!$H$9</f>
        <v>1298.45</v>
      </c>
      <c r="L342" s="117">
        <f>VLOOKUP($A342+ROUND((COLUMN()-2)/24,5),АТС!$A$41:$F$784,3)+'Иные услуги '!$C$5+'РСТ РСО-А'!$K$7+'РСТ РСО-А'!$H$9</f>
        <v>1298.44</v>
      </c>
      <c r="M342" s="117">
        <f>VLOOKUP($A342+ROUND((COLUMN()-2)/24,5),АТС!$A$41:$F$784,3)+'Иные услуги '!$C$5+'РСТ РСО-А'!$K$7+'РСТ РСО-А'!$H$9</f>
        <v>1298.46</v>
      </c>
      <c r="N342" s="117">
        <f>VLOOKUP($A342+ROUND((COLUMN()-2)/24,5),АТС!$A$41:$F$784,3)+'Иные услуги '!$C$5+'РСТ РСО-А'!$K$7+'РСТ РСО-А'!$H$9</f>
        <v>1298.45</v>
      </c>
      <c r="O342" s="117">
        <f>VLOOKUP($A342+ROUND((COLUMN()-2)/24,5),АТС!$A$41:$F$784,3)+'Иные услуги '!$C$5+'РСТ РСО-А'!$K$7+'РСТ РСО-А'!$H$9</f>
        <v>1298.49</v>
      </c>
      <c r="P342" s="117">
        <f>VLOOKUP($A342+ROUND((COLUMN()-2)/24,5),АТС!$A$41:$F$784,3)+'Иные услуги '!$C$5+'РСТ РСО-А'!$K$7+'РСТ РСО-А'!$H$9</f>
        <v>1298.5</v>
      </c>
      <c r="Q342" s="117">
        <f>VLOOKUP($A342+ROUND((COLUMN()-2)/24,5),АТС!$A$41:$F$784,3)+'Иные услуги '!$C$5+'РСТ РСО-А'!$K$7+'РСТ РСО-А'!$H$9</f>
        <v>1298.5</v>
      </c>
      <c r="R342" s="117">
        <f>VLOOKUP($A342+ROUND((COLUMN()-2)/24,5),АТС!$A$41:$F$784,3)+'Иные услуги '!$C$5+'РСТ РСО-А'!$K$7+'РСТ РСО-А'!$H$9</f>
        <v>1319.74</v>
      </c>
      <c r="S342" s="117">
        <f>VLOOKUP($A342+ROUND((COLUMN()-2)/24,5),АТС!$A$41:$F$784,3)+'Иные услуги '!$C$5+'РСТ РСО-А'!$K$7+'РСТ РСО-А'!$H$9</f>
        <v>1386.6</v>
      </c>
      <c r="T342" s="117">
        <f>VLOOKUP($A342+ROUND((COLUMN()-2)/24,5),АТС!$A$41:$F$784,3)+'Иные услуги '!$C$5+'РСТ РСО-А'!$K$7+'РСТ РСО-А'!$H$9</f>
        <v>1319.46</v>
      </c>
      <c r="U342" s="117">
        <f>VLOOKUP($A342+ROUND((COLUMN()-2)/24,5),АТС!$A$41:$F$784,3)+'Иные услуги '!$C$5+'РСТ РСО-А'!$K$7+'РСТ РСО-А'!$H$9</f>
        <v>1297.98</v>
      </c>
      <c r="V342" s="117">
        <f>VLOOKUP($A342+ROUND((COLUMN()-2)/24,5),АТС!$A$41:$F$784,3)+'Иные услуги '!$C$5+'РСТ РСО-А'!$K$7+'РСТ РСО-А'!$H$9</f>
        <v>1298.05</v>
      </c>
      <c r="W342" s="117">
        <f>VLOOKUP($A342+ROUND((COLUMN()-2)/24,5),АТС!$A$41:$F$784,3)+'Иные услуги '!$C$5+'РСТ РСО-А'!$K$7+'РСТ РСО-А'!$H$9</f>
        <v>1298.05</v>
      </c>
      <c r="X342" s="117">
        <f>VLOOKUP($A342+ROUND((COLUMN()-2)/24,5),АТС!$A$41:$F$784,3)+'Иные услуги '!$C$5+'РСТ РСО-А'!$K$7+'РСТ РСО-А'!$H$9</f>
        <v>1418.3799999999999</v>
      </c>
      <c r="Y342" s="117">
        <f>VLOOKUP($A342+ROUND((COLUMN()-2)/24,5),АТС!$A$41:$F$784,3)+'Иные услуги '!$C$5+'РСТ РСО-А'!$K$7+'РСТ РСО-А'!$H$9</f>
        <v>1345.82</v>
      </c>
    </row>
    <row r="343" spans="1:27" x14ac:dyDescent="0.2">
      <c r="A343" s="66">
        <f t="shared" si="9"/>
        <v>43799</v>
      </c>
      <c r="B343" s="117">
        <f>VLOOKUP($A343+ROUND((COLUMN()-2)/24,5),АТС!$A$41:$F$784,3)+'Иные услуги '!$C$5+'РСТ РСО-А'!$K$7+'РСТ РСО-А'!$H$9</f>
        <v>1298.6299999999999</v>
      </c>
      <c r="C343" s="117">
        <f>VLOOKUP($A343+ROUND((COLUMN()-2)/24,5),АТС!$A$41:$F$784,3)+'Иные услуги '!$C$5+'РСТ РСО-А'!$K$7+'РСТ РСО-А'!$H$9</f>
        <v>1298.5899999999999</v>
      </c>
      <c r="D343" s="117">
        <f>VLOOKUP($A343+ROUND((COLUMN()-2)/24,5),АТС!$A$41:$F$784,3)+'Иные услуги '!$C$5+'РСТ РСО-А'!$K$7+'РСТ РСО-А'!$H$9</f>
        <v>1298.78</v>
      </c>
      <c r="E343" s="117">
        <f>VLOOKUP($A343+ROUND((COLUMN()-2)/24,5),АТС!$A$41:$F$784,3)+'Иные услуги '!$C$5+'РСТ РСО-А'!$K$7+'РСТ РСО-А'!$H$9</f>
        <v>1298.78</v>
      </c>
      <c r="F343" s="117">
        <f>VLOOKUP($A343+ROUND((COLUMN()-2)/24,5),АТС!$A$41:$F$784,3)+'Иные услуги '!$C$5+'РСТ РСО-А'!$K$7+'РСТ РСО-А'!$H$9</f>
        <v>1298.82</v>
      </c>
      <c r="G343" s="117">
        <f>VLOOKUP($A343+ROUND((COLUMN()-2)/24,5),АТС!$A$41:$F$784,3)+'Иные услуги '!$C$5+'РСТ РСО-А'!$K$7+'РСТ РСО-А'!$H$9</f>
        <v>1298.83</v>
      </c>
      <c r="H343" s="117">
        <f>VLOOKUP($A343+ROUND((COLUMN()-2)/24,5),АТС!$A$41:$F$784,3)+'Иные услуги '!$C$5+'РСТ РСО-А'!$K$7+'РСТ РСО-А'!$H$9</f>
        <v>1298.54</v>
      </c>
      <c r="I343" s="117">
        <f>VLOOKUP($A343+ROUND((COLUMN()-2)/24,5),АТС!$A$41:$F$784,3)+'Иные услуги '!$C$5+'РСТ РСО-А'!$K$7+'РСТ РСО-А'!$H$9</f>
        <v>1298.3399999999999</v>
      </c>
      <c r="J343" s="117">
        <f>VLOOKUP($A343+ROUND((COLUMN()-2)/24,5),АТС!$A$41:$F$784,3)+'Иные услуги '!$C$5+'РСТ РСО-А'!$K$7+'РСТ РСО-А'!$H$9</f>
        <v>1298.3999999999999</v>
      </c>
      <c r="K343" s="117">
        <f>VLOOKUP($A343+ROUND((COLUMN()-2)/24,5),АТС!$A$41:$F$784,3)+'Иные услуги '!$C$5+'РСТ РСО-А'!$K$7+'РСТ РСО-А'!$H$9</f>
        <v>1298.4199999999998</v>
      </c>
      <c r="L343" s="117">
        <f>VLOOKUP($A343+ROUND((COLUMN()-2)/24,5),АТС!$A$41:$F$784,3)+'Иные услуги '!$C$5+'РСТ РСО-А'!$K$7+'РСТ РСО-А'!$H$9</f>
        <v>1298.45</v>
      </c>
      <c r="M343" s="117">
        <f>VLOOKUP($A343+ROUND((COLUMN()-2)/24,5),АТС!$A$41:$F$784,3)+'Иные услуги '!$C$5+'РСТ РСО-А'!$K$7+'РСТ РСО-А'!$H$9</f>
        <v>1298.46</v>
      </c>
      <c r="N343" s="117">
        <f>VLOOKUP($A343+ROUND((COLUMN()-2)/24,5),АТС!$A$41:$F$784,3)+'Иные услуги '!$C$5+'РСТ РСО-А'!$K$7+'РСТ РСО-А'!$H$9</f>
        <v>1298.46</v>
      </c>
      <c r="O343" s="117">
        <f>VLOOKUP($A343+ROUND((COLUMN()-2)/24,5),АТС!$A$41:$F$784,3)+'Иные услуги '!$C$5+'РСТ РСО-А'!$K$7+'РСТ РСО-А'!$H$9</f>
        <v>1298.48</v>
      </c>
      <c r="P343" s="117">
        <f>VLOOKUP($A343+ROUND((COLUMN()-2)/24,5),АТС!$A$41:$F$784,3)+'Иные услуги '!$C$5+'РСТ РСО-А'!$K$7+'РСТ РСО-А'!$H$9</f>
        <v>1298.52</v>
      </c>
      <c r="Q343" s="117">
        <f>VLOOKUP($A343+ROUND((COLUMN()-2)/24,5),АТС!$A$41:$F$784,3)+'Иные услуги '!$C$5+'РСТ РСО-А'!$K$7+'РСТ РСО-А'!$H$9</f>
        <v>1298.51</v>
      </c>
      <c r="R343" s="117">
        <f>VLOOKUP($A343+ROUND((COLUMN()-2)/24,5),АТС!$A$41:$F$784,3)+'Иные услуги '!$C$5+'РСТ РСО-А'!$K$7+'РСТ РСО-А'!$H$9</f>
        <v>1320.1399999999999</v>
      </c>
      <c r="S343" s="117">
        <f>VLOOKUP($A343+ROUND((COLUMN()-2)/24,5),АТС!$A$41:$F$784,3)+'Иные услуги '!$C$5+'РСТ РСО-А'!$K$7+'РСТ РСО-А'!$H$9</f>
        <v>1363.53</v>
      </c>
      <c r="T343" s="117">
        <f>VLOOKUP($A343+ROUND((COLUMN()-2)/24,5),АТС!$A$41:$F$784,3)+'Иные услуги '!$C$5+'РСТ РСО-А'!$K$7+'РСТ РСО-А'!$H$9</f>
        <v>1297.94</v>
      </c>
      <c r="U343" s="117">
        <f>VLOOKUP($A343+ROUND((COLUMN()-2)/24,5),АТС!$A$41:$F$784,3)+'Иные услуги '!$C$5+'РСТ РСО-А'!$K$7+'РСТ РСО-А'!$H$9</f>
        <v>1297.97</v>
      </c>
      <c r="V343" s="117">
        <f>VLOOKUP($A343+ROUND((COLUMN()-2)/24,5),АТС!$A$41:$F$784,3)+'Иные услуги '!$C$5+'РСТ РСО-А'!$K$7+'РСТ РСО-А'!$H$9</f>
        <v>1297.99</v>
      </c>
      <c r="W343" s="117">
        <f>VLOOKUP($A343+ROUND((COLUMN()-2)/24,5),АТС!$A$41:$F$784,3)+'Иные услуги '!$C$5+'РСТ РСО-А'!$K$7+'РСТ РСО-А'!$H$9</f>
        <v>1297.9299999999998</v>
      </c>
      <c r="X343" s="117">
        <f>VLOOKUP($A343+ROUND((COLUMN()-2)/24,5),АТС!$A$41:$F$784,3)+'Иные услуги '!$C$5+'РСТ РСО-А'!$K$7+'РСТ РСО-А'!$H$9</f>
        <v>1418.9099999999999</v>
      </c>
      <c r="Y343" s="117">
        <f>VLOOKUP($A343+ROUND((COLUMN()-2)/24,5),АТС!$A$41:$F$784,3)+'Иные услуги '!$C$5+'РСТ РСО-А'!$K$7+'РСТ РСО-А'!$H$9</f>
        <v>1327.6699999999998</v>
      </c>
    </row>
    <row r="344" spans="1:27" hidden="1" x14ac:dyDescent="0.2">
      <c r="A344" s="66">
        <f t="shared" si="9"/>
        <v>43800</v>
      </c>
      <c r="B344" s="117">
        <f>VLOOKUP($A344+ROUND((COLUMN()-2)/24,5),АТС!$A$41:$F$784,3)+'Иные услуги '!$C$5+'РСТ РСО-А'!$K$7+'РСТ РСО-А'!$H$9</f>
        <v>402.75</v>
      </c>
      <c r="C344" s="117">
        <f>VLOOKUP($A344+ROUND((COLUMN()-2)/24,5),АТС!$A$41:$F$784,3)+'Иные услуги '!$C$5+'РСТ РСО-А'!$K$7+'РСТ РСО-А'!$H$9</f>
        <v>402.75</v>
      </c>
      <c r="D344" s="117">
        <f>VLOOKUP($A344+ROUND((COLUMN()-2)/24,5),АТС!$A$41:$F$784,3)+'Иные услуги '!$C$5+'РСТ РСО-А'!$K$7+'РСТ РСО-А'!$H$9</f>
        <v>402.75</v>
      </c>
      <c r="E344" s="117">
        <f>VLOOKUP($A344+ROUND((COLUMN()-2)/24,5),АТС!$A$41:$F$784,3)+'Иные услуги '!$C$5+'РСТ РСО-А'!$K$7+'РСТ РСО-А'!$H$9</f>
        <v>402.75</v>
      </c>
      <c r="F344" s="117">
        <f>VLOOKUP($A344+ROUND((COLUMN()-2)/24,5),АТС!$A$41:$F$784,3)+'Иные услуги '!$C$5+'РСТ РСО-А'!$K$7+'РСТ РСО-А'!$H$9</f>
        <v>402.75</v>
      </c>
      <c r="G344" s="117">
        <f>VLOOKUP($A344+ROUND((COLUMN()-2)/24,5),АТС!$A$41:$F$784,3)+'Иные услуги '!$C$5+'РСТ РСО-А'!$K$7+'РСТ РСО-А'!$H$9</f>
        <v>402.75</v>
      </c>
      <c r="H344" s="117">
        <f>VLOOKUP($A344+ROUND((COLUMN()-2)/24,5),АТС!$A$41:$F$784,3)+'Иные услуги '!$C$5+'РСТ РСО-А'!$K$7+'РСТ РСО-А'!$H$9</f>
        <v>402.75</v>
      </c>
      <c r="I344" s="117">
        <f>VLOOKUP($A344+ROUND((COLUMN()-2)/24,5),АТС!$A$41:$F$784,3)+'Иные услуги '!$C$5+'РСТ РСО-А'!$K$7+'РСТ РСО-А'!$H$9</f>
        <v>402.75</v>
      </c>
      <c r="J344" s="117">
        <f>VLOOKUP($A344+ROUND((COLUMN()-2)/24,5),АТС!$A$41:$F$784,3)+'Иные услуги '!$C$5+'РСТ РСО-А'!$K$7+'РСТ РСО-А'!$H$9</f>
        <v>402.75</v>
      </c>
      <c r="K344" s="117">
        <f>VLOOKUP($A344+ROUND((COLUMN()-2)/24,5),АТС!$A$41:$F$784,3)+'Иные услуги '!$C$5+'РСТ РСО-А'!$K$7+'РСТ РСО-А'!$H$9</f>
        <v>402.75</v>
      </c>
      <c r="L344" s="117">
        <f>VLOOKUP($A344+ROUND((COLUMN()-2)/24,5),АТС!$A$41:$F$784,3)+'Иные услуги '!$C$5+'РСТ РСО-А'!$K$7+'РСТ РСО-А'!$H$9</f>
        <v>402.75</v>
      </c>
      <c r="M344" s="117">
        <f>VLOOKUP($A344+ROUND((COLUMN()-2)/24,5),АТС!$A$41:$F$784,3)+'Иные услуги '!$C$5+'РСТ РСО-А'!$K$7+'РСТ РСО-А'!$H$9</f>
        <v>402.75</v>
      </c>
      <c r="N344" s="117">
        <f>VLOOKUP($A344+ROUND((COLUMN()-2)/24,5),АТС!$A$41:$F$784,3)+'Иные услуги '!$C$5+'РСТ РСО-А'!$K$7+'РСТ РСО-А'!$H$9</f>
        <v>402.75</v>
      </c>
      <c r="O344" s="117">
        <f>VLOOKUP($A344+ROUND((COLUMN()-2)/24,5),АТС!$A$41:$F$784,3)+'Иные услуги '!$C$5+'РСТ РСО-А'!$K$7+'РСТ РСО-А'!$H$9</f>
        <v>402.75</v>
      </c>
      <c r="P344" s="117">
        <f>VLOOKUP($A344+ROUND((COLUMN()-2)/24,5),АТС!$A$41:$F$784,3)+'Иные услуги '!$C$5+'РСТ РСО-А'!$K$7+'РСТ РСО-А'!$H$9</f>
        <v>402.75</v>
      </c>
      <c r="Q344" s="117">
        <f>VLOOKUP($A344+ROUND((COLUMN()-2)/24,5),АТС!$A$41:$F$784,3)+'Иные услуги '!$C$5+'РСТ РСО-А'!$K$7+'РСТ РСО-А'!$H$9</f>
        <v>402.75</v>
      </c>
      <c r="R344" s="117">
        <f>VLOOKUP($A344+ROUND((COLUMN()-2)/24,5),АТС!$A$41:$F$784,3)+'Иные услуги '!$C$5+'РСТ РСО-А'!$K$7+'РСТ РСО-А'!$H$9</f>
        <v>402.75</v>
      </c>
      <c r="S344" s="117">
        <f>VLOOKUP($A344+ROUND((COLUMN()-2)/24,5),АТС!$A$41:$F$784,3)+'Иные услуги '!$C$5+'РСТ РСО-А'!$K$7+'РСТ РСО-А'!$H$9</f>
        <v>402.75</v>
      </c>
      <c r="T344" s="117">
        <f>VLOOKUP($A344+ROUND((COLUMN()-2)/24,5),АТС!$A$41:$F$784,3)+'Иные услуги '!$C$5+'РСТ РСО-А'!$K$7+'РСТ РСО-А'!$H$9</f>
        <v>402.75</v>
      </c>
      <c r="U344" s="117">
        <f>VLOOKUP($A344+ROUND((COLUMN()-2)/24,5),АТС!$A$41:$F$784,3)+'Иные услуги '!$C$5+'РСТ РСО-А'!$K$7+'РСТ РСО-А'!$H$9</f>
        <v>402.75</v>
      </c>
      <c r="V344" s="117">
        <f>VLOOKUP($A344+ROUND((COLUMN()-2)/24,5),АТС!$A$41:$F$784,3)+'Иные услуги '!$C$5+'РСТ РСО-А'!$K$7+'РСТ РСО-А'!$H$9</f>
        <v>402.75</v>
      </c>
      <c r="W344" s="117">
        <f>VLOOKUP($A344+ROUND((COLUMN()-2)/24,5),АТС!$A$41:$F$784,3)+'Иные услуги '!$C$5+'РСТ РСО-А'!$K$7+'РСТ РСО-А'!$H$9</f>
        <v>402.75</v>
      </c>
      <c r="X344" s="117">
        <f>VLOOKUP($A344+ROUND((COLUMN()-2)/24,5),АТС!$A$41:$F$784,3)+'Иные услуги '!$C$5+'РСТ РСО-А'!$K$7+'РСТ РСО-А'!$H$9</f>
        <v>402.75</v>
      </c>
      <c r="Y344" s="117">
        <f>VLOOKUP($A344+ROUND((COLUMN()-2)/24,5),АТС!$A$41:$F$784,3)+'Иные услуги '!$C$5+'РСТ РСО-А'!$K$7+'РСТ РСО-А'!$H$9</f>
        <v>402.75</v>
      </c>
    </row>
    <row r="346" spans="1:27" x14ac:dyDescent="0.25">
      <c r="A346" s="64" t="s">
        <v>124</v>
      </c>
    </row>
    <row r="347" spans="1:27" x14ac:dyDescent="0.25">
      <c r="A347" s="74" t="s">
        <v>157</v>
      </c>
      <c r="B347" s="65"/>
      <c r="C347" s="65"/>
      <c r="D347" s="65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43770</v>
      </c>
      <c r="B352" s="91">
        <f>VLOOKUP($A352+ROUND((COLUMN()-2)/24,5),АТС!$A$41:$F$784,3)+'Иные услуги '!$C$5+'РСТ РСО-А'!$L$7+'РСТ РСО-А'!$F$9</f>
        <v>1914.16</v>
      </c>
      <c r="C352" s="117">
        <f>VLOOKUP($A352+ROUND((COLUMN()-2)/24,5),АТС!$A$41:$F$784,3)+'Иные услуги '!$C$5+'РСТ РСО-А'!$L$7+'РСТ РСО-А'!$F$9</f>
        <v>1914.16</v>
      </c>
      <c r="D352" s="117">
        <f>VLOOKUP($A352+ROUND((COLUMN()-2)/24,5),АТС!$A$41:$F$784,3)+'Иные услуги '!$C$5+'РСТ РСО-А'!$L$7+'РСТ РСО-А'!$F$9</f>
        <v>1914.1499999999999</v>
      </c>
      <c r="E352" s="117">
        <f>VLOOKUP($A352+ROUND((COLUMN()-2)/24,5),АТС!$A$41:$F$784,3)+'Иные услуги '!$C$5+'РСТ РСО-А'!$L$7+'РСТ РСО-А'!$F$9</f>
        <v>1914.1499999999999</v>
      </c>
      <c r="F352" s="117">
        <f>VLOOKUP($A352+ROUND((COLUMN()-2)/24,5),АТС!$A$41:$F$784,3)+'Иные услуги '!$C$5+'РСТ РСО-А'!$L$7+'РСТ РСО-А'!$F$9</f>
        <v>1914.14</v>
      </c>
      <c r="G352" s="117">
        <f>VLOOKUP($A352+ROUND((COLUMN()-2)/24,5),АТС!$A$41:$F$784,3)+'Иные услуги '!$C$5+'РСТ РСО-А'!$L$7+'РСТ РСО-А'!$F$9</f>
        <v>1914.1299999999999</v>
      </c>
      <c r="H352" s="117">
        <f>VLOOKUP($A352+ROUND((COLUMN()-2)/24,5),АТС!$A$41:$F$784,3)+'Иные услуги '!$C$5+'РСТ РСО-А'!$L$7+'РСТ РСО-А'!$F$9</f>
        <v>1913.79</v>
      </c>
      <c r="I352" s="117">
        <f>VLOOKUP($A352+ROUND((COLUMN()-2)/24,5),АТС!$A$41:$F$784,3)+'Иные услуги '!$C$5+'РСТ РСО-А'!$L$7+'РСТ РСО-А'!$F$9</f>
        <v>1913.83</v>
      </c>
      <c r="J352" s="117">
        <f>VLOOKUP($A352+ROUND((COLUMN()-2)/24,5),АТС!$A$41:$F$784,3)+'Иные услуги '!$C$5+'РСТ РСО-А'!$L$7+'РСТ РСО-А'!$F$9</f>
        <v>1913.87</v>
      </c>
      <c r="K352" s="117">
        <f>VLOOKUP($A352+ROUND((COLUMN()-2)/24,5),АТС!$A$41:$F$784,3)+'Иные услуги '!$C$5+'РСТ РСО-А'!$L$7+'РСТ РСО-А'!$F$9</f>
        <v>1913.84</v>
      </c>
      <c r="L352" s="117">
        <f>VLOOKUP($A352+ROUND((COLUMN()-2)/24,5),АТС!$A$41:$F$784,3)+'Иные услуги '!$C$5+'РСТ РСО-А'!$L$7+'РСТ РСО-А'!$F$9</f>
        <v>1913.87</v>
      </c>
      <c r="M352" s="117">
        <f>VLOOKUP($A352+ROUND((COLUMN()-2)/24,5),АТС!$A$41:$F$784,3)+'Иные услуги '!$C$5+'РСТ РСО-А'!$L$7+'РСТ РСО-А'!$F$9</f>
        <v>1913.8999999999999</v>
      </c>
      <c r="N352" s="117">
        <f>VLOOKUP($A352+ROUND((COLUMN()-2)/24,5),АТС!$A$41:$F$784,3)+'Иные услуги '!$C$5+'РСТ РСО-А'!$L$7+'РСТ РСО-А'!$F$9</f>
        <v>1913.95</v>
      </c>
      <c r="O352" s="117">
        <f>VLOOKUP($A352+ROUND((COLUMN()-2)/24,5),АТС!$A$41:$F$784,3)+'Иные услуги '!$C$5+'РСТ РСО-А'!$L$7+'РСТ РСО-А'!$F$9</f>
        <v>1913.95</v>
      </c>
      <c r="P352" s="117">
        <f>VLOOKUP($A352+ROUND((COLUMN()-2)/24,5),АТС!$A$41:$F$784,3)+'Иные услуги '!$C$5+'РСТ РСО-А'!$L$7+'РСТ РСО-А'!$F$9</f>
        <v>1913.9599999999998</v>
      </c>
      <c r="Q352" s="117">
        <f>VLOOKUP($A352+ROUND((COLUMN()-2)/24,5),АТС!$A$41:$F$784,3)+'Иные услуги '!$C$5+'РСТ РСО-А'!$L$7+'РСТ РСО-А'!$F$9</f>
        <v>1913.97</v>
      </c>
      <c r="R352" s="117">
        <f>VLOOKUP($A352+ROUND((COLUMN()-2)/24,5),АТС!$A$41:$F$784,3)+'Иные услуги '!$C$5+'РСТ РСО-А'!$L$7+'РСТ РСО-А'!$F$9</f>
        <v>1913.9799999999998</v>
      </c>
      <c r="S352" s="117">
        <f>VLOOKUP($A352+ROUND((COLUMN()-2)/24,5),АТС!$A$41:$F$784,3)+'Иные услуги '!$C$5+'РСТ РСО-А'!$L$7+'РСТ РСО-А'!$F$9</f>
        <v>1913.81</v>
      </c>
      <c r="T352" s="117">
        <f>VLOOKUP($A352+ROUND((COLUMN()-2)/24,5),АТС!$A$41:$F$784,3)+'Иные услуги '!$C$5+'РСТ РСО-А'!$L$7+'РСТ РСО-А'!$F$9</f>
        <v>1913.78</v>
      </c>
      <c r="U352" s="117">
        <f>VLOOKUP($A352+ROUND((COLUMN()-2)/24,5),АТС!$A$41:$F$784,3)+'Иные услуги '!$C$5+'РСТ РСО-А'!$L$7+'РСТ РСО-А'!$F$9</f>
        <v>1913.39</v>
      </c>
      <c r="V352" s="117">
        <f>VLOOKUP($A352+ROUND((COLUMN()-2)/24,5),АТС!$A$41:$F$784,3)+'Иные услуги '!$C$5+'РСТ РСО-А'!$L$7+'РСТ РСО-А'!$F$9</f>
        <v>1913.28</v>
      </c>
      <c r="W352" s="117">
        <f>VLOOKUP($A352+ROUND((COLUMN()-2)/24,5),АТС!$A$41:$F$784,3)+'Иные услуги '!$C$5+'РСТ РСО-А'!$L$7+'РСТ РСО-А'!$F$9</f>
        <v>1913.2099999999998</v>
      </c>
      <c r="X352" s="117">
        <f>VLOOKUP($A352+ROUND((COLUMN()-2)/24,5),АТС!$A$41:$F$784,3)+'Иные услуги '!$C$5+'РСТ РСО-А'!$L$7+'РСТ РСО-А'!$F$9</f>
        <v>1913.9399999999998</v>
      </c>
      <c r="Y352" s="117">
        <f>VLOOKUP($A352+ROUND((COLUMN()-2)/24,5),АТС!$A$41:$F$784,3)+'Иные услуги '!$C$5+'РСТ РСО-А'!$L$7+'РСТ РСО-А'!$F$9</f>
        <v>1913.97</v>
      </c>
      <c r="AA352" s="67"/>
    </row>
    <row r="353" spans="1:25" x14ac:dyDescent="0.2">
      <c r="A353" s="66">
        <f>A352+1</f>
        <v>43771</v>
      </c>
      <c r="B353" s="117">
        <f>VLOOKUP($A353+ROUND((COLUMN()-2)/24,5),АТС!$A$41:$F$784,3)+'Иные услуги '!$C$5+'РСТ РСО-А'!$L$7+'РСТ РСО-А'!$F$9</f>
        <v>1914.01</v>
      </c>
      <c r="C353" s="117">
        <f>VLOOKUP($A353+ROUND((COLUMN()-2)/24,5),АТС!$A$41:$F$784,3)+'Иные услуги '!$C$5+'РСТ РСО-А'!$L$7+'РСТ РСО-А'!$F$9</f>
        <v>1914.11</v>
      </c>
      <c r="D353" s="117">
        <f>VLOOKUP($A353+ROUND((COLUMN()-2)/24,5),АТС!$A$41:$F$784,3)+'Иные услуги '!$C$5+'РСТ РСО-А'!$L$7+'РСТ РСО-А'!$F$9</f>
        <v>1914.11</v>
      </c>
      <c r="E353" s="117">
        <f>VLOOKUP($A353+ROUND((COLUMN()-2)/24,5),АТС!$A$41:$F$784,3)+'Иные услуги '!$C$5+'РСТ РСО-А'!$L$7+'РСТ РСО-А'!$F$9</f>
        <v>1914.12</v>
      </c>
      <c r="F353" s="117">
        <f>VLOOKUP($A353+ROUND((COLUMN()-2)/24,5),АТС!$A$41:$F$784,3)+'Иные услуги '!$C$5+'РСТ РСО-А'!$L$7+'РСТ РСО-А'!$F$9</f>
        <v>1914.14</v>
      </c>
      <c r="G353" s="117">
        <f>VLOOKUP($A353+ROUND((COLUMN()-2)/24,5),АТС!$A$41:$F$784,3)+'Иные услуги '!$C$5+'РСТ РСО-А'!$L$7+'РСТ РСО-А'!$F$9</f>
        <v>1914.1</v>
      </c>
      <c r="H353" s="117">
        <f>VLOOKUP($A353+ROUND((COLUMN()-2)/24,5),АТС!$A$41:$F$784,3)+'Иные услуги '!$C$5+'РСТ РСО-А'!$L$7+'РСТ РСО-А'!$F$9</f>
        <v>1913.77</v>
      </c>
      <c r="I353" s="117">
        <f>VLOOKUP($A353+ROUND((COLUMN()-2)/24,5),АТС!$A$41:$F$784,3)+'Иные услуги '!$C$5+'РСТ РСО-А'!$L$7+'РСТ РСО-А'!$F$9</f>
        <v>1913.77</v>
      </c>
      <c r="J353" s="117">
        <f>VLOOKUP($A353+ROUND((COLUMN()-2)/24,5),АТС!$A$41:$F$784,3)+'Иные услуги '!$C$5+'РСТ РСО-А'!$L$7+'РСТ РСО-А'!$F$9</f>
        <v>1913.8</v>
      </c>
      <c r="K353" s="117">
        <f>VLOOKUP($A353+ROUND((COLUMN()-2)/24,5),АТС!$A$41:$F$784,3)+'Иные услуги '!$C$5+'РСТ РСО-А'!$L$7+'РСТ РСО-А'!$F$9</f>
        <v>1913.84</v>
      </c>
      <c r="L353" s="117">
        <f>VLOOKUP($A353+ROUND((COLUMN()-2)/24,5),АТС!$A$41:$F$784,3)+'Иные услуги '!$C$5+'РСТ РСО-А'!$L$7+'РСТ РСО-А'!$F$9</f>
        <v>1913.86</v>
      </c>
      <c r="M353" s="117">
        <f>VLOOKUP($A353+ROUND((COLUMN()-2)/24,5),АТС!$A$41:$F$784,3)+'Иные услуги '!$C$5+'РСТ РСО-А'!$L$7+'РСТ РСО-А'!$F$9</f>
        <v>1913.84</v>
      </c>
      <c r="N353" s="117">
        <f>VLOOKUP($A353+ROUND((COLUMN()-2)/24,5),АТС!$A$41:$F$784,3)+'Иные услуги '!$C$5+'РСТ РСО-А'!$L$7+'РСТ РСО-А'!$F$9</f>
        <v>1913.87</v>
      </c>
      <c r="O353" s="117">
        <f>VLOOKUP($A353+ROUND((COLUMN()-2)/24,5),АТС!$A$41:$F$784,3)+'Иные услуги '!$C$5+'РСТ РСО-А'!$L$7+'РСТ РСО-А'!$F$9</f>
        <v>1913.86</v>
      </c>
      <c r="P353" s="117">
        <f>VLOOKUP($A353+ROUND((COLUMN()-2)/24,5),АТС!$A$41:$F$784,3)+'Иные услуги '!$C$5+'РСТ РСО-А'!$L$7+'РСТ РСО-А'!$F$9</f>
        <v>1913.8799999999999</v>
      </c>
      <c r="Q353" s="117">
        <f>VLOOKUP($A353+ROUND((COLUMN()-2)/24,5),АТС!$A$41:$F$784,3)+'Иные услуги '!$C$5+'РСТ РСО-А'!$L$7+'РСТ РСО-А'!$F$9</f>
        <v>1913.87</v>
      </c>
      <c r="R353" s="117">
        <f>VLOOKUP($A353+ROUND((COLUMN()-2)/24,5),АТС!$A$41:$F$784,3)+'Иные услуги '!$C$5+'РСТ РСО-А'!$L$7+'РСТ РСО-А'!$F$9</f>
        <v>1913.87</v>
      </c>
      <c r="S353" s="117">
        <f>VLOOKUP($A353+ROUND((COLUMN()-2)/24,5),АТС!$A$41:$F$784,3)+'Иные услуги '!$C$5+'РСТ РСО-А'!$L$7+'РСТ РСО-А'!$F$9</f>
        <v>1913.8</v>
      </c>
      <c r="T353" s="117">
        <f>VLOOKUP($A353+ROUND((COLUMN()-2)/24,5),АТС!$A$41:$F$784,3)+'Иные услуги '!$C$5+'РСТ РСО-А'!$L$7+'РСТ РСО-А'!$F$9</f>
        <v>1913.31</v>
      </c>
      <c r="U353" s="117">
        <f>VLOOKUP($A353+ROUND((COLUMN()-2)/24,5),АТС!$A$41:$F$784,3)+'Иные услуги '!$C$5+'РСТ РСО-А'!$L$7+'РСТ РСО-А'!$F$9</f>
        <v>1913.2499999999998</v>
      </c>
      <c r="V353" s="117">
        <f>VLOOKUP($A353+ROUND((COLUMN()-2)/24,5),АТС!$A$41:$F$784,3)+'Иные услуги '!$C$5+'РСТ РСО-А'!$L$7+'РСТ РСО-А'!$F$9</f>
        <v>1913.18</v>
      </c>
      <c r="W353" s="117">
        <f>VLOOKUP($A353+ROUND((COLUMN()-2)/24,5),АТС!$A$41:$F$784,3)+'Иные услуги '!$C$5+'РСТ РСО-А'!$L$7+'РСТ РСО-А'!$F$9</f>
        <v>1913.09</v>
      </c>
      <c r="X353" s="117">
        <f>VLOOKUP($A353+ROUND((COLUMN()-2)/24,5),АТС!$A$41:$F$784,3)+'Иные услуги '!$C$5+'РСТ РСО-А'!$L$7+'РСТ РСО-А'!$F$9</f>
        <v>1913.93</v>
      </c>
      <c r="Y353" s="117">
        <f>VLOOKUP($A353+ROUND((COLUMN()-2)/24,5),АТС!$A$41:$F$784,3)+'Иные услуги '!$C$5+'РСТ РСО-А'!$L$7+'РСТ РСО-А'!$F$9</f>
        <v>1913.9199999999998</v>
      </c>
    </row>
    <row r="354" spans="1:25" x14ac:dyDescent="0.2">
      <c r="A354" s="66">
        <f t="shared" ref="A354:A382" si="10">A353+1</f>
        <v>43772</v>
      </c>
      <c r="B354" s="117">
        <f>VLOOKUP($A354+ROUND((COLUMN()-2)/24,5),АТС!$A$41:$F$784,3)+'Иные услуги '!$C$5+'РСТ РСО-А'!$L$7+'РСТ РСО-А'!$F$9</f>
        <v>1914.02</v>
      </c>
      <c r="C354" s="117">
        <f>VLOOKUP($A354+ROUND((COLUMN()-2)/24,5),АТС!$A$41:$F$784,3)+'Иные услуги '!$C$5+'РСТ РСО-А'!$L$7+'РСТ РСО-А'!$F$9</f>
        <v>1914.11</v>
      </c>
      <c r="D354" s="117">
        <f>VLOOKUP($A354+ROUND((COLUMN()-2)/24,5),АТС!$A$41:$F$784,3)+'Иные услуги '!$C$5+'РСТ РСО-А'!$L$7+'РСТ РСО-А'!$F$9</f>
        <v>1914.1499999999999</v>
      </c>
      <c r="E354" s="117">
        <f>VLOOKUP($A354+ROUND((COLUMN()-2)/24,5),АТС!$A$41:$F$784,3)+'Иные услуги '!$C$5+'РСТ РСО-А'!$L$7+'РСТ РСО-А'!$F$9</f>
        <v>1914.16</v>
      </c>
      <c r="F354" s="117">
        <f>VLOOKUP($A354+ROUND((COLUMN()-2)/24,5),АТС!$A$41:$F$784,3)+'Иные услуги '!$C$5+'РСТ РСО-А'!$L$7+'РСТ РСО-А'!$F$9</f>
        <v>1914.1499999999999</v>
      </c>
      <c r="G354" s="117">
        <f>VLOOKUP($A354+ROUND((COLUMN()-2)/24,5),АТС!$A$41:$F$784,3)+'Иные услуги '!$C$5+'РСТ РСО-А'!$L$7+'РСТ РСО-А'!$F$9</f>
        <v>1914.1499999999999</v>
      </c>
      <c r="H354" s="117">
        <f>VLOOKUP($A354+ROUND((COLUMN()-2)/24,5),АТС!$A$41:$F$784,3)+'Иные услуги '!$C$5+'РСТ РСО-А'!$L$7+'РСТ РСО-А'!$F$9</f>
        <v>1913.84</v>
      </c>
      <c r="I354" s="117">
        <f>VLOOKUP($A354+ROUND((COLUMN()-2)/24,5),АТС!$A$41:$F$784,3)+'Иные услуги '!$C$5+'РСТ РСО-А'!$L$7+'РСТ РСО-А'!$F$9</f>
        <v>1913.78</v>
      </c>
      <c r="J354" s="117">
        <f>VLOOKUP($A354+ROUND((COLUMN()-2)/24,5),АТС!$A$41:$F$784,3)+'Иные услуги '!$C$5+'РСТ РСО-А'!$L$7+'РСТ РСО-А'!$F$9</f>
        <v>1913.93</v>
      </c>
      <c r="K354" s="117">
        <f>VLOOKUP($A354+ROUND((COLUMN()-2)/24,5),АТС!$A$41:$F$784,3)+'Иные услуги '!$C$5+'РСТ РСО-А'!$L$7+'РСТ РСО-А'!$F$9</f>
        <v>1913.6699999999998</v>
      </c>
      <c r="L354" s="117">
        <f>VLOOKUP($A354+ROUND((COLUMN()-2)/24,5),АТС!$A$41:$F$784,3)+'Иные услуги '!$C$5+'РСТ РСО-А'!$L$7+'РСТ РСО-А'!$F$9</f>
        <v>1913.6899999999998</v>
      </c>
      <c r="M354" s="117">
        <f>VLOOKUP($A354+ROUND((COLUMN()-2)/24,5),АТС!$A$41:$F$784,3)+'Иные услуги '!$C$5+'РСТ РСО-А'!$L$7+'РСТ РСО-А'!$F$9</f>
        <v>1913.68</v>
      </c>
      <c r="N354" s="117">
        <f>VLOOKUP($A354+ROUND((COLUMN()-2)/24,5),АТС!$A$41:$F$784,3)+'Иные услуги '!$C$5+'РСТ РСО-А'!$L$7+'РСТ РСО-А'!$F$9</f>
        <v>1913.78</v>
      </c>
      <c r="O354" s="117">
        <f>VLOOKUP($A354+ROUND((COLUMN()-2)/24,5),АТС!$A$41:$F$784,3)+'Иные услуги '!$C$5+'РСТ РСО-А'!$L$7+'РСТ РСО-А'!$F$9</f>
        <v>1913.7499999999998</v>
      </c>
      <c r="P354" s="117">
        <f>VLOOKUP($A354+ROUND((COLUMN()-2)/24,5),АТС!$A$41:$F$784,3)+'Иные услуги '!$C$5+'РСТ РСО-А'!$L$7+'РСТ РСО-А'!$F$9</f>
        <v>1913.72</v>
      </c>
      <c r="Q354" s="117">
        <f>VLOOKUP($A354+ROUND((COLUMN()-2)/24,5),АТС!$A$41:$F$784,3)+'Иные услуги '!$C$5+'РСТ РСО-А'!$L$7+'РСТ РСО-А'!$F$9</f>
        <v>1913.8</v>
      </c>
      <c r="R354" s="117">
        <f>VLOOKUP($A354+ROUND((COLUMN()-2)/24,5),АТС!$A$41:$F$784,3)+'Иные услуги '!$C$5+'РСТ РСО-А'!$L$7+'РСТ РСО-А'!$F$9</f>
        <v>1913.7299999999998</v>
      </c>
      <c r="S354" s="117">
        <f>VLOOKUP($A354+ROUND((COLUMN()-2)/24,5),АТС!$A$41:$F$784,3)+'Иные услуги '!$C$5+'РСТ РСО-А'!$L$7+'РСТ РСО-А'!$F$9</f>
        <v>1913.6899999999998</v>
      </c>
      <c r="T354" s="117">
        <f>VLOOKUP($A354+ROUND((COLUMN()-2)/24,5),АТС!$A$41:$F$784,3)+'Иные услуги '!$C$5+'РСТ РСО-А'!$L$7+'РСТ РСО-А'!$F$9</f>
        <v>1913.2499999999998</v>
      </c>
      <c r="U354" s="117">
        <f>VLOOKUP($A354+ROUND((COLUMN()-2)/24,5),АТС!$A$41:$F$784,3)+'Иные услуги '!$C$5+'РСТ РСО-А'!$L$7+'РСТ РСО-А'!$F$9</f>
        <v>1913.2499999999998</v>
      </c>
      <c r="V354" s="117">
        <f>VLOOKUP($A354+ROUND((COLUMN()-2)/24,5),АТС!$A$41:$F$784,3)+'Иные услуги '!$C$5+'РСТ РСО-А'!$L$7+'РСТ РСО-А'!$F$9</f>
        <v>1913.26</v>
      </c>
      <c r="W354" s="117">
        <f>VLOOKUP($A354+ROUND((COLUMN()-2)/24,5),АТС!$A$41:$F$784,3)+'Иные услуги '!$C$5+'РСТ РСО-А'!$L$7+'РСТ РСО-А'!$F$9</f>
        <v>1913.18</v>
      </c>
      <c r="X354" s="117">
        <f>VLOOKUP($A354+ROUND((COLUMN()-2)/24,5),АТС!$A$41:$F$784,3)+'Иные услуги '!$C$5+'РСТ РСО-А'!$L$7+'РСТ РСО-А'!$F$9</f>
        <v>1913.89</v>
      </c>
      <c r="Y354" s="117">
        <f>VLOOKUP($A354+ROUND((COLUMN()-2)/24,5),АТС!$A$41:$F$784,3)+'Иные услуги '!$C$5+'РСТ РСО-А'!$L$7+'РСТ РСО-А'!$F$9</f>
        <v>1913.9199999999998</v>
      </c>
    </row>
    <row r="355" spans="1:25" x14ac:dyDescent="0.2">
      <c r="A355" s="66">
        <f t="shared" si="10"/>
        <v>43773</v>
      </c>
      <c r="B355" s="117">
        <f>VLOOKUP($A355+ROUND((COLUMN()-2)/24,5),АТС!$A$41:$F$784,3)+'Иные услуги '!$C$5+'РСТ РСО-А'!$L$7+'РСТ РСО-А'!$F$9</f>
        <v>1914.01</v>
      </c>
      <c r="C355" s="117">
        <f>VLOOKUP($A355+ROUND((COLUMN()-2)/24,5),АТС!$A$41:$F$784,3)+'Иные услуги '!$C$5+'РСТ РСО-А'!$L$7+'РСТ РСО-А'!$F$9</f>
        <v>1914.11</v>
      </c>
      <c r="D355" s="117">
        <f>VLOOKUP($A355+ROUND((COLUMN()-2)/24,5),АТС!$A$41:$F$784,3)+'Иные услуги '!$C$5+'РСТ РСО-А'!$L$7+'РСТ РСО-А'!$F$9</f>
        <v>1914.1299999999999</v>
      </c>
      <c r="E355" s="117">
        <f>VLOOKUP($A355+ROUND((COLUMN()-2)/24,5),АТС!$A$41:$F$784,3)+'Иные услуги '!$C$5+'РСТ РСО-А'!$L$7+'РСТ РСО-А'!$F$9</f>
        <v>1914.1499999999999</v>
      </c>
      <c r="F355" s="117">
        <f>VLOOKUP($A355+ROUND((COLUMN()-2)/24,5),АТС!$A$41:$F$784,3)+'Иные услуги '!$C$5+'РСТ РСО-А'!$L$7+'РСТ РСО-А'!$F$9</f>
        <v>1914.14</v>
      </c>
      <c r="G355" s="117">
        <f>VLOOKUP($A355+ROUND((COLUMN()-2)/24,5),АТС!$A$41:$F$784,3)+'Иные услуги '!$C$5+'РСТ РСО-А'!$L$7+'РСТ РСО-А'!$F$9</f>
        <v>1914.18</v>
      </c>
      <c r="H355" s="117">
        <f>VLOOKUP($A355+ROUND((COLUMN()-2)/24,5),АТС!$A$41:$F$784,3)+'Иные услуги '!$C$5+'РСТ РСО-А'!$L$7+'РСТ РСО-А'!$F$9</f>
        <v>1913.89</v>
      </c>
      <c r="I355" s="117">
        <f>VLOOKUP($A355+ROUND((COLUMN()-2)/24,5),АТС!$A$41:$F$784,3)+'Иные услуги '!$C$5+'РСТ РСО-А'!$L$7+'РСТ РСО-А'!$F$9</f>
        <v>1913.83</v>
      </c>
      <c r="J355" s="117">
        <f>VLOOKUP($A355+ROUND((COLUMN()-2)/24,5),АТС!$A$41:$F$784,3)+'Иные услуги '!$C$5+'РСТ РСО-А'!$L$7+'РСТ РСО-А'!$F$9</f>
        <v>1913.97</v>
      </c>
      <c r="K355" s="117">
        <f>VLOOKUP($A355+ROUND((COLUMN()-2)/24,5),АТС!$A$41:$F$784,3)+'Иные услуги '!$C$5+'РСТ РСО-А'!$L$7+'РСТ РСО-А'!$F$9</f>
        <v>1913.8</v>
      </c>
      <c r="L355" s="117">
        <f>VLOOKUP($A355+ROUND((COLUMN()-2)/24,5),АТС!$A$41:$F$784,3)+'Иные услуги '!$C$5+'РСТ РСО-А'!$L$7+'РСТ РСО-А'!$F$9</f>
        <v>1913.78</v>
      </c>
      <c r="M355" s="117">
        <f>VLOOKUP($A355+ROUND((COLUMN()-2)/24,5),АТС!$A$41:$F$784,3)+'Иные услуги '!$C$5+'РСТ РСО-А'!$L$7+'РСТ РСО-А'!$F$9</f>
        <v>1913.78</v>
      </c>
      <c r="N355" s="117">
        <f>VLOOKUP($A355+ROUND((COLUMN()-2)/24,5),АТС!$A$41:$F$784,3)+'Иные услуги '!$C$5+'РСТ РСО-А'!$L$7+'РСТ РСО-А'!$F$9</f>
        <v>1913.83</v>
      </c>
      <c r="O355" s="117">
        <f>VLOOKUP($A355+ROUND((COLUMN()-2)/24,5),АТС!$A$41:$F$784,3)+'Иные услуги '!$C$5+'РСТ РСО-А'!$L$7+'РСТ РСО-А'!$F$9</f>
        <v>1913.82</v>
      </c>
      <c r="P355" s="117">
        <f>VLOOKUP($A355+ROUND((COLUMN()-2)/24,5),АТС!$A$41:$F$784,3)+'Иные услуги '!$C$5+'РСТ РСО-А'!$L$7+'РСТ РСО-А'!$F$9</f>
        <v>1913.83</v>
      </c>
      <c r="Q355" s="117">
        <f>VLOOKUP($A355+ROUND((COLUMN()-2)/24,5),АТС!$A$41:$F$784,3)+'Иные услуги '!$C$5+'РСТ РСО-А'!$L$7+'РСТ РСО-А'!$F$9</f>
        <v>1913.82</v>
      </c>
      <c r="R355" s="117">
        <f>VLOOKUP($A355+ROUND((COLUMN()-2)/24,5),АТС!$A$41:$F$784,3)+'Иные услуги '!$C$5+'РСТ РСО-А'!$L$7+'РСТ РСО-А'!$F$9</f>
        <v>1913.7</v>
      </c>
      <c r="S355" s="117">
        <f>VLOOKUP($A355+ROUND((COLUMN()-2)/24,5),АТС!$A$41:$F$784,3)+'Иные услуги '!$C$5+'РСТ РСО-А'!$L$7+'РСТ РСО-А'!$F$9</f>
        <v>1913.39</v>
      </c>
      <c r="T355" s="117">
        <f>VLOOKUP($A355+ROUND((COLUMN()-2)/24,5),АТС!$A$41:$F$784,3)+'Иные услуги '!$C$5+'РСТ РСО-А'!$L$7+'РСТ РСО-А'!$F$9</f>
        <v>1913.1499999999999</v>
      </c>
      <c r="U355" s="117">
        <f>VLOOKUP($A355+ROUND((COLUMN()-2)/24,5),АТС!$A$41:$F$784,3)+'Иные услуги '!$C$5+'РСТ РСО-А'!$L$7+'РСТ РСО-А'!$F$9</f>
        <v>1913.16</v>
      </c>
      <c r="V355" s="117">
        <f>VLOOKUP($A355+ROUND((COLUMN()-2)/24,5),АТС!$A$41:$F$784,3)+'Иные услуги '!$C$5+'РСТ РСО-А'!$L$7+'РСТ РСО-А'!$F$9</f>
        <v>1913.1699999999998</v>
      </c>
      <c r="W355" s="117">
        <f>VLOOKUP($A355+ROUND((COLUMN()-2)/24,5),АТС!$A$41:$F$784,3)+'Иные услуги '!$C$5+'РСТ РСО-А'!$L$7+'РСТ РСО-А'!$F$9</f>
        <v>1913.14</v>
      </c>
      <c r="X355" s="117">
        <f>VLOOKUP($A355+ROUND((COLUMN()-2)/24,5),АТС!$A$41:$F$784,3)+'Иные услуги '!$C$5+'РСТ РСО-А'!$L$7+'РСТ РСО-А'!$F$9</f>
        <v>1913.8999999999999</v>
      </c>
      <c r="Y355" s="117">
        <f>VLOOKUP($A355+ROUND((COLUMN()-2)/24,5),АТС!$A$41:$F$784,3)+'Иные услуги '!$C$5+'РСТ РСО-А'!$L$7+'РСТ РСО-А'!$F$9</f>
        <v>1913.8799999999999</v>
      </c>
    </row>
    <row r="356" spans="1:25" x14ac:dyDescent="0.2">
      <c r="A356" s="66">
        <f t="shared" si="10"/>
        <v>43774</v>
      </c>
      <c r="B356" s="117">
        <f>VLOOKUP($A356+ROUND((COLUMN()-2)/24,5),АТС!$A$41:$F$784,3)+'Иные услуги '!$C$5+'РСТ РСО-А'!$L$7+'РСТ РСО-А'!$F$9</f>
        <v>1914.1</v>
      </c>
      <c r="C356" s="117">
        <f>VLOOKUP($A356+ROUND((COLUMN()-2)/24,5),АТС!$A$41:$F$784,3)+'Иные услуги '!$C$5+'РСТ РСО-А'!$L$7+'РСТ РСО-А'!$F$9</f>
        <v>1914.1299999999999</v>
      </c>
      <c r="D356" s="117">
        <f>VLOOKUP($A356+ROUND((COLUMN()-2)/24,5),АТС!$A$41:$F$784,3)+'Иные услуги '!$C$5+'РСТ РСО-А'!$L$7+'РСТ РСО-А'!$F$9</f>
        <v>1914.1499999999999</v>
      </c>
      <c r="E356" s="117">
        <f>VLOOKUP($A356+ROUND((COLUMN()-2)/24,5),АТС!$A$41:$F$784,3)+'Иные услуги '!$C$5+'РСТ РСО-А'!$L$7+'РСТ РСО-А'!$F$9</f>
        <v>1914.1699999999998</v>
      </c>
      <c r="F356" s="117">
        <f>VLOOKUP($A356+ROUND((COLUMN()-2)/24,5),АТС!$A$41:$F$784,3)+'Иные услуги '!$C$5+'РСТ РСО-А'!$L$7+'РСТ РСО-А'!$F$9</f>
        <v>1914.1299999999999</v>
      </c>
      <c r="G356" s="117">
        <f>VLOOKUP($A356+ROUND((COLUMN()-2)/24,5),АТС!$A$41:$F$784,3)+'Иные услуги '!$C$5+'РСТ РСО-А'!$L$7+'РСТ РСО-А'!$F$9</f>
        <v>1914.1499999999999</v>
      </c>
      <c r="H356" s="117">
        <f>VLOOKUP($A356+ROUND((COLUMN()-2)/24,5),АТС!$A$41:$F$784,3)+'Иные услуги '!$C$5+'РСТ РСО-А'!$L$7+'РСТ РСО-А'!$F$9</f>
        <v>1913.83</v>
      </c>
      <c r="I356" s="117">
        <f>VLOOKUP($A356+ROUND((COLUMN()-2)/24,5),АТС!$A$41:$F$784,3)+'Иные услуги '!$C$5+'РСТ РСО-А'!$L$7+'РСТ РСО-А'!$F$9</f>
        <v>1913.95</v>
      </c>
      <c r="J356" s="117">
        <f>VLOOKUP($A356+ROUND((COLUMN()-2)/24,5),АТС!$A$41:$F$784,3)+'Иные услуги '!$C$5+'РСТ РСО-А'!$L$7+'РСТ РСО-А'!$F$9</f>
        <v>1913.9599999999998</v>
      </c>
      <c r="K356" s="117">
        <f>VLOOKUP($A356+ROUND((COLUMN()-2)/24,5),АТС!$A$41:$F$784,3)+'Иные услуги '!$C$5+'РСТ РСО-А'!$L$7+'РСТ РСО-А'!$F$9</f>
        <v>1913.84</v>
      </c>
      <c r="L356" s="117">
        <f>VLOOKUP($A356+ROUND((COLUMN()-2)/24,5),АТС!$A$41:$F$784,3)+'Иные услуги '!$C$5+'РСТ РСО-А'!$L$7+'РСТ РСО-А'!$F$9</f>
        <v>1913.85</v>
      </c>
      <c r="M356" s="117">
        <f>VLOOKUP($A356+ROUND((COLUMN()-2)/24,5),АТС!$A$41:$F$784,3)+'Иные услуги '!$C$5+'РСТ РСО-А'!$L$7+'РСТ РСО-А'!$F$9</f>
        <v>1913.85</v>
      </c>
      <c r="N356" s="117">
        <f>VLOOKUP($A356+ROUND((COLUMN()-2)/24,5),АТС!$A$41:$F$784,3)+'Иные услуги '!$C$5+'РСТ РСО-А'!$L$7+'РСТ РСО-А'!$F$9</f>
        <v>1913.89</v>
      </c>
      <c r="O356" s="117">
        <f>VLOOKUP($A356+ROUND((COLUMN()-2)/24,5),АТС!$A$41:$F$784,3)+'Иные услуги '!$C$5+'РСТ РСО-А'!$L$7+'РСТ РСО-А'!$F$9</f>
        <v>1913.89</v>
      </c>
      <c r="P356" s="117">
        <f>VLOOKUP($A356+ROUND((COLUMN()-2)/24,5),АТС!$A$41:$F$784,3)+'Иные услуги '!$C$5+'РСТ РСО-А'!$L$7+'РСТ РСО-А'!$F$9</f>
        <v>1913.93</v>
      </c>
      <c r="Q356" s="117">
        <f>VLOOKUP($A356+ROUND((COLUMN()-2)/24,5),АТС!$A$41:$F$784,3)+'Иные услуги '!$C$5+'РСТ РСО-А'!$L$7+'РСТ РСО-А'!$F$9</f>
        <v>1913.9399999999998</v>
      </c>
      <c r="R356" s="117">
        <f>VLOOKUP($A356+ROUND((COLUMN()-2)/24,5),АТС!$A$41:$F$784,3)+'Иные услуги '!$C$5+'РСТ РСО-А'!$L$7+'РСТ РСО-А'!$F$9</f>
        <v>1913.95</v>
      </c>
      <c r="S356" s="117">
        <f>VLOOKUP($A356+ROUND((COLUMN()-2)/24,5),АТС!$A$41:$F$784,3)+'Иные услуги '!$C$5+'РСТ РСО-А'!$L$7+'РСТ РСО-А'!$F$9</f>
        <v>1913.74</v>
      </c>
      <c r="T356" s="117">
        <f>VLOOKUP($A356+ROUND((COLUMN()-2)/24,5),АТС!$A$41:$F$784,3)+'Иные услуги '!$C$5+'РСТ РСО-А'!$L$7+'РСТ РСО-А'!$F$9</f>
        <v>1913.37</v>
      </c>
      <c r="U356" s="117">
        <f>VLOOKUP($A356+ROUND((COLUMN()-2)/24,5),АТС!$A$41:$F$784,3)+'Иные услуги '!$C$5+'РСТ РСО-А'!$L$7+'РСТ РСО-А'!$F$9</f>
        <v>1913.34</v>
      </c>
      <c r="V356" s="117">
        <f>VLOOKUP($A356+ROUND((COLUMN()-2)/24,5),АТС!$A$41:$F$784,3)+'Иные услуги '!$C$5+'РСТ РСО-А'!$L$7+'РСТ РСО-А'!$F$9</f>
        <v>1913.37</v>
      </c>
      <c r="W356" s="117">
        <f>VLOOKUP($A356+ROUND((COLUMN()-2)/24,5),АТС!$A$41:$F$784,3)+'Иные услуги '!$C$5+'РСТ РСО-А'!$L$7+'РСТ РСО-А'!$F$9</f>
        <v>1913.32</v>
      </c>
      <c r="X356" s="117">
        <f>VLOOKUP($A356+ROUND((COLUMN()-2)/24,5),АТС!$A$41:$F$784,3)+'Иные услуги '!$C$5+'РСТ РСО-А'!$L$7+'РСТ РСО-А'!$F$9</f>
        <v>1913.99</v>
      </c>
      <c r="Y356" s="117">
        <f>VLOOKUP($A356+ROUND((COLUMN()-2)/24,5),АТС!$A$41:$F$784,3)+'Иные услуги '!$C$5+'РСТ РСО-А'!$L$7+'РСТ РСО-А'!$F$9</f>
        <v>1914.12</v>
      </c>
    </row>
    <row r="357" spans="1:25" x14ac:dyDescent="0.2">
      <c r="A357" s="66">
        <f t="shared" si="10"/>
        <v>43775</v>
      </c>
      <c r="B357" s="117">
        <f>VLOOKUP($A357+ROUND((COLUMN()-2)/24,5),АТС!$A$41:$F$784,3)+'Иные услуги '!$C$5+'РСТ РСО-А'!$L$7+'РСТ РСО-А'!$F$9</f>
        <v>1914.1299999999999</v>
      </c>
      <c r="C357" s="117">
        <f>VLOOKUP($A357+ROUND((COLUMN()-2)/24,5),АТС!$A$41:$F$784,3)+'Иные услуги '!$C$5+'РСТ РСО-А'!$L$7+'РСТ РСО-А'!$F$9</f>
        <v>1914.16</v>
      </c>
      <c r="D357" s="117">
        <f>VLOOKUP($A357+ROUND((COLUMN()-2)/24,5),АТС!$A$41:$F$784,3)+'Иные услуги '!$C$5+'РСТ РСО-А'!$L$7+'РСТ РСО-А'!$F$9</f>
        <v>1914.16</v>
      </c>
      <c r="E357" s="117">
        <f>VLOOKUP($A357+ROUND((COLUMN()-2)/24,5),АТС!$A$41:$F$784,3)+'Иные услуги '!$C$5+'РСТ РСО-А'!$L$7+'РСТ РСО-А'!$F$9</f>
        <v>1914.16</v>
      </c>
      <c r="F357" s="117">
        <f>VLOOKUP($A357+ROUND((COLUMN()-2)/24,5),АТС!$A$41:$F$784,3)+'Иные услуги '!$C$5+'РСТ РСО-А'!$L$7+'РСТ РСО-А'!$F$9</f>
        <v>1914.1499999999999</v>
      </c>
      <c r="G357" s="117">
        <f>VLOOKUP($A357+ROUND((COLUMN()-2)/24,5),АТС!$A$41:$F$784,3)+'Иные услуги '!$C$5+'РСТ РСО-А'!$L$7+'РСТ РСО-А'!$F$9</f>
        <v>1914.1499999999999</v>
      </c>
      <c r="H357" s="117">
        <f>VLOOKUP($A357+ROUND((COLUMN()-2)/24,5),АТС!$A$41:$F$784,3)+'Иные услуги '!$C$5+'РСТ РСО-А'!$L$7+'РСТ РСО-А'!$F$9</f>
        <v>1913.84</v>
      </c>
      <c r="I357" s="117">
        <f>VLOOKUP($A357+ROUND((COLUMN()-2)/24,5),АТС!$A$41:$F$784,3)+'Иные услуги '!$C$5+'РСТ РСО-А'!$L$7+'РСТ РСО-А'!$F$9</f>
        <v>1913.83</v>
      </c>
      <c r="J357" s="117">
        <f>VLOOKUP($A357+ROUND((COLUMN()-2)/24,5),АТС!$A$41:$F$784,3)+'Иные услуги '!$C$5+'РСТ РСО-А'!$L$7+'РСТ РСО-А'!$F$9</f>
        <v>1913.82</v>
      </c>
      <c r="K357" s="117">
        <f>VLOOKUP($A357+ROUND((COLUMN()-2)/24,5),АТС!$A$41:$F$784,3)+'Иные услуги '!$C$5+'РСТ РСО-А'!$L$7+'РСТ РСО-А'!$F$9</f>
        <v>1913.74</v>
      </c>
      <c r="L357" s="117">
        <f>VLOOKUP($A357+ROUND((COLUMN()-2)/24,5),АТС!$A$41:$F$784,3)+'Иные услуги '!$C$5+'РСТ РСО-А'!$L$7+'РСТ РСО-А'!$F$9</f>
        <v>1913.76</v>
      </c>
      <c r="M357" s="117">
        <f>VLOOKUP($A357+ROUND((COLUMN()-2)/24,5),АТС!$A$41:$F$784,3)+'Иные услуги '!$C$5+'РСТ РСО-А'!$L$7+'РСТ РСО-А'!$F$9</f>
        <v>1913.79</v>
      </c>
      <c r="N357" s="117">
        <f>VLOOKUP($A357+ROUND((COLUMN()-2)/24,5),АТС!$A$41:$F$784,3)+'Иные услуги '!$C$5+'РСТ РСО-А'!$L$7+'РСТ РСО-А'!$F$9</f>
        <v>1913.82</v>
      </c>
      <c r="O357" s="117">
        <f>VLOOKUP($A357+ROUND((COLUMN()-2)/24,5),АТС!$A$41:$F$784,3)+'Иные услуги '!$C$5+'РСТ РСО-А'!$L$7+'РСТ РСО-А'!$F$9</f>
        <v>1913.84</v>
      </c>
      <c r="P357" s="117">
        <f>VLOOKUP($A357+ROUND((COLUMN()-2)/24,5),АТС!$A$41:$F$784,3)+'Иные услуги '!$C$5+'РСТ РСО-А'!$L$7+'РСТ РСО-А'!$F$9</f>
        <v>1913.87</v>
      </c>
      <c r="Q357" s="117">
        <f>VLOOKUP($A357+ROUND((COLUMN()-2)/24,5),АТС!$A$41:$F$784,3)+'Иные услуги '!$C$5+'РСТ РСО-А'!$L$7+'РСТ РСО-А'!$F$9</f>
        <v>1913.8799999999999</v>
      </c>
      <c r="R357" s="117">
        <f>VLOOKUP($A357+ROUND((COLUMN()-2)/24,5),АТС!$A$41:$F$784,3)+'Иные услуги '!$C$5+'РСТ РСО-А'!$L$7+'РСТ РСО-А'!$F$9</f>
        <v>1913.9199999999998</v>
      </c>
      <c r="S357" s="117">
        <f>VLOOKUP($A357+ROUND((COLUMN()-2)/24,5),АТС!$A$41:$F$784,3)+'Иные услуги '!$C$5+'РСТ РСО-А'!$L$7+'РСТ РСО-А'!$F$9</f>
        <v>1913.86</v>
      </c>
      <c r="T357" s="117">
        <f>VLOOKUP($A357+ROUND((COLUMN()-2)/24,5),АТС!$A$41:$F$784,3)+'Иные услуги '!$C$5+'РСТ РСО-А'!$L$7+'РСТ РСО-А'!$F$9</f>
        <v>1913.24</v>
      </c>
      <c r="U357" s="117">
        <f>VLOOKUP($A357+ROUND((COLUMN()-2)/24,5),АТС!$A$41:$F$784,3)+'Иные услуги '!$C$5+'РСТ РСО-А'!$L$7+'РСТ РСО-А'!$F$9</f>
        <v>1912.78</v>
      </c>
      <c r="V357" s="117">
        <f>VLOOKUP($A357+ROUND((COLUMN()-2)/24,5),АТС!$A$41:$F$784,3)+'Иные услуги '!$C$5+'РСТ РСО-А'!$L$7+'РСТ РСО-А'!$F$9</f>
        <v>1913.02</v>
      </c>
      <c r="W357" s="117">
        <f>VLOOKUP($A357+ROUND((COLUMN()-2)/24,5),АТС!$A$41:$F$784,3)+'Иные услуги '!$C$5+'РСТ РСО-А'!$L$7+'РСТ РСО-А'!$F$9</f>
        <v>1912.79</v>
      </c>
      <c r="X357" s="117">
        <f>VLOOKUP($A357+ROUND((COLUMN()-2)/24,5),АТС!$A$41:$F$784,3)+'Иные услуги '!$C$5+'РСТ РСО-А'!$L$7+'РСТ РСО-А'!$F$9</f>
        <v>1913.89</v>
      </c>
      <c r="Y357" s="117">
        <f>VLOOKUP($A357+ROUND((COLUMN()-2)/24,5),АТС!$A$41:$F$784,3)+'Иные услуги '!$C$5+'РСТ РСО-А'!$L$7+'РСТ РСО-А'!$F$9</f>
        <v>1914.05</v>
      </c>
    </row>
    <row r="358" spans="1:25" x14ac:dyDescent="0.2">
      <c r="A358" s="66">
        <f t="shared" si="10"/>
        <v>43776</v>
      </c>
      <c r="B358" s="117">
        <f>VLOOKUP($A358+ROUND((COLUMN()-2)/24,5),АТС!$A$41:$F$784,3)+'Иные услуги '!$C$5+'РСТ РСО-А'!$L$7+'РСТ РСО-А'!$F$9</f>
        <v>1914.04</v>
      </c>
      <c r="C358" s="117">
        <f>VLOOKUP($A358+ROUND((COLUMN()-2)/24,5),АТС!$A$41:$F$784,3)+'Иные услуги '!$C$5+'РСТ РСО-А'!$L$7+'РСТ РСО-А'!$F$9</f>
        <v>1914.1</v>
      </c>
      <c r="D358" s="117">
        <f>VLOOKUP($A358+ROUND((COLUMN()-2)/24,5),АТС!$A$41:$F$784,3)+'Иные услуги '!$C$5+'РСТ РСО-А'!$L$7+'РСТ РСО-А'!$F$9</f>
        <v>1914.11</v>
      </c>
      <c r="E358" s="117">
        <f>VLOOKUP($A358+ROUND((COLUMN()-2)/24,5),АТС!$A$41:$F$784,3)+'Иные услуги '!$C$5+'РСТ РСО-А'!$L$7+'РСТ РСО-А'!$F$9</f>
        <v>1914.18</v>
      </c>
      <c r="F358" s="117">
        <f>VLOOKUP($A358+ROUND((COLUMN()-2)/24,5),АТС!$A$41:$F$784,3)+'Иные услуги '!$C$5+'РСТ РСО-А'!$L$7+'РСТ РСО-А'!$F$9</f>
        <v>1914.1899999999998</v>
      </c>
      <c r="G358" s="117">
        <f>VLOOKUP($A358+ROUND((COLUMN()-2)/24,5),АТС!$A$41:$F$784,3)+'Иные услуги '!$C$5+'РСТ РСО-А'!$L$7+'РСТ РСО-А'!$F$9</f>
        <v>1914.14</v>
      </c>
      <c r="H358" s="117">
        <f>VLOOKUP($A358+ROUND((COLUMN()-2)/24,5),АТС!$A$41:$F$784,3)+'Иные услуги '!$C$5+'РСТ РСО-А'!$L$7+'РСТ РСО-А'!$F$9</f>
        <v>1913.76</v>
      </c>
      <c r="I358" s="117">
        <f>VLOOKUP($A358+ROUND((COLUMN()-2)/24,5),АТС!$A$41:$F$784,3)+'Иные услуги '!$C$5+'РСТ РСО-А'!$L$7+'РСТ РСО-А'!$F$9</f>
        <v>1913.58</v>
      </c>
      <c r="J358" s="117">
        <f>VLOOKUP($A358+ROUND((COLUMN()-2)/24,5),АТС!$A$41:$F$784,3)+'Иные услуги '!$C$5+'РСТ РСО-А'!$L$7+'РСТ РСО-А'!$F$9</f>
        <v>1913.66</v>
      </c>
      <c r="K358" s="117">
        <f>VLOOKUP($A358+ROUND((COLUMN()-2)/24,5),АТС!$A$41:$F$784,3)+'Иные услуги '!$C$5+'РСТ РСО-А'!$L$7+'РСТ РСО-А'!$F$9</f>
        <v>1913.68</v>
      </c>
      <c r="L358" s="117">
        <f>VLOOKUP($A358+ROUND((COLUMN()-2)/24,5),АТС!$A$41:$F$784,3)+'Иные услуги '!$C$5+'РСТ РСО-А'!$L$7+'РСТ РСО-А'!$F$9</f>
        <v>1913.6699999999998</v>
      </c>
      <c r="M358" s="117">
        <f>VLOOKUP($A358+ROUND((COLUMN()-2)/24,5),АТС!$A$41:$F$784,3)+'Иные услуги '!$C$5+'РСТ РСО-А'!$L$7+'РСТ РСО-А'!$F$9</f>
        <v>1913.6899999999998</v>
      </c>
      <c r="N358" s="117">
        <f>VLOOKUP($A358+ROUND((COLUMN()-2)/24,5),АТС!$A$41:$F$784,3)+'Иные услуги '!$C$5+'РСТ РСО-А'!$L$7+'РСТ РСО-А'!$F$9</f>
        <v>1913.7299999999998</v>
      </c>
      <c r="O358" s="117">
        <f>VLOOKUP($A358+ROUND((COLUMN()-2)/24,5),АТС!$A$41:$F$784,3)+'Иные услуги '!$C$5+'РСТ РСО-А'!$L$7+'РСТ РСО-А'!$F$9</f>
        <v>1913.7099999999998</v>
      </c>
      <c r="P358" s="117">
        <f>VLOOKUP($A358+ROUND((COLUMN()-2)/24,5),АТС!$A$41:$F$784,3)+'Иные услуги '!$C$5+'РСТ РСО-А'!$L$7+'РСТ РСО-А'!$F$9</f>
        <v>1913.76</v>
      </c>
      <c r="Q358" s="117">
        <f>VLOOKUP($A358+ROUND((COLUMN()-2)/24,5),АТС!$A$41:$F$784,3)+'Иные услуги '!$C$5+'РСТ РСО-А'!$L$7+'РСТ РСО-А'!$F$9</f>
        <v>1913.8</v>
      </c>
      <c r="R358" s="117">
        <f>VLOOKUP($A358+ROUND((COLUMN()-2)/24,5),АТС!$A$41:$F$784,3)+'Иные услуги '!$C$5+'РСТ РСО-А'!$L$7+'РСТ РСО-А'!$F$9</f>
        <v>1913.6</v>
      </c>
      <c r="S358" s="117">
        <f>VLOOKUP($A358+ROUND((COLUMN()-2)/24,5),АТС!$A$41:$F$784,3)+'Иные услуги '!$C$5+'РСТ РСО-А'!$L$7+'РСТ РСО-А'!$F$9</f>
        <v>1913.34</v>
      </c>
      <c r="T358" s="117">
        <f>VLOOKUP($A358+ROUND((COLUMN()-2)/24,5),АТС!$A$41:$F$784,3)+'Иные услуги '!$C$5+'РСТ РСО-А'!$L$7+'РСТ РСО-А'!$F$9</f>
        <v>1912.9799999999998</v>
      </c>
      <c r="U358" s="117">
        <f>VLOOKUP($A358+ROUND((COLUMN()-2)/24,5),АТС!$A$41:$F$784,3)+'Иные услуги '!$C$5+'РСТ РСО-А'!$L$7+'РСТ РСО-А'!$F$9</f>
        <v>1913.02</v>
      </c>
      <c r="V358" s="117">
        <f>VLOOKUP($A358+ROUND((COLUMN()-2)/24,5),АТС!$A$41:$F$784,3)+'Иные услуги '!$C$5+'РСТ РСО-А'!$L$7+'РСТ РСО-А'!$F$9</f>
        <v>1912.9199999999998</v>
      </c>
      <c r="W358" s="117">
        <f>VLOOKUP($A358+ROUND((COLUMN()-2)/24,5),АТС!$A$41:$F$784,3)+'Иные услуги '!$C$5+'РСТ РСО-А'!$L$7+'РСТ РСО-А'!$F$9</f>
        <v>1912.9599999999998</v>
      </c>
      <c r="X358" s="117">
        <f>VLOOKUP($A358+ROUND((COLUMN()-2)/24,5),АТС!$A$41:$F$784,3)+'Иные услуги '!$C$5+'РСТ РСО-А'!$L$7+'РСТ РСО-А'!$F$9</f>
        <v>1913.8999999999999</v>
      </c>
      <c r="Y358" s="117">
        <f>VLOOKUP($A358+ROUND((COLUMN()-2)/24,5),АТС!$A$41:$F$784,3)+'Иные услуги '!$C$5+'РСТ РСО-А'!$L$7+'РСТ РСО-А'!$F$9</f>
        <v>1913.74</v>
      </c>
    </row>
    <row r="359" spans="1:25" x14ac:dyDescent="0.2">
      <c r="A359" s="66">
        <f t="shared" si="10"/>
        <v>43777</v>
      </c>
      <c r="B359" s="117">
        <f>VLOOKUP($A359+ROUND((COLUMN()-2)/24,5),АТС!$A$41:$F$784,3)+'Иные услуги '!$C$5+'РСТ РСО-А'!$L$7+'РСТ РСО-А'!$F$9</f>
        <v>1914.04</v>
      </c>
      <c r="C359" s="117">
        <f>VLOOKUP($A359+ROUND((COLUMN()-2)/24,5),АТС!$A$41:$F$784,3)+'Иные услуги '!$C$5+'РСТ РСО-А'!$L$7+'РСТ РСО-А'!$F$9</f>
        <v>1914.1</v>
      </c>
      <c r="D359" s="117">
        <f>VLOOKUP($A359+ROUND((COLUMN()-2)/24,5),АТС!$A$41:$F$784,3)+'Иные услуги '!$C$5+'РСТ РСО-А'!$L$7+'РСТ РСО-А'!$F$9</f>
        <v>1914.1899999999998</v>
      </c>
      <c r="E359" s="117">
        <f>VLOOKUP($A359+ROUND((COLUMN()-2)/24,5),АТС!$A$41:$F$784,3)+'Иные услуги '!$C$5+'РСТ РСО-А'!$L$7+'РСТ РСО-А'!$F$9</f>
        <v>1914.1899999999998</v>
      </c>
      <c r="F359" s="117">
        <f>VLOOKUP($A359+ROUND((COLUMN()-2)/24,5),АТС!$A$41:$F$784,3)+'Иные услуги '!$C$5+'РСТ РСО-А'!$L$7+'РСТ РСО-А'!$F$9</f>
        <v>1914.18</v>
      </c>
      <c r="G359" s="117">
        <f>VLOOKUP($A359+ROUND((COLUMN()-2)/24,5),АТС!$A$41:$F$784,3)+'Иные услуги '!$C$5+'РСТ РСО-А'!$L$7+'РСТ РСО-А'!$F$9</f>
        <v>1914.16</v>
      </c>
      <c r="H359" s="117">
        <f>VLOOKUP($A359+ROUND((COLUMN()-2)/24,5),АТС!$A$41:$F$784,3)+'Иные услуги '!$C$5+'РСТ РСО-А'!$L$7+'РСТ РСО-А'!$F$9</f>
        <v>1913.81</v>
      </c>
      <c r="I359" s="117">
        <f>VLOOKUP($A359+ROUND((COLUMN()-2)/24,5),АТС!$A$41:$F$784,3)+'Иные услуги '!$C$5+'РСТ РСО-А'!$L$7+'РСТ РСО-А'!$F$9</f>
        <v>1913.82</v>
      </c>
      <c r="J359" s="117">
        <f>VLOOKUP($A359+ROUND((COLUMN()-2)/24,5),АТС!$A$41:$F$784,3)+'Иные услуги '!$C$5+'РСТ РСО-А'!$L$7+'РСТ РСО-А'!$F$9</f>
        <v>1913.6899999999998</v>
      </c>
      <c r="K359" s="117">
        <f>VLOOKUP($A359+ROUND((COLUMN()-2)/24,5),АТС!$A$41:$F$784,3)+'Иные услуги '!$C$5+'РСТ РСО-А'!$L$7+'РСТ РСО-А'!$F$9</f>
        <v>1913.72</v>
      </c>
      <c r="L359" s="117">
        <f>VLOOKUP($A359+ROUND((COLUMN()-2)/24,5),АТС!$A$41:$F$784,3)+'Иные услуги '!$C$5+'РСТ РСО-А'!$L$7+'РСТ РСО-А'!$F$9</f>
        <v>1913.74</v>
      </c>
      <c r="M359" s="117">
        <f>VLOOKUP($A359+ROUND((COLUMN()-2)/24,5),АТС!$A$41:$F$784,3)+'Иные услуги '!$C$5+'РСТ РСО-А'!$L$7+'РСТ РСО-А'!$F$9</f>
        <v>1913.7299999999998</v>
      </c>
      <c r="N359" s="117">
        <f>VLOOKUP($A359+ROUND((COLUMN()-2)/24,5),АТС!$A$41:$F$784,3)+'Иные услуги '!$C$5+'РСТ РСО-А'!$L$7+'РСТ РСО-А'!$F$9</f>
        <v>1913.7099999999998</v>
      </c>
      <c r="O359" s="117">
        <f>VLOOKUP($A359+ROUND((COLUMN()-2)/24,5),АТС!$A$41:$F$784,3)+'Иные услуги '!$C$5+'РСТ РСО-А'!$L$7+'РСТ РСО-А'!$F$9</f>
        <v>1913.72</v>
      </c>
      <c r="P359" s="117">
        <f>VLOOKUP($A359+ROUND((COLUMN()-2)/24,5),АТС!$A$41:$F$784,3)+'Иные услуги '!$C$5+'РСТ РСО-А'!$L$7+'РСТ РСО-А'!$F$9</f>
        <v>1913.76</v>
      </c>
      <c r="Q359" s="117">
        <f>VLOOKUP($A359+ROUND((COLUMN()-2)/24,5),АТС!$A$41:$F$784,3)+'Иные услуги '!$C$5+'РСТ РСО-А'!$L$7+'РСТ РСО-А'!$F$9</f>
        <v>1913.79</v>
      </c>
      <c r="R359" s="117">
        <f>VLOOKUP($A359+ROUND((COLUMN()-2)/24,5),АТС!$A$41:$F$784,3)+'Иные услуги '!$C$5+'РСТ РСО-А'!$L$7+'РСТ РСО-А'!$F$9</f>
        <v>1913.7</v>
      </c>
      <c r="S359" s="117">
        <f>VLOOKUP($A359+ROUND((COLUMN()-2)/24,5),АТС!$A$41:$F$784,3)+'Иные услуги '!$C$5+'РСТ РСО-А'!$L$7+'РСТ РСО-А'!$F$9</f>
        <v>1913.64</v>
      </c>
      <c r="T359" s="117">
        <f>VLOOKUP($A359+ROUND((COLUMN()-2)/24,5),АТС!$A$41:$F$784,3)+'Иные услуги '!$C$5+'РСТ РСО-А'!$L$7+'РСТ РСО-А'!$F$9</f>
        <v>1913.2499999999998</v>
      </c>
      <c r="U359" s="117">
        <f>VLOOKUP($A359+ROUND((COLUMN()-2)/24,5),АТС!$A$41:$F$784,3)+'Иные услуги '!$C$5+'РСТ РСО-А'!$L$7+'РСТ РСО-А'!$F$9</f>
        <v>1913.2299999999998</v>
      </c>
      <c r="V359" s="117">
        <f>VLOOKUP($A359+ROUND((COLUMN()-2)/24,5),АТС!$A$41:$F$784,3)+'Иные услуги '!$C$5+'РСТ РСО-А'!$L$7+'РСТ РСО-А'!$F$9</f>
        <v>1913.11</v>
      </c>
      <c r="W359" s="117">
        <f>VLOOKUP($A359+ROUND((COLUMN()-2)/24,5),АТС!$A$41:$F$784,3)+'Иные услуги '!$C$5+'РСТ РСО-А'!$L$7+'РСТ РСО-А'!$F$9</f>
        <v>1913.05</v>
      </c>
      <c r="X359" s="117">
        <f>VLOOKUP($A359+ROUND((COLUMN()-2)/24,5),АТС!$A$41:$F$784,3)+'Иные услуги '!$C$5+'РСТ РСО-А'!$L$7+'РСТ РСО-А'!$F$9</f>
        <v>1913.9199999999998</v>
      </c>
      <c r="Y359" s="117">
        <f>VLOOKUP($A359+ROUND((COLUMN()-2)/24,5),АТС!$A$41:$F$784,3)+'Иные услуги '!$C$5+'РСТ РСО-А'!$L$7+'РСТ РСО-А'!$F$9</f>
        <v>1913.82</v>
      </c>
    </row>
    <row r="360" spans="1:25" x14ac:dyDescent="0.2">
      <c r="A360" s="66">
        <f t="shared" si="10"/>
        <v>43778</v>
      </c>
      <c r="B360" s="117">
        <f>VLOOKUP($A360+ROUND((COLUMN()-2)/24,5),АТС!$A$41:$F$784,3)+'Иные услуги '!$C$5+'РСТ РСО-А'!$L$7+'РСТ РСО-А'!$F$9</f>
        <v>1914.07</v>
      </c>
      <c r="C360" s="117">
        <f>VLOOKUP($A360+ROUND((COLUMN()-2)/24,5),АТС!$A$41:$F$784,3)+'Иные услуги '!$C$5+'РСТ РСО-А'!$L$7+'РСТ РСО-А'!$F$9</f>
        <v>1914.14</v>
      </c>
      <c r="D360" s="117">
        <f>VLOOKUP($A360+ROUND((COLUMN()-2)/24,5),АТС!$A$41:$F$784,3)+'Иные услуги '!$C$5+'РСТ РСО-А'!$L$7+'РСТ РСО-А'!$F$9</f>
        <v>1914.2299999999998</v>
      </c>
      <c r="E360" s="117">
        <f>VLOOKUP($A360+ROUND((COLUMN()-2)/24,5),АТС!$A$41:$F$784,3)+'Иные услуги '!$C$5+'РСТ РСО-А'!$L$7+'РСТ РСО-А'!$F$9</f>
        <v>1914.22</v>
      </c>
      <c r="F360" s="117">
        <f>VLOOKUP($A360+ROUND((COLUMN()-2)/24,5),АТС!$A$41:$F$784,3)+'Иные услуги '!$C$5+'РСТ РСО-А'!$L$7+'РСТ РСО-А'!$F$9</f>
        <v>1914.2099999999998</v>
      </c>
      <c r="G360" s="117">
        <f>VLOOKUP($A360+ROUND((COLUMN()-2)/24,5),АТС!$A$41:$F$784,3)+'Иные услуги '!$C$5+'РСТ РСО-А'!$L$7+'РСТ РСО-А'!$F$9</f>
        <v>1914.2499999999998</v>
      </c>
      <c r="H360" s="117">
        <f>VLOOKUP($A360+ROUND((COLUMN()-2)/24,5),АТС!$A$41:$F$784,3)+'Иные услуги '!$C$5+'РСТ РСО-А'!$L$7+'РСТ РСО-А'!$F$9</f>
        <v>1913.9799999999998</v>
      </c>
      <c r="I360" s="117">
        <f>VLOOKUP($A360+ROUND((COLUMN()-2)/24,5),АТС!$A$41:$F$784,3)+'Иные услуги '!$C$5+'РСТ РСО-А'!$L$7+'РСТ РСО-А'!$F$9</f>
        <v>1913.83</v>
      </c>
      <c r="J360" s="117">
        <f>VLOOKUP($A360+ROUND((COLUMN()-2)/24,5),АТС!$A$41:$F$784,3)+'Иные услуги '!$C$5+'РСТ РСО-А'!$L$7+'РСТ РСО-А'!$F$9</f>
        <v>1913.8999999999999</v>
      </c>
      <c r="K360" s="117">
        <f>VLOOKUP($A360+ROUND((COLUMN()-2)/24,5),АТС!$A$41:$F$784,3)+'Иные услуги '!$C$5+'РСТ РСО-А'!$L$7+'РСТ РСО-А'!$F$9</f>
        <v>1913.7299999999998</v>
      </c>
      <c r="L360" s="117">
        <f>VLOOKUP($A360+ROUND((COLUMN()-2)/24,5),АТС!$A$41:$F$784,3)+'Иные услуги '!$C$5+'РСТ РСО-А'!$L$7+'РСТ РСО-А'!$F$9</f>
        <v>1913.8</v>
      </c>
      <c r="M360" s="117">
        <f>VLOOKUP($A360+ROUND((COLUMN()-2)/24,5),АТС!$A$41:$F$784,3)+'Иные услуги '!$C$5+'РСТ РСО-А'!$L$7+'РСТ РСО-А'!$F$9</f>
        <v>1913.78</v>
      </c>
      <c r="N360" s="117">
        <f>VLOOKUP($A360+ROUND((COLUMN()-2)/24,5),АТС!$A$41:$F$784,3)+'Иные услуги '!$C$5+'РСТ РСО-А'!$L$7+'РСТ РСО-А'!$F$9</f>
        <v>1913.78</v>
      </c>
      <c r="O360" s="117">
        <f>VLOOKUP($A360+ROUND((COLUMN()-2)/24,5),АТС!$A$41:$F$784,3)+'Иные услуги '!$C$5+'РСТ РСО-А'!$L$7+'РСТ РСО-А'!$F$9</f>
        <v>1913.8</v>
      </c>
      <c r="P360" s="117">
        <f>VLOOKUP($A360+ROUND((COLUMN()-2)/24,5),АТС!$A$41:$F$784,3)+'Иные услуги '!$C$5+'РСТ РСО-А'!$L$7+'РСТ РСО-А'!$F$9</f>
        <v>1913.8</v>
      </c>
      <c r="Q360" s="117">
        <f>VLOOKUP($A360+ROUND((COLUMN()-2)/24,5),АТС!$A$41:$F$784,3)+'Иные услуги '!$C$5+'РСТ РСО-А'!$L$7+'РСТ РСО-А'!$F$9</f>
        <v>1913.81</v>
      </c>
      <c r="R360" s="117">
        <f>VLOOKUP($A360+ROUND((COLUMN()-2)/24,5),АТС!$A$41:$F$784,3)+'Иные услуги '!$C$5+'РСТ РСО-А'!$L$7+'РСТ РСО-А'!$F$9</f>
        <v>1913.52</v>
      </c>
      <c r="S360" s="117">
        <f>VLOOKUP($A360+ROUND((COLUMN()-2)/24,5),АТС!$A$41:$F$784,3)+'Иные услуги '!$C$5+'РСТ РСО-А'!$L$7+'РСТ РСО-А'!$F$9</f>
        <v>1913.29</v>
      </c>
      <c r="T360" s="117">
        <f>VLOOKUP($A360+ROUND((COLUMN()-2)/24,5),АТС!$A$41:$F$784,3)+'Иные услуги '!$C$5+'РСТ РСО-А'!$L$7+'РСТ РСО-А'!$F$9</f>
        <v>1913.03</v>
      </c>
      <c r="U360" s="117">
        <f>VLOOKUP($A360+ROUND((COLUMN()-2)/24,5),АТС!$A$41:$F$784,3)+'Иные услуги '!$C$5+'РСТ РСО-А'!$L$7+'РСТ РСО-А'!$F$9</f>
        <v>1913.12</v>
      </c>
      <c r="V360" s="117">
        <f>VLOOKUP($A360+ROUND((COLUMN()-2)/24,5),АТС!$A$41:$F$784,3)+'Иные услуги '!$C$5+'РСТ РСО-А'!$L$7+'РСТ РСО-А'!$F$9</f>
        <v>1913.1299999999999</v>
      </c>
      <c r="W360" s="117">
        <f>VLOOKUP($A360+ROUND((COLUMN()-2)/24,5),АТС!$A$41:$F$784,3)+'Иные услуги '!$C$5+'РСТ РСО-А'!$L$7+'РСТ РСО-А'!$F$9</f>
        <v>1913.07</v>
      </c>
      <c r="X360" s="117">
        <f>VLOOKUP($A360+ROUND((COLUMN()-2)/24,5),АТС!$A$41:$F$784,3)+'Иные услуги '!$C$5+'РСТ РСО-А'!$L$7+'РСТ РСО-А'!$F$9</f>
        <v>1913.97</v>
      </c>
      <c r="Y360" s="117">
        <f>VLOOKUP($A360+ROUND((COLUMN()-2)/24,5),АТС!$A$41:$F$784,3)+'Иные услуги '!$C$5+'РСТ РСО-А'!$L$7+'РСТ РСО-А'!$F$9</f>
        <v>1913.84</v>
      </c>
    </row>
    <row r="361" spans="1:25" x14ac:dyDescent="0.2">
      <c r="A361" s="66">
        <f t="shared" si="10"/>
        <v>43779</v>
      </c>
      <c r="B361" s="117">
        <f>VLOOKUP($A361+ROUND((COLUMN()-2)/24,5),АТС!$A$41:$F$784,3)+'Иные услуги '!$C$5+'РСТ РСО-А'!$L$7+'РСТ РСО-А'!$F$9</f>
        <v>1913.97</v>
      </c>
      <c r="C361" s="117">
        <f>VLOOKUP($A361+ROUND((COLUMN()-2)/24,5),АТС!$A$41:$F$784,3)+'Иные услуги '!$C$5+'РСТ РСО-А'!$L$7+'РСТ РСО-А'!$F$9</f>
        <v>1914.04</v>
      </c>
      <c r="D361" s="117">
        <f>VLOOKUP($A361+ROUND((COLUMN()-2)/24,5),АТС!$A$41:$F$784,3)+'Иные услуги '!$C$5+'РСТ РСО-А'!$L$7+'РСТ РСО-А'!$F$9</f>
        <v>1914.03</v>
      </c>
      <c r="E361" s="117">
        <f>VLOOKUP($A361+ROUND((COLUMN()-2)/24,5),АТС!$A$41:$F$784,3)+'Иные услуги '!$C$5+'РСТ РСО-А'!$L$7+'РСТ РСО-А'!$F$9</f>
        <v>1914.1699999999998</v>
      </c>
      <c r="F361" s="117">
        <f>VLOOKUP($A361+ROUND((COLUMN()-2)/24,5),АТС!$A$41:$F$784,3)+'Иные услуги '!$C$5+'РСТ РСО-А'!$L$7+'РСТ РСО-А'!$F$9</f>
        <v>1914.01</v>
      </c>
      <c r="G361" s="117">
        <f>VLOOKUP($A361+ROUND((COLUMN()-2)/24,5),АТС!$A$41:$F$784,3)+'Иные услуги '!$C$5+'РСТ РСО-А'!$L$7+'РСТ РСО-А'!$F$9</f>
        <v>1914.49</v>
      </c>
      <c r="H361" s="117">
        <f>VLOOKUP($A361+ROUND((COLUMN()-2)/24,5),АТС!$A$41:$F$784,3)+'Иные услуги '!$C$5+'РСТ РСО-А'!$L$7+'РСТ РСО-А'!$F$9</f>
        <v>1913.86</v>
      </c>
      <c r="I361" s="117">
        <f>VLOOKUP($A361+ROUND((COLUMN()-2)/24,5),АТС!$A$41:$F$784,3)+'Иные услуги '!$C$5+'РСТ РСО-А'!$L$7+'РСТ РСО-А'!$F$9</f>
        <v>1913.58</v>
      </c>
      <c r="J361" s="117">
        <f>VLOOKUP($A361+ROUND((COLUMN()-2)/24,5),АТС!$A$41:$F$784,3)+'Иные услуги '!$C$5+'РСТ РСО-А'!$L$7+'РСТ РСО-А'!$F$9</f>
        <v>1913.79</v>
      </c>
      <c r="K361" s="117">
        <f>VLOOKUP($A361+ROUND((COLUMN()-2)/24,5),АТС!$A$41:$F$784,3)+'Иные услуги '!$C$5+'РСТ РСО-А'!$L$7+'РСТ РСО-А'!$F$9</f>
        <v>1913.6499999999999</v>
      </c>
      <c r="L361" s="117">
        <f>VLOOKUP($A361+ROUND((COLUMN()-2)/24,5),АТС!$A$41:$F$784,3)+'Иные услуги '!$C$5+'РСТ РСО-А'!$L$7+'РСТ РСО-А'!$F$9</f>
        <v>1913.72</v>
      </c>
      <c r="M361" s="117">
        <f>VLOOKUP($A361+ROUND((COLUMN()-2)/24,5),АТС!$A$41:$F$784,3)+'Иные услуги '!$C$5+'РСТ РСО-А'!$L$7+'РСТ РСО-А'!$F$9</f>
        <v>1913.7099999999998</v>
      </c>
      <c r="N361" s="117">
        <f>VLOOKUP($A361+ROUND((COLUMN()-2)/24,5),АТС!$A$41:$F$784,3)+'Иные услуги '!$C$5+'РСТ РСО-А'!$L$7+'РСТ РСО-А'!$F$9</f>
        <v>1913.7099999999998</v>
      </c>
      <c r="O361" s="117">
        <f>VLOOKUP($A361+ROUND((COLUMN()-2)/24,5),АТС!$A$41:$F$784,3)+'Иные услуги '!$C$5+'РСТ РСО-А'!$L$7+'РСТ РСО-А'!$F$9</f>
        <v>1913.74</v>
      </c>
      <c r="P361" s="117">
        <f>VLOOKUP($A361+ROUND((COLUMN()-2)/24,5),АТС!$A$41:$F$784,3)+'Иные услуги '!$C$5+'РСТ РСО-А'!$L$7+'РСТ РСО-А'!$F$9</f>
        <v>1913.6699999999998</v>
      </c>
      <c r="Q361" s="117">
        <f>VLOOKUP($A361+ROUND((COLUMN()-2)/24,5),АТС!$A$41:$F$784,3)+'Иные услуги '!$C$5+'РСТ РСО-А'!$L$7+'РСТ РСО-А'!$F$9</f>
        <v>1913.58</v>
      </c>
      <c r="R361" s="117">
        <f>VLOOKUP($A361+ROUND((COLUMN()-2)/24,5),АТС!$A$41:$F$784,3)+'Иные услуги '!$C$5+'РСТ РСО-А'!$L$7+'РСТ РСО-А'!$F$9</f>
        <v>1913.4199999999998</v>
      </c>
      <c r="S361" s="117">
        <f>VLOOKUP($A361+ROUND((COLUMN()-2)/24,5),АТС!$A$41:$F$784,3)+'Иные услуги '!$C$5+'РСТ РСО-А'!$L$7+'РСТ РСО-А'!$F$9</f>
        <v>1912.9399999999998</v>
      </c>
      <c r="T361" s="117">
        <f>VLOOKUP($A361+ROUND((COLUMN()-2)/24,5),АТС!$A$41:$F$784,3)+'Иные услуги '!$C$5+'РСТ РСО-А'!$L$7+'РСТ РСО-А'!$F$9</f>
        <v>1912.84</v>
      </c>
      <c r="U361" s="117">
        <f>VLOOKUP($A361+ROUND((COLUMN()-2)/24,5),АТС!$A$41:$F$784,3)+'Иные услуги '!$C$5+'РСТ РСО-А'!$L$7+'РСТ РСО-А'!$F$9</f>
        <v>1912.81</v>
      </c>
      <c r="V361" s="117">
        <f>VLOOKUP($A361+ROUND((COLUMN()-2)/24,5),АТС!$A$41:$F$784,3)+'Иные услуги '!$C$5+'РСТ РСО-А'!$L$7+'РСТ РСО-А'!$F$9</f>
        <v>1912.93</v>
      </c>
      <c r="W361" s="117">
        <f>VLOOKUP($A361+ROUND((COLUMN()-2)/24,5),АТС!$A$41:$F$784,3)+'Иные услуги '!$C$5+'РСТ РСО-А'!$L$7+'РСТ РСО-А'!$F$9</f>
        <v>1912.8999999999999</v>
      </c>
      <c r="X361" s="117">
        <f>VLOOKUP($A361+ROUND((COLUMN()-2)/24,5),АТС!$A$41:$F$784,3)+'Иные услуги '!$C$5+'РСТ РСО-А'!$L$7+'РСТ РСО-А'!$F$9</f>
        <v>1913.8799999999999</v>
      </c>
      <c r="Y361" s="117">
        <f>VLOOKUP($A361+ROUND((COLUMN()-2)/24,5),АТС!$A$41:$F$784,3)+'Иные услуги '!$C$5+'РСТ РСО-А'!$L$7+'РСТ РСО-А'!$F$9</f>
        <v>1913.82</v>
      </c>
    </row>
    <row r="362" spans="1:25" x14ac:dyDescent="0.2">
      <c r="A362" s="66">
        <f t="shared" si="10"/>
        <v>43780</v>
      </c>
      <c r="B362" s="117">
        <f>VLOOKUP($A362+ROUND((COLUMN()-2)/24,5),АТС!$A$41:$F$784,3)+'Иные услуги '!$C$5+'РСТ РСО-А'!$L$7+'РСТ РСО-А'!$F$9</f>
        <v>1914.05</v>
      </c>
      <c r="C362" s="117">
        <f>VLOOKUP($A362+ROUND((COLUMN()-2)/24,5),АТС!$A$41:$F$784,3)+'Иные услуги '!$C$5+'РСТ РСО-А'!$L$7+'РСТ РСО-А'!$F$9</f>
        <v>1914.07</v>
      </c>
      <c r="D362" s="117">
        <f>VLOOKUP($A362+ROUND((COLUMN()-2)/24,5),АТС!$A$41:$F$784,3)+'Иные услуги '!$C$5+'РСТ РСО-А'!$L$7+'РСТ РСО-А'!$F$9</f>
        <v>1914.22</v>
      </c>
      <c r="E362" s="117">
        <f>VLOOKUP($A362+ROUND((COLUMN()-2)/24,5),АТС!$A$41:$F$784,3)+'Иные услуги '!$C$5+'РСТ РСО-А'!$L$7+'РСТ РСО-А'!$F$9</f>
        <v>1914.4999999999998</v>
      </c>
      <c r="F362" s="117">
        <f>VLOOKUP($A362+ROUND((COLUMN()-2)/24,5),АТС!$A$41:$F$784,3)+'Иные услуги '!$C$5+'РСТ РСО-А'!$L$7+'РСТ РСО-А'!$F$9</f>
        <v>1914.16</v>
      </c>
      <c r="G362" s="117">
        <f>VLOOKUP($A362+ROUND((COLUMN()-2)/24,5),АТС!$A$41:$F$784,3)+'Иные услуги '!$C$5+'РСТ РСО-А'!$L$7+'РСТ РСО-А'!$F$9</f>
        <v>1914.1299999999999</v>
      </c>
      <c r="H362" s="117">
        <f>VLOOKUP($A362+ROUND((COLUMN()-2)/24,5),АТС!$A$41:$F$784,3)+'Иные услуги '!$C$5+'РСТ РСО-А'!$L$7+'РСТ РСО-А'!$F$9</f>
        <v>1913.7499999999998</v>
      </c>
      <c r="I362" s="117">
        <f>VLOOKUP($A362+ROUND((COLUMN()-2)/24,5),АТС!$A$41:$F$784,3)+'Иные услуги '!$C$5+'РСТ РСО-А'!$L$7+'РСТ РСО-А'!$F$9</f>
        <v>1913.77</v>
      </c>
      <c r="J362" s="117">
        <f>VLOOKUP($A362+ROUND((COLUMN()-2)/24,5),АТС!$A$41:$F$784,3)+'Иные услуги '!$C$5+'РСТ РСО-А'!$L$7+'РСТ РСО-А'!$F$9</f>
        <v>1913.79</v>
      </c>
      <c r="K362" s="117">
        <f>VLOOKUP($A362+ROUND((COLUMN()-2)/24,5),АТС!$A$41:$F$784,3)+'Иные услуги '!$C$5+'РСТ РСО-А'!$L$7+'РСТ РСО-А'!$F$9</f>
        <v>1913.81</v>
      </c>
      <c r="L362" s="117">
        <f>VLOOKUP($A362+ROUND((COLUMN()-2)/24,5),АТС!$A$41:$F$784,3)+'Иные услуги '!$C$5+'РСТ РСО-А'!$L$7+'РСТ РСО-А'!$F$9</f>
        <v>1913.84</v>
      </c>
      <c r="M362" s="117">
        <f>VLOOKUP($A362+ROUND((COLUMN()-2)/24,5),АТС!$A$41:$F$784,3)+'Иные услуги '!$C$5+'РСТ РСО-А'!$L$7+'РСТ РСО-А'!$F$9</f>
        <v>1913.8</v>
      </c>
      <c r="N362" s="117">
        <f>VLOOKUP($A362+ROUND((COLUMN()-2)/24,5),АТС!$A$41:$F$784,3)+'Иные услуги '!$C$5+'РСТ РСО-А'!$L$7+'РСТ РСО-А'!$F$9</f>
        <v>1913.79</v>
      </c>
      <c r="O362" s="117">
        <f>VLOOKUP($A362+ROUND((COLUMN()-2)/24,5),АТС!$A$41:$F$784,3)+'Иные услуги '!$C$5+'РСТ РСО-А'!$L$7+'РСТ РСО-А'!$F$9</f>
        <v>1913.78</v>
      </c>
      <c r="P362" s="117">
        <f>VLOOKUP($A362+ROUND((COLUMN()-2)/24,5),АТС!$A$41:$F$784,3)+'Иные услуги '!$C$5+'РСТ РСО-А'!$L$7+'РСТ РСО-А'!$F$9</f>
        <v>1913.77</v>
      </c>
      <c r="Q362" s="117">
        <f>VLOOKUP($A362+ROUND((COLUMN()-2)/24,5),АТС!$A$41:$F$784,3)+'Иные услуги '!$C$5+'РСТ РСО-А'!$L$7+'РСТ РСО-А'!$F$9</f>
        <v>1913.72</v>
      </c>
      <c r="R362" s="117">
        <f>VLOOKUP($A362+ROUND((COLUMN()-2)/24,5),АТС!$A$41:$F$784,3)+'Иные услуги '!$C$5+'РСТ РСО-А'!$L$7+'РСТ РСО-А'!$F$9</f>
        <v>1913.6499999999999</v>
      </c>
      <c r="S362" s="117">
        <f>VLOOKUP($A362+ROUND((COLUMN()-2)/24,5),АТС!$A$41:$F$784,3)+'Иные услуги '!$C$5+'РСТ РСО-А'!$L$7+'РСТ РСО-А'!$F$9</f>
        <v>1913.4199999999998</v>
      </c>
      <c r="T362" s="117">
        <f>VLOOKUP($A362+ROUND((COLUMN()-2)/24,5),АТС!$A$41:$F$784,3)+'Иные услуги '!$C$5+'РСТ РСО-А'!$L$7+'РСТ РСО-А'!$F$9</f>
        <v>1913.2</v>
      </c>
      <c r="U362" s="117">
        <f>VLOOKUP($A362+ROUND((COLUMN()-2)/24,5),АТС!$A$41:$F$784,3)+'Иные услуги '!$C$5+'РСТ РСО-А'!$L$7+'РСТ РСО-А'!$F$9</f>
        <v>1913.2099999999998</v>
      </c>
      <c r="V362" s="117">
        <f>VLOOKUP($A362+ROUND((COLUMN()-2)/24,5),АТС!$A$41:$F$784,3)+'Иные услуги '!$C$5+'РСТ РСО-А'!$L$7+'РСТ РСО-А'!$F$9</f>
        <v>1913.27</v>
      </c>
      <c r="W362" s="117">
        <f>VLOOKUP($A362+ROUND((COLUMN()-2)/24,5),АТС!$A$41:$F$784,3)+'Иные услуги '!$C$5+'РСТ РСО-А'!$L$7+'РСТ РСО-А'!$F$9</f>
        <v>1913.1</v>
      </c>
      <c r="X362" s="117">
        <f>VLOOKUP($A362+ROUND((COLUMN()-2)/24,5),АТС!$A$41:$F$784,3)+'Иные услуги '!$C$5+'РСТ РСО-А'!$L$7+'РСТ РСО-А'!$F$9</f>
        <v>1913.95</v>
      </c>
      <c r="Y362" s="117">
        <f>VLOOKUP($A362+ROUND((COLUMN()-2)/24,5),АТС!$A$41:$F$784,3)+'Иные услуги '!$C$5+'РСТ РСО-А'!$L$7+'РСТ РСО-А'!$F$9</f>
        <v>1914.01</v>
      </c>
    </row>
    <row r="363" spans="1:25" x14ac:dyDescent="0.2">
      <c r="A363" s="66">
        <f t="shared" si="10"/>
        <v>43781</v>
      </c>
      <c r="B363" s="117">
        <f>VLOOKUP($A363+ROUND((COLUMN()-2)/24,5),АТС!$A$41:$F$784,3)+'Иные услуги '!$C$5+'РСТ РСО-А'!$L$7+'РСТ РСО-А'!$F$9</f>
        <v>1914.08</v>
      </c>
      <c r="C363" s="117">
        <f>VLOOKUP($A363+ROUND((COLUMN()-2)/24,5),АТС!$A$41:$F$784,3)+'Иные услуги '!$C$5+'РСТ РСО-А'!$L$7+'РСТ РСО-А'!$F$9</f>
        <v>1914.26</v>
      </c>
      <c r="D363" s="117">
        <f>VLOOKUP($A363+ROUND((COLUMN()-2)/24,5),АТС!$A$41:$F$784,3)+'Иные услуги '!$C$5+'РСТ РСО-А'!$L$7+'РСТ РСО-А'!$F$9</f>
        <v>1914.4799999999998</v>
      </c>
      <c r="E363" s="117">
        <f>VLOOKUP($A363+ROUND((COLUMN()-2)/24,5),АТС!$A$41:$F$784,3)+'Иные услуги '!$C$5+'РСТ РСО-А'!$L$7+'РСТ РСО-А'!$F$9</f>
        <v>1914.31</v>
      </c>
      <c r="F363" s="117">
        <f>VLOOKUP($A363+ROUND((COLUMN()-2)/24,5),АТС!$A$41:$F$784,3)+'Иные услуги '!$C$5+'РСТ РСО-А'!$L$7+'РСТ РСО-А'!$F$9</f>
        <v>1914.1899999999998</v>
      </c>
      <c r="G363" s="117">
        <f>VLOOKUP($A363+ROUND((COLUMN()-2)/24,5),АТС!$A$41:$F$784,3)+'Иные услуги '!$C$5+'РСТ РСО-А'!$L$7+'РСТ РСО-А'!$F$9</f>
        <v>1913.9399999999998</v>
      </c>
      <c r="H363" s="117">
        <f>VLOOKUP($A363+ROUND((COLUMN()-2)/24,5),АТС!$A$41:$F$784,3)+'Иные услуги '!$C$5+'РСТ РСО-А'!$L$7+'РСТ РСО-А'!$F$9</f>
        <v>1913.64</v>
      </c>
      <c r="I363" s="117">
        <f>VLOOKUP($A363+ROUND((COLUMN()-2)/24,5),АТС!$A$41:$F$784,3)+'Иные услуги '!$C$5+'РСТ РСО-А'!$L$7+'РСТ РСО-А'!$F$9</f>
        <v>1913.72</v>
      </c>
      <c r="J363" s="117">
        <f>VLOOKUP($A363+ROUND((COLUMN()-2)/24,5),АТС!$A$41:$F$784,3)+'Иные услуги '!$C$5+'РСТ РСО-А'!$L$7+'РСТ РСО-А'!$F$9</f>
        <v>1913.86</v>
      </c>
      <c r="K363" s="117">
        <f>VLOOKUP($A363+ROUND((COLUMN()-2)/24,5),АТС!$A$41:$F$784,3)+'Иные услуги '!$C$5+'РСТ РСО-А'!$L$7+'РСТ РСО-А'!$F$9</f>
        <v>1913.87</v>
      </c>
      <c r="L363" s="117">
        <f>VLOOKUP($A363+ROUND((COLUMN()-2)/24,5),АТС!$A$41:$F$784,3)+'Иные услуги '!$C$5+'РСТ РСО-А'!$L$7+'РСТ РСО-А'!$F$9</f>
        <v>1913.89</v>
      </c>
      <c r="M363" s="117">
        <f>VLOOKUP($A363+ROUND((COLUMN()-2)/24,5),АТС!$A$41:$F$784,3)+'Иные услуги '!$C$5+'РСТ РСО-А'!$L$7+'РСТ РСО-А'!$F$9</f>
        <v>1913.87</v>
      </c>
      <c r="N363" s="117">
        <f>VLOOKUP($A363+ROUND((COLUMN()-2)/24,5),АТС!$A$41:$F$784,3)+'Иные услуги '!$C$5+'РСТ РСО-А'!$L$7+'РСТ РСО-А'!$F$9</f>
        <v>1913.87</v>
      </c>
      <c r="O363" s="117">
        <f>VLOOKUP($A363+ROUND((COLUMN()-2)/24,5),АТС!$A$41:$F$784,3)+'Иные услуги '!$C$5+'РСТ РСО-А'!$L$7+'РСТ РСО-А'!$F$9</f>
        <v>1913.87</v>
      </c>
      <c r="P363" s="117">
        <f>VLOOKUP($A363+ROUND((COLUMN()-2)/24,5),АТС!$A$41:$F$784,3)+'Иные услуги '!$C$5+'РСТ РСО-А'!$L$7+'РСТ РСО-А'!$F$9</f>
        <v>1913.89</v>
      </c>
      <c r="Q363" s="117">
        <f>VLOOKUP($A363+ROUND((COLUMN()-2)/24,5),АТС!$A$41:$F$784,3)+'Иные услуги '!$C$5+'РСТ РСО-А'!$L$7+'РСТ РСО-А'!$F$9</f>
        <v>1913.89</v>
      </c>
      <c r="R363" s="117">
        <f>VLOOKUP($A363+ROUND((COLUMN()-2)/24,5),АТС!$A$41:$F$784,3)+'Иные услуги '!$C$5+'РСТ РСО-А'!$L$7+'РСТ РСО-А'!$F$9</f>
        <v>1913.59</v>
      </c>
      <c r="S363" s="117">
        <f>VLOOKUP($A363+ROUND((COLUMN()-2)/24,5),АТС!$A$41:$F$784,3)+'Иные услуги '!$C$5+'РСТ РСО-А'!$L$7+'РСТ РСО-А'!$F$9</f>
        <v>1913.2</v>
      </c>
      <c r="T363" s="117">
        <f>VLOOKUP($A363+ROUND((COLUMN()-2)/24,5),АТС!$A$41:$F$784,3)+'Иные услуги '!$C$5+'РСТ РСО-А'!$L$7+'РСТ РСО-А'!$F$9</f>
        <v>1913.1499999999999</v>
      </c>
      <c r="U363" s="117">
        <f>VLOOKUP($A363+ROUND((COLUMN()-2)/24,5),АТС!$A$41:$F$784,3)+'Иные услуги '!$C$5+'РСТ РСО-А'!$L$7+'РСТ РСО-А'!$F$9</f>
        <v>1913.1299999999999</v>
      </c>
      <c r="V363" s="117">
        <f>VLOOKUP($A363+ROUND((COLUMN()-2)/24,5),АТС!$A$41:$F$784,3)+'Иные услуги '!$C$5+'РСТ РСО-А'!$L$7+'РСТ РСО-А'!$F$9</f>
        <v>1913.12</v>
      </c>
      <c r="W363" s="117">
        <f>VLOOKUP($A363+ROUND((COLUMN()-2)/24,5),АТС!$A$41:$F$784,3)+'Иные услуги '!$C$5+'РСТ РСО-А'!$L$7+'РСТ РСО-А'!$F$9</f>
        <v>1913.08</v>
      </c>
      <c r="X363" s="117">
        <f>VLOOKUP($A363+ROUND((COLUMN()-2)/24,5),АТС!$A$41:$F$784,3)+'Иные услуги '!$C$5+'РСТ РСО-А'!$L$7+'РСТ РСО-А'!$F$9</f>
        <v>1913.89</v>
      </c>
      <c r="Y363" s="117">
        <f>VLOOKUP($A363+ROUND((COLUMN()-2)/24,5),АТС!$A$41:$F$784,3)+'Иные услуги '!$C$5+'РСТ РСО-А'!$L$7+'РСТ РСО-А'!$F$9</f>
        <v>1913.82</v>
      </c>
    </row>
    <row r="364" spans="1:25" x14ac:dyDescent="0.2">
      <c r="A364" s="66">
        <f t="shared" si="10"/>
        <v>43782</v>
      </c>
      <c r="B364" s="117">
        <f>VLOOKUP($A364+ROUND((COLUMN()-2)/24,5),АТС!$A$41:$F$784,3)+'Иные услуги '!$C$5+'РСТ РСО-А'!$L$7+'РСТ РСО-А'!$F$9</f>
        <v>1914.16</v>
      </c>
      <c r="C364" s="117">
        <f>VLOOKUP($A364+ROUND((COLUMN()-2)/24,5),АТС!$A$41:$F$784,3)+'Иные услуги '!$C$5+'РСТ РСО-А'!$L$7+'РСТ РСО-А'!$F$9</f>
        <v>1914.2099999999998</v>
      </c>
      <c r="D364" s="117">
        <f>VLOOKUP($A364+ROUND((COLUMN()-2)/24,5),АТС!$A$41:$F$784,3)+'Иные услуги '!$C$5+'РСТ РСО-А'!$L$7+'РСТ РСО-А'!$F$9</f>
        <v>1914.2299999999998</v>
      </c>
      <c r="E364" s="117">
        <f>VLOOKUP($A364+ROUND((COLUMN()-2)/24,5),АТС!$A$41:$F$784,3)+'Иные услуги '!$C$5+'РСТ РСО-А'!$L$7+'РСТ РСО-А'!$F$9</f>
        <v>1914.4799999999998</v>
      </c>
      <c r="F364" s="117">
        <f>VLOOKUP($A364+ROUND((COLUMN()-2)/24,5),АТС!$A$41:$F$784,3)+'Иные услуги '!$C$5+'РСТ РСО-А'!$L$7+'РСТ РСО-А'!$F$9</f>
        <v>1914.3999999999999</v>
      </c>
      <c r="G364" s="117">
        <f>VLOOKUP($A364+ROUND((COLUMN()-2)/24,5),АТС!$A$41:$F$784,3)+'Иные услуги '!$C$5+'РСТ РСО-А'!$L$7+'РСТ РСО-А'!$F$9</f>
        <v>1913.95</v>
      </c>
      <c r="H364" s="117">
        <f>VLOOKUP($A364+ROUND((COLUMN()-2)/24,5),АТС!$A$41:$F$784,3)+'Иные услуги '!$C$5+'РСТ РСО-А'!$L$7+'РСТ РСО-А'!$F$9</f>
        <v>1913.6499999999999</v>
      </c>
      <c r="I364" s="117">
        <f>VLOOKUP($A364+ROUND((COLUMN()-2)/24,5),АТС!$A$41:$F$784,3)+'Иные услуги '!$C$5+'РСТ РСО-А'!$L$7+'РСТ РСО-А'!$F$9</f>
        <v>1913.68</v>
      </c>
      <c r="J364" s="117">
        <f>VLOOKUP($A364+ROUND((COLUMN()-2)/24,5),АТС!$A$41:$F$784,3)+'Иные услуги '!$C$5+'РСТ РСО-А'!$L$7+'РСТ РСО-А'!$F$9</f>
        <v>1913.77</v>
      </c>
      <c r="K364" s="117">
        <f>VLOOKUP($A364+ROUND((COLUMN()-2)/24,5),АТС!$A$41:$F$784,3)+'Иные услуги '!$C$5+'РСТ РСО-А'!$L$7+'РСТ РСО-А'!$F$9</f>
        <v>1913.8</v>
      </c>
      <c r="L364" s="117">
        <f>VLOOKUP($A364+ROUND((COLUMN()-2)/24,5),АТС!$A$41:$F$784,3)+'Иные услуги '!$C$5+'РСТ РСО-А'!$L$7+'РСТ РСО-А'!$F$9</f>
        <v>1913.79</v>
      </c>
      <c r="M364" s="117">
        <f>VLOOKUP($A364+ROUND((COLUMN()-2)/24,5),АТС!$A$41:$F$784,3)+'Иные услуги '!$C$5+'РСТ РСО-А'!$L$7+'РСТ РСО-А'!$F$9</f>
        <v>1913.79</v>
      </c>
      <c r="N364" s="117">
        <f>VLOOKUP($A364+ROUND((COLUMN()-2)/24,5),АТС!$A$41:$F$784,3)+'Иные услуги '!$C$5+'РСТ РСО-А'!$L$7+'РСТ РСО-А'!$F$9</f>
        <v>1913.79</v>
      </c>
      <c r="O364" s="117">
        <f>VLOOKUP($A364+ROUND((COLUMN()-2)/24,5),АТС!$A$41:$F$784,3)+'Иные услуги '!$C$5+'РСТ РСО-А'!$L$7+'РСТ РСО-А'!$F$9</f>
        <v>1913.82</v>
      </c>
      <c r="P364" s="117">
        <f>VLOOKUP($A364+ROUND((COLUMN()-2)/24,5),АТС!$A$41:$F$784,3)+'Иные услуги '!$C$5+'РСТ РСО-А'!$L$7+'РСТ РСО-А'!$F$9</f>
        <v>1913.85</v>
      </c>
      <c r="Q364" s="117">
        <f>VLOOKUP($A364+ROUND((COLUMN()-2)/24,5),АТС!$A$41:$F$784,3)+'Иные услуги '!$C$5+'РСТ РСО-А'!$L$7+'РСТ РСО-А'!$F$9</f>
        <v>1913.83</v>
      </c>
      <c r="R364" s="117">
        <f>VLOOKUP($A364+ROUND((COLUMN()-2)/24,5),АТС!$A$41:$F$784,3)+'Иные услуги '!$C$5+'РСТ РСО-А'!$L$7+'РСТ РСО-А'!$F$9</f>
        <v>1913.56</v>
      </c>
      <c r="S364" s="117">
        <f>VLOOKUP($A364+ROUND((COLUMN()-2)/24,5),АТС!$A$41:$F$784,3)+'Иные услуги '!$C$5+'РСТ РСО-А'!$L$7+'РСТ РСО-А'!$F$9</f>
        <v>1913.31</v>
      </c>
      <c r="T364" s="117">
        <f>VLOOKUP($A364+ROUND((COLUMN()-2)/24,5),АТС!$A$41:$F$784,3)+'Иные услуги '!$C$5+'РСТ РСО-А'!$L$7+'РСТ РСО-А'!$F$9</f>
        <v>1912.9599999999998</v>
      </c>
      <c r="U364" s="117">
        <f>VLOOKUP($A364+ROUND((COLUMN()-2)/24,5),АТС!$A$41:$F$784,3)+'Иные услуги '!$C$5+'РСТ РСО-А'!$L$7+'РСТ РСО-А'!$F$9</f>
        <v>1912.9399999999998</v>
      </c>
      <c r="V364" s="117">
        <f>VLOOKUP($A364+ROUND((COLUMN()-2)/24,5),АТС!$A$41:$F$784,3)+'Иные услуги '!$C$5+'РСТ РСО-А'!$L$7+'РСТ РСО-А'!$F$9</f>
        <v>1913.07</v>
      </c>
      <c r="W364" s="117">
        <f>VLOOKUP($A364+ROUND((COLUMN()-2)/24,5),АТС!$A$41:$F$784,3)+'Иные услуги '!$C$5+'РСТ РСО-А'!$L$7+'РСТ РСО-А'!$F$9</f>
        <v>1913.1</v>
      </c>
      <c r="X364" s="117">
        <f>VLOOKUP($A364+ROUND((COLUMN()-2)/24,5),АТС!$A$41:$F$784,3)+'Иные услуги '!$C$5+'РСТ РСО-А'!$L$7+'РСТ РСО-А'!$F$9</f>
        <v>1913.9199999999998</v>
      </c>
      <c r="Y364" s="117">
        <f>VLOOKUP($A364+ROUND((COLUMN()-2)/24,5),АТС!$A$41:$F$784,3)+'Иные услуги '!$C$5+'РСТ РСО-А'!$L$7+'РСТ РСО-А'!$F$9</f>
        <v>1913.81</v>
      </c>
    </row>
    <row r="365" spans="1:25" x14ac:dyDescent="0.2">
      <c r="A365" s="66">
        <f t="shared" si="10"/>
        <v>43783</v>
      </c>
      <c r="B365" s="117">
        <f>VLOOKUP($A365+ROUND((COLUMN()-2)/24,5),АТС!$A$41:$F$784,3)+'Иные услуги '!$C$5+'РСТ РСО-А'!$L$7+'РСТ РСО-А'!$F$9</f>
        <v>1914.1499999999999</v>
      </c>
      <c r="C365" s="117">
        <f>VLOOKUP($A365+ROUND((COLUMN()-2)/24,5),АТС!$A$41:$F$784,3)+'Иные услуги '!$C$5+'РСТ РСО-А'!$L$7+'РСТ РСО-А'!$F$9</f>
        <v>1914.2099999999998</v>
      </c>
      <c r="D365" s="117">
        <f>VLOOKUP($A365+ROUND((COLUMN()-2)/24,5),АТС!$A$41:$F$784,3)+'Иные услуги '!$C$5+'РСТ РСО-А'!$L$7+'РСТ РСО-А'!$F$9</f>
        <v>1914.24</v>
      </c>
      <c r="E365" s="117">
        <f>VLOOKUP($A365+ROUND((COLUMN()-2)/24,5),АТС!$A$41:$F$784,3)+'Иные услуги '!$C$5+'РСТ РСО-А'!$L$7+'РСТ РСО-А'!$F$9</f>
        <v>1914.47</v>
      </c>
      <c r="F365" s="117">
        <f>VLOOKUP($A365+ROUND((COLUMN()-2)/24,5),АТС!$A$41:$F$784,3)+'Иные услуги '!$C$5+'РСТ РСО-А'!$L$7+'РСТ РСО-А'!$F$9</f>
        <v>1914.2</v>
      </c>
      <c r="G365" s="117">
        <f>VLOOKUP($A365+ROUND((COLUMN()-2)/24,5),АТС!$A$41:$F$784,3)+'Иные услуги '!$C$5+'РСТ РСО-А'!$L$7+'РСТ РСО-А'!$F$9</f>
        <v>1913.9199999999998</v>
      </c>
      <c r="H365" s="117">
        <f>VLOOKUP($A365+ROUND((COLUMN()-2)/24,5),АТС!$A$41:$F$784,3)+'Иные услуги '!$C$5+'РСТ РСО-А'!$L$7+'РСТ РСО-А'!$F$9</f>
        <v>1913.6299999999999</v>
      </c>
      <c r="I365" s="117">
        <f>VLOOKUP($A365+ROUND((COLUMN()-2)/24,5),АТС!$A$41:$F$784,3)+'Иные услуги '!$C$5+'РСТ РСО-А'!$L$7+'РСТ РСО-А'!$F$9</f>
        <v>1913.6899999999998</v>
      </c>
      <c r="J365" s="117">
        <f>VLOOKUP($A365+ROUND((COLUMN()-2)/24,5),АТС!$A$41:$F$784,3)+'Иные услуги '!$C$5+'РСТ РСО-А'!$L$7+'РСТ РСО-А'!$F$9</f>
        <v>1913.8</v>
      </c>
      <c r="K365" s="117">
        <f>VLOOKUP($A365+ROUND((COLUMN()-2)/24,5),АТС!$A$41:$F$784,3)+'Иные услуги '!$C$5+'РСТ РСО-А'!$L$7+'РСТ РСО-А'!$F$9</f>
        <v>1913.82</v>
      </c>
      <c r="L365" s="117">
        <f>VLOOKUP($A365+ROUND((COLUMN()-2)/24,5),АТС!$A$41:$F$784,3)+'Иные услуги '!$C$5+'РСТ РСО-А'!$L$7+'РСТ РСО-А'!$F$9</f>
        <v>1913.84</v>
      </c>
      <c r="M365" s="117">
        <f>VLOOKUP($A365+ROUND((COLUMN()-2)/24,5),АТС!$A$41:$F$784,3)+'Иные услуги '!$C$5+'РСТ РСО-А'!$L$7+'РСТ РСО-А'!$F$9</f>
        <v>1913.83</v>
      </c>
      <c r="N365" s="117">
        <f>VLOOKUP($A365+ROUND((COLUMN()-2)/24,5),АТС!$A$41:$F$784,3)+'Иные услуги '!$C$5+'РСТ РСО-А'!$L$7+'РСТ РСО-А'!$F$9</f>
        <v>1913.87</v>
      </c>
      <c r="O365" s="117">
        <f>VLOOKUP($A365+ROUND((COLUMN()-2)/24,5),АТС!$A$41:$F$784,3)+'Иные услуги '!$C$5+'РСТ РСО-А'!$L$7+'РСТ РСО-А'!$F$9</f>
        <v>1913.87</v>
      </c>
      <c r="P365" s="117">
        <f>VLOOKUP($A365+ROUND((COLUMN()-2)/24,5),АТС!$A$41:$F$784,3)+'Иные услуги '!$C$5+'РСТ РСО-А'!$L$7+'РСТ РСО-А'!$F$9</f>
        <v>1913.89</v>
      </c>
      <c r="Q365" s="117">
        <f>VLOOKUP($A365+ROUND((COLUMN()-2)/24,5),АТС!$A$41:$F$784,3)+'Иные услуги '!$C$5+'РСТ РСО-А'!$L$7+'РСТ РСО-А'!$F$9</f>
        <v>1913.8799999999999</v>
      </c>
      <c r="R365" s="117">
        <f>VLOOKUP($A365+ROUND((COLUMN()-2)/24,5),АТС!$A$41:$F$784,3)+'Иные услуги '!$C$5+'РСТ РСО-А'!$L$7+'РСТ РСО-А'!$F$9</f>
        <v>1913.7</v>
      </c>
      <c r="S365" s="117">
        <f>VLOOKUP($A365+ROUND((COLUMN()-2)/24,5),АТС!$A$41:$F$784,3)+'Иные услуги '!$C$5+'РСТ РСО-А'!$L$7+'РСТ РСО-А'!$F$9</f>
        <v>1913.39</v>
      </c>
      <c r="T365" s="117">
        <f>VLOOKUP($A365+ROUND((COLUMN()-2)/24,5),АТС!$A$41:$F$784,3)+'Иные услуги '!$C$5+'РСТ РСО-А'!$L$7+'РСТ РСО-А'!$F$9</f>
        <v>1913.12</v>
      </c>
      <c r="U365" s="117">
        <f>VLOOKUP($A365+ROUND((COLUMN()-2)/24,5),АТС!$A$41:$F$784,3)+'Иные услуги '!$C$5+'РСТ РСО-А'!$L$7+'РСТ РСО-А'!$F$9</f>
        <v>1913.14</v>
      </c>
      <c r="V365" s="117">
        <f>VLOOKUP($A365+ROUND((COLUMN()-2)/24,5),АТС!$A$41:$F$784,3)+'Иные услуги '!$C$5+'РСТ РСО-А'!$L$7+'РСТ РСО-А'!$F$9</f>
        <v>1913.16</v>
      </c>
      <c r="W365" s="117">
        <f>VLOOKUP($A365+ROUND((COLUMN()-2)/24,5),АТС!$A$41:$F$784,3)+'Иные услуги '!$C$5+'РСТ РСО-А'!$L$7+'РСТ РСО-А'!$F$9</f>
        <v>1912.9999999999998</v>
      </c>
      <c r="X365" s="117">
        <f>VLOOKUP($A365+ROUND((COLUMN()-2)/24,5),АТС!$A$41:$F$784,3)+'Иные услуги '!$C$5+'РСТ РСО-А'!$L$7+'РСТ РСО-А'!$F$9</f>
        <v>1913.89</v>
      </c>
      <c r="Y365" s="117">
        <f>VLOOKUP($A365+ROUND((COLUMN()-2)/24,5),АТС!$A$41:$F$784,3)+'Иные услуги '!$C$5+'РСТ РСО-А'!$L$7+'РСТ РСО-А'!$F$9</f>
        <v>1913.81</v>
      </c>
    </row>
    <row r="366" spans="1:25" x14ac:dyDescent="0.2">
      <c r="A366" s="66">
        <f t="shared" si="10"/>
        <v>43784</v>
      </c>
      <c r="B366" s="117">
        <f>VLOOKUP($A366+ROUND((COLUMN()-2)/24,5),АТС!$A$41:$F$784,3)+'Иные услуги '!$C$5+'РСТ РСО-А'!$L$7+'РСТ РСО-А'!$F$9</f>
        <v>1914.12</v>
      </c>
      <c r="C366" s="117">
        <f>VLOOKUP($A366+ROUND((COLUMN()-2)/24,5),АТС!$A$41:$F$784,3)+'Иные услуги '!$C$5+'РСТ РСО-А'!$L$7+'РСТ РСО-А'!$F$9</f>
        <v>1914.1899999999998</v>
      </c>
      <c r="D366" s="117">
        <f>VLOOKUP($A366+ROUND((COLUMN()-2)/24,5),АТС!$A$41:$F$784,3)+'Иные услуги '!$C$5+'РСТ РСО-А'!$L$7+'РСТ РСО-А'!$F$9</f>
        <v>1914.47</v>
      </c>
      <c r="E366" s="117">
        <f>VLOOKUP($A366+ROUND((COLUMN()-2)/24,5),АТС!$A$41:$F$784,3)+'Иные услуги '!$C$5+'РСТ РСО-А'!$L$7+'РСТ РСО-А'!$F$9</f>
        <v>1914.4999999999998</v>
      </c>
      <c r="F366" s="117">
        <f>VLOOKUP($A366+ROUND((COLUMN()-2)/24,5),АТС!$A$41:$F$784,3)+'Иные услуги '!$C$5+'РСТ РСО-А'!$L$7+'РСТ РСО-А'!$F$9</f>
        <v>1914.1899999999998</v>
      </c>
      <c r="G366" s="117">
        <f>VLOOKUP($A366+ROUND((COLUMN()-2)/24,5),АТС!$A$41:$F$784,3)+'Иные услуги '!$C$5+'РСТ РСО-А'!$L$7+'РСТ РСО-А'!$F$9</f>
        <v>1913.9199999999998</v>
      </c>
      <c r="H366" s="117">
        <f>VLOOKUP($A366+ROUND((COLUMN()-2)/24,5),АТС!$A$41:$F$784,3)+'Иные услуги '!$C$5+'РСТ РСО-А'!$L$7+'РСТ РСО-А'!$F$9</f>
        <v>1913.62</v>
      </c>
      <c r="I366" s="117">
        <f>VLOOKUP($A366+ROUND((COLUMN()-2)/24,5),АТС!$A$41:$F$784,3)+'Иные услуги '!$C$5+'РСТ РСО-А'!$L$7+'РСТ РСО-А'!$F$9</f>
        <v>1913.8799999999999</v>
      </c>
      <c r="J366" s="117">
        <f>VLOOKUP($A366+ROUND((COLUMN()-2)/24,5),АТС!$A$41:$F$784,3)+'Иные услуги '!$C$5+'РСТ РСО-А'!$L$7+'РСТ РСО-А'!$F$9</f>
        <v>1913.77</v>
      </c>
      <c r="K366" s="117">
        <f>VLOOKUP($A366+ROUND((COLUMN()-2)/24,5),АТС!$A$41:$F$784,3)+'Иные услуги '!$C$5+'РСТ РСО-А'!$L$7+'РСТ РСО-А'!$F$9</f>
        <v>1913.81</v>
      </c>
      <c r="L366" s="117">
        <f>VLOOKUP($A366+ROUND((COLUMN()-2)/24,5),АТС!$A$41:$F$784,3)+'Иные услуги '!$C$5+'РСТ РСО-А'!$L$7+'РСТ РСО-А'!$F$9</f>
        <v>1913.83</v>
      </c>
      <c r="M366" s="117">
        <f>VLOOKUP($A366+ROUND((COLUMN()-2)/24,5),АТС!$A$41:$F$784,3)+'Иные услуги '!$C$5+'РСТ РСО-А'!$L$7+'РСТ РСО-А'!$F$9</f>
        <v>1913.82</v>
      </c>
      <c r="N366" s="117">
        <f>VLOOKUP($A366+ROUND((COLUMN()-2)/24,5),АТС!$A$41:$F$784,3)+'Иные услуги '!$C$5+'РСТ РСО-А'!$L$7+'РСТ РСО-А'!$F$9</f>
        <v>1913.87</v>
      </c>
      <c r="O366" s="117">
        <f>VLOOKUP($A366+ROUND((COLUMN()-2)/24,5),АТС!$A$41:$F$784,3)+'Иные услуги '!$C$5+'РСТ РСО-А'!$L$7+'РСТ РСО-А'!$F$9</f>
        <v>1913.8799999999999</v>
      </c>
      <c r="P366" s="117">
        <f>VLOOKUP($A366+ROUND((COLUMN()-2)/24,5),АТС!$A$41:$F$784,3)+'Иные услуги '!$C$5+'РСТ РСО-А'!$L$7+'РСТ РСО-А'!$F$9</f>
        <v>1913.8999999999999</v>
      </c>
      <c r="Q366" s="117">
        <f>VLOOKUP($A366+ROUND((COLUMN()-2)/24,5),АТС!$A$41:$F$784,3)+'Иные услуги '!$C$5+'РСТ РСО-А'!$L$7+'РСТ РСО-А'!$F$9</f>
        <v>1913.8999999999999</v>
      </c>
      <c r="R366" s="117">
        <f>VLOOKUP($A366+ROUND((COLUMN()-2)/24,5),АТС!$A$41:$F$784,3)+'Иные услуги '!$C$5+'РСТ РСО-А'!$L$7+'РСТ РСО-А'!$F$9</f>
        <v>1913.8799999999999</v>
      </c>
      <c r="S366" s="117">
        <f>VLOOKUP($A366+ROUND((COLUMN()-2)/24,5),АТС!$A$41:$F$784,3)+'Иные услуги '!$C$5+'РСТ РСО-А'!$L$7+'РСТ РСО-А'!$F$9</f>
        <v>1913.8799999999999</v>
      </c>
      <c r="T366" s="117">
        <f>VLOOKUP($A366+ROUND((COLUMN()-2)/24,5),АТС!$A$41:$F$784,3)+'Иные услуги '!$C$5+'РСТ РСО-А'!$L$7+'РСТ РСО-А'!$F$9</f>
        <v>1913.29</v>
      </c>
      <c r="U366" s="117">
        <f>VLOOKUP($A366+ROUND((COLUMN()-2)/24,5),АТС!$A$41:$F$784,3)+'Иные услуги '!$C$5+'РСТ РСО-А'!$L$7+'РСТ РСО-А'!$F$9</f>
        <v>1912.81</v>
      </c>
      <c r="V366" s="117">
        <f>VLOOKUP($A366+ROUND((COLUMN()-2)/24,5),АТС!$A$41:$F$784,3)+'Иные услуги '!$C$5+'РСТ РСО-А'!$L$7+'РСТ РСО-А'!$F$9</f>
        <v>1913.1299999999999</v>
      </c>
      <c r="W366" s="117">
        <f>VLOOKUP($A366+ROUND((COLUMN()-2)/24,5),АТС!$A$41:$F$784,3)+'Иные услуги '!$C$5+'РСТ РСО-А'!$L$7+'РСТ РСО-А'!$F$9</f>
        <v>1913.02</v>
      </c>
      <c r="X366" s="117">
        <f>VLOOKUP($A366+ROUND((COLUMN()-2)/24,5),АТС!$A$41:$F$784,3)+'Иные услуги '!$C$5+'РСТ РСО-А'!$L$7+'РСТ РСО-А'!$F$9</f>
        <v>1913.74</v>
      </c>
      <c r="Y366" s="117">
        <f>VLOOKUP($A366+ROUND((COLUMN()-2)/24,5),АТС!$A$41:$F$784,3)+'Иные услуги '!$C$5+'РСТ РСО-А'!$L$7+'РСТ РСО-А'!$F$9</f>
        <v>1913.72</v>
      </c>
    </row>
    <row r="367" spans="1:25" x14ac:dyDescent="0.2">
      <c r="A367" s="66">
        <f t="shared" si="10"/>
        <v>43785</v>
      </c>
      <c r="B367" s="117">
        <f>VLOOKUP($A367+ROUND((COLUMN()-2)/24,5),АТС!$A$41:$F$784,3)+'Иные услуги '!$C$5+'РСТ РСО-А'!$L$7+'РСТ РСО-А'!$F$9</f>
        <v>1913.9599999999998</v>
      </c>
      <c r="C367" s="117">
        <f>VLOOKUP($A367+ROUND((COLUMN()-2)/24,5),АТС!$A$41:$F$784,3)+'Иные услуги '!$C$5+'РСТ РСО-А'!$L$7+'РСТ РСО-А'!$F$9</f>
        <v>1914.08</v>
      </c>
      <c r="D367" s="117">
        <f>VLOOKUP($A367+ROUND((COLUMN()-2)/24,5),АТС!$A$41:$F$784,3)+'Иные услуги '!$C$5+'РСТ РСО-А'!$L$7+'РСТ РСО-А'!$F$9</f>
        <v>1914.1299999999999</v>
      </c>
      <c r="E367" s="117">
        <f>VLOOKUP($A367+ROUND((COLUMN()-2)/24,5),АТС!$A$41:$F$784,3)+'Иные услуги '!$C$5+'РСТ РСО-А'!$L$7+'РСТ РСО-А'!$F$9</f>
        <v>1914.1499999999999</v>
      </c>
      <c r="F367" s="117">
        <f>VLOOKUP($A367+ROUND((COLUMN()-2)/24,5),АТС!$A$41:$F$784,3)+'Иные услуги '!$C$5+'РСТ РСО-А'!$L$7+'РСТ РСО-А'!$F$9</f>
        <v>1914.1299999999999</v>
      </c>
      <c r="G367" s="117">
        <f>VLOOKUP($A367+ROUND((COLUMN()-2)/24,5),АТС!$A$41:$F$784,3)+'Иные услуги '!$C$5+'РСТ РСО-А'!$L$7+'РСТ РСО-А'!$F$9</f>
        <v>1914.08</v>
      </c>
      <c r="H367" s="117">
        <f>VLOOKUP($A367+ROUND((COLUMN()-2)/24,5),АТС!$A$41:$F$784,3)+'Иные услуги '!$C$5+'РСТ РСО-А'!$L$7+'РСТ РСО-А'!$F$9</f>
        <v>1913.7299999999998</v>
      </c>
      <c r="I367" s="117">
        <f>VLOOKUP($A367+ROUND((COLUMN()-2)/24,5),АТС!$A$41:$F$784,3)+'Иные услуги '!$C$5+'РСТ РСО-А'!$L$7+'РСТ РСО-А'!$F$9</f>
        <v>1913.78</v>
      </c>
      <c r="J367" s="117">
        <f>VLOOKUP($A367+ROUND((COLUMN()-2)/24,5),АТС!$A$41:$F$784,3)+'Иные услуги '!$C$5+'РСТ РСО-А'!$L$7+'РСТ РСО-А'!$F$9</f>
        <v>1913.78</v>
      </c>
      <c r="K367" s="117">
        <f>VLOOKUP($A367+ROUND((COLUMN()-2)/24,5),АТС!$A$41:$F$784,3)+'Иные услуги '!$C$5+'РСТ РСО-А'!$L$7+'РСТ РСО-А'!$F$9</f>
        <v>1913.6</v>
      </c>
      <c r="L367" s="117">
        <f>VLOOKUP($A367+ROUND((COLUMN()-2)/24,5),АТС!$A$41:$F$784,3)+'Иные услуги '!$C$5+'РСТ РСО-А'!$L$7+'РСТ РСО-А'!$F$9</f>
        <v>1913.6299999999999</v>
      </c>
      <c r="M367" s="117">
        <f>VLOOKUP($A367+ROUND((COLUMN()-2)/24,5),АТС!$A$41:$F$784,3)+'Иные услуги '!$C$5+'РСТ РСО-А'!$L$7+'РСТ РСО-А'!$F$9</f>
        <v>1913.6299999999999</v>
      </c>
      <c r="N367" s="117">
        <f>VLOOKUP($A367+ROUND((COLUMN()-2)/24,5),АТС!$A$41:$F$784,3)+'Иные услуги '!$C$5+'РСТ РСО-А'!$L$7+'РСТ РСО-А'!$F$9</f>
        <v>1913.7099999999998</v>
      </c>
      <c r="O367" s="117">
        <f>VLOOKUP($A367+ROUND((COLUMN()-2)/24,5),АТС!$A$41:$F$784,3)+'Иные услуги '!$C$5+'РСТ РСО-А'!$L$7+'РСТ РСО-А'!$F$9</f>
        <v>1913.66</v>
      </c>
      <c r="P367" s="117">
        <f>VLOOKUP($A367+ROUND((COLUMN()-2)/24,5),АТС!$A$41:$F$784,3)+'Иные услуги '!$C$5+'РСТ РСО-А'!$L$7+'РСТ РСО-А'!$F$9</f>
        <v>1913.62</v>
      </c>
      <c r="Q367" s="117">
        <f>VLOOKUP($A367+ROUND((COLUMN()-2)/24,5),АТС!$A$41:$F$784,3)+'Иные услуги '!$C$5+'РСТ РСО-А'!$L$7+'РСТ РСО-А'!$F$9</f>
        <v>1913.58</v>
      </c>
      <c r="R367" s="117">
        <f>VLOOKUP($A367+ROUND((COLUMN()-2)/24,5),АТС!$A$41:$F$784,3)+'Иные услуги '!$C$5+'РСТ РСО-А'!$L$7+'РСТ РСО-А'!$F$9</f>
        <v>1913.3799999999999</v>
      </c>
      <c r="S367" s="117">
        <f>VLOOKUP($A367+ROUND((COLUMN()-2)/24,5),АТС!$A$41:$F$784,3)+'Иные услуги '!$C$5+'РСТ РСО-А'!$L$7+'РСТ РСО-А'!$F$9</f>
        <v>1912.91</v>
      </c>
      <c r="T367" s="117">
        <f>VLOOKUP($A367+ROUND((COLUMN()-2)/24,5),АТС!$A$41:$F$784,3)+'Иные услуги '!$C$5+'РСТ РСО-А'!$L$7+'РСТ РСО-А'!$F$9</f>
        <v>1912.77</v>
      </c>
      <c r="U367" s="117">
        <f>VLOOKUP($A367+ROUND((COLUMN()-2)/24,5),АТС!$A$41:$F$784,3)+'Иные услуги '!$C$5+'РСТ РСО-А'!$L$7+'РСТ РСО-А'!$F$9</f>
        <v>1912.81</v>
      </c>
      <c r="V367" s="117">
        <f>VLOOKUP($A367+ROUND((COLUMN()-2)/24,5),АТС!$A$41:$F$784,3)+'Иные услуги '!$C$5+'РСТ РСО-А'!$L$7+'РСТ РСО-А'!$F$9</f>
        <v>1912.76</v>
      </c>
      <c r="W367" s="117">
        <f>VLOOKUP($A367+ROUND((COLUMN()-2)/24,5),АТС!$A$41:$F$784,3)+'Иные услуги '!$C$5+'РСТ РСО-А'!$L$7+'РСТ РСО-А'!$F$9</f>
        <v>1913.08</v>
      </c>
      <c r="X367" s="117">
        <f>VLOOKUP($A367+ROUND((COLUMN()-2)/24,5),АТС!$A$41:$F$784,3)+'Иные услуги '!$C$5+'РСТ РСО-А'!$L$7+'РСТ РСО-А'!$F$9</f>
        <v>1913.81</v>
      </c>
      <c r="Y367" s="117">
        <f>VLOOKUP($A367+ROUND((COLUMN()-2)/24,5),АТС!$A$41:$F$784,3)+'Иные услуги '!$C$5+'РСТ РСО-А'!$L$7+'РСТ РСО-А'!$F$9</f>
        <v>1913.86</v>
      </c>
    </row>
    <row r="368" spans="1:25" x14ac:dyDescent="0.2">
      <c r="A368" s="66">
        <f t="shared" si="10"/>
        <v>43786</v>
      </c>
      <c r="B368" s="117">
        <f>VLOOKUP($A368+ROUND((COLUMN()-2)/24,5),АТС!$A$41:$F$784,3)+'Иные услуги '!$C$5+'РСТ РСО-А'!$L$7+'РСТ РСО-А'!$F$9</f>
        <v>1913.95</v>
      </c>
      <c r="C368" s="117">
        <f>VLOOKUP($A368+ROUND((COLUMN()-2)/24,5),АТС!$A$41:$F$784,3)+'Иные услуги '!$C$5+'РСТ РСО-А'!$L$7+'РСТ РСО-А'!$F$9</f>
        <v>1914.4599999999998</v>
      </c>
      <c r="D368" s="117">
        <f>VLOOKUP($A368+ROUND((COLUMN()-2)/24,5),АТС!$A$41:$F$784,3)+'Иные услуги '!$C$5+'РСТ РСО-А'!$L$7+'РСТ РСО-А'!$F$9</f>
        <v>1914.4999999999998</v>
      </c>
      <c r="E368" s="117">
        <f>VLOOKUP($A368+ROUND((COLUMN()-2)/24,5),АТС!$A$41:$F$784,3)+'Иные услуги '!$C$5+'РСТ РСО-А'!$L$7+'РСТ РСО-А'!$F$9</f>
        <v>1914.51</v>
      </c>
      <c r="F368" s="117">
        <f>VLOOKUP($A368+ROUND((COLUMN()-2)/24,5),АТС!$A$41:$F$784,3)+'Иные услуги '!$C$5+'РСТ РСО-А'!$L$7+'РСТ РСО-А'!$F$9</f>
        <v>1914.51</v>
      </c>
      <c r="G368" s="117">
        <f>VLOOKUP($A368+ROUND((COLUMN()-2)/24,5),АТС!$A$41:$F$784,3)+'Иные услуги '!$C$5+'РСТ РСО-А'!$L$7+'РСТ РСО-А'!$F$9</f>
        <v>1914.51</v>
      </c>
      <c r="H368" s="117">
        <f>VLOOKUP($A368+ROUND((COLUMN()-2)/24,5),АТС!$A$41:$F$784,3)+'Иные услуги '!$C$5+'РСТ РСО-А'!$L$7+'РСТ РСО-А'!$F$9</f>
        <v>1913.85</v>
      </c>
      <c r="I368" s="117">
        <f>VLOOKUP($A368+ROUND((COLUMN()-2)/24,5),АТС!$A$41:$F$784,3)+'Иные услуги '!$C$5+'РСТ РСО-А'!$L$7+'РСТ РСО-А'!$F$9</f>
        <v>1913.77</v>
      </c>
      <c r="J368" s="117">
        <f>VLOOKUP($A368+ROUND((COLUMN()-2)/24,5),АТС!$A$41:$F$784,3)+'Иные услуги '!$C$5+'РСТ РСО-А'!$L$7+'РСТ РСО-А'!$F$9</f>
        <v>1913.7099999999998</v>
      </c>
      <c r="K368" s="117">
        <f>VLOOKUP($A368+ROUND((COLUMN()-2)/24,5),АТС!$A$41:$F$784,3)+'Иные услуги '!$C$5+'РСТ РСО-А'!$L$7+'РСТ РСО-А'!$F$9</f>
        <v>1913.6699999999998</v>
      </c>
      <c r="L368" s="117">
        <f>VLOOKUP($A368+ROUND((COLUMN()-2)/24,5),АТС!$A$41:$F$784,3)+'Иные услуги '!$C$5+'РСТ РСО-А'!$L$7+'РСТ РСО-А'!$F$9</f>
        <v>1913.62</v>
      </c>
      <c r="M368" s="117">
        <f>VLOOKUP($A368+ROUND((COLUMN()-2)/24,5),АТС!$A$41:$F$784,3)+'Иные услуги '!$C$5+'РСТ РСО-А'!$L$7+'РСТ РСО-А'!$F$9</f>
        <v>1913.83</v>
      </c>
      <c r="N368" s="117">
        <f>VLOOKUP($A368+ROUND((COLUMN()-2)/24,5),АТС!$A$41:$F$784,3)+'Иные услуги '!$C$5+'РСТ РСО-А'!$L$7+'РСТ РСО-А'!$F$9</f>
        <v>1913.87</v>
      </c>
      <c r="O368" s="117">
        <f>VLOOKUP($A368+ROUND((COLUMN()-2)/24,5),АТС!$A$41:$F$784,3)+'Иные услуги '!$C$5+'РСТ РСО-А'!$L$7+'РСТ РСО-А'!$F$9</f>
        <v>1913.89</v>
      </c>
      <c r="P368" s="117">
        <f>VLOOKUP($A368+ROUND((COLUMN()-2)/24,5),АТС!$A$41:$F$784,3)+'Иные услуги '!$C$5+'РСТ РСО-А'!$L$7+'РСТ РСО-А'!$F$9</f>
        <v>1913.86</v>
      </c>
      <c r="Q368" s="117">
        <f>VLOOKUP($A368+ROUND((COLUMN()-2)/24,5),АТС!$A$41:$F$784,3)+'Иные услуги '!$C$5+'РСТ РСО-А'!$L$7+'РСТ РСО-А'!$F$9</f>
        <v>1913.78</v>
      </c>
      <c r="R368" s="117">
        <f>VLOOKUP($A368+ROUND((COLUMN()-2)/24,5),АТС!$A$41:$F$784,3)+'Иные услуги '!$C$5+'РСТ РСО-А'!$L$7+'РСТ РСО-А'!$F$9</f>
        <v>1913.47</v>
      </c>
      <c r="S368" s="117">
        <f>VLOOKUP($A368+ROUND((COLUMN()-2)/24,5),АТС!$A$41:$F$784,3)+'Иные услуги '!$C$5+'РСТ РСО-А'!$L$7+'РСТ РСО-А'!$F$9</f>
        <v>1913.11</v>
      </c>
      <c r="T368" s="117">
        <f>VLOOKUP($A368+ROUND((COLUMN()-2)/24,5),АТС!$A$41:$F$784,3)+'Иные услуги '!$C$5+'РСТ РСО-А'!$L$7+'РСТ РСО-А'!$F$9</f>
        <v>1912.82</v>
      </c>
      <c r="U368" s="117">
        <f>VLOOKUP($A368+ROUND((COLUMN()-2)/24,5),АТС!$A$41:$F$784,3)+'Иные услуги '!$C$5+'РСТ РСО-А'!$L$7+'РСТ РСО-А'!$F$9</f>
        <v>1912.8799999999999</v>
      </c>
      <c r="V368" s="117">
        <f>VLOOKUP($A368+ROUND((COLUMN()-2)/24,5),АТС!$A$41:$F$784,3)+'Иные услуги '!$C$5+'РСТ РСО-А'!$L$7+'РСТ РСО-А'!$F$9</f>
        <v>1912.86</v>
      </c>
      <c r="W368" s="117">
        <f>VLOOKUP($A368+ROUND((COLUMN()-2)/24,5),АТС!$A$41:$F$784,3)+'Иные услуги '!$C$5+'РСТ РСО-А'!$L$7+'РСТ РСО-А'!$F$9</f>
        <v>1913.04</v>
      </c>
      <c r="X368" s="117">
        <f>VLOOKUP($A368+ROUND((COLUMN()-2)/24,5),АТС!$A$41:$F$784,3)+'Иные услуги '!$C$5+'РСТ РСО-А'!$L$7+'РСТ РСО-А'!$F$9</f>
        <v>1913.74</v>
      </c>
      <c r="Y368" s="117">
        <f>VLOOKUP($A368+ROUND((COLUMN()-2)/24,5),АТС!$A$41:$F$784,3)+'Иные услуги '!$C$5+'РСТ РСО-А'!$L$7+'РСТ РСО-А'!$F$9</f>
        <v>1913.6899999999998</v>
      </c>
    </row>
    <row r="369" spans="1:25" x14ac:dyDescent="0.2">
      <c r="A369" s="66">
        <f t="shared" si="10"/>
        <v>43787</v>
      </c>
      <c r="B369" s="117">
        <f>VLOOKUP($A369+ROUND((COLUMN()-2)/24,5),АТС!$A$41:$F$784,3)+'Иные услуги '!$C$5+'РСТ РСО-А'!$L$7+'РСТ РСО-А'!$F$9</f>
        <v>1914.02</v>
      </c>
      <c r="C369" s="117">
        <f>VLOOKUP($A369+ROUND((COLUMN()-2)/24,5),АТС!$A$41:$F$784,3)+'Иные услуги '!$C$5+'РСТ РСО-А'!$L$7+'РСТ РСО-А'!$F$9</f>
        <v>1914.09</v>
      </c>
      <c r="D369" s="117">
        <f>VLOOKUP($A369+ROUND((COLUMN()-2)/24,5),АТС!$A$41:$F$784,3)+'Иные услуги '!$C$5+'РСТ РСО-А'!$L$7+'РСТ РСО-А'!$F$9</f>
        <v>1914.12</v>
      </c>
      <c r="E369" s="117">
        <f>VLOOKUP($A369+ROUND((COLUMN()-2)/24,5),АТС!$A$41:$F$784,3)+'Иные услуги '!$C$5+'РСТ РСО-А'!$L$7+'РСТ РСО-А'!$F$9</f>
        <v>1914.1299999999999</v>
      </c>
      <c r="F369" s="117">
        <f>VLOOKUP($A369+ROUND((COLUMN()-2)/24,5),АТС!$A$41:$F$784,3)+'Иные услуги '!$C$5+'РСТ РСО-А'!$L$7+'РСТ РСО-А'!$F$9</f>
        <v>1914.12</v>
      </c>
      <c r="G369" s="117">
        <f>VLOOKUP($A369+ROUND((COLUMN()-2)/24,5),АТС!$A$41:$F$784,3)+'Иные услуги '!$C$5+'РСТ РСО-А'!$L$7+'РСТ РСО-А'!$F$9</f>
        <v>1914.03</v>
      </c>
      <c r="H369" s="117">
        <f>VLOOKUP($A369+ROUND((COLUMN()-2)/24,5),АТС!$A$41:$F$784,3)+'Иные услуги '!$C$5+'РСТ РСО-А'!$L$7+'РСТ РСО-А'!$F$9</f>
        <v>1913.78</v>
      </c>
      <c r="I369" s="117">
        <f>VLOOKUP($A369+ROUND((COLUMN()-2)/24,5),АТС!$A$41:$F$784,3)+'Иные услуги '!$C$5+'РСТ РСО-А'!$L$7+'РСТ РСО-А'!$F$9</f>
        <v>1913.59</v>
      </c>
      <c r="J369" s="117">
        <f>VLOOKUP($A369+ROUND((COLUMN()-2)/24,5),АТС!$A$41:$F$784,3)+'Иные услуги '!$C$5+'РСТ РСО-А'!$L$7+'РСТ РСО-А'!$F$9</f>
        <v>1913.58</v>
      </c>
      <c r="K369" s="117">
        <f>VLOOKUP($A369+ROUND((COLUMN()-2)/24,5),АТС!$A$41:$F$784,3)+'Иные услуги '!$C$5+'РСТ РСО-А'!$L$7+'РСТ РСО-А'!$F$9</f>
        <v>1913.6499999999999</v>
      </c>
      <c r="L369" s="117">
        <f>VLOOKUP($A369+ROUND((COLUMN()-2)/24,5),АТС!$A$41:$F$784,3)+'Иные услуги '!$C$5+'РСТ РСО-А'!$L$7+'РСТ РСО-А'!$F$9</f>
        <v>1913.7</v>
      </c>
      <c r="M369" s="117">
        <f>VLOOKUP($A369+ROUND((COLUMN()-2)/24,5),АТС!$A$41:$F$784,3)+'Иные услуги '!$C$5+'РСТ РСО-А'!$L$7+'РСТ РСО-А'!$F$9</f>
        <v>1913.6899999999998</v>
      </c>
      <c r="N369" s="117">
        <f>VLOOKUP($A369+ROUND((COLUMN()-2)/24,5),АТС!$A$41:$F$784,3)+'Иные услуги '!$C$5+'РСТ РСО-А'!$L$7+'РСТ РСО-А'!$F$9</f>
        <v>1913.7</v>
      </c>
      <c r="O369" s="117">
        <f>VLOOKUP($A369+ROUND((COLUMN()-2)/24,5),АТС!$A$41:$F$784,3)+'Иные услуги '!$C$5+'РСТ РСО-А'!$L$7+'РСТ РСО-А'!$F$9</f>
        <v>1913.7</v>
      </c>
      <c r="P369" s="117">
        <f>VLOOKUP($A369+ROUND((COLUMN()-2)/24,5),АТС!$A$41:$F$784,3)+'Иные услуги '!$C$5+'РСТ РСО-А'!$L$7+'РСТ РСО-А'!$F$9</f>
        <v>1913.66</v>
      </c>
      <c r="Q369" s="117">
        <f>VLOOKUP($A369+ROUND((COLUMN()-2)/24,5),АТС!$A$41:$F$784,3)+'Иные услуги '!$C$5+'РСТ РСО-А'!$L$7+'РСТ РСО-А'!$F$9</f>
        <v>1913.54</v>
      </c>
      <c r="R369" s="117">
        <f>VLOOKUP($A369+ROUND((COLUMN()-2)/24,5),АТС!$A$41:$F$784,3)+'Иные услуги '!$C$5+'РСТ РСО-А'!$L$7+'РСТ РСО-А'!$F$9</f>
        <v>1913.4199999999998</v>
      </c>
      <c r="S369" s="117">
        <f>VLOOKUP($A369+ROUND((COLUMN()-2)/24,5),АТС!$A$41:$F$784,3)+'Иные услуги '!$C$5+'РСТ РСО-А'!$L$7+'РСТ РСО-А'!$F$9</f>
        <v>1913.61</v>
      </c>
      <c r="T369" s="117">
        <f>VLOOKUP($A369+ROUND((COLUMN()-2)/24,5),АТС!$A$41:$F$784,3)+'Иные услуги '!$C$5+'РСТ РСО-А'!$L$7+'РСТ РСО-А'!$F$9</f>
        <v>1913.03</v>
      </c>
      <c r="U369" s="117">
        <f>VLOOKUP($A369+ROUND((COLUMN()-2)/24,5),АТС!$A$41:$F$784,3)+'Иные услуги '!$C$5+'РСТ РСО-А'!$L$7+'РСТ РСО-А'!$F$9</f>
        <v>1912.93</v>
      </c>
      <c r="V369" s="117">
        <f>VLOOKUP($A369+ROUND((COLUMN()-2)/24,5),АТС!$A$41:$F$784,3)+'Иные услуги '!$C$5+'РСТ РСО-А'!$L$7+'РСТ РСО-А'!$F$9</f>
        <v>1912.9999999999998</v>
      </c>
      <c r="W369" s="117">
        <f>VLOOKUP($A369+ROUND((COLUMN()-2)/24,5),АТС!$A$41:$F$784,3)+'Иные услуги '!$C$5+'РСТ РСО-А'!$L$7+'РСТ РСО-А'!$F$9</f>
        <v>1913.09</v>
      </c>
      <c r="X369" s="117">
        <f>VLOOKUP($A369+ROUND((COLUMN()-2)/24,5),АТС!$A$41:$F$784,3)+'Иные услуги '!$C$5+'РСТ РСО-А'!$L$7+'РСТ РСО-А'!$F$9</f>
        <v>1913.9799999999998</v>
      </c>
      <c r="Y369" s="117">
        <f>VLOOKUP($A369+ROUND((COLUMN()-2)/24,5),АТС!$A$41:$F$784,3)+'Иные услуги '!$C$5+'РСТ РСО-А'!$L$7+'РСТ РСО-А'!$F$9</f>
        <v>1914.07</v>
      </c>
    </row>
    <row r="370" spans="1:25" x14ac:dyDescent="0.2">
      <c r="A370" s="66">
        <f t="shared" si="10"/>
        <v>43788</v>
      </c>
      <c r="B370" s="117">
        <f>VLOOKUP($A370+ROUND((COLUMN()-2)/24,5),АТС!$A$41:$F$784,3)+'Иные услуги '!$C$5+'РСТ РСО-А'!$L$7+'РСТ РСО-А'!$F$9</f>
        <v>1914.11</v>
      </c>
      <c r="C370" s="117">
        <f>VLOOKUP($A370+ROUND((COLUMN()-2)/24,5),АТС!$A$41:$F$784,3)+'Иные услуги '!$C$5+'РСТ РСО-А'!$L$7+'РСТ РСО-А'!$F$9</f>
        <v>1914.16</v>
      </c>
      <c r="D370" s="117">
        <f>VLOOKUP($A370+ROUND((COLUMN()-2)/24,5),АТС!$A$41:$F$784,3)+'Иные услуги '!$C$5+'РСТ РСО-А'!$L$7+'РСТ РСО-А'!$F$9</f>
        <v>1914.2299999999998</v>
      </c>
      <c r="E370" s="117">
        <f>VLOOKUP($A370+ROUND((COLUMN()-2)/24,5),АТС!$A$41:$F$784,3)+'Иные услуги '!$C$5+'РСТ РСО-А'!$L$7+'РСТ РСО-А'!$F$9</f>
        <v>1914.49</v>
      </c>
      <c r="F370" s="117">
        <f>VLOOKUP($A370+ROUND((COLUMN()-2)/24,5),АТС!$A$41:$F$784,3)+'Иные услуги '!$C$5+'РСТ РСО-А'!$L$7+'РСТ РСО-А'!$F$9</f>
        <v>1914.1699999999998</v>
      </c>
      <c r="G370" s="117">
        <f>VLOOKUP($A370+ROUND((COLUMN()-2)/24,5),АТС!$A$41:$F$784,3)+'Иные услуги '!$C$5+'РСТ РСО-А'!$L$7+'РСТ РСО-А'!$F$9</f>
        <v>1914.1</v>
      </c>
      <c r="H370" s="117">
        <f>VLOOKUP($A370+ROUND((COLUMN()-2)/24,5),АТС!$A$41:$F$784,3)+'Иные услуги '!$C$5+'РСТ РСО-А'!$L$7+'РСТ РСО-А'!$F$9</f>
        <v>1913.77</v>
      </c>
      <c r="I370" s="117">
        <f>VLOOKUP($A370+ROUND((COLUMN()-2)/24,5),АТС!$A$41:$F$784,3)+'Иные услуги '!$C$5+'РСТ РСО-А'!$L$7+'РСТ РСО-А'!$F$9</f>
        <v>1913.6899999999998</v>
      </c>
      <c r="J370" s="117">
        <f>VLOOKUP($A370+ROUND((COLUMN()-2)/24,5),АТС!$A$41:$F$784,3)+'Иные услуги '!$C$5+'РСТ РСО-А'!$L$7+'РСТ РСО-А'!$F$9</f>
        <v>1913.62</v>
      </c>
      <c r="K370" s="117">
        <f>VLOOKUP($A370+ROUND((COLUMN()-2)/24,5),АТС!$A$41:$F$784,3)+'Иные услуги '!$C$5+'РСТ РСО-А'!$L$7+'РСТ РСО-А'!$F$9</f>
        <v>1913.72</v>
      </c>
      <c r="L370" s="117">
        <f>VLOOKUP($A370+ROUND((COLUMN()-2)/24,5),АТС!$A$41:$F$784,3)+'Иные услуги '!$C$5+'РСТ РСО-А'!$L$7+'РСТ РСО-А'!$F$9</f>
        <v>1913.7</v>
      </c>
      <c r="M370" s="117">
        <f>VLOOKUP($A370+ROUND((COLUMN()-2)/24,5),АТС!$A$41:$F$784,3)+'Иные услуги '!$C$5+'РСТ РСО-А'!$L$7+'РСТ РСО-А'!$F$9</f>
        <v>1913.68</v>
      </c>
      <c r="N370" s="117">
        <f>VLOOKUP($A370+ROUND((COLUMN()-2)/24,5),АТС!$A$41:$F$784,3)+'Иные услуги '!$C$5+'РСТ РСО-А'!$L$7+'РСТ РСО-А'!$F$9</f>
        <v>1913.6499999999999</v>
      </c>
      <c r="O370" s="117">
        <f>VLOOKUP($A370+ROUND((COLUMN()-2)/24,5),АТС!$A$41:$F$784,3)+'Иные услуги '!$C$5+'РСТ РСО-А'!$L$7+'РСТ РСО-А'!$F$9</f>
        <v>1913.66</v>
      </c>
      <c r="P370" s="117">
        <f>VLOOKUP($A370+ROUND((COLUMN()-2)/24,5),АТС!$A$41:$F$784,3)+'Иные услуги '!$C$5+'РСТ РСО-А'!$L$7+'РСТ РСО-А'!$F$9</f>
        <v>1913.6499999999999</v>
      </c>
      <c r="Q370" s="117">
        <f>VLOOKUP($A370+ROUND((COLUMN()-2)/24,5),АТС!$A$41:$F$784,3)+'Иные услуги '!$C$5+'РСТ РСО-А'!$L$7+'РСТ РСО-А'!$F$9</f>
        <v>1913.7299999999998</v>
      </c>
      <c r="R370" s="117">
        <f>VLOOKUP($A370+ROUND((COLUMN()-2)/24,5),АТС!$A$41:$F$784,3)+'Иные услуги '!$C$5+'РСТ РСО-А'!$L$7+'РСТ РСО-А'!$F$9</f>
        <v>1913.57</v>
      </c>
      <c r="S370" s="117">
        <f>VLOOKUP($A370+ROUND((COLUMN()-2)/24,5),АТС!$A$41:$F$784,3)+'Иные услуги '!$C$5+'РСТ РСО-А'!$L$7+'РСТ РСО-А'!$F$9</f>
        <v>1913.74</v>
      </c>
      <c r="T370" s="117">
        <f>VLOOKUP($A370+ROUND((COLUMN()-2)/24,5),АТС!$A$41:$F$784,3)+'Иные услуги '!$C$5+'РСТ РСО-А'!$L$7+'РСТ РСО-А'!$F$9</f>
        <v>1913.05</v>
      </c>
      <c r="U370" s="117">
        <f>VLOOKUP($A370+ROUND((COLUMN()-2)/24,5),АТС!$A$41:$F$784,3)+'Иные услуги '!$C$5+'РСТ РСО-А'!$L$7+'РСТ РСО-А'!$F$9</f>
        <v>1913.06</v>
      </c>
      <c r="V370" s="117">
        <f>VLOOKUP($A370+ROUND((COLUMN()-2)/24,5),АТС!$A$41:$F$784,3)+'Иные услуги '!$C$5+'РСТ РСО-А'!$L$7+'РСТ РСО-А'!$F$9</f>
        <v>1913.06</v>
      </c>
      <c r="W370" s="117">
        <f>VLOOKUP($A370+ROUND((COLUMN()-2)/24,5),АТС!$A$41:$F$784,3)+'Иные услуги '!$C$5+'РСТ РСО-А'!$L$7+'РСТ РСО-А'!$F$9</f>
        <v>1913.26</v>
      </c>
      <c r="X370" s="117">
        <f>VLOOKUP($A370+ROUND((COLUMN()-2)/24,5),АТС!$A$41:$F$784,3)+'Иные услуги '!$C$5+'РСТ РСО-А'!$L$7+'РСТ РСО-А'!$F$9</f>
        <v>1913.8799999999999</v>
      </c>
      <c r="Y370" s="117">
        <f>VLOOKUP($A370+ROUND((COLUMN()-2)/24,5),АТС!$A$41:$F$784,3)+'Иные услуги '!$C$5+'РСТ РСО-А'!$L$7+'РСТ РСО-А'!$F$9</f>
        <v>1913.9599999999998</v>
      </c>
    </row>
    <row r="371" spans="1:25" x14ac:dyDescent="0.2">
      <c r="A371" s="66">
        <f t="shared" si="10"/>
        <v>43789</v>
      </c>
      <c r="B371" s="117">
        <f>VLOOKUP($A371+ROUND((COLUMN()-2)/24,5),АТС!$A$41:$F$784,3)+'Иные услуги '!$C$5+'РСТ РСО-А'!$L$7+'РСТ РСО-А'!$F$9</f>
        <v>1914.05</v>
      </c>
      <c r="C371" s="117">
        <f>VLOOKUP($A371+ROUND((COLUMN()-2)/24,5),АТС!$A$41:$F$784,3)+'Иные услуги '!$C$5+'РСТ РСО-А'!$L$7+'РСТ РСО-А'!$F$9</f>
        <v>1914.22</v>
      </c>
      <c r="D371" s="117">
        <f>VLOOKUP($A371+ROUND((COLUMN()-2)/24,5),АТС!$A$41:$F$784,3)+'Иные услуги '!$C$5+'РСТ РСО-А'!$L$7+'РСТ РСО-А'!$F$9</f>
        <v>1914.4999999999998</v>
      </c>
      <c r="E371" s="117">
        <f>VLOOKUP($A371+ROUND((COLUMN()-2)/24,5),АТС!$A$41:$F$784,3)+'Иные услуги '!$C$5+'РСТ РСО-А'!$L$7+'РСТ РСО-А'!$F$9</f>
        <v>1914.4999999999998</v>
      </c>
      <c r="F371" s="117">
        <f>VLOOKUP($A371+ROUND((COLUMN()-2)/24,5),АТС!$A$41:$F$784,3)+'Иные услуги '!$C$5+'РСТ РСО-А'!$L$7+'РСТ РСО-А'!$F$9</f>
        <v>1914.1699999999998</v>
      </c>
      <c r="G371" s="117">
        <f>VLOOKUP($A371+ROUND((COLUMN()-2)/24,5),АТС!$A$41:$F$784,3)+'Иные услуги '!$C$5+'РСТ РСО-А'!$L$7+'РСТ РСО-А'!$F$9</f>
        <v>1914.1</v>
      </c>
      <c r="H371" s="117">
        <f>VLOOKUP($A371+ROUND((COLUMN()-2)/24,5),АТС!$A$41:$F$784,3)+'Иные услуги '!$C$5+'РСТ РСО-А'!$L$7+'РСТ РСО-А'!$F$9</f>
        <v>1913.7499999999998</v>
      </c>
      <c r="I371" s="117">
        <f>VLOOKUP($A371+ROUND((COLUMN()-2)/24,5),АТС!$A$41:$F$784,3)+'Иные услуги '!$C$5+'РСТ РСО-А'!$L$7+'РСТ РСО-А'!$F$9</f>
        <v>1913.27</v>
      </c>
      <c r="J371" s="117">
        <f>VLOOKUP($A371+ROUND((COLUMN()-2)/24,5),АТС!$A$41:$F$784,3)+'Иные услуги '!$C$5+'РСТ РСО-А'!$L$7+'РСТ РСО-А'!$F$9</f>
        <v>1913.37</v>
      </c>
      <c r="K371" s="117">
        <f>VLOOKUP($A371+ROUND((COLUMN()-2)/24,5),АТС!$A$41:$F$784,3)+'Иные услуги '!$C$5+'РСТ РСО-А'!$L$7+'РСТ РСО-А'!$F$9</f>
        <v>1913.57</v>
      </c>
      <c r="L371" s="117">
        <f>VLOOKUP($A371+ROUND((COLUMN()-2)/24,5),АТС!$A$41:$F$784,3)+'Иные услуги '!$C$5+'РСТ РСО-А'!$L$7+'РСТ РСО-А'!$F$9</f>
        <v>1913.64</v>
      </c>
      <c r="M371" s="117">
        <f>VLOOKUP($A371+ROUND((COLUMN()-2)/24,5),АТС!$A$41:$F$784,3)+'Иные услуги '!$C$5+'РСТ РСО-А'!$L$7+'РСТ РСО-А'!$F$9</f>
        <v>1913.68</v>
      </c>
      <c r="N371" s="117">
        <f>VLOOKUP($A371+ROUND((COLUMN()-2)/24,5),АТС!$A$41:$F$784,3)+'Иные услуги '!$C$5+'РСТ РСО-А'!$L$7+'РСТ РСО-А'!$F$9</f>
        <v>1913.7299999999998</v>
      </c>
      <c r="O371" s="117">
        <f>VLOOKUP($A371+ROUND((COLUMN()-2)/24,5),АТС!$A$41:$F$784,3)+'Иные услуги '!$C$5+'РСТ РСО-А'!$L$7+'РСТ РСО-А'!$F$9</f>
        <v>1913.76</v>
      </c>
      <c r="P371" s="117">
        <f>VLOOKUP($A371+ROUND((COLUMN()-2)/24,5),АТС!$A$41:$F$784,3)+'Иные услуги '!$C$5+'РСТ РСО-А'!$L$7+'РСТ РСО-А'!$F$9</f>
        <v>1913.77</v>
      </c>
      <c r="Q371" s="117">
        <f>VLOOKUP($A371+ROUND((COLUMN()-2)/24,5),АТС!$A$41:$F$784,3)+'Иные услуги '!$C$5+'РСТ РСО-А'!$L$7+'РСТ РСО-А'!$F$9</f>
        <v>1913.6699999999998</v>
      </c>
      <c r="R371" s="117">
        <f>VLOOKUP($A371+ROUND((COLUMN()-2)/24,5),АТС!$A$41:$F$784,3)+'Иные услуги '!$C$5+'РСТ РСО-А'!$L$7+'РСТ РСО-А'!$F$9</f>
        <v>1913.6</v>
      </c>
      <c r="S371" s="117">
        <f>VLOOKUP($A371+ROUND((COLUMN()-2)/24,5),АТС!$A$41:$F$784,3)+'Иные услуги '!$C$5+'РСТ РСО-А'!$L$7+'РСТ РСО-А'!$F$9</f>
        <v>1913.68</v>
      </c>
      <c r="T371" s="117">
        <f>VLOOKUP($A371+ROUND((COLUMN()-2)/24,5),АТС!$A$41:$F$784,3)+'Иные услуги '!$C$5+'РСТ РСО-А'!$L$7+'РСТ РСО-А'!$F$9</f>
        <v>1912.9999999999998</v>
      </c>
      <c r="U371" s="117">
        <f>VLOOKUP($A371+ROUND((COLUMN()-2)/24,5),АТС!$A$41:$F$784,3)+'Иные услуги '!$C$5+'РСТ РСО-А'!$L$7+'РСТ РСО-А'!$F$9</f>
        <v>1912.9799999999998</v>
      </c>
      <c r="V371" s="117">
        <f>VLOOKUP($A371+ROUND((COLUMN()-2)/24,5),АТС!$A$41:$F$784,3)+'Иные услуги '!$C$5+'РСТ РСО-А'!$L$7+'РСТ РСО-А'!$F$9</f>
        <v>1912.97</v>
      </c>
      <c r="W371" s="117">
        <f>VLOOKUP($A371+ROUND((COLUMN()-2)/24,5),АТС!$A$41:$F$784,3)+'Иные услуги '!$C$5+'РСТ РСО-А'!$L$7+'РСТ РСО-А'!$F$9</f>
        <v>1913.08</v>
      </c>
      <c r="X371" s="117">
        <f>VLOOKUP($A371+ROUND((COLUMN()-2)/24,5),АТС!$A$41:$F$784,3)+'Иные услуги '!$C$5+'РСТ РСО-А'!$L$7+'РСТ РСО-А'!$F$9</f>
        <v>1913.86</v>
      </c>
      <c r="Y371" s="117">
        <f>VLOOKUP($A371+ROUND((COLUMN()-2)/24,5),АТС!$A$41:$F$784,3)+'Иные услуги '!$C$5+'РСТ РСО-А'!$L$7+'РСТ РСО-А'!$F$9</f>
        <v>1913.77</v>
      </c>
    </row>
    <row r="372" spans="1:25" x14ac:dyDescent="0.2">
      <c r="A372" s="66">
        <f t="shared" si="10"/>
        <v>43790</v>
      </c>
      <c r="B372" s="117">
        <f>VLOOKUP($A372+ROUND((COLUMN()-2)/24,5),АТС!$A$41:$F$784,3)+'Иные услуги '!$C$5+'РСТ РСО-А'!$L$7+'РСТ РСО-А'!$F$9</f>
        <v>1913.97</v>
      </c>
      <c r="C372" s="117">
        <f>VLOOKUP($A372+ROUND((COLUMN()-2)/24,5),АТС!$A$41:$F$784,3)+'Иные услуги '!$C$5+'РСТ РСО-А'!$L$7+'РСТ РСО-А'!$F$9</f>
        <v>1914.1299999999999</v>
      </c>
      <c r="D372" s="117">
        <f>VLOOKUP($A372+ROUND((COLUMN()-2)/24,5),АТС!$A$41:$F$784,3)+'Иные услуги '!$C$5+'РСТ РСО-А'!$L$7+'РСТ РСО-А'!$F$9</f>
        <v>1914.1899999999998</v>
      </c>
      <c r="E372" s="117">
        <f>VLOOKUP($A372+ROUND((COLUMN()-2)/24,5),АТС!$A$41:$F$784,3)+'Иные услуги '!$C$5+'РСТ РСО-А'!$L$7+'РСТ РСО-А'!$F$9</f>
        <v>1914.1899999999998</v>
      </c>
      <c r="F372" s="117">
        <f>VLOOKUP($A372+ROUND((COLUMN()-2)/24,5),АТС!$A$41:$F$784,3)+'Иные услуги '!$C$5+'РСТ РСО-А'!$L$7+'РСТ РСО-А'!$F$9</f>
        <v>1914.1699999999998</v>
      </c>
      <c r="G372" s="117">
        <f>VLOOKUP($A372+ROUND((COLUMN()-2)/24,5),АТС!$A$41:$F$784,3)+'Иные услуги '!$C$5+'РСТ РСО-А'!$L$7+'РСТ РСО-А'!$F$9</f>
        <v>1914.08</v>
      </c>
      <c r="H372" s="117">
        <f>VLOOKUP($A372+ROUND((COLUMN()-2)/24,5),АТС!$A$41:$F$784,3)+'Иные услуги '!$C$5+'РСТ РСО-А'!$L$7+'РСТ РСО-А'!$F$9</f>
        <v>1913.72</v>
      </c>
      <c r="I372" s="117">
        <f>VLOOKUP($A372+ROUND((COLUMN()-2)/24,5),АТС!$A$41:$F$784,3)+'Иные услуги '!$C$5+'РСТ РСО-А'!$L$7+'РСТ РСО-А'!$F$9</f>
        <v>1913.6699999999998</v>
      </c>
      <c r="J372" s="117">
        <f>VLOOKUP($A372+ROUND((COLUMN()-2)/24,5),АТС!$A$41:$F$784,3)+'Иные услуги '!$C$5+'РСТ РСО-А'!$L$7+'РСТ РСО-А'!$F$9</f>
        <v>1912.76</v>
      </c>
      <c r="K372" s="117">
        <f>VLOOKUP($A372+ROUND((COLUMN()-2)/24,5),АТС!$A$41:$F$784,3)+'Иные услуги '!$C$5+'РСТ РСО-А'!$L$7+'РСТ РСО-А'!$F$9</f>
        <v>1912.84</v>
      </c>
      <c r="L372" s="117">
        <f>VLOOKUP($A372+ROUND((COLUMN()-2)/24,5),АТС!$A$41:$F$784,3)+'Иные услуги '!$C$5+'РСТ РСО-А'!$L$7+'РСТ РСО-А'!$F$9</f>
        <v>1912.8</v>
      </c>
      <c r="M372" s="117">
        <f>VLOOKUP($A372+ROUND((COLUMN()-2)/24,5),АТС!$A$41:$F$784,3)+'Иные услуги '!$C$5+'РСТ РСО-А'!$L$7+'РСТ РСО-А'!$F$9</f>
        <v>1912.8999999999999</v>
      </c>
      <c r="N372" s="117">
        <f>VLOOKUP($A372+ROUND((COLUMN()-2)/24,5),АТС!$A$41:$F$784,3)+'Иные услуги '!$C$5+'РСТ РСО-А'!$L$7+'РСТ РСО-А'!$F$9</f>
        <v>1912.8799999999999</v>
      </c>
      <c r="O372" s="117">
        <f>VLOOKUP($A372+ROUND((COLUMN()-2)/24,5),АТС!$A$41:$F$784,3)+'Иные услуги '!$C$5+'РСТ РСО-А'!$L$7+'РСТ РСО-А'!$F$9</f>
        <v>1912.9799999999998</v>
      </c>
      <c r="P372" s="117">
        <f>VLOOKUP($A372+ROUND((COLUMN()-2)/24,5),АТС!$A$41:$F$784,3)+'Иные услуги '!$C$5+'РСТ РСО-А'!$L$7+'РСТ РСО-А'!$F$9</f>
        <v>1912.9399999999998</v>
      </c>
      <c r="Q372" s="117">
        <f>VLOOKUP($A372+ROUND((COLUMN()-2)/24,5),АТС!$A$41:$F$784,3)+'Иные услуги '!$C$5+'РСТ РСО-А'!$L$7+'РСТ РСО-А'!$F$9</f>
        <v>1912.89</v>
      </c>
      <c r="R372" s="117">
        <f>VLOOKUP($A372+ROUND((COLUMN()-2)/24,5),АТС!$A$41:$F$784,3)+'Иные услуги '!$C$5+'РСТ РСО-А'!$L$7+'РСТ РСО-А'!$F$9</f>
        <v>1912.72</v>
      </c>
      <c r="S372" s="117">
        <f>VLOOKUP($A372+ROUND((COLUMN()-2)/24,5),АТС!$A$41:$F$784,3)+'Иные услуги '!$C$5+'РСТ РСО-А'!$L$7+'РСТ РСО-А'!$F$9</f>
        <v>1913.31</v>
      </c>
      <c r="T372" s="117">
        <f>VLOOKUP($A372+ROUND((COLUMN()-2)/24,5),АТС!$A$41:$F$784,3)+'Иные услуги '!$C$5+'РСТ РСО-А'!$L$7+'РСТ РСО-А'!$F$9</f>
        <v>1911.45</v>
      </c>
      <c r="U372" s="117">
        <f>VLOOKUP($A372+ROUND((COLUMN()-2)/24,5),АТС!$A$41:$F$784,3)+'Иные услуги '!$C$5+'РСТ РСО-А'!$L$7+'РСТ РСО-А'!$F$9</f>
        <v>1911.39</v>
      </c>
      <c r="V372" s="117">
        <f>VLOOKUP($A372+ROUND((COLUMN()-2)/24,5),АТС!$A$41:$F$784,3)+'Иные услуги '!$C$5+'РСТ РСО-А'!$L$7+'РСТ РСО-А'!$F$9</f>
        <v>1911.2299999999998</v>
      </c>
      <c r="W372" s="117">
        <f>VLOOKUP($A372+ROUND((COLUMN()-2)/24,5),АТС!$A$41:$F$784,3)+'Иные услуги '!$C$5+'РСТ РСО-А'!$L$7+'РСТ РСО-А'!$F$9</f>
        <v>1911.3999999999999</v>
      </c>
      <c r="X372" s="117">
        <f>VLOOKUP($A372+ROUND((COLUMN()-2)/24,5),АТС!$A$41:$F$784,3)+'Иные услуги '!$C$5+'РСТ РСО-А'!$L$7+'РСТ РСО-А'!$F$9</f>
        <v>1913.33</v>
      </c>
      <c r="Y372" s="117">
        <f>VLOOKUP($A372+ROUND((COLUMN()-2)/24,5),АТС!$A$41:$F$784,3)+'Иные услуги '!$C$5+'РСТ РСО-А'!$L$7+'РСТ РСО-А'!$F$9</f>
        <v>1913.54</v>
      </c>
    </row>
    <row r="373" spans="1:25" x14ac:dyDescent="0.2">
      <c r="A373" s="66">
        <f t="shared" si="10"/>
        <v>43791</v>
      </c>
      <c r="B373" s="117">
        <f>VLOOKUP($A373+ROUND((COLUMN()-2)/24,5),АТС!$A$41:$F$784,3)+'Иные услуги '!$C$5+'РСТ РСО-А'!$L$7+'РСТ РСО-А'!$F$9</f>
        <v>1913.53</v>
      </c>
      <c r="C373" s="117">
        <f>VLOOKUP($A373+ROUND((COLUMN()-2)/24,5),АТС!$A$41:$F$784,3)+'Иные услуги '!$C$5+'РСТ РСО-А'!$L$7+'РСТ РСО-А'!$F$9</f>
        <v>1913.58</v>
      </c>
      <c r="D373" s="117">
        <f>VLOOKUP($A373+ROUND((COLUMN()-2)/24,5),АТС!$A$41:$F$784,3)+'Иные услуги '!$C$5+'РСТ РСО-А'!$L$7+'РСТ РСО-А'!$F$9</f>
        <v>1913.6699999999998</v>
      </c>
      <c r="E373" s="117">
        <f>VLOOKUP($A373+ROUND((COLUMN()-2)/24,5),АТС!$A$41:$F$784,3)+'Иные услуги '!$C$5+'РСТ РСО-А'!$L$7+'РСТ РСО-А'!$F$9</f>
        <v>1914.51</v>
      </c>
      <c r="F373" s="117">
        <f>VLOOKUP($A373+ROUND((COLUMN()-2)/24,5),АТС!$A$41:$F$784,3)+'Иные услуги '!$C$5+'РСТ РСО-А'!$L$7+'РСТ РСО-А'!$F$9</f>
        <v>1914.08</v>
      </c>
      <c r="G373" s="117">
        <f>VLOOKUP($A373+ROUND((COLUMN()-2)/24,5),АТС!$A$41:$F$784,3)+'Иные услуги '!$C$5+'РСТ РСО-А'!$L$7+'РСТ РСО-А'!$F$9</f>
        <v>1913.6</v>
      </c>
      <c r="H373" s="117">
        <f>VLOOKUP($A373+ROUND((COLUMN()-2)/24,5),АТС!$A$41:$F$784,3)+'Иные услуги '!$C$5+'РСТ РСО-А'!$L$7+'РСТ РСО-А'!$F$9</f>
        <v>1912.85</v>
      </c>
      <c r="I373" s="117">
        <f>VLOOKUP($A373+ROUND((COLUMN()-2)/24,5),АТС!$A$41:$F$784,3)+'Иные услуги '!$C$5+'РСТ РСО-А'!$L$7+'РСТ РСО-А'!$F$9</f>
        <v>1912.7</v>
      </c>
      <c r="J373" s="117">
        <f>VLOOKUP($A373+ROUND((COLUMN()-2)/24,5),АТС!$A$41:$F$784,3)+'Иные услуги '!$C$5+'РСТ РСО-А'!$L$7+'РСТ РСО-А'!$F$9</f>
        <v>1912.86</v>
      </c>
      <c r="K373" s="117">
        <f>VLOOKUP($A373+ROUND((COLUMN()-2)/24,5),АТС!$A$41:$F$784,3)+'Иные услуги '!$C$5+'РСТ РСО-А'!$L$7+'РСТ РСО-А'!$F$9</f>
        <v>1912.9799999999998</v>
      </c>
      <c r="L373" s="117">
        <f>VLOOKUP($A373+ROUND((COLUMN()-2)/24,5),АТС!$A$41:$F$784,3)+'Иные услуги '!$C$5+'РСТ РСО-А'!$L$7+'РСТ РСО-А'!$F$9</f>
        <v>1913.03</v>
      </c>
      <c r="M373" s="117">
        <f>VLOOKUP($A373+ROUND((COLUMN()-2)/24,5),АТС!$A$41:$F$784,3)+'Иные услуги '!$C$5+'РСТ РСО-А'!$L$7+'РСТ РСО-А'!$F$9</f>
        <v>1913.14</v>
      </c>
      <c r="N373" s="117">
        <f>VLOOKUP($A373+ROUND((COLUMN()-2)/24,5),АТС!$A$41:$F$784,3)+'Иные услуги '!$C$5+'РСТ РСО-А'!$L$7+'РСТ РСО-А'!$F$9</f>
        <v>1913.11</v>
      </c>
      <c r="O373" s="117">
        <f>VLOOKUP($A373+ROUND((COLUMN()-2)/24,5),АТС!$A$41:$F$784,3)+'Иные услуги '!$C$5+'РСТ РСО-А'!$L$7+'РСТ РСО-А'!$F$9</f>
        <v>1913.1699999999998</v>
      </c>
      <c r="P373" s="117">
        <f>VLOOKUP($A373+ROUND((COLUMN()-2)/24,5),АТС!$A$41:$F$784,3)+'Иные услуги '!$C$5+'РСТ РСО-А'!$L$7+'РСТ РСО-А'!$F$9</f>
        <v>1913.1499999999999</v>
      </c>
      <c r="Q373" s="117">
        <f>VLOOKUP($A373+ROUND((COLUMN()-2)/24,5),АТС!$A$41:$F$784,3)+'Иные услуги '!$C$5+'РСТ РСО-А'!$L$7+'РСТ РСО-А'!$F$9</f>
        <v>1913.09</v>
      </c>
      <c r="R373" s="117">
        <f>VLOOKUP($A373+ROUND((COLUMN()-2)/24,5),АТС!$A$41:$F$784,3)+'Иные услуги '!$C$5+'РСТ РСО-А'!$L$7+'РСТ РСО-А'!$F$9</f>
        <v>1912.9399999999998</v>
      </c>
      <c r="S373" s="117">
        <f>VLOOKUP($A373+ROUND((COLUMN()-2)/24,5),АТС!$A$41:$F$784,3)+'Иные услуги '!$C$5+'РСТ РСО-А'!$L$7+'РСТ РСО-А'!$F$9</f>
        <v>1913.77</v>
      </c>
      <c r="T373" s="117">
        <f>VLOOKUP($A373+ROUND((COLUMN()-2)/24,5),АТС!$A$41:$F$784,3)+'Иные услуги '!$C$5+'РСТ РСО-А'!$L$7+'РСТ РСО-А'!$F$9</f>
        <v>1913.14</v>
      </c>
      <c r="U373" s="117">
        <f>VLOOKUP($A373+ROUND((COLUMN()-2)/24,5),АТС!$A$41:$F$784,3)+'Иные услуги '!$C$5+'РСТ РСО-А'!$L$7+'РСТ РСО-А'!$F$9</f>
        <v>1913.03</v>
      </c>
      <c r="V373" s="117">
        <f>VLOOKUP($A373+ROUND((COLUMN()-2)/24,5),АТС!$A$41:$F$784,3)+'Иные услуги '!$C$5+'РСТ РСО-А'!$L$7+'РСТ РСО-А'!$F$9</f>
        <v>1912.82</v>
      </c>
      <c r="W373" s="117">
        <f>VLOOKUP($A373+ROUND((COLUMN()-2)/24,5),АТС!$A$41:$F$784,3)+'Иные услуги '!$C$5+'РСТ РСО-А'!$L$7+'РСТ РСО-А'!$F$9</f>
        <v>1912.9799999999998</v>
      </c>
      <c r="X373" s="117">
        <f>VLOOKUP($A373+ROUND((COLUMN()-2)/24,5),АТС!$A$41:$F$784,3)+'Иные услуги '!$C$5+'РСТ РСО-А'!$L$7+'РСТ РСО-А'!$F$9</f>
        <v>1913.83</v>
      </c>
      <c r="Y373" s="117">
        <f>VLOOKUP($A373+ROUND((COLUMN()-2)/24,5),АТС!$A$41:$F$784,3)+'Иные услуги '!$C$5+'РСТ РСО-А'!$L$7+'РСТ РСО-А'!$F$9</f>
        <v>1913.82</v>
      </c>
    </row>
    <row r="374" spans="1:25" x14ac:dyDescent="0.2">
      <c r="A374" s="66">
        <f t="shared" si="10"/>
        <v>43792</v>
      </c>
      <c r="B374" s="117">
        <f>VLOOKUP($A374+ROUND((COLUMN()-2)/24,5),АТС!$A$41:$F$784,3)+'Иные услуги '!$C$5+'РСТ РСО-А'!$L$7+'РСТ РСО-А'!$F$9</f>
        <v>1913.8999999999999</v>
      </c>
      <c r="C374" s="117">
        <f>VLOOKUP($A374+ROUND((COLUMN()-2)/24,5),АТС!$A$41:$F$784,3)+'Иные услуги '!$C$5+'РСТ РСО-А'!$L$7+'РСТ РСО-А'!$F$9</f>
        <v>1913.93</v>
      </c>
      <c r="D374" s="117">
        <f>VLOOKUP($A374+ROUND((COLUMN()-2)/24,5),АТС!$A$41:$F$784,3)+'Иные услуги '!$C$5+'РСТ РСО-А'!$L$7+'РСТ РСО-А'!$F$9</f>
        <v>1913.9999999999998</v>
      </c>
      <c r="E374" s="117">
        <f>VLOOKUP($A374+ROUND((COLUMN()-2)/24,5),АТС!$A$41:$F$784,3)+'Иные услуги '!$C$5+'РСТ РСО-А'!$L$7+'РСТ РСО-А'!$F$9</f>
        <v>1913.78</v>
      </c>
      <c r="F374" s="117">
        <f>VLOOKUP($A374+ROUND((COLUMN()-2)/24,5),АТС!$A$41:$F$784,3)+'Иные услуги '!$C$5+'РСТ РСО-А'!$L$7+'РСТ РСО-А'!$F$9</f>
        <v>1913.79</v>
      </c>
      <c r="G374" s="117">
        <f>VLOOKUP($A374+ROUND((COLUMN()-2)/24,5),АТС!$A$41:$F$784,3)+'Иные услуги '!$C$5+'РСТ РСО-А'!$L$7+'РСТ РСО-А'!$F$9</f>
        <v>1913.82</v>
      </c>
      <c r="H374" s="117">
        <f>VLOOKUP($A374+ROUND((COLUMN()-2)/24,5),АТС!$A$41:$F$784,3)+'Иные услуги '!$C$5+'РСТ РСО-А'!$L$7+'РСТ РСО-А'!$F$9</f>
        <v>1913.36</v>
      </c>
      <c r="I374" s="117">
        <f>VLOOKUP($A374+ROUND((COLUMN()-2)/24,5),АТС!$A$41:$F$784,3)+'Иные услуги '!$C$5+'РСТ РСО-А'!$L$7+'РСТ РСО-А'!$F$9</f>
        <v>1913.7499999999998</v>
      </c>
      <c r="J374" s="117">
        <f>VLOOKUP($A374+ROUND((COLUMN()-2)/24,5),АТС!$A$41:$F$784,3)+'Иные услуги '!$C$5+'РСТ РСО-А'!$L$7+'РСТ РСО-А'!$F$9</f>
        <v>1913.83</v>
      </c>
      <c r="K374" s="117">
        <f>VLOOKUP($A374+ROUND((COLUMN()-2)/24,5),АТС!$A$41:$F$784,3)+'Иные услуги '!$C$5+'РСТ РСО-А'!$L$7+'РСТ РСО-А'!$F$9</f>
        <v>1913.82</v>
      </c>
      <c r="L374" s="117">
        <f>VLOOKUP($A374+ROUND((COLUMN()-2)/24,5),АТС!$A$41:$F$784,3)+'Иные услуги '!$C$5+'РСТ РСО-А'!$L$7+'РСТ РСО-А'!$F$9</f>
        <v>1913.83</v>
      </c>
      <c r="M374" s="117">
        <f>VLOOKUP($A374+ROUND((COLUMN()-2)/24,5),АТС!$A$41:$F$784,3)+'Иные услуги '!$C$5+'РСТ РСО-А'!$L$7+'РСТ РСО-А'!$F$9</f>
        <v>1913.86</v>
      </c>
      <c r="N374" s="117">
        <f>VLOOKUP($A374+ROUND((COLUMN()-2)/24,5),АТС!$A$41:$F$784,3)+'Иные услуги '!$C$5+'РСТ РСО-А'!$L$7+'РСТ РСО-А'!$F$9</f>
        <v>1913.87</v>
      </c>
      <c r="O374" s="117">
        <f>VLOOKUP($A374+ROUND((COLUMN()-2)/24,5),АТС!$A$41:$F$784,3)+'Иные услуги '!$C$5+'РСТ РСО-А'!$L$7+'РСТ РСО-А'!$F$9</f>
        <v>1913.9199999999998</v>
      </c>
      <c r="P374" s="117">
        <f>VLOOKUP($A374+ROUND((COLUMN()-2)/24,5),АТС!$A$41:$F$784,3)+'Иные услуги '!$C$5+'РСТ РСО-А'!$L$7+'РСТ РСО-А'!$F$9</f>
        <v>1913.9199999999998</v>
      </c>
      <c r="Q374" s="117">
        <f>VLOOKUP($A374+ROUND((COLUMN()-2)/24,5),АТС!$A$41:$F$784,3)+'Иные услуги '!$C$5+'РСТ РСО-А'!$L$7+'РСТ РСО-А'!$F$9</f>
        <v>1913.9199999999998</v>
      </c>
      <c r="R374" s="117">
        <f>VLOOKUP($A374+ROUND((COLUMN()-2)/24,5),АТС!$A$41:$F$784,3)+'Иные услуги '!$C$5+'РСТ РСО-А'!$L$7+'РСТ РСО-А'!$F$9</f>
        <v>1913.85</v>
      </c>
      <c r="S374" s="117">
        <f>VLOOKUP($A374+ROUND((COLUMN()-2)/24,5),АТС!$A$41:$F$784,3)+'Иные услуги '!$C$5+'РСТ РСО-А'!$L$7+'РСТ РСО-А'!$F$9</f>
        <v>1913.76</v>
      </c>
      <c r="T374" s="117">
        <f>VLOOKUP($A374+ROUND((COLUMN()-2)/24,5),АТС!$A$41:$F$784,3)+'Иные услуги '!$C$5+'РСТ РСО-А'!$L$7+'РСТ РСО-А'!$F$9</f>
        <v>1913.06</v>
      </c>
      <c r="U374" s="117">
        <f>VLOOKUP($A374+ROUND((COLUMN()-2)/24,5),АТС!$A$41:$F$784,3)+'Иные услуги '!$C$5+'РСТ РСО-А'!$L$7+'РСТ РСО-А'!$F$9</f>
        <v>1913.11</v>
      </c>
      <c r="V374" s="117">
        <f>VLOOKUP($A374+ROUND((COLUMN()-2)/24,5),АТС!$A$41:$F$784,3)+'Иные услуги '!$C$5+'РСТ РСО-А'!$L$7+'РСТ РСО-А'!$F$9</f>
        <v>1913.1499999999999</v>
      </c>
      <c r="W374" s="117">
        <f>VLOOKUP($A374+ROUND((COLUMN()-2)/24,5),АТС!$A$41:$F$784,3)+'Иные услуги '!$C$5+'РСТ РСО-А'!$L$7+'РСТ РСО-А'!$F$9</f>
        <v>1913.18</v>
      </c>
      <c r="X374" s="117">
        <f>VLOOKUP($A374+ROUND((COLUMN()-2)/24,5),АТС!$A$41:$F$784,3)+'Иные услуги '!$C$5+'РСТ РСО-А'!$L$7+'РСТ РСО-А'!$F$9</f>
        <v>1917.95</v>
      </c>
      <c r="Y374" s="117">
        <f>VLOOKUP($A374+ROUND((COLUMN()-2)/24,5),АТС!$A$41:$F$784,3)+'Иные услуги '!$C$5+'РСТ РСО-А'!$L$7+'РСТ РСО-А'!$F$9</f>
        <v>1913.89</v>
      </c>
    </row>
    <row r="375" spans="1:25" x14ac:dyDescent="0.2">
      <c r="A375" s="66">
        <f t="shared" si="10"/>
        <v>43793</v>
      </c>
      <c r="B375" s="117">
        <f>VLOOKUP($A375+ROUND((COLUMN()-2)/24,5),АТС!$A$41:$F$784,3)+'Иные услуги '!$C$5+'РСТ РСО-А'!$L$7+'РСТ РСО-А'!$F$9</f>
        <v>1913.7299999999998</v>
      </c>
      <c r="C375" s="117">
        <f>VLOOKUP($A375+ROUND((COLUMN()-2)/24,5),АТС!$A$41:$F$784,3)+'Иные услуги '!$C$5+'РСТ РСО-А'!$L$7+'РСТ РСО-А'!$F$9</f>
        <v>1913.7499999999998</v>
      </c>
      <c r="D375" s="117">
        <f>VLOOKUP($A375+ROUND((COLUMN()-2)/24,5),АТС!$A$41:$F$784,3)+'Иные услуги '!$C$5+'РСТ РСО-А'!$L$7+'РСТ РСО-А'!$F$9</f>
        <v>1913.7499999999998</v>
      </c>
      <c r="E375" s="117">
        <f>VLOOKUP($A375+ROUND((COLUMN()-2)/24,5),АТС!$A$41:$F$784,3)+'Иные услуги '!$C$5+'РСТ РСО-А'!$L$7+'РСТ РСО-А'!$F$9</f>
        <v>1913.76</v>
      </c>
      <c r="F375" s="117">
        <f>VLOOKUP($A375+ROUND((COLUMN()-2)/24,5),АТС!$A$41:$F$784,3)+'Иные услуги '!$C$5+'РСТ РСО-А'!$L$7+'РСТ РСО-А'!$F$9</f>
        <v>1913.7499999999998</v>
      </c>
      <c r="G375" s="117">
        <f>VLOOKUP($A375+ROUND((COLUMN()-2)/24,5),АТС!$A$41:$F$784,3)+'Иные услуги '!$C$5+'РСТ РСО-А'!$L$7+'РСТ РСО-А'!$F$9</f>
        <v>1913.82</v>
      </c>
      <c r="H375" s="117">
        <f>VLOOKUP($A375+ROUND((COLUMN()-2)/24,5),АТС!$A$41:$F$784,3)+'Иные услуги '!$C$5+'РСТ РСО-А'!$L$7+'РСТ РСО-А'!$F$9</f>
        <v>1913.4399999999998</v>
      </c>
      <c r="I375" s="117">
        <f>VLOOKUP($A375+ROUND((COLUMN()-2)/24,5),АТС!$A$41:$F$784,3)+'Иные услуги '!$C$5+'РСТ РСО-А'!$L$7+'РСТ РСО-А'!$F$9</f>
        <v>1913.56</v>
      </c>
      <c r="J375" s="117">
        <f>VLOOKUP($A375+ROUND((COLUMN()-2)/24,5),АТС!$A$41:$F$784,3)+'Иные услуги '!$C$5+'РСТ РСО-А'!$L$7+'РСТ РСО-А'!$F$9</f>
        <v>1913.6899999999998</v>
      </c>
      <c r="K375" s="117">
        <f>VLOOKUP($A375+ROUND((COLUMN()-2)/24,5),АТС!$A$41:$F$784,3)+'Иные услуги '!$C$5+'РСТ РСО-А'!$L$7+'РСТ РСО-А'!$F$9</f>
        <v>1913.7099999999998</v>
      </c>
      <c r="L375" s="117">
        <f>VLOOKUP($A375+ROUND((COLUMN()-2)/24,5),АТС!$A$41:$F$784,3)+'Иные услуги '!$C$5+'РСТ РСО-А'!$L$7+'РСТ РСО-А'!$F$9</f>
        <v>1913.68</v>
      </c>
      <c r="M375" s="117">
        <f>VLOOKUP($A375+ROUND((COLUMN()-2)/24,5),АТС!$A$41:$F$784,3)+'Иные услуги '!$C$5+'РСТ РСО-А'!$L$7+'РСТ РСО-А'!$F$9</f>
        <v>1913.6899999999998</v>
      </c>
      <c r="N375" s="117">
        <f>VLOOKUP($A375+ROUND((COLUMN()-2)/24,5),АТС!$A$41:$F$784,3)+'Иные услуги '!$C$5+'РСТ РСО-А'!$L$7+'РСТ РСО-А'!$F$9</f>
        <v>1913.68</v>
      </c>
      <c r="O375" s="117">
        <f>VLOOKUP($A375+ROUND((COLUMN()-2)/24,5),АТС!$A$41:$F$784,3)+'Иные услуги '!$C$5+'РСТ РСО-А'!$L$7+'РСТ РСО-А'!$F$9</f>
        <v>1913.8</v>
      </c>
      <c r="P375" s="117">
        <f>VLOOKUP($A375+ROUND((COLUMN()-2)/24,5),АТС!$A$41:$F$784,3)+'Иные услуги '!$C$5+'РСТ РСО-А'!$L$7+'РСТ РСО-А'!$F$9</f>
        <v>1913.7299999999998</v>
      </c>
      <c r="Q375" s="117">
        <f>VLOOKUP($A375+ROUND((COLUMN()-2)/24,5),АТС!$A$41:$F$784,3)+'Иные услуги '!$C$5+'РСТ РСО-А'!$L$7+'РСТ РСО-А'!$F$9</f>
        <v>1913.7</v>
      </c>
      <c r="R375" s="117">
        <f>VLOOKUP($A375+ROUND((COLUMN()-2)/24,5),АТС!$A$41:$F$784,3)+'Иные услуги '!$C$5+'РСТ РСО-А'!$L$7+'РСТ РСО-А'!$F$9</f>
        <v>1913.55</v>
      </c>
      <c r="S375" s="117">
        <f>VLOOKUP($A375+ROUND((COLUMN()-2)/24,5),АТС!$A$41:$F$784,3)+'Иные услуги '!$C$5+'РСТ РСО-А'!$L$7+'РСТ РСО-А'!$F$9</f>
        <v>1913.47</v>
      </c>
      <c r="T375" s="117">
        <f>VLOOKUP($A375+ROUND((COLUMN()-2)/24,5),АТС!$A$41:$F$784,3)+'Иные услуги '!$C$5+'РСТ РСО-А'!$L$7+'РСТ РСО-А'!$F$9</f>
        <v>1912.91</v>
      </c>
      <c r="U375" s="117">
        <f>VLOOKUP($A375+ROUND((COLUMN()-2)/24,5),АТС!$A$41:$F$784,3)+'Иные услуги '!$C$5+'РСТ РСО-А'!$L$7+'РСТ РСО-А'!$F$9</f>
        <v>1912.95</v>
      </c>
      <c r="V375" s="117">
        <f>VLOOKUP($A375+ROUND((COLUMN()-2)/24,5),АТС!$A$41:$F$784,3)+'Иные услуги '!$C$5+'РСТ РСО-А'!$L$7+'РСТ РСО-А'!$F$9</f>
        <v>1912.99</v>
      </c>
      <c r="W375" s="117">
        <f>VLOOKUP($A375+ROUND((COLUMN()-2)/24,5),АТС!$A$41:$F$784,3)+'Иные услуги '!$C$5+'РСТ РСО-А'!$L$7+'РСТ РСО-А'!$F$9</f>
        <v>1913.1299999999999</v>
      </c>
      <c r="X375" s="117">
        <f>VLOOKUP($A375+ROUND((COLUMN()-2)/24,5),АТС!$A$41:$F$784,3)+'Иные услуги '!$C$5+'РСТ РСО-А'!$L$7+'РСТ РСО-А'!$F$9</f>
        <v>1917.9999999999998</v>
      </c>
      <c r="Y375" s="117">
        <f>VLOOKUP($A375+ROUND((COLUMN()-2)/24,5),АТС!$A$41:$F$784,3)+'Иные услуги '!$C$5+'РСТ РСО-А'!$L$7+'РСТ РСО-А'!$F$9</f>
        <v>1913.8</v>
      </c>
    </row>
    <row r="376" spans="1:25" x14ac:dyDescent="0.2">
      <c r="A376" s="66">
        <f t="shared" si="10"/>
        <v>43794</v>
      </c>
      <c r="B376" s="117">
        <f>VLOOKUP($A376+ROUND((COLUMN()-2)/24,5),АТС!$A$41:$F$784,3)+'Иные услуги '!$C$5+'РСТ РСО-А'!$L$7+'РСТ РСО-А'!$F$9</f>
        <v>1913.82</v>
      </c>
      <c r="C376" s="117">
        <f>VLOOKUP($A376+ROUND((COLUMN()-2)/24,5),АТС!$A$41:$F$784,3)+'Иные услуги '!$C$5+'РСТ РСО-А'!$L$7+'РСТ РСО-А'!$F$9</f>
        <v>1913.87</v>
      </c>
      <c r="D376" s="117">
        <f>VLOOKUP($A376+ROUND((COLUMN()-2)/24,5),АТС!$A$41:$F$784,3)+'Иные услуги '!$C$5+'РСТ РСО-А'!$L$7+'РСТ РСО-А'!$F$9</f>
        <v>1913.84</v>
      </c>
      <c r="E376" s="117">
        <f>VLOOKUP($A376+ROUND((COLUMN()-2)/24,5),АТС!$A$41:$F$784,3)+'Иные услуги '!$C$5+'РСТ РСО-А'!$L$7+'РСТ РСО-А'!$F$9</f>
        <v>1913.85</v>
      </c>
      <c r="F376" s="117">
        <f>VLOOKUP($A376+ROUND((COLUMN()-2)/24,5),АТС!$A$41:$F$784,3)+'Иные услуги '!$C$5+'РСТ РСО-А'!$L$7+'РСТ РСО-А'!$F$9</f>
        <v>1913.85</v>
      </c>
      <c r="G376" s="117">
        <f>VLOOKUP($A376+ROUND((COLUMN()-2)/24,5),АТС!$A$41:$F$784,3)+'Иные услуги '!$C$5+'РСТ РСО-А'!$L$7+'РСТ РСО-А'!$F$9</f>
        <v>1913.95</v>
      </c>
      <c r="H376" s="117">
        <f>VLOOKUP($A376+ROUND((COLUMN()-2)/24,5),АТС!$A$41:$F$784,3)+'Иные услуги '!$C$5+'РСТ РСО-А'!$L$7+'РСТ РСО-А'!$F$9</f>
        <v>1913.66</v>
      </c>
      <c r="I376" s="117">
        <f>VLOOKUP($A376+ROUND((COLUMN()-2)/24,5),АТС!$A$41:$F$784,3)+'Иные услуги '!$C$5+'РСТ РСО-А'!$L$7+'РСТ РСО-А'!$F$9</f>
        <v>1913.7099999999998</v>
      </c>
      <c r="J376" s="117">
        <f>VLOOKUP($A376+ROUND((COLUMN()-2)/24,5),АТС!$A$41:$F$784,3)+'Иные услуги '!$C$5+'РСТ РСО-А'!$L$7+'РСТ РСО-А'!$F$9</f>
        <v>1913.66</v>
      </c>
      <c r="K376" s="117">
        <f>VLOOKUP($A376+ROUND((COLUMN()-2)/24,5),АТС!$A$41:$F$784,3)+'Иные услуги '!$C$5+'РСТ РСО-А'!$L$7+'РСТ РСО-А'!$F$9</f>
        <v>1913.7099999999998</v>
      </c>
      <c r="L376" s="117">
        <f>VLOOKUP($A376+ROUND((COLUMN()-2)/24,5),АТС!$A$41:$F$784,3)+'Иные услуги '!$C$5+'РСТ РСО-А'!$L$7+'РСТ РСО-А'!$F$9</f>
        <v>1913.7099999999998</v>
      </c>
      <c r="M376" s="117">
        <f>VLOOKUP($A376+ROUND((COLUMN()-2)/24,5),АТС!$A$41:$F$784,3)+'Иные услуги '!$C$5+'РСТ РСО-А'!$L$7+'РСТ РСО-А'!$F$9</f>
        <v>1913.72</v>
      </c>
      <c r="N376" s="117">
        <f>VLOOKUP($A376+ROUND((COLUMN()-2)/24,5),АТС!$A$41:$F$784,3)+'Иные услуги '!$C$5+'РСТ РСО-А'!$L$7+'РСТ РСО-А'!$F$9</f>
        <v>1913.7099999999998</v>
      </c>
      <c r="O376" s="117">
        <f>VLOOKUP($A376+ROUND((COLUMN()-2)/24,5),АТС!$A$41:$F$784,3)+'Иные услуги '!$C$5+'РСТ РСО-А'!$L$7+'РСТ РСО-А'!$F$9</f>
        <v>1913.77</v>
      </c>
      <c r="P376" s="117">
        <f>VLOOKUP($A376+ROUND((COLUMN()-2)/24,5),АТС!$A$41:$F$784,3)+'Иные услуги '!$C$5+'РСТ РСО-А'!$L$7+'РСТ РСО-А'!$F$9</f>
        <v>1913.78</v>
      </c>
      <c r="Q376" s="117">
        <f>VLOOKUP($A376+ROUND((COLUMN()-2)/24,5),АТС!$A$41:$F$784,3)+'Иные услуги '!$C$5+'РСТ РСО-А'!$L$7+'РСТ РСО-А'!$F$9</f>
        <v>1913.79</v>
      </c>
      <c r="R376" s="117">
        <f>VLOOKUP($A376+ROUND((COLUMN()-2)/24,5),АТС!$A$41:$F$784,3)+'Иные услуги '!$C$5+'РСТ РСО-А'!$L$7+'РСТ РСО-А'!$F$9</f>
        <v>1913.81</v>
      </c>
      <c r="S376" s="117">
        <f>VLOOKUP($A376+ROUND((COLUMN()-2)/24,5),АТС!$A$41:$F$784,3)+'Иные услуги '!$C$5+'РСТ РСО-А'!$L$7+'РСТ РСО-А'!$F$9</f>
        <v>1917.28</v>
      </c>
      <c r="T376" s="117">
        <f>VLOOKUP($A376+ROUND((COLUMN()-2)/24,5),АТС!$A$41:$F$784,3)+'Иные услуги '!$C$5+'РСТ РСО-А'!$L$7+'РСТ РСО-А'!$F$9</f>
        <v>1913.3</v>
      </c>
      <c r="U376" s="117">
        <f>VLOOKUP($A376+ROUND((COLUMN()-2)/24,5),АТС!$A$41:$F$784,3)+'Иные услуги '!$C$5+'РСТ РСО-А'!$L$7+'РСТ РСО-А'!$F$9</f>
        <v>1913.28</v>
      </c>
      <c r="V376" s="117">
        <f>VLOOKUP($A376+ROUND((COLUMN()-2)/24,5),АТС!$A$41:$F$784,3)+'Иные услуги '!$C$5+'РСТ РСО-А'!$L$7+'РСТ РСО-А'!$F$9</f>
        <v>1913.3</v>
      </c>
      <c r="W376" s="117">
        <f>VLOOKUP($A376+ROUND((COLUMN()-2)/24,5),АТС!$A$41:$F$784,3)+'Иные услуги '!$C$5+'РСТ РСО-А'!$L$7+'РСТ РСО-А'!$F$9</f>
        <v>1913.35</v>
      </c>
      <c r="X376" s="117">
        <f>VLOOKUP($A376+ROUND((COLUMN()-2)/24,5),АТС!$A$41:$F$784,3)+'Иные услуги '!$C$5+'РСТ РСО-А'!$L$7+'РСТ РСО-А'!$F$9</f>
        <v>1964.2299999999998</v>
      </c>
      <c r="Y376" s="117">
        <f>VLOOKUP($A376+ROUND((COLUMN()-2)/24,5),АТС!$A$41:$F$784,3)+'Иные услуги '!$C$5+'РСТ РСО-А'!$L$7+'РСТ РСО-А'!$F$9</f>
        <v>1913.9999999999998</v>
      </c>
    </row>
    <row r="377" spans="1:25" x14ac:dyDescent="0.2">
      <c r="A377" s="66">
        <f t="shared" si="10"/>
        <v>43795</v>
      </c>
      <c r="B377" s="117">
        <f>VLOOKUP($A377+ROUND((COLUMN()-2)/24,5),АТС!$A$41:$F$784,3)+'Иные услуги '!$C$5+'РСТ РСО-А'!$L$7+'РСТ РСО-А'!$F$9</f>
        <v>1913.9199999999998</v>
      </c>
      <c r="C377" s="117">
        <f>VLOOKUP($A377+ROUND((COLUMN()-2)/24,5),АТС!$A$41:$F$784,3)+'Иные услуги '!$C$5+'РСТ РСО-А'!$L$7+'РСТ РСО-А'!$F$9</f>
        <v>1913.8999999999999</v>
      </c>
      <c r="D377" s="117">
        <f>VLOOKUP($A377+ROUND((COLUMN()-2)/24,5),АТС!$A$41:$F$784,3)+'Иные услуги '!$C$5+'РСТ РСО-А'!$L$7+'РСТ РСО-А'!$F$9</f>
        <v>1913.86</v>
      </c>
      <c r="E377" s="117">
        <f>VLOOKUP($A377+ROUND((COLUMN()-2)/24,5),АТС!$A$41:$F$784,3)+'Иные услуги '!$C$5+'РСТ РСО-А'!$L$7+'РСТ РСО-А'!$F$9</f>
        <v>1913.86</v>
      </c>
      <c r="F377" s="117">
        <f>VLOOKUP($A377+ROUND((COLUMN()-2)/24,5),АТС!$A$41:$F$784,3)+'Иные услуги '!$C$5+'РСТ РСО-А'!$L$7+'РСТ РСО-А'!$F$9</f>
        <v>1913.87</v>
      </c>
      <c r="G377" s="117">
        <f>VLOOKUP($A377+ROUND((COLUMN()-2)/24,5),АТС!$A$41:$F$784,3)+'Иные услуги '!$C$5+'РСТ РСО-А'!$L$7+'РСТ РСО-А'!$F$9</f>
        <v>1913.9599999999998</v>
      </c>
      <c r="H377" s="117">
        <f>VLOOKUP($A377+ROUND((COLUMN()-2)/24,5),АТС!$A$41:$F$784,3)+'Иные услуги '!$C$5+'РСТ РСО-А'!$L$7+'РСТ РСО-А'!$F$9</f>
        <v>1913.64</v>
      </c>
      <c r="I377" s="117">
        <f>VLOOKUP($A377+ROUND((COLUMN()-2)/24,5),АТС!$A$41:$F$784,3)+'Иные услуги '!$C$5+'РСТ РСО-А'!$L$7+'РСТ РСО-А'!$F$9</f>
        <v>1913.64</v>
      </c>
      <c r="J377" s="117">
        <f>VLOOKUP($A377+ROUND((COLUMN()-2)/24,5),АТС!$A$41:$F$784,3)+'Иные услуги '!$C$5+'РСТ РСО-А'!$L$7+'РСТ РСО-А'!$F$9</f>
        <v>1913.56</v>
      </c>
      <c r="K377" s="117">
        <f>VLOOKUP($A377+ROUND((COLUMN()-2)/24,5),АТС!$A$41:$F$784,3)+'Иные услуги '!$C$5+'РСТ РСО-А'!$L$7+'РСТ РСО-А'!$F$9</f>
        <v>1913.6</v>
      </c>
      <c r="L377" s="117">
        <f>VLOOKUP($A377+ROUND((COLUMN()-2)/24,5),АТС!$A$41:$F$784,3)+'Иные услуги '!$C$5+'РСТ РСО-А'!$L$7+'РСТ РСО-А'!$F$9</f>
        <v>1913.61</v>
      </c>
      <c r="M377" s="117">
        <f>VLOOKUP($A377+ROUND((COLUMN()-2)/24,5),АТС!$A$41:$F$784,3)+'Иные услуги '!$C$5+'РСТ РСО-А'!$L$7+'РСТ РСО-А'!$F$9</f>
        <v>1913.62</v>
      </c>
      <c r="N377" s="117">
        <f>VLOOKUP($A377+ROUND((COLUMN()-2)/24,5),АТС!$A$41:$F$784,3)+'Иные услуги '!$C$5+'РСТ РСО-А'!$L$7+'РСТ РСО-А'!$F$9</f>
        <v>1913.62</v>
      </c>
      <c r="O377" s="117">
        <f>VLOOKUP($A377+ROUND((COLUMN()-2)/24,5),АТС!$A$41:$F$784,3)+'Иные услуги '!$C$5+'РСТ РСО-А'!$L$7+'РСТ РСО-А'!$F$9</f>
        <v>1913.68</v>
      </c>
      <c r="P377" s="117">
        <f>VLOOKUP($A377+ROUND((COLUMN()-2)/24,5),АТС!$A$41:$F$784,3)+'Иные услуги '!$C$5+'РСТ РСО-А'!$L$7+'РСТ РСО-А'!$F$9</f>
        <v>1913.6899999999998</v>
      </c>
      <c r="Q377" s="117">
        <f>VLOOKUP($A377+ROUND((COLUMN()-2)/24,5),АТС!$A$41:$F$784,3)+'Иные услуги '!$C$5+'РСТ РСО-А'!$L$7+'РСТ РСО-А'!$F$9</f>
        <v>1913.7099999999998</v>
      </c>
      <c r="R377" s="117">
        <f>VLOOKUP($A377+ROUND((COLUMN()-2)/24,5),АТС!$A$41:$F$784,3)+'Иные услуги '!$C$5+'РСТ РСО-А'!$L$7+'РСТ РСО-А'!$F$9</f>
        <v>1913.7</v>
      </c>
      <c r="S377" s="117">
        <f>VLOOKUP($A377+ROUND((COLUMN()-2)/24,5),АТС!$A$41:$F$784,3)+'Иные услуги '!$C$5+'РСТ РСО-А'!$L$7+'РСТ РСО-А'!$F$9</f>
        <v>1918.34</v>
      </c>
      <c r="T377" s="117">
        <f>VLOOKUP($A377+ROUND((COLUMN()-2)/24,5),АТС!$A$41:$F$784,3)+'Иные услуги '!$C$5+'РСТ РСО-А'!$L$7+'РСТ РСО-А'!$F$9</f>
        <v>1913.2099999999998</v>
      </c>
      <c r="U377" s="117">
        <f>VLOOKUP($A377+ROUND((COLUMN()-2)/24,5),АТС!$A$41:$F$784,3)+'Иные услуги '!$C$5+'РСТ РСО-А'!$L$7+'РСТ РСО-А'!$F$9</f>
        <v>1913.2</v>
      </c>
      <c r="V377" s="117">
        <f>VLOOKUP($A377+ROUND((COLUMN()-2)/24,5),АТС!$A$41:$F$784,3)+'Иные услуги '!$C$5+'РСТ РСО-А'!$L$7+'РСТ РСО-А'!$F$9</f>
        <v>1913.1699999999998</v>
      </c>
      <c r="W377" s="117">
        <f>VLOOKUP($A377+ROUND((COLUMN()-2)/24,5),АТС!$A$41:$F$784,3)+'Иные услуги '!$C$5+'РСТ РСО-А'!$L$7+'РСТ РСО-А'!$F$9</f>
        <v>1913.26</v>
      </c>
      <c r="X377" s="117">
        <f>VLOOKUP($A377+ROUND((COLUMN()-2)/24,5),АТС!$A$41:$F$784,3)+'Иные услуги '!$C$5+'РСТ РСО-А'!$L$7+'РСТ РСО-А'!$F$9</f>
        <v>1969.79</v>
      </c>
      <c r="Y377" s="117">
        <f>VLOOKUP($A377+ROUND((COLUMN()-2)/24,5),АТС!$A$41:$F$784,3)+'Иные услуги '!$C$5+'РСТ РСО-А'!$L$7+'РСТ РСО-А'!$F$9</f>
        <v>1913.97</v>
      </c>
    </row>
    <row r="378" spans="1:25" x14ac:dyDescent="0.2">
      <c r="A378" s="66">
        <f t="shared" si="10"/>
        <v>43796</v>
      </c>
      <c r="B378" s="117">
        <f>VLOOKUP($A378+ROUND((COLUMN()-2)/24,5),АТС!$A$41:$F$784,3)+'Иные услуги '!$C$5+'РСТ РСО-А'!$L$7+'РСТ РСО-А'!$F$9</f>
        <v>1913.93</v>
      </c>
      <c r="C378" s="117">
        <f>VLOOKUP($A378+ROUND((COLUMN()-2)/24,5),АТС!$A$41:$F$784,3)+'Иные услуги '!$C$5+'РСТ РСО-А'!$L$7+'РСТ РСО-А'!$F$9</f>
        <v>1913.9399999999998</v>
      </c>
      <c r="D378" s="117">
        <f>VLOOKUP($A378+ROUND((COLUMN()-2)/24,5),АТС!$A$41:$F$784,3)+'Иные услуги '!$C$5+'РСТ РСО-А'!$L$7+'РСТ РСО-А'!$F$9</f>
        <v>1913.95</v>
      </c>
      <c r="E378" s="117">
        <f>VLOOKUP($A378+ROUND((COLUMN()-2)/24,5),АТС!$A$41:$F$784,3)+'Иные услуги '!$C$5+'РСТ РСО-А'!$L$7+'РСТ РСО-А'!$F$9</f>
        <v>1913.95</v>
      </c>
      <c r="F378" s="117">
        <f>VLOOKUP($A378+ROUND((COLUMN()-2)/24,5),АТС!$A$41:$F$784,3)+'Иные услуги '!$C$5+'РСТ РСО-А'!$L$7+'РСТ РСО-А'!$F$9</f>
        <v>1913.9399999999998</v>
      </c>
      <c r="G378" s="117">
        <f>VLOOKUP($A378+ROUND((COLUMN()-2)/24,5),АТС!$A$41:$F$784,3)+'Иные услуги '!$C$5+'РСТ РСО-А'!$L$7+'РСТ РСО-А'!$F$9</f>
        <v>1913.9799999999998</v>
      </c>
      <c r="H378" s="117">
        <f>VLOOKUP($A378+ROUND((COLUMN()-2)/24,5),АТС!$A$41:$F$784,3)+'Иные услуги '!$C$5+'РСТ РСО-А'!$L$7+'РСТ РСО-А'!$F$9</f>
        <v>1913.7099999999998</v>
      </c>
      <c r="I378" s="117">
        <f>VLOOKUP($A378+ROUND((COLUMN()-2)/24,5),АТС!$A$41:$F$784,3)+'Иные услуги '!$C$5+'РСТ РСО-А'!$L$7+'РСТ РСО-А'!$F$9</f>
        <v>1913.7299999999998</v>
      </c>
      <c r="J378" s="117">
        <f>VLOOKUP($A378+ROUND((COLUMN()-2)/24,5),АТС!$A$41:$F$784,3)+'Иные услуги '!$C$5+'РСТ РСО-А'!$L$7+'РСТ РСО-А'!$F$9</f>
        <v>1913.77</v>
      </c>
      <c r="K378" s="117">
        <f>VLOOKUP($A378+ROUND((COLUMN()-2)/24,5),АТС!$A$41:$F$784,3)+'Иные услуги '!$C$5+'РСТ РСО-А'!$L$7+'РСТ РСО-А'!$F$9</f>
        <v>1913.7499999999998</v>
      </c>
      <c r="L378" s="117">
        <f>VLOOKUP($A378+ROUND((COLUMN()-2)/24,5),АТС!$A$41:$F$784,3)+'Иные услуги '!$C$5+'РСТ РСО-А'!$L$7+'РСТ РСО-А'!$F$9</f>
        <v>1913.77</v>
      </c>
      <c r="M378" s="117">
        <f>VLOOKUP($A378+ROUND((COLUMN()-2)/24,5),АТС!$A$41:$F$784,3)+'Иные услуги '!$C$5+'РСТ РСО-А'!$L$7+'РСТ РСО-А'!$F$9</f>
        <v>1913.79</v>
      </c>
      <c r="N378" s="117">
        <f>VLOOKUP($A378+ROUND((COLUMN()-2)/24,5),АТС!$A$41:$F$784,3)+'Иные услуги '!$C$5+'РСТ РСО-А'!$L$7+'РСТ РСО-А'!$F$9</f>
        <v>1913.79</v>
      </c>
      <c r="O378" s="117">
        <f>VLOOKUP($A378+ROUND((COLUMN()-2)/24,5),АТС!$A$41:$F$784,3)+'Иные услуги '!$C$5+'РСТ РСО-А'!$L$7+'РСТ РСО-А'!$F$9</f>
        <v>1913.84</v>
      </c>
      <c r="P378" s="117">
        <f>VLOOKUP($A378+ROUND((COLUMN()-2)/24,5),АТС!$A$41:$F$784,3)+'Иные услуги '!$C$5+'РСТ РСО-А'!$L$7+'РСТ РСО-А'!$F$9</f>
        <v>1913.86</v>
      </c>
      <c r="Q378" s="117">
        <f>VLOOKUP($A378+ROUND((COLUMN()-2)/24,5),АТС!$A$41:$F$784,3)+'Иные услуги '!$C$5+'РСТ РСО-А'!$L$7+'РСТ РСО-А'!$F$9</f>
        <v>1913.86</v>
      </c>
      <c r="R378" s="117">
        <f>VLOOKUP($A378+ROUND((COLUMN()-2)/24,5),АТС!$A$41:$F$784,3)+'Иные услуги '!$C$5+'РСТ РСО-А'!$L$7+'РСТ РСО-А'!$F$9</f>
        <v>1918.04</v>
      </c>
      <c r="S378" s="117">
        <f>VLOOKUP($A378+ROUND((COLUMN()-2)/24,5),АТС!$A$41:$F$784,3)+'Иные услуги '!$C$5+'РСТ РСО-А'!$L$7+'РСТ РСО-А'!$F$9</f>
        <v>1913.39</v>
      </c>
      <c r="T378" s="117">
        <f>VLOOKUP($A378+ROUND((COLUMN()-2)/24,5),АТС!$A$41:$F$784,3)+'Иные услуги '!$C$5+'РСТ РСО-А'!$L$7+'РСТ РСО-А'!$F$9</f>
        <v>1913.3799999999999</v>
      </c>
      <c r="U378" s="117">
        <f>VLOOKUP($A378+ROUND((COLUMN()-2)/24,5),АТС!$A$41:$F$784,3)+'Иные услуги '!$C$5+'РСТ РСО-А'!$L$7+'РСТ РСО-А'!$F$9</f>
        <v>1913.36</v>
      </c>
      <c r="V378" s="117">
        <f>VLOOKUP($A378+ROUND((COLUMN()-2)/24,5),АТС!$A$41:$F$784,3)+'Иные услуги '!$C$5+'РСТ РСО-А'!$L$7+'РСТ РСО-А'!$F$9</f>
        <v>1913.3999999999999</v>
      </c>
      <c r="W378" s="117">
        <f>VLOOKUP($A378+ROUND((COLUMN()-2)/24,5),АТС!$A$41:$F$784,3)+'Иные услуги '!$C$5+'РСТ РСО-А'!$L$7+'РСТ РСО-А'!$F$9</f>
        <v>1913.41</v>
      </c>
      <c r="X378" s="117">
        <f>VLOOKUP($A378+ROUND((COLUMN()-2)/24,5),АТС!$A$41:$F$784,3)+'Иные услуги '!$C$5+'РСТ РСО-А'!$L$7+'РСТ РСО-А'!$F$9</f>
        <v>1975.6299999999999</v>
      </c>
      <c r="Y378" s="117">
        <f>VLOOKUP($A378+ROUND((COLUMN()-2)/24,5),АТС!$A$41:$F$784,3)+'Иные услуги '!$C$5+'РСТ РСО-А'!$L$7+'РСТ РСО-А'!$F$9</f>
        <v>1913.9999999999998</v>
      </c>
    </row>
    <row r="379" spans="1:25" x14ac:dyDescent="0.2">
      <c r="A379" s="66">
        <f t="shared" si="10"/>
        <v>43797</v>
      </c>
      <c r="B379" s="117">
        <f>VLOOKUP($A379+ROUND((COLUMN()-2)/24,5),АТС!$A$41:$F$784,3)+'Иные услуги '!$C$5+'РСТ РСО-А'!$L$7+'РСТ РСО-А'!$F$9</f>
        <v>1913.95</v>
      </c>
      <c r="C379" s="117">
        <f>VLOOKUP($A379+ROUND((COLUMN()-2)/24,5),АТС!$A$41:$F$784,3)+'Иные услуги '!$C$5+'РСТ РСО-А'!$L$7+'РСТ РСО-А'!$F$9</f>
        <v>1913.95</v>
      </c>
      <c r="D379" s="117">
        <f>VLOOKUP($A379+ROUND((COLUMN()-2)/24,5),АТС!$A$41:$F$784,3)+'Иные услуги '!$C$5+'РСТ РСО-А'!$L$7+'РСТ РСО-А'!$F$9</f>
        <v>1913.95</v>
      </c>
      <c r="E379" s="117">
        <f>VLOOKUP($A379+ROUND((COLUMN()-2)/24,5),АТС!$A$41:$F$784,3)+'Иные услуги '!$C$5+'РСТ РСО-А'!$L$7+'РСТ РСО-А'!$F$9</f>
        <v>1913.93</v>
      </c>
      <c r="F379" s="117">
        <f>VLOOKUP($A379+ROUND((COLUMN()-2)/24,5),АТС!$A$41:$F$784,3)+'Иные услуги '!$C$5+'РСТ РСО-А'!$L$7+'РСТ РСО-А'!$F$9</f>
        <v>1913.9199999999998</v>
      </c>
      <c r="G379" s="117">
        <f>VLOOKUP($A379+ROUND((COLUMN()-2)/24,5),АТС!$A$41:$F$784,3)+'Иные услуги '!$C$5+'РСТ РСО-А'!$L$7+'РСТ РСО-А'!$F$9</f>
        <v>1913.97</v>
      </c>
      <c r="H379" s="117">
        <f>VLOOKUP($A379+ROUND((COLUMN()-2)/24,5),АТС!$A$41:$F$784,3)+'Иные услуги '!$C$5+'РСТ РСО-А'!$L$7+'РСТ РСО-А'!$F$9</f>
        <v>1913.6699999999998</v>
      </c>
      <c r="I379" s="117">
        <f>VLOOKUP($A379+ROUND((COLUMN()-2)/24,5),АТС!$A$41:$F$784,3)+'Иные услуги '!$C$5+'РСТ РСО-А'!$L$7+'РСТ РСО-А'!$F$9</f>
        <v>1913.72</v>
      </c>
      <c r="J379" s="117">
        <f>VLOOKUP($A379+ROUND((COLUMN()-2)/24,5),АТС!$A$41:$F$784,3)+'Иные услуги '!$C$5+'РСТ РСО-А'!$L$7+'РСТ РСО-А'!$F$9</f>
        <v>1913.7099999999998</v>
      </c>
      <c r="K379" s="117">
        <f>VLOOKUP($A379+ROUND((COLUMN()-2)/24,5),АТС!$A$41:$F$784,3)+'Иные услуги '!$C$5+'РСТ РСО-А'!$L$7+'РСТ РСО-А'!$F$9</f>
        <v>1913.68</v>
      </c>
      <c r="L379" s="117">
        <f>VLOOKUP($A379+ROUND((COLUMN()-2)/24,5),АТС!$A$41:$F$784,3)+'Иные услуги '!$C$5+'РСТ РСО-А'!$L$7+'РСТ РСО-А'!$F$9</f>
        <v>1913.7</v>
      </c>
      <c r="M379" s="117">
        <f>VLOOKUP($A379+ROUND((COLUMN()-2)/24,5),АТС!$A$41:$F$784,3)+'Иные услуги '!$C$5+'РСТ РСО-А'!$L$7+'РСТ РСО-А'!$F$9</f>
        <v>1913.74</v>
      </c>
      <c r="N379" s="117">
        <f>VLOOKUP($A379+ROUND((COLUMN()-2)/24,5),АТС!$A$41:$F$784,3)+'Иные услуги '!$C$5+'РСТ РСО-А'!$L$7+'РСТ РСО-А'!$F$9</f>
        <v>1913.78</v>
      </c>
      <c r="O379" s="117">
        <f>VLOOKUP($A379+ROUND((COLUMN()-2)/24,5),АТС!$A$41:$F$784,3)+'Иные услуги '!$C$5+'РСТ РСО-А'!$L$7+'РСТ РСО-А'!$F$9</f>
        <v>1913.76</v>
      </c>
      <c r="P379" s="117">
        <f>VLOOKUP($A379+ROUND((COLUMN()-2)/24,5),АТС!$A$41:$F$784,3)+'Иные услуги '!$C$5+'РСТ РСО-А'!$L$7+'РСТ РСО-А'!$F$9</f>
        <v>1913.7499999999998</v>
      </c>
      <c r="Q379" s="117">
        <f>VLOOKUP($A379+ROUND((COLUMN()-2)/24,5),АТС!$A$41:$F$784,3)+'Иные услуги '!$C$5+'РСТ РСО-А'!$L$7+'РСТ РСО-А'!$F$9</f>
        <v>1913.8</v>
      </c>
      <c r="R379" s="117">
        <f>VLOOKUP($A379+ROUND((COLUMN()-2)/24,5),АТС!$A$41:$F$784,3)+'Иные услуги '!$C$5+'РСТ РСО-А'!$L$7+'РСТ РСО-А'!$F$9</f>
        <v>1936.28</v>
      </c>
      <c r="S379" s="117">
        <f>VLOOKUP($A379+ROUND((COLUMN()-2)/24,5),АТС!$A$41:$F$784,3)+'Иные услуги '!$C$5+'РСТ РСО-А'!$L$7+'РСТ РСО-А'!$F$9</f>
        <v>2031.83</v>
      </c>
      <c r="T379" s="117">
        <f>VLOOKUP($A379+ROUND((COLUMN()-2)/24,5),АТС!$A$41:$F$784,3)+'Иные услуги '!$C$5+'РСТ РСО-А'!$L$7+'РСТ РСО-А'!$F$9</f>
        <v>1940.53</v>
      </c>
      <c r="U379" s="117">
        <f>VLOOKUP($A379+ROUND((COLUMN()-2)/24,5),АТС!$A$41:$F$784,3)+'Иные услуги '!$C$5+'РСТ РСО-А'!$L$7+'РСТ РСО-А'!$F$9</f>
        <v>1913.18</v>
      </c>
      <c r="V379" s="117">
        <f>VLOOKUP($A379+ROUND((COLUMN()-2)/24,5),АТС!$A$41:$F$784,3)+'Иные услуги '!$C$5+'РСТ РСО-А'!$L$7+'РСТ РСО-А'!$F$9</f>
        <v>1913.18</v>
      </c>
      <c r="W379" s="117">
        <f>VLOOKUP($A379+ROUND((COLUMN()-2)/24,5),АТС!$A$41:$F$784,3)+'Иные услуги '!$C$5+'РСТ РСО-А'!$L$7+'РСТ РСО-А'!$F$9</f>
        <v>1913.36</v>
      </c>
      <c r="X379" s="117">
        <f>VLOOKUP($A379+ROUND((COLUMN()-2)/24,5),АТС!$A$41:$F$784,3)+'Иные услуги '!$C$5+'РСТ РСО-А'!$L$7+'РСТ РСО-А'!$F$9</f>
        <v>2032.74</v>
      </c>
      <c r="Y379" s="117">
        <f>VLOOKUP($A379+ROUND((COLUMN()-2)/24,5),АТС!$A$41:$F$784,3)+'Иные услуги '!$C$5+'РСТ РСО-А'!$L$7+'РСТ РСО-А'!$F$9</f>
        <v>1960.43</v>
      </c>
    </row>
    <row r="380" spans="1:25" x14ac:dyDescent="0.2">
      <c r="A380" s="66">
        <f t="shared" si="10"/>
        <v>43798</v>
      </c>
      <c r="B380" s="117">
        <f>VLOOKUP($A380+ROUND((COLUMN()-2)/24,5),АТС!$A$41:$F$784,3)+'Иные услуги '!$C$5+'РСТ РСО-А'!$L$7+'РСТ РСО-А'!$F$9</f>
        <v>1913.9599999999998</v>
      </c>
      <c r="C380" s="117">
        <f>VLOOKUP($A380+ROUND((COLUMN()-2)/24,5),АТС!$A$41:$F$784,3)+'Иные услуги '!$C$5+'РСТ РСО-А'!$L$7+'РСТ РСО-А'!$F$9</f>
        <v>1913.95</v>
      </c>
      <c r="D380" s="117">
        <f>VLOOKUP($A380+ROUND((COLUMN()-2)/24,5),АТС!$A$41:$F$784,3)+'Иные услуги '!$C$5+'РСТ РСО-А'!$L$7+'РСТ РСО-А'!$F$9</f>
        <v>1913.91</v>
      </c>
      <c r="E380" s="117">
        <f>VLOOKUP($A380+ROUND((COLUMN()-2)/24,5),АТС!$A$41:$F$784,3)+'Иные услуги '!$C$5+'РСТ РСО-А'!$L$7+'РСТ РСО-А'!$F$9</f>
        <v>1914.11</v>
      </c>
      <c r="F380" s="117">
        <f>VLOOKUP($A380+ROUND((COLUMN()-2)/24,5),АТС!$A$41:$F$784,3)+'Иные услуги '!$C$5+'РСТ РСО-А'!$L$7+'РСТ РСО-А'!$F$9</f>
        <v>1914.1</v>
      </c>
      <c r="G380" s="117">
        <f>VLOOKUP($A380+ROUND((COLUMN()-2)/24,5),АТС!$A$41:$F$784,3)+'Иные услуги '!$C$5+'РСТ РСО-А'!$L$7+'РСТ РСО-А'!$F$9</f>
        <v>1913.9799999999998</v>
      </c>
      <c r="H380" s="117">
        <f>VLOOKUP($A380+ROUND((COLUMN()-2)/24,5),АТС!$A$41:$F$784,3)+'Иные услуги '!$C$5+'РСТ РСО-А'!$L$7+'РСТ РСО-А'!$F$9</f>
        <v>1913.64</v>
      </c>
      <c r="I380" s="117">
        <f>VLOOKUP($A380+ROUND((COLUMN()-2)/24,5),АТС!$A$41:$F$784,3)+'Иные услуги '!$C$5+'РСТ РСО-А'!$L$7+'РСТ РСО-А'!$F$9</f>
        <v>1913.72</v>
      </c>
      <c r="J380" s="117">
        <f>VLOOKUP($A380+ROUND((COLUMN()-2)/24,5),АТС!$A$41:$F$784,3)+'Иные услуги '!$C$5+'РСТ РСО-А'!$L$7+'РСТ РСО-А'!$F$9</f>
        <v>1913.77</v>
      </c>
      <c r="K380" s="117">
        <f>VLOOKUP($A380+ROUND((COLUMN()-2)/24,5),АТС!$A$41:$F$784,3)+'Иные услуги '!$C$5+'РСТ РСО-А'!$L$7+'РСТ РСО-А'!$F$9</f>
        <v>1913.77</v>
      </c>
      <c r="L380" s="117">
        <f>VLOOKUP($A380+ROUND((COLUMN()-2)/24,5),АТС!$A$41:$F$784,3)+'Иные услуги '!$C$5+'РСТ РСО-А'!$L$7+'РСТ РСО-А'!$F$9</f>
        <v>1913.76</v>
      </c>
      <c r="M380" s="117">
        <f>VLOOKUP($A380+ROUND((COLUMN()-2)/24,5),АТС!$A$41:$F$784,3)+'Иные услуги '!$C$5+'РСТ РСО-А'!$L$7+'РСТ РСО-А'!$F$9</f>
        <v>1913.78</v>
      </c>
      <c r="N380" s="117">
        <f>VLOOKUP($A380+ROUND((COLUMN()-2)/24,5),АТС!$A$41:$F$784,3)+'Иные услуги '!$C$5+'РСТ РСО-А'!$L$7+'РСТ РСО-А'!$F$9</f>
        <v>1913.77</v>
      </c>
      <c r="O380" s="117">
        <f>VLOOKUP($A380+ROUND((COLUMN()-2)/24,5),АТС!$A$41:$F$784,3)+'Иные услуги '!$C$5+'РСТ РСО-А'!$L$7+'РСТ РСО-А'!$F$9</f>
        <v>1913.81</v>
      </c>
      <c r="P380" s="117">
        <f>VLOOKUP($A380+ROUND((COLUMN()-2)/24,5),АТС!$A$41:$F$784,3)+'Иные услуги '!$C$5+'РСТ РСО-А'!$L$7+'РСТ РСО-А'!$F$9</f>
        <v>1913.82</v>
      </c>
      <c r="Q380" s="117">
        <f>VLOOKUP($A380+ROUND((COLUMN()-2)/24,5),АТС!$A$41:$F$784,3)+'Иные услуги '!$C$5+'РСТ РСО-А'!$L$7+'РСТ РСО-А'!$F$9</f>
        <v>1913.82</v>
      </c>
      <c r="R380" s="117">
        <f>VLOOKUP($A380+ROUND((COLUMN()-2)/24,5),АТС!$A$41:$F$784,3)+'Иные услуги '!$C$5+'РСТ РСО-А'!$L$7+'РСТ РСО-А'!$F$9</f>
        <v>1935.06</v>
      </c>
      <c r="S380" s="117">
        <f>VLOOKUP($A380+ROUND((COLUMN()-2)/24,5),АТС!$A$41:$F$784,3)+'Иные услуги '!$C$5+'РСТ РСО-А'!$L$7+'РСТ РСО-А'!$F$9</f>
        <v>2001.9199999999998</v>
      </c>
      <c r="T380" s="117">
        <f>VLOOKUP($A380+ROUND((COLUMN()-2)/24,5),АТС!$A$41:$F$784,3)+'Иные услуги '!$C$5+'РСТ РСО-А'!$L$7+'РСТ РСО-А'!$F$9</f>
        <v>1934.78</v>
      </c>
      <c r="U380" s="117">
        <f>VLOOKUP($A380+ROUND((COLUMN()-2)/24,5),АТС!$A$41:$F$784,3)+'Иные услуги '!$C$5+'РСТ РСО-А'!$L$7+'РСТ РСО-А'!$F$9</f>
        <v>1913.3</v>
      </c>
      <c r="V380" s="117">
        <f>VLOOKUP($A380+ROUND((COLUMN()-2)/24,5),АТС!$A$41:$F$784,3)+'Иные услуги '!$C$5+'РСТ РСО-А'!$L$7+'РСТ РСО-А'!$F$9</f>
        <v>1913.37</v>
      </c>
      <c r="W380" s="117">
        <f>VLOOKUP($A380+ROUND((COLUMN()-2)/24,5),АТС!$A$41:$F$784,3)+'Иные услуги '!$C$5+'РСТ РСО-А'!$L$7+'РСТ РСО-А'!$F$9</f>
        <v>1913.37</v>
      </c>
      <c r="X380" s="117">
        <f>VLOOKUP($A380+ROUND((COLUMN()-2)/24,5),АТС!$A$41:$F$784,3)+'Иные услуги '!$C$5+'РСТ РСО-А'!$L$7+'РСТ РСО-А'!$F$9</f>
        <v>2033.7</v>
      </c>
      <c r="Y380" s="117">
        <f>VLOOKUP($A380+ROUND((COLUMN()-2)/24,5),АТС!$A$41:$F$784,3)+'Иные услуги '!$C$5+'РСТ РСО-А'!$L$7+'РСТ РСО-А'!$F$9</f>
        <v>1961.14</v>
      </c>
    </row>
    <row r="381" spans="1:25" x14ac:dyDescent="0.2">
      <c r="A381" s="66">
        <f t="shared" si="10"/>
        <v>43799</v>
      </c>
      <c r="B381" s="117">
        <f>VLOOKUP($A381+ROUND((COLUMN()-2)/24,5),АТС!$A$41:$F$784,3)+'Иные услуги '!$C$5+'РСТ РСО-А'!$L$7+'РСТ РСО-А'!$F$9</f>
        <v>1913.95</v>
      </c>
      <c r="C381" s="117">
        <f>VLOOKUP($A381+ROUND((COLUMN()-2)/24,5),АТС!$A$41:$F$784,3)+'Иные услуги '!$C$5+'РСТ РСО-А'!$L$7+'РСТ РСО-А'!$F$9</f>
        <v>1913.91</v>
      </c>
      <c r="D381" s="117">
        <f>VLOOKUP($A381+ROUND((COLUMN()-2)/24,5),АТС!$A$41:$F$784,3)+'Иные услуги '!$C$5+'РСТ РСО-А'!$L$7+'РСТ РСО-А'!$F$9</f>
        <v>1914.1</v>
      </c>
      <c r="E381" s="117">
        <f>VLOOKUP($A381+ROUND((COLUMN()-2)/24,5),АТС!$A$41:$F$784,3)+'Иные услуги '!$C$5+'РСТ РСО-А'!$L$7+'РСТ РСО-А'!$F$9</f>
        <v>1914.1</v>
      </c>
      <c r="F381" s="117">
        <f>VLOOKUP($A381+ROUND((COLUMN()-2)/24,5),АТС!$A$41:$F$784,3)+'Иные услуги '!$C$5+'РСТ РСО-А'!$L$7+'РСТ РСО-А'!$F$9</f>
        <v>1914.14</v>
      </c>
      <c r="G381" s="117">
        <f>VLOOKUP($A381+ROUND((COLUMN()-2)/24,5),АТС!$A$41:$F$784,3)+'Иные услуги '!$C$5+'РСТ РСО-А'!$L$7+'РСТ РСО-А'!$F$9</f>
        <v>1914.1499999999999</v>
      </c>
      <c r="H381" s="117">
        <f>VLOOKUP($A381+ROUND((COLUMN()-2)/24,5),АТС!$A$41:$F$784,3)+'Иные услуги '!$C$5+'РСТ РСО-А'!$L$7+'РСТ РСО-А'!$F$9</f>
        <v>1913.86</v>
      </c>
      <c r="I381" s="117">
        <f>VLOOKUP($A381+ROUND((COLUMN()-2)/24,5),АТС!$A$41:$F$784,3)+'Иные услуги '!$C$5+'РСТ РСО-А'!$L$7+'РСТ РСО-А'!$F$9</f>
        <v>1913.66</v>
      </c>
      <c r="J381" s="117">
        <f>VLOOKUP($A381+ROUND((COLUMN()-2)/24,5),АТС!$A$41:$F$784,3)+'Иные услуги '!$C$5+'РСТ РСО-А'!$L$7+'РСТ РСО-А'!$F$9</f>
        <v>1913.72</v>
      </c>
      <c r="K381" s="117">
        <f>VLOOKUP($A381+ROUND((COLUMN()-2)/24,5),АТС!$A$41:$F$784,3)+'Иные услуги '!$C$5+'РСТ РСО-А'!$L$7+'РСТ РСО-А'!$F$9</f>
        <v>1913.74</v>
      </c>
      <c r="L381" s="117">
        <f>VLOOKUP($A381+ROUND((COLUMN()-2)/24,5),АТС!$A$41:$F$784,3)+'Иные услуги '!$C$5+'РСТ РСО-А'!$L$7+'РСТ РСО-А'!$F$9</f>
        <v>1913.77</v>
      </c>
      <c r="M381" s="117">
        <f>VLOOKUP($A381+ROUND((COLUMN()-2)/24,5),АТС!$A$41:$F$784,3)+'Иные услуги '!$C$5+'РСТ РСО-А'!$L$7+'РСТ РСО-А'!$F$9</f>
        <v>1913.78</v>
      </c>
      <c r="N381" s="117">
        <f>VLOOKUP($A381+ROUND((COLUMN()-2)/24,5),АТС!$A$41:$F$784,3)+'Иные услуги '!$C$5+'РСТ РСО-А'!$L$7+'РСТ РСО-А'!$F$9</f>
        <v>1913.78</v>
      </c>
      <c r="O381" s="117">
        <f>VLOOKUP($A381+ROUND((COLUMN()-2)/24,5),АТС!$A$41:$F$784,3)+'Иные услуги '!$C$5+'РСТ РСО-А'!$L$7+'РСТ РСО-А'!$F$9</f>
        <v>1913.8</v>
      </c>
      <c r="P381" s="117">
        <f>VLOOKUP($A381+ROUND((COLUMN()-2)/24,5),АТС!$A$41:$F$784,3)+'Иные услуги '!$C$5+'РСТ РСО-А'!$L$7+'РСТ РСО-А'!$F$9</f>
        <v>1913.84</v>
      </c>
      <c r="Q381" s="117">
        <f>VLOOKUP($A381+ROUND((COLUMN()-2)/24,5),АТС!$A$41:$F$784,3)+'Иные услуги '!$C$5+'РСТ РСО-А'!$L$7+'РСТ РСО-А'!$F$9</f>
        <v>1913.83</v>
      </c>
      <c r="R381" s="117">
        <f>VLOOKUP($A381+ROUND((COLUMN()-2)/24,5),АТС!$A$41:$F$784,3)+'Иные услуги '!$C$5+'РСТ РСО-А'!$L$7+'РСТ РСО-А'!$F$9</f>
        <v>1935.4599999999998</v>
      </c>
      <c r="S381" s="117">
        <f>VLOOKUP($A381+ROUND((COLUMN()-2)/24,5),АТС!$A$41:$F$784,3)+'Иные услуги '!$C$5+'РСТ РСО-А'!$L$7+'РСТ РСО-А'!$F$9</f>
        <v>1978.85</v>
      </c>
      <c r="T381" s="117">
        <f>VLOOKUP($A381+ROUND((COLUMN()-2)/24,5),АТС!$A$41:$F$784,3)+'Иные услуги '!$C$5+'РСТ РСО-А'!$L$7+'РСТ РСО-А'!$F$9</f>
        <v>1913.26</v>
      </c>
      <c r="U381" s="117">
        <f>VLOOKUP($A381+ROUND((COLUMN()-2)/24,5),АТС!$A$41:$F$784,3)+'Иные услуги '!$C$5+'РСТ РСО-А'!$L$7+'РСТ РСО-А'!$F$9</f>
        <v>1913.29</v>
      </c>
      <c r="V381" s="117">
        <f>VLOOKUP($A381+ROUND((COLUMN()-2)/24,5),АТС!$A$41:$F$784,3)+'Иные услуги '!$C$5+'РСТ РСО-А'!$L$7+'РСТ РСО-А'!$F$9</f>
        <v>1913.31</v>
      </c>
      <c r="W381" s="117">
        <f>VLOOKUP($A381+ROUND((COLUMN()-2)/24,5),АТС!$A$41:$F$784,3)+'Иные услуги '!$C$5+'РСТ РСО-А'!$L$7+'РСТ РСО-А'!$F$9</f>
        <v>1913.2499999999998</v>
      </c>
      <c r="X381" s="117">
        <f>VLOOKUP($A381+ROUND((COLUMN()-2)/24,5),АТС!$A$41:$F$784,3)+'Иные услуги '!$C$5+'РСТ РСО-А'!$L$7+'РСТ РСО-А'!$F$9</f>
        <v>2034.2299999999998</v>
      </c>
      <c r="Y381" s="117">
        <f>VLOOKUP($A381+ROUND((COLUMN()-2)/24,5),АТС!$A$41:$F$784,3)+'Иные услуги '!$C$5+'РСТ РСО-А'!$L$7+'РСТ РСО-А'!$F$9</f>
        <v>1942.99</v>
      </c>
    </row>
    <row r="382" spans="1:25" hidden="1" x14ac:dyDescent="0.2">
      <c r="A382" s="66">
        <f t="shared" si="10"/>
        <v>43800</v>
      </c>
      <c r="B382" s="117">
        <f>VLOOKUP($A382+ROUND((COLUMN()-2)/24,5),АТС!$A$41:$F$784,3)+'Иные услуги '!$C$5+'РСТ РСО-А'!$L$7+'РСТ РСО-А'!$F$9</f>
        <v>1018.0699999999999</v>
      </c>
      <c r="C382" s="117">
        <f>VLOOKUP($A382+ROUND((COLUMN()-2)/24,5),АТС!$A$41:$F$784,3)+'Иные услуги '!$C$5+'РСТ РСО-А'!$L$7+'РСТ РСО-А'!$F$9</f>
        <v>1018.0699999999999</v>
      </c>
      <c r="D382" s="117">
        <f>VLOOKUP($A382+ROUND((COLUMN()-2)/24,5),АТС!$A$41:$F$784,3)+'Иные услуги '!$C$5+'РСТ РСО-А'!$L$7+'РСТ РСО-А'!$F$9</f>
        <v>1018.0699999999999</v>
      </c>
      <c r="E382" s="117">
        <f>VLOOKUP($A382+ROUND((COLUMN()-2)/24,5),АТС!$A$41:$F$784,3)+'Иные услуги '!$C$5+'РСТ РСО-А'!$L$7+'РСТ РСО-А'!$F$9</f>
        <v>1018.0699999999999</v>
      </c>
      <c r="F382" s="117">
        <f>VLOOKUP($A382+ROUND((COLUMN()-2)/24,5),АТС!$A$41:$F$784,3)+'Иные услуги '!$C$5+'РСТ РСО-А'!$L$7+'РСТ РСО-А'!$F$9</f>
        <v>1018.0699999999999</v>
      </c>
      <c r="G382" s="117">
        <f>VLOOKUP($A382+ROUND((COLUMN()-2)/24,5),АТС!$A$41:$F$784,3)+'Иные услуги '!$C$5+'РСТ РСО-А'!$L$7+'РСТ РСО-А'!$F$9</f>
        <v>1018.0699999999999</v>
      </c>
      <c r="H382" s="117">
        <f>VLOOKUP($A382+ROUND((COLUMN()-2)/24,5),АТС!$A$41:$F$784,3)+'Иные услуги '!$C$5+'РСТ РСО-А'!$L$7+'РСТ РСО-А'!$F$9</f>
        <v>1018.0699999999999</v>
      </c>
      <c r="I382" s="117">
        <f>VLOOKUP($A382+ROUND((COLUMN()-2)/24,5),АТС!$A$41:$F$784,3)+'Иные услуги '!$C$5+'РСТ РСО-А'!$L$7+'РСТ РСО-А'!$F$9</f>
        <v>1018.0699999999999</v>
      </c>
      <c r="J382" s="117">
        <f>VLOOKUP($A382+ROUND((COLUMN()-2)/24,5),АТС!$A$41:$F$784,3)+'Иные услуги '!$C$5+'РСТ РСО-А'!$L$7+'РСТ РСО-А'!$F$9</f>
        <v>1018.0699999999999</v>
      </c>
      <c r="K382" s="117">
        <f>VLOOKUP($A382+ROUND((COLUMN()-2)/24,5),АТС!$A$41:$F$784,3)+'Иные услуги '!$C$5+'РСТ РСО-А'!$L$7+'РСТ РСО-А'!$F$9</f>
        <v>1018.0699999999999</v>
      </c>
      <c r="L382" s="117">
        <f>VLOOKUP($A382+ROUND((COLUMN()-2)/24,5),АТС!$A$41:$F$784,3)+'Иные услуги '!$C$5+'РСТ РСО-А'!$L$7+'РСТ РСО-А'!$F$9</f>
        <v>1018.0699999999999</v>
      </c>
      <c r="M382" s="117">
        <f>VLOOKUP($A382+ROUND((COLUMN()-2)/24,5),АТС!$A$41:$F$784,3)+'Иные услуги '!$C$5+'РСТ РСО-А'!$L$7+'РСТ РСО-А'!$F$9</f>
        <v>1018.0699999999999</v>
      </c>
      <c r="N382" s="117">
        <f>VLOOKUP($A382+ROUND((COLUMN()-2)/24,5),АТС!$A$41:$F$784,3)+'Иные услуги '!$C$5+'РСТ РСО-А'!$L$7+'РСТ РСО-А'!$F$9</f>
        <v>1018.0699999999999</v>
      </c>
      <c r="O382" s="117">
        <f>VLOOKUP($A382+ROUND((COLUMN()-2)/24,5),АТС!$A$41:$F$784,3)+'Иные услуги '!$C$5+'РСТ РСО-А'!$L$7+'РСТ РСО-А'!$F$9</f>
        <v>1018.0699999999999</v>
      </c>
      <c r="P382" s="117">
        <f>VLOOKUP($A382+ROUND((COLUMN()-2)/24,5),АТС!$A$41:$F$784,3)+'Иные услуги '!$C$5+'РСТ РСО-А'!$L$7+'РСТ РСО-А'!$F$9</f>
        <v>1018.0699999999999</v>
      </c>
      <c r="Q382" s="117">
        <f>VLOOKUP($A382+ROUND((COLUMN()-2)/24,5),АТС!$A$41:$F$784,3)+'Иные услуги '!$C$5+'РСТ РСО-А'!$L$7+'РСТ РСО-А'!$F$9</f>
        <v>1018.0699999999999</v>
      </c>
      <c r="R382" s="117">
        <f>VLOOKUP($A382+ROUND((COLUMN()-2)/24,5),АТС!$A$41:$F$784,3)+'Иные услуги '!$C$5+'РСТ РСО-А'!$L$7+'РСТ РСО-А'!$F$9</f>
        <v>1018.0699999999999</v>
      </c>
      <c r="S382" s="117">
        <f>VLOOKUP($A382+ROUND((COLUMN()-2)/24,5),АТС!$A$41:$F$784,3)+'Иные услуги '!$C$5+'РСТ РСО-А'!$L$7+'РСТ РСО-А'!$F$9</f>
        <v>1018.0699999999999</v>
      </c>
      <c r="T382" s="117">
        <f>VLOOKUP($A382+ROUND((COLUMN()-2)/24,5),АТС!$A$41:$F$784,3)+'Иные услуги '!$C$5+'РСТ РСО-А'!$L$7+'РСТ РСО-А'!$F$9</f>
        <v>1018.0699999999999</v>
      </c>
      <c r="U382" s="117">
        <f>VLOOKUP($A382+ROUND((COLUMN()-2)/24,5),АТС!$A$41:$F$784,3)+'Иные услуги '!$C$5+'РСТ РСО-А'!$L$7+'РСТ РСО-А'!$F$9</f>
        <v>1018.0699999999999</v>
      </c>
      <c r="V382" s="117">
        <f>VLOOKUP($A382+ROUND((COLUMN()-2)/24,5),АТС!$A$41:$F$784,3)+'Иные услуги '!$C$5+'РСТ РСО-А'!$L$7+'РСТ РСО-А'!$F$9</f>
        <v>1018.0699999999999</v>
      </c>
      <c r="W382" s="117">
        <f>VLOOKUP($A382+ROUND((COLUMN()-2)/24,5),АТС!$A$41:$F$784,3)+'Иные услуги '!$C$5+'РСТ РСО-А'!$L$7+'РСТ РСО-А'!$F$9</f>
        <v>1018.0699999999999</v>
      </c>
      <c r="X382" s="117">
        <f>VLOOKUP($A382+ROUND((COLUMN()-2)/24,5),АТС!$A$41:$F$784,3)+'Иные услуги '!$C$5+'РСТ РСО-А'!$L$7+'РСТ РСО-А'!$F$9</f>
        <v>1018.0699999999999</v>
      </c>
      <c r="Y382" s="117">
        <f>VLOOKUP($A382+ROUND((COLUMN()-2)/24,5),АТС!$A$41:$F$784,3)+'Иные услуги '!$C$5+'РСТ РСО-А'!$L$7+'РСТ РСО-А'!$F$9</f>
        <v>1018.0699999999999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125</v>
      </c>
      <c r="B384" s="65"/>
      <c r="C384" s="65"/>
      <c r="D384" s="65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43770</v>
      </c>
      <c r="B389" s="91">
        <f>VLOOKUP($A389+ROUND((COLUMN()-2)/24,5),АТС!$A$41:$F$784,3)+'Иные услуги '!$C$5+'РСТ РСО-А'!$L$7+'РСТ РСО-А'!$G$9</f>
        <v>1804.5200000000002</v>
      </c>
      <c r="C389" s="117">
        <f>VLOOKUP($A389+ROUND((COLUMN()-2)/24,5),АТС!$A$41:$F$784,3)+'Иные услуги '!$C$5+'РСТ РСО-А'!$L$7+'РСТ РСО-А'!$G$9</f>
        <v>1804.5200000000002</v>
      </c>
      <c r="D389" s="117">
        <f>VLOOKUP($A389+ROUND((COLUMN()-2)/24,5),АТС!$A$41:$F$784,3)+'Иные услуги '!$C$5+'РСТ РСО-А'!$L$7+'РСТ РСО-А'!$G$9</f>
        <v>1804.51</v>
      </c>
      <c r="E389" s="117">
        <f>VLOOKUP($A389+ROUND((COLUMN()-2)/24,5),АТС!$A$41:$F$784,3)+'Иные услуги '!$C$5+'РСТ РСО-А'!$L$7+'РСТ РСО-А'!$G$9</f>
        <v>1804.51</v>
      </c>
      <c r="F389" s="117">
        <f>VLOOKUP($A389+ROUND((COLUMN()-2)/24,5),АТС!$A$41:$F$784,3)+'Иные услуги '!$C$5+'РСТ РСО-А'!$L$7+'РСТ РСО-А'!$G$9</f>
        <v>1804.5000000000002</v>
      </c>
      <c r="G389" s="117">
        <f>VLOOKUP($A389+ROUND((COLUMN()-2)/24,5),АТС!$A$41:$F$784,3)+'Иные услуги '!$C$5+'РСТ РСО-А'!$L$7+'РСТ РСО-А'!$G$9</f>
        <v>1804.49</v>
      </c>
      <c r="H389" s="117">
        <f>VLOOKUP($A389+ROUND((COLUMN()-2)/24,5),АТС!$A$41:$F$784,3)+'Иные услуги '!$C$5+'РСТ РСО-А'!$L$7+'РСТ РСО-А'!$G$9</f>
        <v>1804.15</v>
      </c>
      <c r="I389" s="117">
        <f>VLOOKUP($A389+ROUND((COLUMN()-2)/24,5),АТС!$A$41:$F$784,3)+'Иные услуги '!$C$5+'РСТ РСО-А'!$L$7+'РСТ РСО-А'!$G$9</f>
        <v>1804.19</v>
      </c>
      <c r="J389" s="117">
        <f>VLOOKUP($A389+ROUND((COLUMN()-2)/24,5),АТС!$A$41:$F$784,3)+'Иные услуги '!$C$5+'РСТ РСО-А'!$L$7+'РСТ РСО-А'!$G$9</f>
        <v>1804.23</v>
      </c>
      <c r="K389" s="117">
        <f>VLOOKUP($A389+ROUND((COLUMN()-2)/24,5),АТС!$A$41:$F$784,3)+'Иные услуги '!$C$5+'РСТ РСО-А'!$L$7+'РСТ РСО-А'!$G$9</f>
        <v>1804.2</v>
      </c>
      <c r="L389" s="117">
        <f>VLOOKUP($A389+ROUND((COLUMN()-2)/24,5),АТС!$A$41:$F$784,3)+'Иные услуги '!$C$5+'РСТ РСО-А'!$L$7+'РСТ РСО-А'!$G$9</f>
        <v>1804.23</v>
      </c>
      <c r="M389" s="117">
        <f>VLOOKUP($A389+ROUND((COLUMN()-2)/24,5),АТС!$A$41:$F$784,3)+'Иные услуги '!$C$5+'РСТ РСО-А'!$L$7+'РСТ РСО-А'!$G$9</f>
        <v>1804.26</v>
      </c>
      <c r="N389" s="117">
        <f>VLOOKUP($A389+ROUND((COLUMN()-2)/24,5),АТС!$A$41:$F$784,3)+'Иные услуги '!$C$5+'РСТ РСО-А'!$L$7+'РСТ РСО-А'!$G$9</f>
        <v>1804.3100000000002</v>
      </c>
      <c r="O389" s="117">
        <f>VLOOKUP($A389+ROUND((COLUMN()-2)/24,5),АТС!$A$41:$F$784,3)+'Иные услуги '!$C$5+'РСТ РСО-А'!$L$7+'РСТ РСО-А'!$G$9</f>
        <v>1804.3100000000002</v>
      </c>
      <c r="P389" s="117">
        <f>VLOOKUP($A389+ROUND((COLUMN()-2)/24,5),АТС!$A$41:$F$784,3)+'Иные услуги '!$C$5+'РСТ РСО-А'!$L$7+'РСТ РСО-А'!$G$9</f>
        <v>1804.32</v>
      </c>
      <c r="Q389" s="117">
        <f>VLOOKUP($A389+ROUND((COLUMN()-2)/24,5),АТС!$A$41:$F$784,3)+'Иные услуги '!$C$5+'РСТ РСО-А'!$L$7+'РСТ РСО-А'!$G$9</f>
        <v>1804.3300000000002</v>
      </c>
      <c r="R389" s="117">
        <f>VLOOKUP($A389+ROUND((COLUMN()-2)/24,5),АТС!$A$41:$F$784,3)+'Иные услуги '!$C$5+'РСТ РСО-А'!$L$7+'РСТ РСО-А'!$G$9</f>
        <v>1804.34</v>
      </c>
      <c r="S389" s="117">
        <f>VLOOKUP($A389+ROUND((COLUMN()-2)/24,5),АТС!$A$41:$F$784,3)+'Иные услуги '!$C$5+'РСТ РСО-А'!$L$7+'РСТ РСО-А'!$G$9</f>
        <v>1804.17</v>
      </c>
      <c r="T389" s="117">
        <f>VLOOKUP($A389+ROUND((COLUMN()-2)/24,5),АТС!$A$41:$F$784,3)+'Иные услуги '!$C$5+'РСТ РСО-А'!$L$7+'РСТ РСО-А'!$G$9</f>
        <v>1804.14</v>
      </c>
      <c r="U389" s="117">
        <f>VLOOKUP($A389+ROUND((COLUMN()-2)/24,5),АТС!$A$41:$F$784,3)+'Иные услуги '!$C$5+'РСТ РСО-А'!$L$7+'РСТ РСО-А'!$G$9</f>
        <v>1803.7500000000002</v>
      </c>
      <c r="V389" s="117">
        <f>VLOOKUP($A389+ROUND((COLUMN()-2)/24,5),АТС!$A$41:$F$784,3)+'Иные услуги '!$C$5+'РСТ РСО-А'!$L$7+'РСТ РСО-А'!$G$9</f>
        <v>1803.64</v>
      </c>
      <c r="W389" s="117">
        <f>VLOOKUP($A389+ROUND((COLUMN()-2)/24,5),АТС!$A$41:$F$784,3)+'Иные услуги '!$C$5+'РСТ РСО-А'!$L$7+'РСТ РСО-А'!$G$9</f>
        <v>1803.57</v>
      </c>
      <c r="X389" s="117">
        <f>VLOOKUP($A389+ROUND((COLUMN()-2)/24,5),АТС!$A$41:$F$784,3)+'Иные услуги '!$C$5+'РСТ РСО-А'!$L$7+'РСТ РСО-А'!$G$9</f>
        <v>1804.3</v>
      </c>
      <c r="Y389" s="117">
        <f>VLOOKUP($A389+ROUND((COLUMN()-2)/24,5),АТС!$A$41:$F$784,3)+'Иные услуги '!$C$5+'РСТ РСО-А'!$L$7+'РСТ РСО-А'!$G$9</f>
        <v>1804.3300000000002</v>
      </c>
      <c r="AA389" s="67"/>
    </row>
    <row r="390" spans="1:27" x14ac:dyDescent="0.2">
      <c r="A390" s="66">
        <f t="shared" si="11"/>
        <v>43771</v>
      </c>
      <c r="B390" s="117">
        <f>VLOOKUP($A390+ROUND((COLUMN()-2)/24,5),АТС!$A$41:$F$784,3)+'Иные услуги '!$C$5+'РСТ РСО-А'!$L$7+'РСТ РСО-А'!$G$9</f>
        <v>1804.3700000000001</v>
      </c>
      <c r="C390" s="117">
        <f>VLOOKUP($A390+ROUND((COLUMN()-2)/24,5),АТС!$A$41:$F$784,3)+'Иные услуги '!$C$5+'РСТ РСО-А'!$L$7+'РСТ РСО-А'!$G$9</f>
        <v>1804.47</v>
      </c>
      <c r="D390" s="117">
        <f>VLOOKUP($A390+ROUND((COLUMN()-2)/24,5),АТС!$A$41:$F$784,3)+'Иные услуги '!$C$5+'РСТ РСО-А'!$L$7+'РСТ РСО-А'!$G$9</f>
        <v>1804.47</v>
      </c>
      <c r="E390" s="117">
        <f>VLOOKUP($A390+ROUND((COLUMN()-2)/24,5),АТС!$A$41:$F$784,3)+'Иные услуги '!$C$5+'РСТ РСО-А'!$L$7+'РСТ РСО-А'!$G$9</f>
        <v>1804.48</v>
      </c>
      <c r="F390" s="117">
        <f>VLOOKUP($A390+ROUND((COLUMN()-2)/24,5),АТС!$A$41:$F$784,3)+'Иные услуги '!$C$5+'РСТ РСО-А'!$L$7+'РСТ РСО-А'!$G$9</f>
        <v>1804.5000000000002</v>
      </c>
      <c r="G390" s="117">
        <f>VLOOKUP($A390+ROUND((COLUMN()-2)/24,5),АТС!$A$41:$F$784,3)+'Иные услуги '!$C$5+'РСТ РСО-А'!$L$7+'РСТ РСО-А'!$G$9</f>
        <v>1804.46</v>
      </c>
      <c r="H390" s="117">
        <f>VLOOKUP($A390+ROUND((COLUMN()-2)/24,5),АТС!$A$41:$F$784,3)+'Иные услуги '!$C$5+'РСТ РСО-А'!$L$7+'РСТ РСО-А'!$G$9</f>
        <v>1804.13</v>
      </c>
      <c r="I390" s="117">
        <f>VLOOKUP($A390+ROUND((COLUMN()-2)/24,5),АТС!$A$41:$F$784,3)+'Иные услуги '!$C$5+'РСТ РСО-А'!$L$7+'РСТ РСО-А'!$G$9</f>
        <v>1804.13</v>
      </c>
      <c r="J390" s="117">
        <f>VLOOKUP($A390+ROUND((COLUMN()-2)/24,5),АТС!$A$41:$F$784,3)+'Иные услуги '!$C$5+'РСТ РСО-А'!$L$7+'РСТ РСО-А'!$G$9</f>
        <v>1804.16</v>
      </c>
      <c r="K390" s="117">
        <f>VLOOKUP($A390+ROUND((COLUMN()-2)/24,5),АТС!$A$41:$F$784,3)+'Иные услуги '!$C$5+'РСТ РСО-А'!$L$7+'РСТ РСО-А'!$G$9</f>
        <v>1804.2</v>
      </c>
      <c r="L390" s="117">
        <f>VLOOKUP($A390+ROUND((COLUMN()-2)/24,5),АТС!$A$41:$F$784,3)+'Иные услуги '!$C$5+'РСТ РСО-А'!$L$7+'РСТ РСО-А'!$G$9</f>
        <v>1804.22</v>
      </c>
      <c r="M390" s="117">
        <f>VLOOKUP($A390+ROUND((COLUMN()-2)/24,5),АТС!$A$41:$F$784,3)+'Иные услуги '!$C$5+'РСТ РСО-А'!$L$7+'РСТ РСО-А'!$G$9</f>
        <v>1804.2</v>
      </c>
      <c r="N390" s="117">
        <f>VLOOKUP($A390+ROUND((COLUMN()-2)/24,5),АТС!$A$41:$F$784,3)+'Иные услуги '!$C$5+'РСТ РСО-А'!$L$7+'РСТ РСО-А'!$G$9</f>
        <v>1804.23</v>
      </c>
      <c r="O390" s="117">
        <f>VLOOKUP($A390+ROUND((COLUMN()-2)/24,5),АТС!$A$41:$F$784,3)+'Иные услуги '!$C$5+'РСТ РСО-А'!$L$7+'РСТ РСО-А'!$G$9</f>
        <v>1804.22</v>
      </c>
      <c r="P390" s="117">
        <f>VLOOKUP($A390+ROUND((COLUMN()-2)/24,5),АТС!$A$41:$F$784,3)+'Иные услуги '!$C$5+'РСТ РСО-А'!$L$7+'РСТ РСО-А'!$G$9</f>
        <v>1804.24</v>
      </c>
      <c r="Q390" s="117">
        <f>VLOOKUP($A390+ROUND((COLUMN()-2)/24,5),АТС!$A$41:$F$784,3)+'Иные услуги '!$C$5+'РСТ РСО-А'!$L$7+'РСТ РСО-А'!$G$9</f>
        <v>1804.23</v>
      </c>
      <c r="R390" s="117">
        <f>VLOOKUP($A390+ROUND((COLUMN()-2)/24,5),АТС!$A$41:$F$784,3)+'Иные услуги '!$C$5+'РСТ РСО-А'!$L$7+'РСТ РСО-А'!$G$9</f>
        <v>1804.23</v>
      </c>
      <c r="S390" s="117">
        <f>VLOOKUP($A390+ROUND((COLUMN()-2)/24,5),АТС!$A$41:$F$784,3)+'Иные услуги '!$C$5+'РСТ РСО-А'!$L$7+'РСТ РСО-А'!$G$9</f>
        <v>1804.16</v>
      </c>
      <c r="T390" s="117">
        <f>VLOOKUP($A390+ROUND((COLUMN()-2)/24,5),АТС!$A$41:$F$784,3)+'Иные услуги '!$C$5+'РСТ РСО-А'!$L$7+'РСТ РСО-А'!$G$9</f>
        <v>1803.67</v>
      </c>
      <c r="U390" s="117">
        <f>VLOOKUP($A390+ROUND((COLUMN()-2)/24,5),АТС!$A$41:$F$784,3)+'Иные услуги '!$C$5+'РСТ РСО-А'!$L$7+'РСТ РСО-А'!$G$9</f>
        <v>1803.61</v>
      </c>
      <c r="V390" s="117">
        <f>VLOOKUP($A390+ROUND((COLUMN()-2)/24,5),АТС!$A$41:$F$784,3)+'Иные услуги '!$C$5+'РСТ РСО-А'!$L$7+'РСТ РСО-А'!$G$9</f>
        <v>1803.5400000000002</v>
      </c>
      <c r="W390" s="117">
        <f>VLOOKUP($A390+ROUND((COLUMN()-2)/24,5),АТС!$A$41:$F$784,3)+'Иные услуги '!$C$5+'РСТ РСО-А'!$L$7+'РСТ РСО-А'!$G$9</f>
        <v>1803.45</v>
      </c>
      <c r="X390" s="117">
        <f>VLOOKUP($A390+ROUND((COLUMN()-2)/24,5),АТС!$A$41:$F$784,3)+'Иные услуги '!$C$5+'РСТ РСО-А'!$L$7+'РСТ РСО-А'!$G$9</f>
        <v>1804.2900000000002</v>
      </c>
      <c r="Y390" s="117">
        <f>VLOOKUP($A390+ROUND((COLUMN()-2)/24,5),АТС!$A$41:$F$784,3)+'Иные услуги '!$C$5+'РСТ РСО-А'!$L$7+'РСТ РСО-А'!$G$9</f>
        <v>1804.28</v>
      </c>
    </row>
    <row r="391" spans="1:27" x14ac:dyDescent="0.2">
      <c r="A391" s="66">
        <f t="shared" si="11"/>
        <v>43772</v>
      </c>
      <c r="B391" s="117">
        <f>VLOOKUP($A391+ROUND((COLUMN()-2)/24,5),АТС!$A$41:$F$784,3)+'Иные услуги '!$C$5+'РСТ РСО-А'!$L$7+'РСТ РСО-А'!$G$9</f>
        <v>1804.38</v>
      </c>
      <c r="C391" s="117">
        <f>VLOOKUP($A391+ROUND((COLUMN()-2)/24,5),АТС!$A$41:$F$784,3)+'Иные услуги '!$C$5+'РСТ РСО-А'!$L$7+'РСТ РСО-А'!$G$9</f>
        <v>1804.47</v>
      </c>
      <c r="D391" s="117">
        <f>VLOOKUP($A391+ROUND((COLUMN()-2)/24,5),АТС!$A$41:$F$784,3)+'Иные услуги '!$C$5+'РСТ РСО-А'!$L$7+'РСТ РСО-А'!$G$9</f>
        <v>1804.51</v>
      </c>
      <c r="E391" s="117">
        <f>VLOOKUP($A391+ROUND((COLUMN()-2)/24,5),АТС!$A$41:$F$784,3)+'Иные услуги '!$C$5+'РСТ РСО-А'!$L$7+'РСТ РСО-А'!$G$9</f>
        <v>1804.5200000000002</v>
      </c>
      <c r="F391" s="117">
        <f>VLOOKUP($A391+ROUND((COLUMN()-2)/24,5),АТС!$A$41:$F$784,3)+'Иные услуги '!$C$5+'РСТ РСО-А'!$L$7+'РСТ РСО-А'!$G$9</f>
        <v>1804.51</v>
      </c>
      <c r="G391" s="117">
        <f>VLOOKUP($A391+ROUND((COLUMN()-2)/24,5),АТС!$A$41:$F$784,3)+'Иные услуги '!$C$5+'РСТ РСО-А'!$L$7+'РСТ РСО-А'!$G$9</f>
        <v>1804.51</v>
      </c>
      <c r="H391" s="117">
        <f>VLOOKUP($A391+ROUND((COLUMN()-2)/24,5),АТС!$A$41:$F$784,3)+'Иные услуги '!$C$5+'РСТ РСО-А'!$L$7+'РСТ РСО-А'!$G$9</f>
        <v>1804.2</v>
      </c>
      <c r="I391" s="117">
        <f>VLOOKUP($A391+ROUND((COLUMN()-2)/24,5),АТС!$A$41:$F$784,3)+'Иные услуги '!$C$5+'РСТ РСО-А'!$L$7+'РСТ РСО-А'!$G$9</f>
        <v>1804.14</v>
      </c>
      <c r="J391" s="117">
        <f>VLOOKUP($A391+ROUND((COLUMN()-2)/24,5),АТС!$A$41:$F$784,3)+'Иные услуги '!$C$5+'РСТ РСО-А'!$L$7+'РСТ РСО-А'!$G$9</f>
        <v>1804.2900000000002</v>
      </c>
      <c r="K391" s="117">
        <f>VLOOKUP($A391+ROUND((COLUMN()-2)/24,5),АТС!$A$41:$F$784,3)+'Иные услуги '!$C$5+'РСТ РСО-А'!$L$7+'РСТ РСО-А'!$G$9</f>
        <v>1804.03</v>
      </c>
      <c r="L391" s="117">
        <f>VLOOKUP($A391+ROUND((COLUMN()-2)/24,5),АТС!$A$41:$F$784,3)+'Иные услуги '!$C$5+'РСТ РСО-А'!$L$7+'РСТ РСО-А'!$G$9</f>
        <v>1804.05</v>
      </c>
      <c r="M391" s="117">
        <f>VLOOKUP($A391+ROUND((COLUMN()-2)/24,5),АТС!$A$41:$F$784,3)+'Иные услуги '!$C$5+'РСТ РСО-А'!$L$7+'РСТ РСО-А'!$G$9</f>
        <v>1804.0400000000002</v>
      </c>
      <c r="N391" s="117">
        <f>VLOOKUP($A391+ROUND((COLUMN()-2)/24,5),АТС!$A$41:$F$784,3)+'Иные услуги '!$C$5+'РСТ РСО-А'!$L$7+'РСТ РСО-А'!$G$9</f>
        <v>1804.14</v>
      </c>
      <c r="O391" s="117">
        <f>VLOOKUP($A391+ROUND((COLUMN()-2)/24,5),АТС!$A$41:$F$784,3)+'Иные услуги '!$C$5+'РСТ РСО-А'!$L$7+'РСТ РСО-А'!$G$9</f>
        <v>1804.11</v>
      </c>
      <c r="P391" s="117">
        <f>VLOOKUP($A391+ROUND((COLUMN()-2)/24,5),АТС!$A$41:$F$784,3)+'Иные услуги '!$C$5+'РСТ РСО-А'!$L$7+'РСТ РСО-А'!$G$9</f>
        <v>1804.0800000000002</v>
      </c>
      <c r="Q391" s="117">
        <f>VLOOKUP($A391+ROUND((COLUMN()-2)/24,5),АТС!$A$41:$F$784,3)+'Иные услуги '!$C$5+'РСТ РСО-А'!$L$7+'РСТ РСО-А'!$G$9</f>
        <v>1804.16</v>
      </c>
      <c r="R391" s="117">
        <f>VLOOKUP($A391+ROUND((COLUMN()-2)/24,5),АТС!$A$41:$F$784,3)+'Иные услуги '!$C$5+'РСТ РСО-А'!$L$7+'РСТ РСО-А'!$G$9</f>
        <v>1804.09</v>
      </c>
      <c r="S391" s="117">
        <f>VLOOKUP($A391+ROUND((COLUMN()-2)/24,5),АТС!$A$41:$F$784,3)+'Иные услуги '!$C$5+'РСТ РСО-А'!$L$7+'РСТ РСО-А'!$G$9</f>
        <v>1804.05</v>
      </c>
      <c r="T391" s="117">
        <f>VLOOKUP($A391+ROUND((COLUMN()-2)/24,5),АТС!$A$41:$F$784,3)+'Иные услуги '!$C$5+'РСТ РСО-А'!$L$7+'РСТ РСО-А'!$G$9</f>
        <v>1803.61</v>
      </c>
      <c r="U391" s="117">
        <f>VLOOKUP($A391+ROUND((COLUMN()-2)/24,5),АТС!$A$41:$F$784,3)+'Иные услуги '!$C$5+'РСТ РСО-А'!$L$7+'РСТ РСО-А'!$G$9</f>
        <v>1803.61</v>
      </c>
      <c r="V391" s="117">
        <f>VLOOKUP($A391+ROUND((COLUMN()-2)/24,5),АТС!$A$41:$F$784,3)+'Иные услуги '!$C$5+'РСТ РСО-А'!$L$7+'РСТ РСО-А'!$G$9</f>
        <v>1803.6200000000001</v>
      </c>
      <c r="W391" s="117">
        <f>VLOOKUP($A391+ROUND((COLUMN()-2)/24,5),АТС!$A$41:$F$784,3)+'Иные услуги '!$C$5+'РСТ РСО-А'!$L$7+'РСТ РСО-А'!$G$9</f>
        <v>1803.5400000000002</v>
      </c>
      <c r="X391" s="117">
        <f>VLOOKUP($A391+ROUND((COLUMN()-2)/24,5),АТС!$A$41:$F$784,3)+'Иные услуги '!$C$5+'РСТ РСО-А'!$L$7+'РСТ РСО-А'!$G$9</f>
        <v>1804.2500000000002</v>
      </c>
      <c r="Y391" s="117">
        <f>VLOOKUP($A391+ROUND((COLUMN()-2)/24,5),АТС!$A$41:$F$784,3)+'Иные услуги '!$C$5+'РСТ РСО-А'!$L$7+'РСТ РСО-А'!$G$9</f>
        <v>1804.28</v>
      </c>
    </row>
    <row r="392" spans="1:27" x14ac:dyDescent="0.2">
      <c r="A392" s="66">
        <f t="shared" si="11"/>
        <v>43773</v>
      </c>
      <c r="B392" s="117">
        <f>VLOOKUP($A392+ROUND((COLUMN()-2)/24,5),АТС!$A$41:$F$784,3)+'Иные услуги '!$C$5+'РСТ РСО-А'!$L$7+'РСТ РСО-А'!$G$9</f>
        <v>1804.3700000000001</v>
      </c>
      <c r="C392" s="117">
        <f>VLOOKUP($A392+ROUND((COLUMN()-2)/24,5),АТС!$A$41:$F$784,3)+'Иные услуги '!$C$5+'РСТ РСО-А'!$L$7+'РСТ РСО-А'!$G$9</f>
        <v>1804.47</v>
      </c>
      <c r="D392" s="117">
        <f>VLOOKUP($A392+ROUND((COLUMN()-2)/24,5),АТС!$A$41:$F$784,3)+'Иные услуги '!$C$5+'РСТ РСО-А'!$L$7+'РСТ РСО-А'!$G$9</f>
        <v>1804.49</v>
      </c>
      <c r="E392" s="117">
        <f>VLOOKUP($A392+ROUND((COLUMN()-2)/24,5),АТС!$A$41:$F$784,3)+'Иные услуги '!$C$5+'РСТ РСО-А'!$L$7+'РСТ РСО-А'!$G$9</f>
        <v>1804.51</v>
      </c>
      <c r="F392" s="117">
        <f>VLOOKUP($A392+ROUND((COLUMN()-2)/24,5),АТС!$A$41:$F$784,3)+'Иные услуги '!$C$5+'РСТ РСО-А'!$L$7+'РСТ РСО-А'!$G$9</f>
        <v>1804.5000000000002</v>
      </c>
      <c r="G392" s="117">
        <f>VLOOKUP($A392+ROUND((COLUMN()-2)/24,5),АТС!$A$41:$F$784,3)+'Иные услуги '!$C$5+'РСТ РСО-А'!$L$7+'РСТ РСО-А'!$G$9</f>
        <v>1804.5400000000002</v>
      </c>
      <c r="H392" s="117">
        <f>VLOOKUP($A392+ROUND((COLUMN()-2)/24,5),АТС!$A$41:$F$784,3)+'Иные услуги '!$C$5+'РСТ РСО-А'!$L$7+'РСТ РСО-А'!$G$9</f>
        <v>1804.2500000000002</v>
      </c>
      <c r="I392" s="117">
        <f>VLOOKUP($A392+ROUND((COLUMN()-2)/24,5),АТС!$A$41:$F$784,3)+'Иные услуги '!$C$5+'РСТ РСО-А'!$L$7+'РСТ РСО-А'!$G$9</f>
        <v>1804.19</v>
      </c>
      <c r="J392" s="117">
        <f>VLOOKUP($A392+ROUND((COLUMN()-2)/24,5),АТС!$A$41:$F$784,3)+'Иные услуги '!$C$5+'РСТ РСО-А'!$L$7+'РСТ РСО-А'!$G$9</f>
        <v>1804.3300000000002</v>
      </c>
      <c r="K392" s="117">
        <f>VLOOKUP($A392+ROUND((COLUMN()-2)/24,5),АТС!$A$41:$F$784,3)+'Иные услуги '!$C$5+'РСТ РСО-А'!$L$7+'РСТ РСО-А'!$G$9</f>
        <v>1804.16</v>
      </c>
      <c r="L392" s="117">
        <f>VLOOKUP($A392+ROUND((COLUMN()-2)/24,5),АТС!$A$41:$F$784,3)+'Иные услуги '!$C$5+'РСТ РСО-А'!$L$7+'РСТ РСО-А'!$G$9</f>
        <v>1804.14</v>
      </c>
      <c r="M392" s="117">
        <f>VLOOKUP($A392+ROUND((COLUMN()-2)/24,5),АТС!$A$41:$F$784,3)+'Иные услуги '!$C$5+'РСТ РСО-А'!$L$7+'РСТ РСО-А'!$G$9</f>
        <v>1804.14</v>
      </c>
      <c r="N392" s="117">
        <f>VLOOKUP($A392+ROUND((COLUMN()-2)/24,5),АТС!$A$41:$F$784,3)+'Иные услуги '!$C$5+'РСТ РСО-А'!$L$7+'РСТ РСО-А'!$G$9</f>
        <v>1804.19</v>
      </c>
      <c r="O392" s="117">
        <f>VLOOKUP($A392+ROUND((COLUMN()-2)/24,5),АТС!$A$41:$F$784,3)+'Иные услуги '!$C$5+'РСТ РСО-А'!$L$7+'РСТ РСО-А'!$G$9</f>
        <v>1804.18</v>
      </c>
      <c r="P392" s="117">
        <f>VLOOKUP($A392+ROUND((COLUMN()-2)/24,5),АТС!$A$41:$F$784,3)+'Иные услуги '!$C$5+'РСТ РСО-А'!$L$7+'РСТ РСО-А'!$G$9</f>
        <v>1804.19</v>
      </c>
      <c r="Q392" s="117">
        <f>VLOOKUP($A392+ROUND((COLUMN()-2)/24,5),АТС!$A$41:$F$784,3)+'Иные услуги '!$C$5+'РСТ РСО-А'!$L$7+'РСТ РСО-А'!$G$9</f>
        <v>1804.18</v>
      </c>
      <c r="R392" s="117">
        <f>VLOOKUP($A392+ROUND((COLUMN()-2)/24,5),АТС!$A$41:$F$784,3)+'Иные услуги '!$C$5+'РСТ РСО-А'!$L$7+'РСТ РСО-А'!$G$9</f>
        <v>1804.0600000000002</v>
      </c>
      <c r="S392" s="117">
        <f>VLOOKUP($A392+ROUND((COLUMN()-2)/24,5),АТС!$A$41:$F$784,3)+'Иные услуги '!$C$5+'РСТ РСО-А'!$L$7+'РСТ РСО-А'!$G$9</f>
        <v>1803.7500000000002</v>
      </c>
      <c r="T392" s="117">
        <f>VLOOKUP($A392+ROUND((COLUMN()-2)/24,5),АТС!$A$41:$F$784,3)+'Иные услуги '!$C$5+'РСТ РСО-А'!$L$7+'РСТ РСО-А'!$G$9</f>
        <v>1803.51</v>
      </c>
      <c r="U392" s="117">
        <f>VLOOKUP($A392+ROUND((COLUMN()-2)/24,5),АТС!$A$41:$F$784,3)+'Иные услуги '!$C$5+'РСТ РСО-А'!$L$7+'РСТ РСО-А'!$G$9</f>
        <v>1803.5200000000002</v>
      </c>
      <c r="V392" s="117">
        <f>VLOOKUP($A392+ROUND((COLUMN()-2)/24,5),АТС!$A$41:$F$784,3)+'Иные услуги '!$C$5+'РСТ РСО-А'!$L$7+'РСТ РСО-А'!$G$9</f>
        <v>1803.53</v>
      </c>
      <c r="W392" s="117">
        <f>VLOOKUP($A392+ROUND((COLUMN()-2)/24,5),АТС!$A$41:$F$784,3)+'Иные услуги '!$C$5+'РСТ РСО-А'!$L$7+'РСТ РСО-А'!$G$9</f>
        <v>1803.5000000000002</v>
      </c>
      <c r="X392" s="117">
        <f>VLOOKUP($A392+ROUND((COLUMN()-2)/24,5),АТС!$A$41:$F$784,3)+'Иные услуги '!$C$5+'РСТ РСО-А'!$L$7+'РСТ РСО-А'!$G$9</f>
        <v>1804.26</v>
      </c>
      <c r="Y392" s="117">
        <f>VLOOKUP($A392+ROUND((COLUMN()-2)/24,5),АТС!$A$41:$F$784,3)+'Иные услуги '!$C$5+'РСТ РСО-А'!$L$7+'РСТ РСО-А'!$G$9</f>
        <v>1804.24</v>
      </c>
    </row>
    <row r="393" spans="1:27" x14ac:dyDescent="0.2">
      <c r="A393" s="66">
        <f t="shared" si="11"/>
        <v>43774</v>
      </c>
      <c r="B393" s="117">
        <f>VLOOKUP($A393+ROUND((COLUMN()-2)/24,5),АТС!$A$41:$F$784,3)+'Иные услуги '!$C$5+'РСТ РСО-А'!$L$7+'РСТ РСО-А'!$G$9</f>
        <v>1804.46</v>
      </c>
      <c r="C393" s="117">
        <f>VLOOKUP($A393+ROUND((COLUMN()-2)/24,5),АТС!$A$41:$F$784,3)+'Иные услуги '!$C$5+'РСТ РСО-А'!$L$7+'РСТ РСО-А'!$G$9</f>
        <v>1804.49</v>
      </c>
      <c r="D393" s="117">
        <f>VLOOKUP($A393+ROUND((COLUMN()-2)/24,5),АТС!$A$41:$F$784,3)+'Иные услуги '!$C$5+'РСТ РСО-А'!$L$7+'РСТ РСО-А'!$G$9</f>
        <v>1804.51</v>
      </c>
      <c r="E393" s="117">
        <f>VLOOKUP($A393+ROUND((COLUMN()-2)/24,5),АТС!$A$41:$F$784,3)+'Иные услуги '!$C$5+'РСТ РСО-А'!$L$7+'РСТ РСО-А'!$G$9</f>
        <v>1804.53</v>
      </c>
      <c r="F393" s="117">
        <f>VLOOKUP($A393+ROUND((COLUMN()-2)/24,5),АТС!$A$41:$F$784,3)+'Иные услуги '!$C$5+'РСТ РСО-А'!$L$7+'РСТ РСО-А'!$G$9</f>
        <v>1804.49</v>
      </c>
      <c r="G393" s="117">
        <f>VLOOKUP($A393+ROUND((COLUMN()-2)/24,5),АТС!$A$41:$F$784,3)+'Иные услуги '!$C$5+'РСТ РСО-А'!$L$7+'РСТ РСО-А'!$G$9</f>
        <v>1804.51</v>
      </c>
      <c r="H393" s="117">
        <f>VLOOKUP($A393+ROUND((COLUMN()-2)/24,5),АТС!$A$41:$F$784,3)+'Иные услуги '!$C$5+'РСТ РСО-А'!$L$7+'РСТ РСО-А'!$G$9</f>
        <v>1804.19</v>
      </c>
      <c r="I393" s="117">
        <f>VLOOKUP($A393+ROUND((COLUMN()-2)/24,5),АТС!$A$41:$F$784,3)+'Иные услуги '!$C$5+'РСТ РСО-А'!$L$7+'РСТ РСО-А'!$G$9</f>
        <v>1804.3100000000002</v>
      </c>
      <c r="J393" s="117">
        <f>VLOOKUP($A393+ROUND((COLUMN()-2)/24,5),АТС!$A$41:$F$784,3)+'Иные услуги '!$C$5+'РСТ РСО-А'!$L$7+'РСТ РСО-А'!$G$9</f>
        <v>1804.32</v>
      </c>
      <c r="K393" s="117">
        <f>VLOOKUP($A393+ROUND((COLUMN()-2)/24,5),АТС!$A$41:$F$784,3)+'Иные услуги '!$C$5+'РСТ РСО-А'!$L$7+'РСТ РСО-А'!$G$9</f>
        <v>1804.2</v>
      </c>
      <c r="L393" s="117">
        <f>VLOOKUP($A393+ROUND((COLUMN()-2)/24,5),АТС!$A$41:$F$784,3)+'Иные услуги '!$C$5+'РСТ РСО-А'!$L$7+'РСТ РСО-А'!$G$9</f>
        <v>1804.21</v>
      </c>
      <c r="M393" s="117">
        <f>VLOOKUP($A393+ROUND((COLUMN()-2)/24,5),АТС!$A$41:$F$784,3)+'Иные услуги '!$C$5+'РСТ РСО-А'!$L$7+'РСТ РСО-А'!$G$9</f>
        <v>1804.21</v>
      </c>
      <c r="N393" s="117">
        <f>VLOOKUP($A393+ROUND((COLUMN()-2)/24,5),АТС!$A$41:$F$784,3)+'Иные услуги '!$C$5+'РСТ РСО-А'!$L$7+'РСТ РСО-А'!$G$9</f>
        <v>1804.2500000000002</v>
      </c>
      <c r="O393" s="117">
        <f>VLOOKUP($A393+ROUND((COLUMN()-2)/24,5),АТС!$A$41:$F$784,3)+'Иные услуги '!$C$5+'РСТ РСО-А'!$L$7+'РСТ РСО-А'!$G$9</f>
        <v>1804.2500000000002</v>
      </c>
      <c r="P393" s="117">
        <f>VLOOKUP($A393+ROUND((COLUMN()-2)/24,5),АТС!$A$41:$F$784,3)+'Иные услуги '!$C$5+'РСТ РСО-А'!$L$7+'РСТ РСО-А'!$G$9</f>
        <v>1804.2900000000002</v>
      </c>
      <c r="Q393" s="117">
        <f>VLOOKUP($A393+ROUND((COLUMN()-2)/24,5),АТС!$A$41:$F$784,3)+'Иные услуги '!$C$5+'РСТ РСО-А'!$L$7+'РСТ РСО-А'!$G$9</f>
        <v>1804.3</v>
      </c>
      <c r="R393" s="117">
        <f>VLOOKUP($A393+ROUND((COLUMN()-2)/24,5),АТС!$A$41:$F$784,3)+'Иные услуги '!$C$5+'РСТ РСО-А'!$L$7+'РСТ РСО-А'!$G$9</f>
        <v>1804.3100000000002</v>
      </c>
      <c r="S393" s="117">
        <f>VLOOKUP($A393+ROUND((COLUMN()-2)/24,5),АТС!$A$41:$F$784,3)+'Иные услуги '!$C$5+'РСТ РСО-А'!$L$7+'РСТ РСО-А'!$G$9</f>
        <v>1804.1000000000001</v>
      </c>
      <c r="T393" s="117">
        <f>VLOOKUP($A393+ROUND((COLUMN()-2)/24,5),АТС!$A$41:$F$784,3)+'Иные услуги '!$C$5+'РСТ РСО-А'!$L$7+'РСТ РСО-А'!$G$9</f>
        <v>1803.73</v>
      </c>
      <c r="U393" s="117">
        <f>VLOOKUP($A393+ROUND((COLUMN()-2)/24,5),АТС!$A$41:$F$784,3)+'Иные услуги '!$C$5+'РСТ РСО-А'!$L$7+'РСТ РСО-А'!$G$9</f>
        <v>1803.7</v>
      </c>
      <c r="V393" s="117">
        <f>VLOOKUP($A393+ROUND((COLUMN()-2)/24,5),АТС!$A$41:$F$784,3)+'Иные услуги '!$C$5+'РСТ РСО-А'!$L$7+'РСТ РСО-А'!$G$9</f>
        <v>1803.73</v>
      </c>
      <c r="W393" s="117">
        <f>VLOOKUP($A393+ROUND((COLUMN()-2)/24,5),АТС!$A$41:$F$784,3)+'Иные услуги '!$C$5+'РСТ РСО-А'!$L$7+'РСТ РСО-А'!$G$9</f>
        <v>1803.68</v>
      </c>
      <c r="X393" s="117">
        <f>VLOOKUP($A393+ROUND((COLUMN()-2)/24,5),АТС!$A$41:$F$784,3)+'Иные услуги '!$C$5+'РСТ РСО-А'!$L$7+'РСТ РСО-А'!$G$9</f>
        <v>1804.3500000000001</v>
      </c>
      <c r="Y393" s="117">
        <f>VLOOKUP($A393+ROUND((COLUMN()-2)/24,5),АТС!$A$41:$F$784,3)+'Иные услуги '!$C$5+'РСТ РСО-А'!$L$7+'РСТ РСО-А'!$G$9</f>
        <v>1804.48</v>
      </c>
    </row>
    <row r="394" spans="1:27" x14ac:dyDescent="0.2">
      <c r="A394" s="66">
        <f t="shared" si="11"/>
        <v>43775</v>
      </c>
      <c r="B394" s="117">
        <f>VLOOKUP($A394+ROUND((COLUMN()-2)/24,5),АТС!$A$41:$F$784,3)+'Иные услуги '!$C$5+'РСТ РСО-А'!$L$7+'РСТ РСО-А'!$G$9</f>
        <v>1804.49</v>
      </c>
      <c r="C394" s="117">
        <f>VLOOKUP($A394+ROUND((COLUMN()-2)/24,5),АТС!$A$41:$F$784,3)+'Иные услуги '!$C$5+'РСТ РСО-А'!$L$7+'РСТ РСО-А'!$G$9</f>
        <v>1804.5200000000002</v>
      </c>
      <c r="D394" s="117">
        <f>VLOOKUP($A394+ROUND((COLUMN()-2)/24,5),АТС!$A$41:$F$784,3)+'Иные услуги '!$C$5+'РСТ РСО-А'!$L$7+'РСТ РСО-А'!$G$9</f>
        <v>1804.5200000000002</v>
      </c>
      <c r="E394" s="117">
        <f>VLOOKUP($A394+ROUND((COLUMN()-2)/24,5),АТС!$A$41:$F$784,3)+'Иные услуги '!$C$5+'РСТ РСО-А'!$L$7+'РСТ РСО-А'!$G$9</f>
        <v>1804.5200000000002</v>
      </c>
      <c r="F394" s="117">
        <f>VLOOKUP($A394+ROUND((COLUMN()-2)/24,5),АТС!$A$41:$F$784,3)+'Иные услуги '!$C$5+'РСТ РСО-А'!$L$7+'РСТ РСО-А'!$G$9</f>
        <v>1804.51</v>
      </c>
      <c r="G394" s="117">
        <f>VLOOKUP($A394+ROUND((COLUMN()-2)/24,5),АТС!$A$41:$F$784,3)+'Иные услуги '!$C$5+'РСТ РСО-А'!$L$7+'РСТ РСО-А'!$G$9</f>
        <v>1804.51</v>
      </c>
      <c r="H394" s="117">
        <f>VLOOKUP($A394+ROUND((COLUMN()-2)/24,5),АТС!$A$41:$F$784,3)+'Иные услуги '!$C$5+'РСТ РСО-А'!$L$7+'РСТ РСО-А'!$G$9</f>
        <v>1804.2</v>
      </c>
      <c r="I394" s="117">
        <f>VLOOKUP($A394+ROUND((COLUMN()-2)/24,5),АТС!$A$41:$F$784,3)+'Иные услуги '!$C$5+'РСТ РСО-А'!$L$7+'РСТ РСО-А'!$G$9</f>
        <v>1804.19</v>
      </c>
      <c r="J394" s="117">
        <f>VLOOKUP($A394+ROUND((COLUMN()-2)/24,5),АТС!$A$41:$F$784,3)+'Иные услуги '!$C$5+'РСТ РСО-А'!$L$7+'РСТ РСО-А'!$G$9</f>
        <v>1804.18</v>
      </c>
      <c r="K394" s="117">
        <f>VLOOKUP($A394+ROUND((COLUMN()-2)/24,5),АТС!$A$41:$F$784,3)+'Иные услуги '!$C$5+'РСТ РСО-А'!$L$7+'РСТ РСО-А'!$G$9</f>
        <v>1804.1000000000001</v>
      </c>
      <c r="L394" s="117">
        <f>VLOOKUP($A394+ROUND((COLUMN()-2)/24,5),АТС!$A$41:$F$784,3)+'Иные услуги '!$C$5+'РСТ РСО-А'!$L$7+'РСТ РСО-А'!$G$9</f>
        <v>1804.1200000000001</v>
      </c>
      <c r="M394" s="117">
        <f>VLOOKUP($A394+ROUND((COLUMN()-2)/24,5),АТС!$A$41:$F$784,3)+'Иные услуги '!$C$5+'РСТ РСО-А'!$L$7+'РСТ РСО-А'!$G$9</f>
        <v>1804.15</v>
      </c>
      <c r="N394" s="117">
        <f>VLOOKUP($A394+ROUND((COLUMN()-2)/24,5),АТС!$A$41:$F$784,3)+'Иные услуги '!$C$5+'РСТ РСО-А'!$L$7+'РСТ РСО-А'!$G$9</f>
        <v>1804.18</v>
      </c>
      <c r="O394" s="117">
        <f>VLOOKUP($A394+ROUND((COLUMN()-2)/24,5),АТС!$A$41:$F$784,3)+'Иные услуги '!$C$5+'РСТ РСО-А'!$L$7+'РСТ РСО-А'!$G$9</f>
        <v>1804.2</v>
      </c>
      <c r="P394" s="117">
        <f>VLOOKUP($A394+ROUND((COLUMN()-2)/24,5),АТС!$A$41:$F$784,3)+'Иные услуги '!$C$5+'РСТ РСО-А'!$L$7+'РСТ РСО-А'!$G$9</f>
        <v>1804.23</v>
      </c>
      <c r="Q394" s="117">
        <f>VLOOKUP($A394+ROUND((COLUMN()-2)/24,5),АТС!$A$41:$F$784,3)+'Иные услуги '!$C$5+'РСТ РСО-А'!$L$7+'РСТ РСО-А'!$G$9</f>
        <v>1804.24</v>
      </c>
      <c r="R394" s="117">
        <f>VLOOKUP($A394+ROUND((COLUMN()-2)/24,5),АТС!$A$41:$F$784,3)+'Иные услуги '!$C$5+'РСТ РСО-А'!$L$7+'РСТ РСО-А'!$G$9</f>
        <v>1804.28</v>
      </c>
      <c r="S394" s="117">
        <f>VLOOKUP($A394+ROUND((COLUMN()-2)/24,5),АТС!$A$41:$F$784,3)+'Иные услуги '!$C$5+'РСТ РСО-А'!$L$7+'РСТ РСО-А'!$G$9</f>
        <v>1804.22</v>
      </c>
      <c r="T394" s="117">
        <f>VLOOKUP($A394+ROUND((COLUMN()-2)/24,5),АТС!$A$41:$F$784,3)+'Иные услуги '!$C$5+'РСТ РСО-А'!$L$7+'РСТ РСО-А'!$G$9</f>
        <v>1803.6000000000001</v>
      </c>
      <c r="U394" s="117">
        <f>VLOOKUP($A394+ROUND((COLUMN()-2)/24,5),АТС!$A$41:$F$784,3)+'Иные услуги '!$C$5+'РСТ РСО-А'!$L$7+'РСТ РСО-А'!$G$9</f>
        <v>1803.14</v>
      </c>
      <c r="V394" s="117">
        <f>VLOOKUP($A394+ROUND((COLUMN()-2)/24,5),АТС!$A$41:$F$784,3)+'Иные услуги '!$C$5+'РСТ РСО-А'!$L$7+'РСТ РСО-А'!$G$9</f>
        <v>1803.38</v>
      </c>
      <c r="W394" s="117">
        <f>VLOOKUP($A394+ROUND((COLUMN()-2)/24,5),АТС!$A$41:$F$784,3)+'Иные услуги '!$C$5+'РСТ РСО-А'!$L$7+'РСТ РСО-А'!$G$9</f>
        <v>1803.15</v>
      </c>
      <c r="X394" s="117">
        <f>VLOOKUP($A394+ROUND((COLUMN()-2)/24,5),АТС!$A$41:$F$784,3)+'Иные услуги '!$C$5+'РСТ РСО-А'!$L$7+'РСТ РСО-А'!$G$9</f>
        <v>1804.2500000000002</v>
      </c>
      <c r="Y394" s="117">
        <f>VLOOKUP($A394+ROUND((COLUMN()-2)/24,5),АТС!$A$41:$F$784,3)+'Иные услуги '!$C$5+'РСТ РСО-А'!$L$7+'РСТ РСО-А'!$G$9</f>
        <v>1804.41</v>
      </c>
    </row>
    <row r="395" spans="1:27" x14ac:dyDescent="0.2">
      <c r="A395" s="66">
        <f t="shared" si="11"/>
        <v>43776</v>
      </c>
      <c r="B395" s="117">
        <f>VLOOKUP($A395+ROUND((COLUMN()-2)/24,5),АТС!$A$41:$F$784,3)+'Иные услуги '!$C$5+'РСТ РСО-А'!$L$7+'РСТ РСО-А'!$G$9</f>
        <v>1804.4</v>
      </c>
      <c r="C395" s="117">
        <f>VLOOKUP($A395+ROUND((COLUMN()-2)/24,5),АТС!$A$41:$F$784,3)+'Иные услуги '!$C$5+'РСТ РСО-А'!$L$7+'РСТ РСО-А'!$G$9</f>
        <v>1804.46</v>
      </c>
      <c r="D395" s="117">
        <f>VLOOKUP($A395+ROUND((COLUMN()-2)/24,5),АТС!$A$41:$F$784,3)+'Иные услуги '!$C$5+'РСТ РСО-А'!$L$7+'РСТ РСО-А'!$G$9</f>
        <v>1804.47</v>
      </c>
      <c r="E395" s="117">
        <f>VLOOKUP($A395+ROUND((COLUMN()-2)/24,5),АТС!$A$41:$F$784,3)+'Иные услуги '!$C$5+'РСТ РСО-А'!$L$7+'РСТ РСО-А'!$G$9</f>
        <v>1804.5400000000002</v>
      </c>
      <c r="F395" s="117">
        <f>VLOOKUP($A395+ROUND((COLUMN()-2)/24,5),АТС!$A$41:$F$784,3)+'Иные услуги '!$C$5+'РСТ РСО-А'!$L$7+'РСТ РСО-А'!$G$9</f>
        <v>1804.55</v>
      </c>
      <c r="G395" s="117">
        <f>VLOOKUP($A395+ROUND((COLUMN()-2)/24,5),АТС!$A$41:$F$784,3)+'Иные услуги '!$C$5+'РСТ РСО-А'!$L$7+'РСТ РСО-А'!$G$9</f>
        <v>1804.5000000000002</v>
      </c>
      <c r="H395" s="117">
        <f>VLOOKUP($A395+ROUND((COLUMN()-2)/24,5),АТС!$A$41:$F$784,3)+'Иные услуги '!$C$5+'РСТ РСО-А'!$L$7+'РСТ РСО-А'!$G$9</f>
        <v>1804.1200000000001</v>
      </c>
      <c r="I395" s="117">
        <f>VLOOKUP($A395+ROUND((COLUMN()-2)/24,5),АТС!$A$41:$F$784,3)+'Иные услуги '!$C$5+'РСТ РСО-А'!$L$7+'РСТ РСО-А'!$G$9</f>
        <v>1803.94</v>
      </c>
      <c r="J395" s="117">
        <f>VLOOKUP($A395+ROUND((COLUMN()-2)/24,5),АТС!$A$41:$F$784,3)+'Иные услуги '!$C$5+'РСТ РСО-А'!$L$7+'РСТ РСО-А'!$G$9</f>
        <v>1804.0200000000002</v>
      </c>
      <c r="K395" s="117">
        <f>VLOOKUP($A395+ROUND((COLUMN()-2)/24,5),АТС!$A$41:$F$784,3)+'Иные услуги '!$C$5+'РСТ РСО-А'!$L$7+'РСТ РСО-А'!$G$9</f>
        <v>1804.0400000000002</v>
      </c>
      <c r="L395" s="117">
        <f>VLOOKUP($A395+ROUND((COLUMN()-2)/24,5),АТС!$A$41:$F$784,3)+'Иные услуги '!$C$5+'РСТ РСО-А'!$L$7+'РСТ РСО-А'!$G$9</f>
        <v>1804.03</v>
      </c>
      <c r="M395" s="117">
        <f>VLOOKUP($A395+ROUND((COLUMN()-2)/24,5),АТС!$A$41:$F$784,3)+'Иные услуги '!$C$5+'РСТ РСО-А'!$L$7+'РСТ РСО-А'!$G$9</f>
        <v>1804.05</v>
      </c>
      <c r="N395" s="117">
        <f>VLOOKUP($A395+ROUND((COLUMN()-2)/24,5),АТС!$A$41:$F$784,3)+'Иные услуги '!$C$5+'РСТ РСО-А'!$L$7+'РСТ РСО-А'!$G$9</f>
        <v>1804.09</v>
      </c>
      <c r="O395" s="117">
        <f>VLOOKUP($A395+ROUND((COLUMN()-2)/24,5),АТС!$A$41:$F$784,3)+'Иные услуги '!$C$5+'РСТ РСО-А'!$L$7+'РСТ РСО-А'!$G$9</f>
        <v>1804.07</v>
      </c>
      <c r="P395" s="117">
        <f>VLOOKUP($A395+ROUND((COLUMN()-2)/24,5),АТС!$A$41:$F$784,3)+'Иные услуги '!$C$5+'РСТ РСО-А'!$L$7+'РСТ РСО-А'!$G$9</f>
        <v>1804.1200000000001</v>
      </c>
      <c r="Q395" s="117">
        <f>VLOOKUP($A395+ROUND((COLUMN()-2)/24,5),АТС!$A$41:$F$784,3)+'Иные услуги '!$C$5+'РСТ РСО-А'!$L$7+'РСТ РСО-А'!$G$9</f>
        <v>1804.16</v>
      </c>
      <c r="R395" s="117">
        <f>VLOOKUP($A395+ROUND((COLUMN()-2)/24,5),АТС!$A$41:$F$784,3)+'Иные услуги '!$C$5+'РСТ РСО-А'!$L$7+'РСТ РСО-А'!$G$9</f>
        <v>1803.96</v>
      </c>
      <c r="S395" s="117">
        <f>VLOOKUP($A395+ROUND((COLUMN()-2)/24,5),АТС!$A$41:$F$784,3)+'Иные услуги '!$C$5+'РСТ РСО-А'!$L$7+'РСТ РСО-А'!$G$9</f>
        <v>1803.7</v>
      </c>
      <c r="T395" s="117">
        <f>VLOOKUP($A395+ROUND((COLUMN()-2)/24,5),АТС!$A$41:$F$784,3)+'Иные услуги '!$C$5+'РСТ РСО-А'!$L$7+'РСТ РСО-А'!$G$9</f>
        <v>1803.34</v>
      </c>
      <c r="U395" s="117">
        <f>VLOOKUP($A395+ROUND((COLUMN()-2)/24,5),АТС!$A$41:$F$784,3)+'Иные услуги '!$C$5+'РСТ РСО-А'!$L$7+'РСТ РСО-А'!$G$9</f>
        <v>1803.38</v>
      </c>
      <c r="V395" s="117">
        <f>VLOOKUP($A395+ROUND((COLUMN()-2)/24,5),АТС!$A$41:$F$784,3)+'Иные услуги '!$C$5+'РСТ РСО-А'!$L$7+'РСТ РСО-А'!$G$9</f>
        <v>1803.28</v>
      </c>
      <c r="W395" s="117">
        <f>VLOOKUP($A395+ROUND((COLUMN()-2)/24,5),АТС!$A$41:$F$784,3)+'Иные услуги '!$C$5+'РСТ РСО-А'!$L$7+'РСТ РСО-А'!$G$9</f>
        <v>1803.32</v>
      </c>
      <c r="X395" s="117">
        <f>VLOOKUP($A395+ROUND((COLUMN()-2)/24,5),АТС!$A$41:$F$784,3)+'Иные услуги '!$C$5+'РСТ РСО-А'!$L$7+'РСТ РСО-А'!$G$9</f>
        <v>1804.26</v>
      </c>
      <c r="Y395" s="117">
        <f>VLOOKUP($A395+ROUND((COLUMN()-2)/24,5),АТС!$A$41:$F$784,3)+'Иные услуги '!$C$5+'РСТ РСО-А'!$L$7+'РСТ РСО-А'!$G$9</f>
        <v>1804.1000000000001</v>
      </c>
    </row>
    <row r="396" spans="1:27" x14ac:dyDescent="0.2">
      <c r="A396" s="66">
        <f t="shared" si="11"/>
        <v>43777</v>
      </c>
      <c r="B396" s="117">
        <f>VLOOKUP($A396+ROUND((COLUMN()-2)/24,5),АТС!$A$41:$F$784,3)+'Иные услуги '!$C$5+'РСТ РСО-А'!$L$7+'РСТ РСО-А'!$G$9</f>
        <v>1804.4</v>
      </c>
      <c r="C396" s="117">
        <f>VLOOKUP($A396+ROUND((COLUMN()-2)/24,5),АТС!$A$41:$F$784,3)+'Иные услуги '!$C$5+'РСТ РСО-А'!$L$7+'РСТ РСО-А'!$G$9</f>
        <v>1804.46</v>
      </c>
      <c r="D396" s="117">
        <f>VLOOKUP($A396+ROUND((COLUMN()-2)/24,5),АТС!$A$41:$F$784,3)+'Иные услуги '!$C$5+'РСТ РСО-А'!$L$7+'РСТ РСО-А'!$G$9</f>
        <v>1804.55</v>
      </c>
      <c r="E396" s="117">
        <f>VLOOKUP($A396+ROUND((COLUMN()-2)/24,5),АТС!$A$41:$F$784,3)+'Иные услуги '!$C$5+'РСТ РСО-А'!$L$7+'РСТ РСО-А'!$G$9</f>
        <v>1804.55</v>
      </c>
      <c r="F396" s="117">
        <f>VLOOKUP($A396+ROUND((COLUMN()-2)/24,5),АТС!$A$41:$F$784,3)+'Иные услуги '!$C$5+'РСТ РСО-А'!$L$7+'РСТ РСО-А'!$G$9</f>
        <v>1804.5400000000002</v>
      </c>
      <c r="G396" s="117">
        <f>VLOOKUP($A396+ROUND((COLUMN()-2)/24,5),АТС!$A$41:$F$784,3)+'Иные услуги '!$C$5+'РСТ РСО-А'!$L$7+'РСТ РСО-А'!$G$9</f>
        <v>1804.5200000000002</v>
      </c>
      <c r="H396" s="117">
        <f>VLOOKUP($A396+ROUND((COLUMN()-2)/24,5),АТС!$A$41:$F$784,3)+'Иные услуги '!$C$5+'РСТ РСО-А'!$L$7+'РСТ РСО-А'!$G$9</f>
        <v>1804.17</v>
      </c>
      <c r="I396" s="117">
        <f>VLOOKUP($A396+ROUND((COLUMN()-2)/24,5),АТС!$A$41:$F$784,3)+'Иные услуги '!$C$5+'РСТ РСО-А'!$L$7+'РСТ РСО-А'!$G$9</f>
        <v>1804.18</v>
      </c>
      <c r="J396" s="117">
        <f>VLOOKUP($A396+ROUND((COLUMN()-2)/24,5),АТС!$A$41:$F$784,3)+'Иные услуги '!$C$5+'РСТ РСО-А'!$L$7+'РСТ РСО-А'!$G$9</f>
        <v>1804.05</v>
      </c>
      <c r="K396" s="117">
        <f>VLOOKUP($A396+ROUND((COLUMN()-2)/24,5),АТС!$A$41:$F$784,3)+'Иные услуги '!$C$5+'РСТ РСО-А'!$L$7+'РСТ РСО-А'!$G$9</f>
        <v>1804.0800000000002</v>
      </c>
      <c r="L396" s="117">
        <f>VLOOKUP($A396+ROUND((COLUMN()-2)/24,5),АТС!$A$41:$F$784,3)+'Иные услуги '!$C$5+'РСТ РСО-А'!$L$7+'РСТ РСО-А'!$G$9</f>
        <v>1804.1000000000001</v>
      </c>
      <c r="M396" s="117">
        <f>VLOOKUP($A396+ROUND((COLUMN()-2)/24,5),АТС!$A$41:$F$784,3)+'Иные услуги '!$C$5+'РСТ РСО-А'!$L$7+'РСТ РСО-А'!$G$9</f>
        <v>1804.09</v>
      </c>
      <c r="N396" s="117">
        <f>VLOOKUP($A396+ROUND((COLUMN()-2)/24,5),АТС!$A$41:$F$784,3)+'Иные услуги '!$C$5+'РСТ РСО-А'!$L$7+'РСТ РСО-А'!$G$9</f>
        <v>1804.07</v>
      </c>
      <c r="O396" s="117">
        <f>VLOOKUP($A396+ROUND((COLUMN()-2)/24,5),АТС!$A$41:$F$784,3)+'Иные услуги '!$C$5+'РСТ РСО-А'!$L$7+'РСТ РСО-А'!$G$9</f>
        <v>1804.0800000000002</v>
      </c>
      <c r="P396" s="117">
        <f>VLOOKUP($A396+ROUND((COLUMN()-2)/24,5),АТС!$A$41:$F$784,3)+'Иные услуги '!$C$5+'РСТ РСО-А'!$L$7+'РСТ РСО-А'!$G$9</f>
        <v>1804.1200000000001</v>
      </c>
      <c r="Q396" s="117">
        <f>VLOOKUP($A396+ROUND((COLUMN()-2)/24,5),АТС!$A$41:$F$784,3)+'Иные услуги '!$C$5+'РСТ РСО-А'!$L$7+'РСТ РСО-А'!$G$9</f>
        <v>1804.15</v>
      </c>
      <c r="R396" s="117">
        <f>VLOOKUP($A396+ROUND((COLUMN()-2)/24,5),АТС!$A$41:$F$784,3)+'Иные услуги '!$C$5+'РСТ РСО-А'!$L$7+'РСТ РСО-А'!$G$9</f>
        <v>1804.0600000000002</v>
      </c>
      <c r="S396" s="117">
        <f>VLOOKUP($A396+ROUND((COLUMN()-2)/24,5),АТС!$A$41:$F$784,3)+'Иные услуги '!$C$5+'РСТ РСО-А'!$L$7+'РСТ РСО-А'!$G$9</f>
        <v>1804.0000000000002</v>
      </c>
      <c r="T396" s="117">
        <f>VLOOKUP($A396+ROUND((COLUMN()-2)/24,5),АТС!$A$41:$F$784,3)+'Иные услуги '!$C$5+'РСТ РСО-А'!$L$7+'РСТ РСО-А'!$G$9</f>
        <v>1803.61</v>
      </c>
      <c r="U396" s="117">
        <f>VLOOKUP($A396+ROUND((COLUMN()-2)/24,5),АТС!$A$41:$F$784,3)+'Иные услуги '!$C$5+'РСТ РСО-А'!$L$7+'РСТ РСО-А'!$G$9</f>
        <v>1803.59</v>
      </c>
      <c r="V396" s="117">
        <f>VLOOKUP($A396+ROUND((COLUMN()-2)/24,5),АТС!$A$41:$F$784,3)+'Иные услуги '!$C$5+'РСТ РСО-А'!$L$7+'РСТ РСО-А'!$G$9</f>
        <v>1803.47</v>
      </c>
      <c r="W396" s="117">
        <f>VLOOKUP($A396+ROUND((COLUMN()-2)/24,5),АТС!$A$41:$F$784,3)+'Иные услуги '!$C$5+'РСТ РСО-А'!$L$7+'РСТ РСО-А'!$G$9</f>
        <v>1803.41</v>
      </c>
      <c r="X396" s="117">
        <f>VLOOKUP($A396+ROUND((COLUMN()-2)/24,5),АТС!$A$41:$F$784,3)+'Иные услуги '!$C$5+'РСТ РСО-А'!$L$7+'РСТ РСО-А'!$G$9</f>
        <v>1804.28</v>
      </c>
      <c r="Y396" s="117">
        <f>VLOOKUP($A396+ROUND((COLUMN()-2)/24,5),АТС!$A$41:$F$784,3)+'Иные услуги '!$C$5+'РСТ РСО-А'!$L$7+'РСТ РСО-А'!$G$9</f>
        <v>1804.18</v>
      </c>
    </row>
    <row r="397" spans="1:27" x14ac:dyDescent="0.2">
      <c r="A397" s="66">
        <f t="shared" si="11"/>
        <v>43778</v>
      </c>
      <c r="B397" s="117">
        <f>VLOOKUP($A397+ROUND((COLUMN()-2)/24,5),АТС!$A$41:$F$784,3)+'Иные услуги '!$C$5+'РСТ РСО-А'!$L$7+'РСТ РСО-А'!$G$9</f>
        <v>1804.43</v>
      </c>
      <c r="C397" s="117">
        <f>VLOOKUP($A397+ROUND((COLUMN()-2)/24,5),АТС!$A$41:$F$784,3)+'Иные услуги '!$C$5+'РСТ РСО-А'!$L$7+'РСТ РСО-А'!$G$9</f>
        <v>1804.5000000000002</v>
      </c>
      <c r="D397" s="117">
        <f>VLOOKUP($A397+ROUND((COLUMN()-2)/24,5),АТС!$A$41:$F$784,3)+'Иные услуги '!$C$5+'РСТ РСО-А'!$L$7+'РСТ РСО-А'!$G$9</f>
        <v>1804.59</v>
      </c>
      <c r="E397" s="117">
        <f>VLOOKUP($A397+ROUND((COLUMN()-2)/24,5),АТС!$A$41:$F$784,3)+'Иные услуги '!$C$5+'РСТ РСО-А'!$L$7+'РСТ РСО-А'!$G$9</f>
        <v>1804.5800000000002</v>
      </c>
      <c r="F397" s="117">
        <f>VLOOKUP($A397+ROUND((COLUMN()-2)/24,5),АТС!$A$41:$F$784,3)+'Иные услуги '!$C$5+'РСТ РСО-А'!$L$7+'РСТ РСО-А'!$G$9</f>
        <v>1804.57</v>
      </c>
      <c r="G397" s="117">
        <f>VLOOKUP($A397+ROUND((COLUMN()-2)/24,5),АТС!$A$41:$F$784,3)+'Иные услуги '!$C$5+'РСТ РСО-А'!$L$7+'РСТ РСО-А'!$G$9</f>
        <v>1804.61</v>
      </c>
      <c r="H397" s="117">
        <f>VLOOKUP($A397+ROUND((COLUMN()-2)/24,5),АТС!$A$41:$F$784,3)+'Иные услуги '!$C$5+'РСТ РСО-А'!$L$7+'РСТ РСО-А'!$G$9</f>
        <v>1804.34</v>
      </c>
      <c r="I397" s="117">
        <f>VLOOKUP($A397+ROUND((COLUMN()-2)/24,5),АТС!$A$41:$F$784,3)+'Иные услуги '!$C$5+'РСТ РСО-А'!$L$7+'РСТ РСО-А'!$G$9</f>
        <v>1804.19</v>
      </c>
      <c r="J397" s="117">
        <f>VLOOKUP($A397+ROUND((COLUMN()-2)/24,5),АТС!$A$41:$F$784,3)+'Иные услуги '!$C$5+'РСТ РСО-А'!$L$7+'РСТ РСО-А'!$G$9</f>
        <v>1804.26</v>
      </c>
      <c r="K397" s="117">
        <f>VLOOKUP($A397+ROUND((COLUMN()-2)/24,5),АТС!$A$41:$F$784,3)+'Иные услуги '!$C$5+'РСТ РСО-А'!$L$7+'РСТ РСО-А'!$G$9</f>
        <v>1804.09</v>
      </c>
      <c r="L397" s="117">
        <f>VLOOKUP($A397+ROUND((COLUMN()-2)/24,5),АТС!$A$41:$F$784,3)+'Иные услуги '!$C$5+'РСТ РСО-А'!$L$7+'РСТ РСО-А'!$G$9</f>
        <v>1804.16</v>
      </c>
      <c r="M397" s="117">
        <f>VLOOKUP($A397+ROUND((COLUMN()-2)/24,5),АТС!$A$41:$F$784,3)+'Иные услуги '!$C$5+'РСТ РСО-А'!$L$7+'РСТ РСО-А'!$G$9</f>
        <v>1804.14</v>
      </c>
      <c r="N397" s="117">
        <f>VLOOKUP($A397+ROUND((COLUMN()-2)/24,5),АТС!$A$41:$F$784,3)+'Иные услуги '!$C$5+'РСТ РСО-А'!$L$7+'РСТ РСО-А'!$G$9</f>
        <v>1804.14</v>
      </c>
      <c r="O397" s="117">
        <f>VLOOKUP($A397+ROUND((COLUMN()-2)/24,5),АТС!$A$41:$F$784,3)+'Иные услуги '!$C$5+'РСТ РСО-А'!$L$7+'РСТ РСО-А'!$G$9</f>
        <v>1804.16</v>
      </c>
      <c r="P397" s="117">
        <f>VLOOKUP($A397+ROUND((COLUMN()-2)/24,5),АТС!$A$41:$F$784,3)+'Иные услуги '!$C$5+'РСТ РСО-А'!$L$7+'РСТ РСО-А'!$G$9</f>
        <v>1804.16</v>
      </c>
      <c r="Q397" s="117">
        <f>VLOOKUP($A397+ROUND((COLUMN()-2)/24,5),АТС!$A$41:$F$784,3)+'Иные услуги '!$C$5+'РСТ РСО-А'!$L$7+'РСТ РСО-А'!$G$9</f>
        <v>1804.17</v>
      </c>
      <c r="R397" s="117">
        <f>VLOOKUP($A397+ROUND((COLUMN()-2)/24,5),АТС!$A$41:$F$784,3)+'Иные услуги '!$C$5+'РСТ РСО-А'!$L$7+'РСТ РСО-А'!$G$9</f>
        <v>1803.88</v>
      </c>
      <c r="S397" s="117">
        <f>VLOOKUP($A397+ROUND((COLUMN()-2)/24,5),АТС!$A$41:$F$784,3)+'Иные услуги '!$C$5+'РСТ РСО-А'!$L$7+'РСТ РСО-А'!$G$9</f>
        <v>1803.65</v>
      </c>
      <c r="T397" s="117">
        <f>VLOOKUP($A397+ROUND((COLUMN()-2)/24,5),АТС!$A$41:$F$784,3)+'Иные услуги '!$C$5+'РСТ РСО-А'!$L$7+'РСТ РСО-А'!$G$9</f>
        <v>1803.39</v>
      </c>
      <c r="U397" s="117">
        <f>VLOOKUP($A397+ROUND((COLUMN()-2)/24,5),АТС!$A$41:$F$784,3)+'Иные услуги '!$C$5+'РСТ РСО-А'!$L$7+'РСТ РСО-А'!$G$9</f>
        <v>1803.48</v>
      </c>
      <c r="V397" s="117">
        <f>VLOOKUP($A397+ROUND((COLUMN()-2)/24,5),АТС!$A$41:$F$784,3)+'Иные услуги '!$C$5+'РСТ РСО-А'!$L$7+'РСТ РСО-А'!$G$9</f>
        <v>1803.49</v>
      </c>
      <c r="W397" s="117">
        <f>VLOOKUP($A397+ROUND((COLUMN()-2)/24,5),АТС!$A$41:$F$784,3)+'Иные услуги '!$C$5+'РСТ РСО-А'!$L$7+'РСТ РСО-А'!$G$9</f>
        <v>1803.43</v>
      </c>
      <c r="X397" s="117">
        <f>VLOOKUP($A397+ROUND((COLUMN()-2)/24,5),АТС!$A$41:$F$784,3)+'Иные услуги '!$C$5+'РСТ РСО-А'!$L$7+'РСТ РСО-А'!$G$9</f>
        <v>1804.3300000000002</v>
      </c>
      <c r="Y397" s="117">
        <f>VLOOKUP($A397+ROUND((COLUMN()-2)/24,5),АТС!$A$41:$F$784,3)+'Иные услуги '!$C$5+'РСТ РСО-А'!$L$7+'РСТ РСО-А'!$G$9</f>
        <v>1804.2</v>
      </c>
    </row>
    <row r="398" spans="1:27" x14ac:dyDescent="0.2">
      <c r="A398" s="66">
        <f t="shared" si="11"/>
        <v>43779</v>
      </c>
      <c r="B398" s="117">
        <f>VLOOKUP($A398+ROUND((COLUMN()-2)/24,5),АТС!$A$41:$F$784,3)+'Иные услуги '!$C$5+'РСТ РСО-А'!$L$7+'РСТ РСО-А'!$G$9</f>
        <v>1804.3300000000002</v>
      </c>
      <c r="C398" s="117">
        <f>VLOOKUP($A398+ROUND((COLUMN()-2)/24,5),АТС!$A$41:$F$784,3)+'Иные услуги '!$C$5+'РСТ РСО-А'!$L$7+'РСТ РСО-А'!$G$9</f>
        <v>1804.4</v>
      </c>
      <c r="D398" s="117">
        <f>VLOOKUP($A398+ROUND((COLUMN()-2)/24,5),АТС!$A$41:$F$784,3)+'Иные услуги '!$C$5+'РСТ РСО-А'!$L$7+'РСТ РСО-А'!$G$9</f>
        <v>1804.39</v>
      </c>
      <c r="E398" s="117">
        <f>VLOOKUP($A398+ROUND((COLUMN()-2)/24,5),АТС!$A$41:$F$784,3)+'Иные услуги '!$C$5+'РСТ РСО-А'!$L$7+'РСТ РСО-А'!$G$9</f>
        <v>1804.53</v>
      </c>
      <c r="F398" s="117">
        <f>VLOOKUP($A398+ROUND((COLUMN()-2)/24,5),АТС!$A$41:$F$784,3)+'Иные услуги '!$C$5+'РСТ РСО-А'!$L$7+'РСТ РСО-А'!$G$9</f>
        <v>1804.3700000000001</v>
      </c>
      <c r="G398" s="117">
        <f>VLOOKUP($A398+ROUND((COLUMN()-2)/24,5),АТС!$A$41:$F$784,3)+'Иные услуги '!$C$5+'РСТ РСО-А'!$L$7+'РСТ РСО-А'!$G$9</f>
        <v>1804.8500000000001</v>
      </c>
      <c r="H398" s="117">
        <f>VLOOKUP($A398+ROUND((COLUMN()-2)/24,5),АТС!$A$41:$F$784,3)+'Иные услуги '!$C$5+'РСТ РСО-А'!$L$7+'РСТ РСО-А'!$G$9</f>
        <v>1804.22</v>
      </c>
      <c r="I398" s="117">
        <f>VLOOKUP($A398+ROUND((COLUMN()-2)/24,5),АТС!$A$41:$F$784,3)+'Иные услуги '!$C$5+'РСТ РСО-А'!$L$7+'РСТ РСО-А'!$G$9</f>
        <v>1803.94</v>
      </c>
      <c r="J398" s="117">
        <f>VLOOKUP($A398+ROUND((COLUMN()-2)/24,5),АТС!$A$41:$F$784,3)+'Иные услуги '!$C$5+'РСТ РСО-А'!$L$7+'РСТ РСО-А'!$G$9</f>
        <v>1804.15</v>
      </c>
      <c r="K398" s="117">
        <f>VLOOKUP($A398+ROUND((COLUMN()-2)/24,5),АТС!$A$41:$F$784,3)+'Иные услуги '!$C$5+'РСТ РСО-А'!$L$7+'РСТ РСО-А'!$G$9</f>
        <v>1804.01</v>
      </c>
      <c r="L398" s="117">
        <f>VLOOKUP($A398+ROUND((COLUMN()-2)/24,5),АТС!$A$41:$F$784,3)+'Иные услуги '!$C$5+'РСТ РСО-А'!$L$7+'РСТ РСО-А'!$G$9</f>
        <v>1804.0800000000002</v>
      </c>
      <c r="M398" s="117">
        <f>VLOOKUP($A398+ROUND((COLUMN()-2)/24,5),АТС!$A$41:$F$784,3)+'Иные услуги '!$C$5+'РСТ РСО-А'!$L$7+'РСТ РСО-А'!$G$9</f>
        <v>1804.07</v>
      </c>
      <c r="N398" s="117">
        <f>VLOOKUP($A398+ROUND((COLUMN()-2)/24,5),АТС!$A$41:$F$784,3)+'Иные услуги '!$C$5+'РСТ РСО-А'!$L$7+'РСТ РСО-А'!$G$9</f>
        <v>1804.07</v>
      </c>
      <c r="O398" s="117">
        <f>VLOOKUP($A398+ROUND((COLUMN()-2)/24,5),АТС!$A$41:$F$784,3)+'Иные услуги '!$C$5+'РСТ РСО-А'!$L$7+'РСТ РСО-А'!$G$9</f>
        <v>1804.1000000000001</v>
      </c>
      <c r="P398" s="117">
        <f>VLOOKUP($A398+ROUND((COLUMN()-2)/24,5),АТС!$A$41:$F$784,3)+'Иные услуги '!$C$5+'РСТ РСО-А'!$L$7+'РСТ РСО-А'!$G$9</f>
        <v>1804.03</v>
      </c>
      <c r="Q398" s="117">
        <f>VLOOKUP($A398+ROUND((COLUMN()-2)/24,5),АТС!$A$41:$F$784,3)+'Иные услуги '!$C$5+'РСТ РСО-А'!$L$7+'РСТ РСО-А'!$G$9</f>
        <v>1803.94</v>
      </c>
      <c r="R398" s="117">
        <f>VLOOKUP($A398+ROUND((COLUMN()-2)/24,5),АТС!$A$41:$F$784,3)+'Иные услуги '!$C$5+'РСТ РСО-А'!$L$7+'РСТ РСО-А'!$G$9</f>
        <v>1803.78</v>
      </c>
      <c r="S398" s="117">
        <f>VLOOKUP($A398+ROUND((COLUMN()-2)/24,5),АТС!$A$41:$F$784,3)+'Иные услуги '!$C$5+'РСТ РСО-А'!$L$7+'РСТ РСО-А'!$G$9</f>
        <v>1803.3</v>
      </c>
      <c r="T398" s="117">
        <f>VLOOKUP($A398+ROUND((COLUMN()-2)/24,5),АТС!$A$41:$F$784,3)+'Иные услуги '!$C$5+'РСТ РСО-А'!$L$7+'РСТ РСО-А'!$G$9</f>
        <v>1803.2</v>
      </c>
      <c r="U398" s="117">
        <f>VLOOKUP($A398+ROUND((COLUMN()-2)/24,5),АТС!$A$41:$F$784,3)+'Иные услуги '!$C$5+'РСТ РСО-А'!$L$7+'РСТ РСО-А'!$G$9</f>
        <v>1803.17</v>
      </c>
      <c r="V398" s="117">
        <f>VLOOKUP($A398+ROUND((COLUMN()-2)/24,5),АТС!$A$41:$F$784,3)+'Иные услуги '!$C$5+'РСТ РСО-А'!$L$7+'РСТ РСО-А'!$G$9</f>
        <v>1803.2900000000002</v>
      </c>
      <c r="W398" s="117">
        <f>VLOOKUP($A398+ROUND((COLUMN()-2)/24,5),АТС!$A$41:$F$784,3)+'Иные услуги '!$C$5+'РСТ РСО-А'!$L$7+'РСТ РСО-А'!$G$9</f>
        <v>1803.26</v>
      </c>
      <c r="X398" s="117">
        <f>VLOOKUP($A398+ROUND((COLUMN()-2)/24,5),АТС!$A$41:$F$784,3)+'Иные услуги '!$C$5+'РСТ РСО-А'!$L$7+'РСТ РСО-А'!$G$9</f>
        <v>1804.24</v>
      </c>
      <c r="Y398" s="117">
        <f>VLOOKUP($A398+ROUND((COLUMN()-2)/24,5),АТС!$A$41:$F$784,3)+'Иные услуги '!$C$5+'РСТ РСО-А'!$L$7+'РСТ РСО-А'!$G$9</f>
        <v>1804.18</v>
      </c>
    </row>
    <row r="399" spans="1:27" x14ac:dyDescent="0.2">
      <c r="A399" s="66">
        <f t="shared" si="11"/>
        <v>43780</v>
      </c>
      <c r="B399" s="117">
        <f>VLOOKUP($A399+ROUND((COLUMN()-2)/24,5),АТС!$A$41:$F$784,3)+'Иные услуги '!$C$5+'РСТ РСО-А'!$L$7+'РСТ РСО-А'!$G$9</f>
        <v>1804.41</v>
      </c>
      <c r="C399" s="117">
        <f>VLOOKUP($A399+ROUND((COLUMN()-2)/24,5),АТС!$A$41:$F$784,3)+'Иные услуги '!$C$5+'РСТ РСО-А'!$L$7+'РСТ РСО-А'!$G$9</f>
        <v>1804.43</v>
      </c>
      <c r="D399" s="117">
        <f>VLOOKUP($A399+ROUND((COLUMN()-2)/24,5),АТС!$A$41:$F$784,3)+'Иные услуги '!$C$5+'РСТ РСО-А'!$L$7+'РСТ РСО-А'!$G$9</f>
        <v>1804.5800000000002</v>
      </c>
      <c r="E399" s="117">
        <f>VLOOKUP($A399+ROUND((COLUMN()-2)/24,5),АТС!$A$41:$F$784,3)+'Иные услуги '!$C$5+'РСТ РСО-А'!$L$7+'РСТ РСО-А'!$G$9</f>
        <v>1804.86</v>
      </c>
      <c r="F399" s="117">
        <f>VLOOKUP($A399+ROUND((COLUMN()-2)/24,5),АТС!$A$41:$F$784,3)+'Иные услуги '!$C$5+'РСТ РСО-А'!$L$7+'РСТ РСО-А'!$G$9</f>
        <v>1804.5200000000002</v>
      </c>
      <c r="G399" s="117">
        <f>VLOOKUP($A399+ROUND((COLUMN()-2)/24,5),АТС!$A$41:$F$784,3)+'Иные услуги '!$C$5+'РСТ РСО-А'!$L$7+'РСТ РСО-А'!$G$9</f>
        <v>1804.49</v>
      </c>
      <c r="H399" s="117">
        <f>VLOOKUP($A399+ROUND((COLUMN()-2)/24,5),АТС!$A$41:$F$784,3)+'Иные услуги '!$C$5+'РСТ РСО-А'!$L$7+'РСТ РСО-А'!$G$9</f>
        <v>1804.11</v>
      </c>
      <c r="I399" s="117">
        <f>VLOOKUP($A399+ROUND((COLUMN()-2)/24,5),АТС!$A$41:$F$784,3)+'Иные услуги '!$C$5+'РСТ РСО-А'!$L$7+'РСТ РСО-А'!$G$9</f>
        <v>1804.13</v>
      </c>
      <c r="J399" s="117">
        <f>VLOOKUP($A399+ROUND((COLUMN()-2)/24,5),АТС!$A$41:$F$784,3)+'Иные услуги '!$C$5+'РСТ РСО-А'!$L$7+'РСТ РСО-А'!$G$9</f>
        <v>1804.15</v>
      </c>
      <c r="K399" s="117">
        <f>VLOOKUP($A399+ROUND((COLUMN()-2)/24,5),АТС!$A$41:$F$784,3)+'Иные услуги '!$C$5+'РСТ РСО-А'!$L$7+'РСТ РСО-А'!$G$9</f>
        <v>1804.17</v>
      </c>
      <c r="L399" s="117">
        <f>VLOOKUP($A399+ROUND((COLUMN()-2)/24,5),АТС!$A$41:$F$784,3)+'Иные услуги '!$C$5+'РСТ РСО-А'!$L$7+'РСТ РСО-А'!$G$9</f>
        <v>1804.2</v>
      </c>
      <c r="M399" s="117">
        <f>VLOOKUP($A399+ROUND((COLUMN()-2)/24,5),АТС!$A$41:$F$784,3)+'Иные услуги '!$C$5+'РСТ РСО-А'!$L$7+'РСТ РСО-А'!$G$9</f>
        <v>1804.16</v>
      </c>
      <c r="N399" s="117">
        <f>VLOOKUP($A399+ROUND((COLUMN()-2)/24,5),АТС!$A$41:$F$784,3)+'Иные услуги '!$C$5+'РСТ РСО-А'!$L$7+'РСТ РСО-А'!$G$9</f>
        <v>1804.15</v>
      </c>
      <c r="O399" s="117">
        <f>VLOOKUP($A399+ROUND((COLUMN()-2)/24,5),АТС!$A$41:$F$784,3)+'Иные услуги '!$C$5+'РСТ РСО-А'!$L$7+'РСТ РСО-А'!$G$9</f>
        <v>1804.14</v>
      </c>
      <c r="P399" s="117">
        <f>VLOOKUP($A399+ROUND((COLUMN()-2)/24,5),АТС!$A$41:$F$784,3)+'Иные услуги '!$C$5+'РСТ РСО-А'!$L$7+'РСТ РСО-А'!$G$9</f>
        <v>1804.13</v>
      </c>
      <c r="Q399" s="117">
        <f>VLOOKUP($A399+ROUND((COLUMN()-2)/24,5),АТС!$A$41:$F$784,3)+'Иные услуги '!$C$5+'РСТ РСО-А'!$L$7+'РСТ РСО-А'!$G$9</f>
        <v>1804.0800000000002</v>
      </c>
      <c r="R399" s="117">
        <f>VLOOKUP($A399+ROUND((COLUMN()-2)/24,5),АТС!$A$41:$F$784,3)+'Иные услуги '!$C$5+'РСТ РСО-А'!$L$7+'РСТ РСО-А'!$G$9</f>
        <v>1804.01</v>
      </c>
      <c r="S399" s="117">
        <f>VLOOKUP($A399+ROUND((COLUMN()-2)/24,5),АТС!$A$41:$F$784,3)+'Иные услуги '!$C$5+'РСТ РСО-А'!$L$7+'РСТ РСО-А'!$G$9</f>
        <v>1803.78</v>
      </c>
      <c r="T399" s="117">
        <f>VLOOKUP($A399+ROUND((COLUMN()-2)/24,5),АТС!$A$41:$F$784,3)+'Иные услуги '!$C$5+'РСТ РСО-А'!$L$7+'РСТ РСО-А'!$G$9</f>
        <v>1803.5600000000002</v>
      </c>
      <c r="U399" s="117">
        <f>VLOOKUP($A399+ROUND((COLUMN()-2)/24,5),АТС!$A$41:$F$784,3)+'Иные услуги '!$C$5+'РСТ РСО-А'!$L$7+'РСТ РСО-А'!$G$9</f>
        <v>1803.57</v>
      </c>
      <c r="V399" s="117">
        <f>VLOOKUP($A399+ROUND((COLUMN()-2)/24,5),АТС!$A$41:$F$784,3)+'Иные услуги '!$C$5+'РСТ РСО-А'!$L$7+'РСТ РСО-А'!$G$9</f>
        <v>1803.63</v>
      </c>
      <c r="W399" s="117">
        <f>VLOOKUP($A399+ROUND((COLUMN()-2)/24,5),АТС!$A$41:$F$784,3)+'Иные услуги '!$C$5+'РСТ РСО-А'!$L$7+'РСТ РСО-А'!$G$9</f>
        <v>1803.46</v>
      </c>
      <c r="X399" s="117">
        <f>VLOOKUP($A399+ROUND((COLUMN()-2)/24,5),АТС!$A$41:$F$784,3)+'Иные услуги '!$C$5+'РСТ РСО-А'!$L$7+'РСТ РСО-А'!$G$9</f>
        <v>1804.3100000000002</v>
      </c>
      <c r="Y399" s="117">
        <f>VLOOKUP($A399+ROUND((COLUMN()-2)/24,5),АТС!$A$41:$F$784,3)+'Иные услуги '!$C$5+'РСТ РСО-А'!$L$7+'РСТ РСО-А'!$G$9</f>
        <v>1804.3700000000001</v>
      </c>
    </row>
    <row r="400" spans="1:27" x14ac:dyDescent="0.2">
      <c r="A400" s="66">
        <f t="shared" si="11"/>
        <v>43781</v>
      </c>
      <c r="B400" s="117">
        <f>VLOOKUP($A400+ROUND((COLUMN()-2)/24,5),АТС!$A$41:$F$784,3)+'Иные услуги '!$C$5+'РСТ РСО-А'!$L$7+'РСТ РСО-А'!$G$9</f>
        <v>1804.44</v>
      </c>
      <c r="C400" s="117">
        <f>VLOOKUP($A400+ROUND((COLUMN()-2)/24,5),АТС!$A$41:$F$784,3)+'Иные услуги '!$C$5+'РСТ РСО-А'!$L$7+'РСТ РСО-А'!$G$9</f>
        <v>1804.6200000000001</v>
      </c>
      <c r="D400" s="117">
        <f>VLOOKUP($A400+ROUND((COLUMN()-2)/24,5),АТС!$A$41:$F$784,3)+'Иные услуги '!$C$5+'РСТ РСО-А'!$L$7+'РСТ РСО-А'!$G$9</f>
        <v>1804.84</v>
      </c>
      <c r="E400" s="117">
        <f>VLOOKUP($A400+ROUND((COLUMN()-2)/24,5),АТС!$A$41:$F$784,3)+'Иные услуги '!$C$5+'РСТ РСО-А'!$L$7+'РСТ РСО-А'!$G$9</f>
        <v>1804.67</v>
      </c>
      <c r="F400" s="117">
        <f>VLOOKUP($A400+ROUND((COLUMN()-2)/24,5),АТС!$A$41:$F$784,3)+'Иные услуги '!$C$5+'РСТ РСО-А'!$L$7+'РСТ РСО-А'!$G$9</f>
        <v>1804.55</v>
      </c>
      <c r="G400" s="117">
        <f>VLOOKUP($A400+ROUND((COLUMN()-2)/24,5),АТС!$A$41:$F$784,3)+'Иные услуги '!$C$5+'РСТ РСО-А'!$L$7+'РСТ РСО-А'!$G$9</f>
        <v>1804.3</v>
      </c>
      <c r="H400" s="117">
        <f>VLOOKUP($A400+ROUND((COLUMN()-2)/24,5),АТС!$A$41:$F$784,3)+'Иные услуги '!$C$5+'РСТ РСО-А'!$L$7+'РСТ РСО-А'!$G$9</f>
        <v>1804.0000000000002</v>
      </c>
      <c r="I400" s="117">
        <f>VLOOKUP($A400+ROUND((COLUMN()-2)/24,5),АТС!$A$41:$F$784,3)+'Иные услуги '!$C$5+'РСТ РСО-А'!$L$7+'РСТ РСО-А'!$G$9</f>
        <v>1804.0800000000002</v>
      </c>
      <c r="J400" s="117">
        <f>VLOOKUP($A400+ROUND((COLUMN()-2)/24,5),АТС!$A$41:$F$784,3)+'Иные услуги '!$C$5+'РСТ РСО-А'!$L$7+'РСТ РСО-А'!$G$9</f>
        <v>1804.22</v>
      </c>
      <c r="K400" s="117">
        <f>VLOOKUP($A400+ROUND((COLUMN()-2)/24,5),АТС!$A$41:$F$784,3)+'Иные услуги '!$C$5+'РСТ РСО-А'!$L$7+'РСТ РСО-А'!$G$9</f>
        <v>1804.23</v>
      </c>
      <c r="L400" s="117">
        <f>VLOOKUP($A400+ROUND((COLUMN()-2)/24,5),АТС!$A$41:$F$784,3)+'Иные услуги '!$C$5+'РСТ РСО-А'!$L$7+'РСТ РСО-А'!$G$9</f>
        <v>1804.2500000000002</v>
      </c>
      <c r="M400" s="117">
        <f>VLOOKUP($A400+ROUND((COLUMN()-2)/24,5),АТС!$A$41:$F$784,3)+'Иные услуги '!$C$5+'РСТ РСО-А'!$L$7+'РСТ РСО-А'!$G$9</f>
        <v>1804.23</v>
      </c>
      <c r="N400" s="117">
        <f>VLOOKUP($A400+ROUND((COLUMN()-2)/24,5),АТС!$A$41:$F$784,3)+'Иные услуги '!$C$5+'РСТ РСО-А'!$L$7+'РСТ РСО-А'!$G$9</f>
        <v>1804.23</v>
      </c>
      <c r="O400" s="117">
        <f>VLOOKUP($A400+ROUND((COLUMN()-2)/24,5),АТС!$A$41:$F$784,3)+'Иные услуги '!$C$5+'РСТ РСО-А'!$L$7+'РСТ РСО-А'!$G$9</f>
        <v>1804.23</v>
      </c>
      <c r="P400" s="117">
        <f>VLOOKUP($A400+ROUND((COLUMN()-2)/24,5),АТС!$A$41:$F$784,3)+'Иные услуги '!$C$5+'РСТ РСО-А'!$L$7+'РСТ РСО-А'!$G$9</f>
        <v>1804.2500000000002</v>
      </c>
      <c r="Q400" s="117">
        <f>VLOOKUP($A400+ROUND((COLUMN()-2)/24,5),АТС!$A$41:$F$784,3)+'Иные услуги '!$C$5+'РСТ РСО-А'!$L$7+'РСТ РСО-А'!$G$9</f>
        <v>1804.2500000000002</v>
      </c>
      <c r="R400" s="117">
        <f>VLOOKUP($A400+ROUND((COLUMN()-2)/24,5),АТС!$A$41:$F$784,3)+'Иные услуги '!$C$5+'РСТ РСО-А'!$L$7+'РСТ РСО-А'!$G$9</f>
        <v>1803.95</v>
      </c>
      <c r="S400" s="117">
        <f>VLOOKUP($A400+ROUND((COLUMN()-2)/24,5),АТС!$A$41:$F$784,3)+'Иные услуги '!$C$5+'РСТ РСО-А'!$L$7+'РСТ РСО-А'!$G$9</f>
        <v>1803.5600000000002</v>
      </c>
      <c r="T400" s="117">
        <f>VLOOKUP($A400+ROUND((COLUMN()-2)/24,5),АТС!$A$41:$F$784,3)+'Иные услуги '!$C$5+'РСТ РСО-А'!$L$7+'РСТ РСО-А'!$G$9</f>
        <v>1803.51</v>
      </c>
      <c r="U400" s="117">
        <f>VLOOKUP($A400+ROUND((COLUMN()-2)/24,5),АТС!$A$41:$F$784,3)+'Иные услуги '!$C$5+'РСТ РСО-А'!$L$7+'РСТ РСО-А'!$G$9</f>
        <v>1803.49</v>
      </c>
      <c r="V400" s="117">
        <f>VLOOKUP($A400+ROUND((COLUMN()-2)/24,5),АТС!$A$41:$F$784,3)+'Иные услуги '!$C$5+'РСТ РСО-А'!$L$7+'РСТ РСО-А'!$G$9</f>
        <v>1803.48</v>
      </c>
      <c r="W400" s="117">
        <f>VLOOKUP($A400+ROUND((COLUMN()-2)/24,5),АТС!$A$41:$F$784,3)+'Иные услуги '!$C$5+'РСТ РСО-А'!$L$7+'РСТ РСО-А'!$G$9</f>
        <v>1803.44</v>
      </c>
      <c r="X400" s="117">
        <f>VLOOKUP($A400+ROUND((COLUMN()-2)/24,5),АТС!$A$41:$F$784,3)+'Иные услуги '!$C$5+'РСТ РСО-А'!$L$7+'РСТ РСО-А'!$G$9</f>
        <v>1804.2500000000002</v>
      </c>
      <c r="Y400" s="117">
        <f>VLOOKUP($A400+ROUND((COLUMN()-2)/24,5),АТС!$A$41:$F$784,3)+'Иные услуги '!$C$5+'РСТ РСО-А'!$L$7+'РСТ РСО-А'!$G$9</f>
        <v>1804.18</v>
      </c>
    </row>
    <row r="401" spans="1:25" x14ac:dyDescent="0.2">
      <c r="A401" s="66">
        <f t="shared" si="11"/>
        <v>43782</v>
      </c>
      <c r="B401" s="117">
        <f>VLOOKUP($A401+ROUND((COLUMN()-2)/24,5),АТС!$A$41:$F$784,3)+'Иные услуги '!$C$5+'РСТ РСО-А'!$L$7+'РСТ РСО-А'!$G$9</f>
        <v>1804.5200000000002</v>
      </c>
      <c r="C401" s="117">
        <f>VLOOKUP($A401+ROUND((COLUMN()-2)/24,5),АТС!$A$41:$F$784,3)+'Иные услуги '!$C$5+'РСТ РСО-А'!$L$7+'РСТ РСО-А'!$G$9</f>
        <v>1804.57</v>
      </c>
      <c r="D401" s="117">
        <f>VLOOKUP($A401+ROUND((COLUMN()-2)/24,5),АТС!$A$41:$F$784,3)+'Иные услуги '!$C$5+'РСТ РСО-А'!$L$7+'РСТ РСО-А'!$G$9</f>
        <v>1804.59</v>
      </c>
      <c r="E401" s="117">
        <f>VLOOKUP($A401+ROUND((COLUMN()-2)/24,5),АТС!$A$41:$F$784,3)+'Иные услуги '!$C$5+'РСТ РСО-А'!$L$7+'РСТ РСО-А'!$G$9</f>
        <v>1804.84</v>
      </c>
      <c r="F401" s="117">
        <f>VLOOKUP($A401+ROUND((COLUMN()-2)/24,5),АТС!$A$41:$F$784,3)+'Иные услуги '!$C$5+'РСТ РСО-А'!$L$7+'РСТ РСО-А'!$G$9</f>
        <v>1804.76</v>
      </c>
      <c r="G401" s="117">
        <f>VLOOKUP($A401+ROUND((COLUMN()-2)/24,5),АТС!$A$41:$F$784,3)+'Иные услуги '!$C$5+'РСТ РСО-А'!$L$7+'РСТ РСО-А'!$G$9</f>
        <v>1804.3100000000002</v>
      </c>
      <c r="H401" s="117">
        <f>VLOOKUP($A401+ROUND((COLUMN()-2)/24,5),АТС!$A$41:$F$784,3)+'Иные услуги '!$C$5+'РСТ РСО-А'!$L$7+'РСТ РСО-А'!$G$9</f>
        <v>1804.01</v>
      </c>
      <c r="I401" s="117">
        <f>VLOOKUP($A401+ROUND((COLUMN()-2)/24,5),АТС!$A$41:$F$784,3)+'Иные услуги '!$C$5+'РСТ РСО-А'!$L$7+'РСТ РСО-А'!$G$9</f>
        <v>1804.0400000000002</v>
      </c>
      <c r="J401" s="117">
        <f>VLOOKUP($A401+ROUND((COLUMN()-2)/24,5),АТС!$A$41:$F$784,3)+'Иные услуги '!$C$5+'РСТ РСО-А'!$L$7+'РСТ РСО-А'!$G$9</f>
        <v>1804.13</v>
      </c>
      <c r="K401" s="117">
        <f>VLOOKUP($A401+ROUND((COLUMN()-2)/24,5),АТС!$A$41:$F$784,3)+'Иные услуги '!$C$5+'РСТ РСО-А'!$L$7+'РСТ РСО-А'!$G$9</f>
        <v>1804.16</v>
      </c>
      <c r="L401" s="117">
        <f>VLOOKUP($A401+ROUND((COLUMN()-2)/24,5),АТС!$A$41:$F$784,3)+'Иные услуги '!$C$5+'РСТ РСО-А'!$L$7+'РСТ РСО-А'!$G$9</f>
        <v>1804.15</v>
      </c>
      <c r="M401" s="117">
        <f>VLOOKUP($A401+ROUND((COLUMN()-2)/24,5),АТС!$A$41:$F$784,3)+'Иные услуги '!$C$5+'РСТ РСО-А'!$L$7+'РСТ РСО-А'!$G$9</f>
        <v>1804.15</v>
      </c>
      <c r="N401" s="117">
        <f>VLOOKUP($A401+ROUND((COLUMN()-2)/24,5),АТС!$A$41:$F$784,3)+'Иные услуги '!$C$5+'РСТ РСО-А'!$L$7+'РСТ РСО-А'!$G$9</f>
        <v>1804.15</v>
      </c>
      <c r="O401" s="117">
        <f>VLOOKUP($A401+ROUND((COLUMN()-2)/24,5),АТС!$A$41:$F$784,3)+'Иные услуги '!$C$5+'РСТ РСО-А'!$L$7+'РСТ РСО-А'!$G$9</f>
        <v>1804.18</v>
      </c>
      <c r="P401" s="117">
        <f>VLOOKUP($A401+ROUND((COLUMN()-2)/24,5),АТС!$A$41:$F$784,3)+'Иные услуги '!$C$5+'РСТ РСО-А'!$L$7+'РСТ РСО-А'!$G$9</f>
        <v>1804.21</v>
      </c>
      <c r="Q401" s="117">
        <f>VLOOKUP($A401+ROUND((COLUMN()-2)/24,5),АТС!$A$41:$F$784,3)+'Иные услуги '!$C$5+'РСТ РСО-А'!$L$7+'РСТ РСО-А'!$G$9</f>
        <v>1804.19</v>
      </c>
      <c r="R401" s="117">
        <f>VLOOKUP($A401+ROUND((COLUMN()-2)/24,5),АТС!$A$41:$F$784,3)+'Иные услуги '!$C$5+'РСТ РСО-А'!$L$7+'РСТ РСО-А'!$G$9</f>
        <v>1803.92</v>
      </c>
      <c r="S401" s="117">
        <f>VLOOKUP($A401+ROUND((COLUMN()-2)/24,5),АТС!$A$41:$F$784,3)+'Иные услуги '!$C$5+'РСТ РСО-А'!$L$7+'РСТ РСО-А'!$G$9</f>
        <v>1803.67</v>
      </c>
      <c r="T401" s="117">
        <f>VLOOKUP($A401+ROUND((COLUMN()-2)/24,5),АТС!$A$41:$F$784,3)+'Иные услуги '!$C$5+'РСТ РСО-А'!$L$7+'РСТ РСО-А'!$G$9</f>
        <v>1803.32</v>
      </c>
      <c r="U401" s="117">
        <f>VLOOKUP($A401+ROUND((COLUMN()-2)/24,5),АТС!$A$41:$F$784,3)+'Иные услуги '!$C$5+'РСТ РСО-А'!$L$7+'РСТ РСО-А'!$G$9</f>
        <v>1803.3</v>
      </c>
      <c r="V401" s="117">
        <f>VLOOKUP($A401+ROUND((COLUMN()-2)/24,5),АТС!$A$41:$F$784,3)+'Иные услуги '!$C$5+'РСТ РСО-А'!$L$7+'РСТ РСО-А'!$G$9</f>
        <v>1803.43</v>
      </c>
      <c r="W401" s="117">
        <f>VLOOKUP($A401+ROUND((COLUMN()-2)/24,5),АТС!$A$41:$F$784,3)+'Иные услуги '!$C$5+'РСТ РСО-А'!$L$7+'РСТ РСО-А'!$G$9</f>
        <v>1803.46</v>
      </c>
      <c r="X401" s="117">
        <f>VLOOKUP($A401+ROUND((COLUMN()-2)/24,5),АТС!$A$41:$F$784,3)+'Иные услуги '!$C$5+'РСТ РСО-А'!$L$7+'РСТ РСО-А'!$G$9</f>
        <v>1804.28</v>
      </c>
      <c r="Y401" s="117">
        <f>VLOOKUP($A401+ROUND((COLUMN()-2)/24,5),АТС!$A$41:$F$784,3)+'Иные услуги '!$C$5+'РСТ РСО-А'!$L$7+'РСТ РСО-А'!$G$9</f>
        <v>1804.17</v>
      </c>
    </row>
    <row r="402" spans="1:25" x14ac:dyDescent="0.2">
      <c r="A402" s="66">
        <f t="shared" si="11"/>
        <v>43783</v>
      </c>
      <c r="B402" s="117">
        <f>VLOOKUP($A402+ROUND((COLUMN()-2)/24,5),АТС!$A$41:$F$784,3)+'Иные услуги '!$C$5+'РСТ РСО-А'!$L$7+'РСТ РСО-А'!$G$9</f>
        <v>1804.51</v>
      </c>
      <c r="C402" s="117">
        <f>VLOOKUP($A402+ROUND((COLUMN()-2)/24,5),АТС!$A$41:$F$784,3)+'Иные услуги '!$C$5+'РСТ РСО-А'!$L$7+'РСТ РСО-А'!$G$9</f>
        <v>1804.57</v>
      </c>
      <c r="D402" s="117">
        <f>VLOOKUP($A402+ROUND((COLUMN()-2)/24,5),АТС!$A$41:$F$784,3)+'Иные услуги '!$C$5+'РСТ РСО-А'!$L$7+'РСТ РСО-А'!$G$9</f>
        <v>1804.6000000000001</v>
      </c>
      <c r="E402" s="117">
        <f>VLOOKUP($A402+ROUND((COLUMN()-2)/24,5),АТС!$A$41:$F$784,3)+'Иные услуги '!$C$5+'РСТ РСО-А'!$L$7+'РСТ РСО-А'!$G$9</f>
        <v>1804.8300000000002</v>
      </c>
      <c r="F402" s="117">
        <f>VLOOKUP($A402+ROUND((COLUMN()-2)/24,5),АТС!$A$41:$F$784,3)+'Иные услуги '!$C$5+'РСТ РСО-А'!$L$7+'РСТ РСО-А'!$G$9</f>
        <v>1804.5600000000002</v>
      </c>
      <c r="G402" s="117">
        <f>VLOOKUP($A402+ROUND((COLUMN()-2)/24,5),АТС!$A$41:$F$784,3)+'Иные услуги '!$C$5+'РСТ РСО-А'!$L$7+'РСТ РСО-А'!$G$9</f>
        <v>1804.28</v>
      </c>
      <c r="H402" s="117">
        <f>VLOOKUP($A402+ROUND((COLUMN()-2)/24,5),АТС!$A$41:$F$784,3)+'Иные услуги '!$C$5+'РСТ РСО-А'!$L$7+'РСТ РСО-А'!$G$9</f>
        <v>1803.99</v>
      </c>
      <c r="I402" s="117">
        <f>VLOOKUP($A402+ROUND((COLUMN()-2)/24,5),АТС!$A$41:$F$784,3)+'Иные услуги '!$C$5+'РСТ РСО-А'!$L$7+'РСТ РСО-А'!$G$9</f>
        <v>1804.05</v>
      </c>
      <c r="J402" s="117">
        <f>VLOOKUP($A402+ROUND((COLUMN()-2)/24,5),АТС!$A$41:$F$784,3)+'Иные услуги '!$C$5+'РСТ РСО-А'!$L$7+'РСТ РСО-А'!$G$9</f>
        <v>1804.16</v>
      </c>
      <c r="K402" s="117">
        <f>VLOOKUP($A402+ROUND((COLUMN()-2)/24,5),АТС!$A$41:$F$784,3)+'Иные услуги '!$C$5+'РСТ РСО-А'!$L$7+'РСТ РСО-А'!$G$9</f>
        <v>1804.18</v>
      </c>
      <c r="L402" s="117">
        <f>VLOOKUP($A402+ROUND((COLUMN()-2)/24,5),АТС!$A$41:$F$784,3)+'Иные услуги '!$C$5+'РСТ РСО-А'!$L$7+'РСТ РСО-А'!$G$9</f>
        <v>1804.2</v>
      </c>
      <c r="M402" s="117">
        <f>VLOOKUP($A402+ROUND((COLUMN()-2)/24,5),АТС!$A$41:$F$784,3)+'Иные услуги '!$C$5+'РСТ РСО-А'!$L$7+'РСТ РСО-А'!$G$9</f>
        <v>1804.19</v>
      </c>
      <c r="N402" s="117">
        <f>VLOOKUP($A402+ROUND((COLUMN()-2)/24,5),АТС!$A$41:$F$784,3)+'Иные услуги '!$C$5+'РСТ РСО-А'!$L$7+'РСТ РСО-А'!$G$9</f>
        <v>1804.23</v>
      </c>
      <c r="O402" s="117">
        <f>VLOOKUP($A402+ROUND((COLUMN()-2)/24,5),АТС!$A$41:$F$784,3)+'Иные услуги '!$C$5+'РСТ РСО-А'!$L$7+'РСТ РСО-А'!$G$9</f>
        <v>1804.23</v>
      </c>
      <c r="P402" s="117">
        <f>VLOOKUP($A402+ROUND((COLUMN()-2)/24,5),АТС!$A$41:$F$784,3)+'Иные услуги '!$C$5+'РСТ РСО-А'!$L$7+'РСТ РСО-А'!$G$9</f>
        <v>1804.2500000000002</v>
      </c>
      <c r="Q402" s="117">
        <f>VLOOKUP($A402+ROUND((COLUMN()-2)/24,5),АТС!$A$41:$F$784,3)+'Иные услуги '!$C$5+'РСТ РСО-А'!$L$7+'РСТ РСО-А'!$G$9</f>
        <v>1804.24</v>
      </c>
      <c r="R402" s="117">
        <f>VLOOKUP($A402+ROUND((COLUMN()-2)/24,5),АТС!$A$41:$F$784,3)+'Иные услуги '!$C$5+'РСТ РСО-А'!$L$7+'РСТ РСО-А'!$G$9</f>
        <v>1804.0600000000002</v>
      </c>
      <c r="S402" s="117">
        <f>VLOOKUP($A402+ROUND((COLUMN()-2)/24,5),АТС!$A$41:$F$784,3)+'Иные услуги '!$C$5+'РСТ РСО-А'!$L$7+'РСТ РСО-А'!$G$9</f>
        <v>1803.7500000000002</v>
      </c>
      <c r="T402" s="117">
        <f>VLOOKUP($A402+ROUND((COLUMN()-2)/24,5),АТС!$A$41:$F$784,3)+'Иные услуги '!$C$5+'РСТ РСО-А'!$L$7+'РСТ РСО-А'!$G$9</f>
        <v>1803.48</v>
      </c>
      <c r="U402" s="117">
        <f>VLOOKUP($A402+ROUND((COLUMN()-2)/24,5),АТС!$A$41:$F$784,3)+'Иные услуги '!$C$5+'РСТ РСО-А'!$L$7+'РСТ РСО-А'!$G$9</f>
        <v>1803.5000000000002</v>
      </c>
      <c r="V402" s="117">
        <f>VLOOKUP($A402+ROUND((COLUMN()-2)/24,5),АТС!$A$41:$F$784,3)+'Иные услуги '!$C$5+'РСТ РСО-А'!$L$7+'РСТ РСО-А'!$G$9</f>
        <v>1803.5200000000002</v>
      </c>
      <c r="W402" s="117">
        <f>VLOOKUP($A402+ROUND((COLUMN()-2)/24,5),АТС!$A$41:$F$784,3)+'Иные услуги '!$C$5+'РСТ РСО-А'!$L$7+'РСТ РСО-А'!$G$9</f>
        <v>1803.36</v>
      </c>
      <c r="X402" s="117">
        <f>VLOOKUP($A402+ROUND((COLUMN()-2)/24,5),АТС!$A$41:$F$784,3)+'Иные услуги '!$C$5+'РСТ РСО-А'!$L$7+'РСТ РСО-А'!$G$9</f>
        <v>1804.2500000000002</v>
      </c>
      <c r="Y402" s="117">
        <f>VLOOKUP($A402+ROUND((COLUMN()-2)/24,5),АТС!$A$41:$F$784,3)+'Иные услуги '!$C$5+'РСТ РСО-А'!$L$7+'РСТ РСО-А'!$G$9</f>
        <v>1804.17</v>
      </c>
    </row>
    <row r="403" spans="1:25" x14ac:dyDescent="0.2">
      <c r="A403" s="66">
        <f t="shared" si="11"/>
        <v>43784</v>
      </c>
      <c r="B403" s="117">
        <f>VLOOKUP($A403+ROUND((COLUMN()-2)/24,5),АТС!$A$41:$F$784,3)+'Иные услуги '!$C$5+'РСТ РСО-А'!$L$7+'РСТ РСО-А'!$G$9</f>
        <v>1804.48</v>
      </c>
      <c r="C403" s="117">
        <f>VLOOKUP($A403+ROUND((COLUMN()-2)/24,5),АТС!$A$41:$F$784,3)+'Иные услуги '!$C$5+'РСТ РСО-А'!$L$7+'РСТ РСО-А'!$G$9</f>
        <v>1804.55</v>
      </c>
      <c r="D403" s="117">
        <f>VLOOKUP($A403+ROUND((COLUMN()-2)/24,5),АТС!$A$41:$F$784,3)+'Иные услуги '!$C$5+'РСТ РСО-А'!$L$7+'РСТ РСО-А'!$G$9</f>
        <v>1804.8300000000002</v>
      </c>
      <c r="E403" s="117">
        <f>VLOOKUP($A403+ROUND((COLUMN()-2)/24,5),АТС!$A$41:$F$784,3)+'Иные услуги '!$C$5+'РСТ РСО-А'!$L$7+'РСТ РСО-А'!$G$9</f>
        <v>1804.86</v>
      </c>
      <c r="F403" s="117">
        <f>VLOOKUP($A403+ROUND((COLUMN()-2)/24,5),АТС!$A$41:$F$784,3)+'Иные услуги '!$C$5+'РСТ РСО-А'!$L$7+'РСТ РСО-А'!$G$9</f>
        <v>1804.55</v>
      </c>
      <c r="G403" s="117">
        <f>VLOOKUP($A403+ROUND((COLUMN()-2)/24,5),АТС!$A$41:$F$784,3)+'Иные услуги '!$C$5+'РСТ РСО-А'!$L$7+'РСТ РСО-А'!$G$9</f>
        <v>1804.28</v>
      </c>
      <c r="H403" s="117">
        <f>VLOOKUP($A403+ROUND((COLUMN()-2)/24,5),АТС!$A$41:$F$784,3)+'Иные услуги '!$C$5+'РСТ РСО-А'!$L$7+'РСТ РСО-А'!$G$9</f>
        <v>1803.98</v>
      </c>
      <c r="I403" s="117">
        <f>VLOOKUP($A403+ROUND((COLUMN()-2)/24,5),АТС!$A$41:$F$784,3)+'Иные услуги '!$C$5+'РСТ РСО-А'!$L$7+'РСТ РСО-А'!$G$9</f>
        <v>1804.24</v>
      </c>
      <c r="J403" s="117">
        <f>VLOOKUP($A403+ROUND((COLUMN()-2)/24,5),АТС!$A$41:$F$784,3)+'Иные услуги '!$C$5+'РСТ РСО-А'!$L$7+'РСТ РСО-А'!$G$9</f>
        <v>1804.13</v>
      </c>
      <c r="K403" s="117">
        <f>VLOOKUP($A403+ROUND((COLUMN()-2)/24,5),АТС!$A$41:$F$784,3)+'Иные услуги '!$C$5+'РСТ РСО-А'!$L$7+'РСТ РСО-А'!$G$9</f>
        <v>1804.17</v>
      </c>
      <c r="L403" s="117">
        <f>VLOOKUP($A403+ROUND((COLUMN()-2)/24,5),АТС!$A$41:$F$784,3)+'Иные услуги '!$C$5+'РСТ РСО-А'!$L$7+'РСТ РСО-А'!$G$9</f>
        <v>1804.19</v>
      </c>
      <c r="M403" s="117">
        <f>VLOOKUP($A403+ROUND((COLUMN()-2)/24,5),АТС!$A$41:$F$784,3)+'Иные услуги '!$C$5+'РСТ РСО-А'!$L$7+'РСТ РСО-А'!$G$9</f>
        <v>1804.18</v>
      </c>
      <c r="N403" s="117">
        <f>VLOOKUP($A403+ROUND((COLUMN()-2)/24,5),АТС!$A$41:$F$784,3)+'Иные услуги '!$C$5+'РСТ РСО-А'!$L$7+'РСТ РСО-А'!$G$9</f>
        <v>1804.23</v>
      </c>
      <c r="O403" s="117">
        <f>VLOOKUP($A403+ROUND((COLUMN()-2)/24,5),АТС!$A$41:$F$784,3)+'Иные услуги '!$C$5+'РСТ РСО-А'!$L$7+'РСТ РСО-А'!$G$9</f>
        <v>1804.24</v>
      </c>
      <c r="P403" s="117">
        <f>VLOOKUP($A403+ROUND((COLUMN()-2)/24,5),АТС!$A$41:$F$784,3)+'Иные услуги '!$C$5+'РСТ РСО-А'!$L$7+'РСТ РСО-А'!$G$9</f>
        <v>1804.26</v>
      </c>
      <c r="Q403" s="117">
        <f>VLOOKUP($A403+ROUND((COLUMN()-2)/24,5),АТС!$A$41:$F$784,3)+'Иные услуги '!$C$5+'РСТ РСО-А'!$L$7+'РСТ РСО-А'!$G$9</f>
        <v>1804.26</v>
      </c>
      <c r="R403" s="117">
        <f>VLOOKUP($A403+ROUND((COLUMN()-2)/24,5),АТС!$A$41:$F$784,3)+'Иные услуги '!$C$5+'РСТ РСО-А'!$L$7+'РСТ РСО-А'!$G$9</f>
        <v>1804.24</v>
      </c>
      <c r="S403" s="117">
        <f>VLOOKUP($A403+ROUND((COLUMN()-2)/24,5),АТС!$A$41:$F$784,3)+'Иные услуги '!$C$5+'РСТ РСО-А'!$L$7+'РСТ РСО-А'!$G$9</f>
        <v>1804.24</v>
      </c>
      <c r="T403" s="117">
        <f>VLOOKUP($A403+ROUND((COLUMN()-2)/24,5),АТС!$A$41:$F$784,3)+'Иные услуги '!$C$5+'РСТ РСО-А'!$L$7+'РСТ РСО-А'!$G$9</f>
        <v>1803.65</v>
      </c>
      <c r="U403" s="117">
        <f>VLOOKUP($A403+ROUND((COLUMN()-2)/24,5),АТС!$A$41:$F$784,3)+'Иные услуги '!$C$5+'РСТ РСО-А'!$L$7+'РСТ РСО-А'!$G$9</f>
        <v>1803.17</v>
      </c>
      <c r="V403" s="117">
        <f>VLOOKUP($A403+ROUND((COLUMN()-2)/24,5),АТС!$A$41:$F$784,3)+'Иные услуги '!$C$5+'РСТ РСО-А'!$L$7+'РСТ РСО-А'!$G$9</f>
        <v>1803.49</v>
      </c>
      <c r="W403" s="117">
        <f>VLOOKUP($A403+ROUND((COLUMN()-2)/24,5),АТС!$A$41:$F$784,3)+'Иные услуги '!$C$5+'РСТ РСО-А'!$L$7+'РСТ РСО-А'!$G$9</f>
        <v>1803.38</v>
      </c>
      <c r="X403" s="117">
        <f>VLOOKUP($A403+ROUND((COLUMN()-2)/24,5),АТС!$A$41:$F$784,3)+'Иные услуги '!$C$5+'РСТ РСО-А'!$L$7+'РСТ РСО-А'!$G$9</f>
        <v>1804.1000000000001</v>
      </c>
      <c r="Y403" s="117">
        <f>VLOOKUP($A403+ROUND((COLUMN()-2)/24,5),АТС!$A$41:$F$784,3)+'Иные услуги '!$C$5+'РСТ РСО-А'!$L$7+'РСТ РСО-А'!$G$9</f>
        <v>1804.0800000000002</v>
      </c>
    </row>
    <row r="404" spans="1:25" x14ac:dyDescent="0.2">
      <c r="A404" s="66">
        <f t="shared" si="11"/>
        <v>43785</v>
      </c>
      <c r="B404" s="117">
        <f>VLOOKUP($A404+ROUND((COLUMN()-2)/24,5),АТС!$A$41:$F$784,3)+'Иные услуги '!$C$5+'РСТ РСО-А'!$L$7+'РСТ РСО-А'!$G$9</f>
        <v>1804.32</v>
      </c>
      <c r="C404" s="117">
        <f>VLOOKUP($A404+ROUND((COLUMN()-2)/24,5),АТС!$A$41:$F$784,3)+'Иные услуги '!$C$5+'РСТ РСО-А'!$L$7+'РСТ РСО-А'!$G$9</f>
        <v>1804.44</v>
      </c>
      <c r="D404" s="117">
        <f>VLOOKUP($A404+ROUND((COLUMN()-2)/24,5),АТС!$A$41:$F$784,3)+'Иные услуги '!$C$5+'РСТ РСО-А'!$L$7+'РСТ РСО-А'!$G$9</f>
        <v>1804.49</v>
      </c>
      <c r="E404" s="117">
        <f>VLOOKUP($A404+ROUND((COLUMN()-2)/24,5),АТС!$A$41:$F$784,3)+'Иные услуги '!$C$5+'РСТ РСО-А'!$L$7+'РСТ РСО-А'!$G$9</f>
        <v>1804.51</v>
      </c>
      <c r="F404" s="117">
        <f>VLOOKUP($A404+ROUND((COLUMN()-2)/24,5),АТС!$A$41:$F$784,3)+'Иные услуги '!$C$5+'РСТ РСО-А'!$L$7+'РСТ РСО-А'!$G$9</f>
        <v>1804.49</v>
      </c>
      <c r="G404" s="117">
        <f>VLOOKUP($A404+ROUND((COLUMN()-2)/24,5),АТС!$A$41:$F$784,3)+'Иные услуги '!$C$5+'РСТ РСО-А'!$L$7+'РСТ РСО-А'!$G$9</f>
        <v>1804.44</v>
      </c>
      <c r="H404" s="117">
        <f>VLOOKUP($A404+ROUND((COLUMN()-2)/24,5),АТС!$A$41:$F$784,3)+'Иные услуги '!$C$5+'РСТ РСО-А'!$L$7+'РСТ РСО-А'!$G$9</f>
        <v>1804.09</v>
      </c>
      <c r="I404" s="117">
        <f>VLOOKUP($A404+ROUND((COLUMN()-2)/24,5),АТС!$A$41:$F$784,3)+'Иные услуги '!$C$5+'РСТ РСО-А'!$L$7+'РСТ РСО-А'!$G$9</f>
        <v>1804.14</v>
      </c>
      <c r="J404" s="117">
        <f>VLOOKUP($A404+ROUND((COLUMN()-2)/24,5),АТС!$A$41:$F$784,3)+'Иные услуги '!$C$5+'РСТ РСО-А'!$L$7+'РСТ РСО-А'!$G$9</f>
        <v>1804.14</v>
      </c>
      <c r="K404" s="117">
        <f>VLOOKUP($A404+ROUND((COLUMN()-2)/24,5),АТС!$A$41:$F$784,3)+'Иные услуги '!$C$5+'РСТ РСО-А'!$L$7+'РСТ РСО-А'!$G$9</f>
        <v>1803.96</v>
      </c>
      <c r="L404" s="117">
        <f>VLOOKUP($A404+ROUND((COLUMN()-2)/24,5),АТС!$A$41:$F$784,3)+'Иные услуги '!$C$5+'РСТ РСО-А'!$L$7+'РСТ РСО-А'!$G$9</f>
        <v>1803.99</v>
      </c>
      <c r="M404" s="117">
        <f>VLOOKUP($A404+ROUND((COLUMN()-2)/24,5),АТС!$A$41:$F$784,3)+'Иные услуги '!$C$5+'РСТ РСО-А'!$L$7+'РСТ РСО-А'!$G$9</f>
        <v>1803.99</v>
      </c>
      <c r="N404" s="117">
        <f>VLOOKUP($A404+ROUND((COLUMN()-2)/24,5),АТС!$A$41:$F$784,3)+'Иные услуги '!$C$5+'РСТ РСО-А'!$L$7+'РСТ РСО-А'!$G$9</f>
        <v>1804.07</v>
      </c>
      <c r="O404" s="117">
        <f>VLOOKUP($A404+ROUND((COLUMN()-2)/24,5),АТС!$A$41:$F$784,3)+'Иные услуги '!$C$5+'РСТ РСО-А'!$L$7+'РСТ РСО-А'!$G$9</f>
        <v>1804.0200000000002</v>
      </c>
      <c r="P404" s="117">
        <f>VLOOKUP($A404+ROUND((COLUMN()-2)/24,5),АТС!$A$41:$F$784,3)+'Иные услуги '!$C$5+'РСТ РСО-А'!$L$7+'РСТ РСО-А'!$G$9</f>
        <v>1803.98</v>
      </c>
      <c r="Q404" s="117">
        <f>VLOOKUP($A404+ROUND((COLUMN()-2)/24,5),АТС!$A$41:$F$784,3)+'Иные услуги '!$C$5+'РСТ РСО-А'!$L$7+'РСТ РСО-А'!$G$9</f>
        <v>1803.94</v>
      </c>
      <c r="R404" s="117">
        <f>VLOOKUP($A404+ROUND((COLUMN()-2)/24,5),АТС!$A$41:$F$784,3)+'Иные услуги '!$C$5+'РСТ РСО-А'!$L$7+'РСТ РСО-А'!$G$9</f>
        <v>1803.74</v>
      </c>
      <c r="S404" s="117">
        <f>VLOOKUP($A404+ROUND((COLUMN()-2)/24,5),АТС!$A$41:$F$784,3)+'Иные услуги '!$C$5+'РСТ РСО-А'!$L$7+'РСТ РСО-А'!$G$9</f>
        <v>1803.2700000000002</v>
      </c>
      <c r="T404" s="117">
        <f>VLOOKUP($A404+ROUND((COLUMN()-2)/24,5),АТС!$A$41:$F$784,3)+'Иные услуги '!$C$5+'РСТ РСО-А'!$L$7+'РСТ РСО-А'!$G$9</f>
        <v>1803.13</v>
      </c>
      <c r="U404" s="117">
        <f>VLOOKUP($A404+ROUND((COLUMN()-2)/24,5),АТС!$A$41:$F$784,3)+'Иные услуги '!$C$5+'РСТ РСО-А'!$L$7+'РСТ РСО-А'!$G$9</f>
        <v>1803.17</v>
      </c>
      <c r="V404" s="117">
        <f>VLOOKUP($A404+ROUND((COLUMN()-2)/24,5),АТС!$A$41:$F$784,3)+'Иные услуги '!$C$5+'РСТ РСО-А'!$L$7+'РСТ РСО-А'!$G$9</f>
        <v>1803.1200000000001</v>
      </c>
      <c r="W404" s="117">
        <f>VLOOKUP($A404+ROUND((COLUMN()-2)/24,5),АТС!$A$41:$F$784,3)+'Иные услуги '!$C$5+'РСТ РСО-А'!$L$7+'РСТ РСО-А'!$G$9</f>
        <v>1803.44</v>
      </c>
      <c r="X404" s="117">
        <f>VLOOKUP($A404+ROUND((COLUMN()-2)/24,5),АТС!$A$41:$F$784,3)+'Иные услуги '!$C$5+'РСТ РСО-А'!$L$7+'РСТ РСО-А'!$G$9</f>
        <v>1804.17</v>
      </c>
      <c r="Y404" s="117">
        <f>VLOOKUP($A404+ROUND((COLUMN()-2)/24,5),АТС!$A$41:$F$784,3)+'Иные услуги '!$C$5+'РСТ РСО-А'!$L$7+'РСТ РСО-А'!$G$9</f>
        <v>1804.22</v>
      </c>
    </row>
    <row r="405" spans="1:25" x14ac:dyDescent="0.2">
      <c r="A405" s="66">
        <f t="shared" si="11"/>
        <v>43786</v>
      </c>
      <c r="B405" s="117">
        <f>VLOOKUP($A405+ROUND((COLUMN()-2)/24,5),АТС!$A$41:$F$784,3)+'Иные услуги '!$C$5+'РСТ РСО-А'!$L$7+'РСТ РСО-А'!$G$9</f>
        <v>1804.3100000000002</v>
      </c>
      <c r="C405" s="117">
        <f>VLOOKUP($A405+ROUND((COLUMN()-2)/24,5),АТС!$A$41:$F$784,3)+'Иные услуги '!$C$5+'РСТ РСО-А'!$L$7+'РСТ РСО-А'!$G$9</f>
        <v>1804.82</v>
      </c>
      <c r="D405" s="117">
        <f>VLOOKUP($A405+ROUND((COLUMN()-2)/24,5),АТС!$A$41:$F$784,3)+'Иные услуги '!$C$5+'РСТ РСО-А'!$L$7+'РСТ РСО-А'!$G$9</f>
        <v>1804.86</v>
      </c>
      <c r="E405" s="117">
        <f>VLOOKUP($A405+ROUND((COLUMN()-2)/24,5),АТС!$A$41:$F$784,3)+'Иные услуги '!$C$5+'РСТ РСО-А'!$L$7+'РСТ РСО-А'!$G$9</f>
        <v>1804.8700000000001</v>
      </c>
      <c r="F405" s="117">
        <f>VLOOKUP($A405+ROUND((COLUMN()-2)/24,5),АТС!$A$41:$F$784,3)+'Иные услуги '!$C$5+'РСТ РСО-А'!$L$7+'РСТ РСО-А'!$G$9</f>
        <v>1804.8700000000001</v>
      </c>
      <c r="G405" s="117">
        <f>VLOOKUP($A405+ROUND((COLUMN()-2)/24,5),АТС!$A$41:$F$784,3)+'Иные услуги '!$C$5+'РСТ РСО-А'!$L$7+'РСТ РСО-А'!$G$9</f>
        <v>1804.8700000000001</v>
      </c>
      <c r="H405" s="117">
        <f>VLOOKUP($A405+ROUND((COLUMN()-2)/24,5),АТС!$A$41:$F$784,3)+'Иные услуги '!$C$5+'РСТ РСО-А'!$L$7+'РСТ РСО-А'!$G$9</f>
        <v>1804.21</v>
      </c>
      <c r="I405" s="117">
        <f>VLOOKUP($A405+ROUND((COLUMN()-2)/24,5),АТС!$A$41:$F$784,3)+'Иные услуги '!$C$5+'РСТ РСО-А'!$L$7+'РСТ РСО-А'!$G$9</f>
        <v>1804.13</v>
      </c>
      <c r="J405" s="117">
        <f>VLOOKUP($A405+ROUND((COLUMN()-2)/24,5),АТС!$A$41:$F$784,3)+'Иные услуги '!$C$5+'РСТ РСО-А'!$L$7+'РСТ РСО-А'!$G$9</f>
        <v>1804.07</v>
      </c>
      <c r="K405" s="117">
        <f>VLOOKUP($A405+ROUND((COLUMN()-2)/24,5),АТС!$A$41:$F$784,3)+'Иные услуги '!$C$5+'РСТ РСО-А'!$L$7+'РСТ РСО-А'!$G$9</f>
        <v>1804.03</v>
      </c>
      <c r="L405" s="117">
        <f>VLOOKUP($A405+ROUND((COLUMN()-2)/24,5),АТС!$A$41:$F$784,3)+'Иные услуги '!$C$5+'РСТ РСО-А'!$L$7+'РСТ РСО-А'!$G$9</f>
        <v>1803.98</v>
      </c>
      <c r="M405" s="117">
        <f>VLOOKUP($A405+ROUND((COLUMN()-2)/24,5),АТС!$A$41:$F$784,3)+'Иные услуги '!$C$5+'РСТ РСО-А'!$L$7+'РСТ РСО-А'!$G$9</f>
        <v>1804.19</v>
      </c>
      <c r="N405" s="117">
        <f>VLOOKUP($A405+ROUND((COLUMN()-2)/24,5),АТС!$A$41:$F$784,3)+'Иные услуги '!$C$5+'РСТ РСО-А'!$L$7+'РСТ РСО-А'!$G$9</f>
        <v>1804.23</v>
      </c>
      <c r="O405" s="117">
        <f>VLOOKUP($A405+ROUND((COLUMN()-2)/24,5),АТС!$A$41:$F$784,3)+'Иные услуги '!$C$5+'РСТ РСО-А'!$L$7+'РСТ РСО-А'!$G$9</f>
        <v>1804.2500000000002</v>
      </c>
      <c r="P405" s="117">
        <f>VLOOKUP($A405+ROUND((COLUMN()-2)/24,5),АТС!$A$41:$F$784,3)+'Иные услуги '!$C$5+'РСТ РСО-А'!$L$7+'РСТ РСО-А'!$G$9</f>
        <v>1804.22</v>
      </c>
      <c r="Q405" s="117">
        <f>VLOOKUP($A405+ROUND((COLUMN()-2)/24,5),АТС!$A$41:$F$784,3)+'Иные услуги '!$C$5+'РСТ РСО-А'!$L$7+'РСТ РСО-А'!$G$9</f>
        <v>1804.14</v>
      </c>
      <c r="R405" s="117">
        <f>VLOOKUP($A405+ROUND((COLUMN()-2)/24,5),АТС!$A$41:$F$784,3)+'Иные услуги '!$C$5+'РСТ РСО-А'!$L$7+'РСТ РСО-А'!$G$9</f>
        <v>1803.8300000000002</v>
      </c>
      <c r="S405" s="117">
        <f>VLOOKUP($A405+ROUND((COLUMN()-2)/24,5),АТС!$A$41:$F$784,3)+'Иные услуги '!$C$5+'РСТ РСО-А'!$L$7+'РСТ РСО-А'!$G$9</f>
        <v>1803.47</v>
      </c>
      <c r="T405" s="117">
        <f>VLOOKUP($A405+ROUND((COLUMN()-2)/24,5),АТС!$A$41:$F$784,3)+'Иные услуги '!$C$5+'РСТ РСО-А'!$L$7+'РСТ РСО-А'!$G$9</f>
        <v>1803.18</v>
      </c>
      <c r="U405" s="117">
        <f>VLOOKUP($A405+ROUND((COLUMN()-2)/24,5),АТС!$A$41:$F$784,3)+'Иные услуги '!$C$5+'РСТ РСО-А'!$L$7+'РСТ РСО-А'!$G$9</f>
        <v>1803.24</v>
      </c>
      <c r="V405" s="117">
        <f>VLOOKUP($A405+ROUND((COLUMN()-2)/24,5),АТС!$A$41:$F$784,3)+'Иные услуги '!$C$5+'РСТ РСО-А'!$L$7+'РСТ РСО-А'!$G$9</f>
        <v>1803.22</v>
      </c>
      <c r="W405" s="117">
        <f>VLOOKUP($A405+ROUND((COLUMN()-2)/24,5),АТС!$A$41:$F$784,3)+'Иные услуги '!$C$5+'РСТ РСО-А'!$L$7+'РСТ РСО-А'!$G$9</f>
        <v>1803.4</v>
      </c>
      <c r="X405" s="117">
        <f>VLOOKUP($A405+ROUND((COLUMN()-2)/24,5),АТС!$A$41:$F$784,3)+'Иные услуги '!$C$5+'РСТ РСО-А'!$L$7+'РСТ РСО-А'!$G$9</f>
        <v>1804.1000000000001</v>
      </c>
      <c r="Y405" s="117">
        <f>VLOOKUP($A405+ROUND((COLUMN()-2)/24,5),АТС!$A$41:$F$784,3)+'Иные услуги '!$C$5+'РСТ РСО-А'!$L$7+'РСТ РСО-А'!$G$9</f>
        <v>1804.05</v>
      </c>
    </row>
    <row r="406" spans="1:25" x14ac:dyDescent="0.2">
      <c r="A406" s="66">
        <f t="shared" si="11"/>
        <v>43787</v>
      </c>
      <c r="B406" s="117">
        <f>VLOOKUP($A406+ROUND((COLUMN()-2)/24,5),АТС!$A$41:$F$784,3)+'Иные услуги '!$C$5+'РСТ РСО-А'!$L$7+'РСТ РСО-А'!$G$9</f>
        <v>1804.38</v>
      </c>
      <c r="C406" s="117">
        <f>VLOOKUP($A406+ROUND((COLUMN()-2)/24,5),АТС!$A$41:$F$784,3)+'Иные услуги '!$C$5+'РСТ РСО-А'!$L$7+'РСТ РСО-А'!$G$9</f>
        <v>1804.45</v>
      </c>
      <c r="D406" s="117">
        <f>VLOOKUP($A406+ROUND((COLUMN()-2)/24,5),АТС!$A$41:$F$784,3)+'Иные услуги '!$C$5+'РСТ РСО-А'!$L$7+'РСТ РСО-А'!$G$9</f>
        <v>1804.48</v>
      </c>
      <c r="E406" s="117">
        <f>VLOOKUP($A406+ROUND((COLUMN()-2)/24,5),АТС!$A$41:$F$784,3)+'Иные услуги '!$C$5+'РСТ РСО-А'!$L$7+'РСТ РСО-А'!$G$9</f>
        <v>1804.49</v>
      </c>
      <c r="F406" s="117">
        <f>VLOOKUP($A406+ROUND((COLUMN()-2)/24,5),АТС!$A$41:$F$784,3)+'Иные услуги '!$C$5+'РСТ РСО-А'!$L$7+'РСТ РСО-А'!$G$9</f>
        <v>1804.48</v>
      </c>
      <c r="G406" s="117">
        <f>VLOOKUP($A406+ROUND((COLUMN()-2)/24,5),АТС!$A$41:$F$784,3)+'Иные услуги '!$C$5+'РСТ РСО-А'!$L$7+'РСТ РСО-А'!$G$9</f>
        <v>1804.39</v>
      </c>
      <c r="H406" s="117">
        <f>VLOOKUP($A406+ROUND((COLUMN()-2)/24,5),АТС!$A$41:$F$784,3)+'Иные услуги '!$C$5+'РСТ РСО-А'!$L$7+'РСТ РСО-А'!$G$9</f>
        <v>1804.14</v>
      </c>
      <c r="I406" s="117">
        <f>VLOOKUP($A406+ROUND((COLUMN()-2)/24,5),АТС!$A$41:$F$784,3)+'Иные услуги '!$C$5+'РСТ РСО-А'!$L$7+'РСТ РСО-А'!$G$9</f>
        <v>1803.95</v>
      </c>
      <c r="J406" s="117">
        <f>VLOOKUP($A406+ROUND((COLUMN()-2)/24,5),АТС!$A$41:$F$784,3)+'Иные услуги '!$C$5+'РСТ РСО-А'!$L$7+'РСТ РСО-А'!$G$9</f>
        <v>1803.94</v>
      </c>
      <c r="K406" s="117">
        <f>VLOOKUP($A406+ROUND((COLUMN()-2)/24,5),АТС!$A$41:$F$784,3)+'Иные услуги '!$C$5+'РСТ РСО-А'!$L$7+'РСТ РСО-А'!$G$9</f>
        <v>1804.01</v>
      </c>
      <c r="L406" s="117">
        <f>VLOOKUP($A406+ROUND((COLUMN()-2)/24,5),АТС!$A$41:$F$784,3)+'Иные услуги '!$C$5+'РСТ РСО-А'!$L$7+'РСТ РСО-А'!$G$9</f>
        <v>1804.0600000000002</v>
      </c>
      <c r="M406" s="117">
        <f>VLOOKUP($A406+ROUND((COLUMN()-2)/24,5),АТС!$A$41:$F$784,3)+'Иные услуги '!$C$5+'РСТ РСО-А'!$L$7+'РСТ РСО-А'!$G$9</f>
        <v>1804.05</v>
      </c>
      <c r="N406" s="117">
        <f>VLOOKUP($A406+ROUND((COLUMN()-2)/24,5),АТС!$A$41:$F$784,3)+'Иные услуги '!$C$5+'РСТ РСО-А'!$L$7+'РСТ РСО-А'!$G$9</f>
        <v>1804.0600000000002</v>
      </c>
      <c r="O406" s="117">
        <f>VLOOKUP($A406+ROUND((COLUMN()-2)/24,5),АТС!$A$41:$F$784,3)+'Иные услуги '!$C$5+'РСТ РСО-А'!$L$7+'РСТ РСО-А'!$G$9</f>
        <v>1804.0600000000002</v>
      </c>
      <c r="P406" s="117">
        <f>VLOOKUP($A406+ROUND((COLUMN()-2)/24,5),АТС!$A$41:$F$784,3)+'Иные услуги '!$C$5+'РСТ РСО-А'!$L$7+'РСТ РСО-А'!$G$9</f>
        <v>1804.0200000000002</v>
      </c>
      <c r="Q406" s="117">
        <f>VLOOKUP($A406+ROUND((COLUMN()-2)/24,5),АТС!$A$41:$F$784,3)+'Иные услуги '!$C$5+'РСТ РСО-А'!$L$7+'РСТ РСО-А'!$G$9</f>
        <v>1803.9</v>
      </c>
      <c r="R406" s="117">
        <f>VLOOKUP($A406+ROUND((COLUMN()-2)/24,5),АТС!$A$41:$F$784,3)+'Иные услуги '!$C$5+'РСТ РСО-А'!$L$7+'РСТ РСО-А'!$G$9</f>
        <v>1803.78</v>
      </c>
      <c r="S406" s="117">
        <f>VLOOKUP($A406+ROUND((COLUMN()-2)/24,5),АТС!$A$41:$F$784,3)+'Иные услуги '!$C$5+'РСТ РСО-А'!$L$7+'РСТ РСО-А'!$G$9</f>
        <v>1803.97</v>
      </c>
      <c r="T406" s="117">
        <f>VLOOKUP($A406+ROUND((COLUMN()-2)/24,5),АТС!$A$41:$F$784,3)+'Иные услуги '!$C$5+'РСТ РСО-А'!$L$7+'РСТ РСО-А'!$G$9</f>
        <v>1803.39</v>
      </c>
      <c r="U406" s="117">
        <f>VLOOKUP($A406+ROUND((COLUMN()-2)/24,5),АТС!$A$41:$F$784,3)+'Иные услуги '!$C$5+'РСТ РСО-А'!$L$7+'РСТ РСО-А'!$G$9</f>
        <v>1803.2900000000002</v>
      </c>
      <c r="V406" s="117">
        <f>VLOOKUP($A406+ROUND((COLUMN()-2)/24,5),АТС!$A$41:$F$784,3)+'Иные услуги '!$C$5+'РСТ РСО-А'!$L$7+'РСТ РСО-А'!$G$9</f>
        <v>1803.36</v>
      </c>
      <c r="W406" s="117">
        <f>VLOOKUP($A406+ROUND((COLUMN()-2)/24,5),АТС!$A$41:$F$784,3)+'Иные услуги '!$C$5+'РСТ РСО-А'!$L$7+'РСТ РСО-А'!$G$9</f>
        <v>1803.45</v>
      </c>
      <c r="X406" s="117">
        <f>VLOOKUP($A406+ROUND((COLUMN()-2)/24,5),АТС!$A$41:$F$784,3)+'Иные услуги '!$C$5+'РСТ РСО-А'!$L$7+'РСТ РСО-А'!$G$9</f>
        <v>1804.34</v>
      </c>
      <c r="Y406" s="117">
        <f>VLOOKUP($A406+ROUND((COLUMN()-2)/24,5),АТС!$A$41:$F$784,3)+'Иные услуги '!$C$5+'РСТ РСО-А'!$L$7+'РСТ РСО-А'!$G$9</f>
        <v>1804.43</v>
      </c>
    </row>
    <row r="407" spans="1:25" x14ac:dyDescent="0.2">
      <c r="A407" s="66">
        <f t="shared" si="11"/>
        <v>43788</v>
      </c>
      <c r="B407" s="117">
        <f>VLOOKUP($A407+ROUND((COLUMN()-2)/24,5),АТС!$A$41:$F$784,3)+'Иные услуги '!$C$5+'РСТ РСО-А'!$L$7+'РСТ РСО-А'!$G$9</f>
        <v>1804.47</v>
      </c>
      <c r="C407" s="117">
        <f>VLOOKUP($A407+ROUND((COLUMN()-2)/24,5),АТС!$A$41:$F$784,3)+'Иные услуги '!$C$5+'РСТ РСО-А'!$L$7+'РСТ РСО-А'!$G$9</f>
        <v>1804.5200000000002</v>
      </c>
      <c r="D407" s="117">
        <f>VLOOKUP($A407+ROUND((COLUMN()-2)/24,5),АТС!$A$41:$F$784,3)+'Иные услуги '!$C$5+'РСТ РСО-А'!$L$7+'РСТ РСО-А'!$G$9</f>
        <v>1804.59</v>
      </c>
      <c r="E407" s="117">
        <f>VLOOKUP($A407+ROUND((COLUMN()-2)/24,5),АТС!$A$41:$F$784,3)+'Иные услуги '!$C$5+'РСТ РСО-А'!$L$7+'РСТ РСО-А'!$G$9</f>
        <v>1804.8500000000001</v>
      </c>
      <c r="F407" s="117">
        <f>VLOOKUP($A407+ROUND((COLUMN()-2)/24,5),АТС!$A$41:$F$784,3)+'Иные услуги '!$C$5+'РСТ РСО-А'!$L$7+'РСТ РСО-А'!$G$9</f>
        <v>1804.53</v>
      </c>
      <c r="G407" s="117">
        <f>VLOOKUP($A407+ROUND((COLUMN()-2)/24,5),АТС!$A$41:$F$784,3)+'Иные услуги '!$C$5+'РСТ РСО-А'!$L$7+'РСТ РСО-А'!$G$9</f>
        <v>1804.46</v>
      </c>
      <c r="H407" s="117">
        <f>VLOOKUP($A407+ROUND((COLUMN()-2)/24,5),АТС!$A$41:$F$784,3)+'Иные услуги '!$C$5+'РСТ РСО-А'!$L$7+'РСТ РСО-А'!$G$9</f>
        <v>1804.13</v>
      </c>
      <c r="I407" s="117">
        <f>VLOOKUP($A407+ROUND((COLUMN()-2)/24,5),АТС!$A$41:$F$784,3)+'Иные услуги '!$C$5+'РСТ РСО-А'!$L$7+'РСТ РСО-А'!$G$9</f>
        <v>1804.05</v>
      </c>
      <c r="J407" s="117">
        <f>VLOOKUP($A407+ROUND((COLUMN()-2)/24,5),АТС!$A$41:$F$784,3)+'Иные услуги '!$C$5+'РСТ РСО-А'!$L$7+'РСТ РСО-А'!$G$9</f>
        <v>1803.98</v>
      </c>
      <c r="K407" s="117">
        <f>VLOOKUP($A407+ROUND((COLUMN()-2)/24,5),АТС!$A$41:$F$784,3)+'Иные услуги '!$C$5+'РСТ РСО-А'!$L$7+'РСТ РСО-А'!$G$9</f>
        <v>1804.0800000000002</v>
      </c>
      <c r="L407" s="117">
        <f>VLOOKUP($A407+ROUND((COLUMN()-2)/24,5),АТС!$A$41:$F$784,3)+'Иные услуги '!$C$5+'РСТ РСО-А'!$L$7+'РСТ РСО-А'!$G$9</f>
        <v>1804.0600000000002</v>
      </c>
      <c r="M407" s="117">
        <f>VLOOKUP($A407+ROUND((COLUMN()-2)/24,5),АТС!$A$41:$F$784,3)+'Иные услуги '!$C$5+'РСТ РСО-А'!$L$7+'РСТ РСО-А'!$G$9</f>
        <v>1804.0400000000002</v>
      </c>
      <c r="N407" s="117">
        <f>VLOOKUP($A407+ROUND((COLUMN()-2)/24,5),АТС!$A$41:$F$784,3)+'Иные услуги '!$C$5+'РСТ РСО-А'!$L$7+'РСТ РСО-А'!$G$9</f>
        <v>1804.01</v>
      </c>
      <c r="O407" s="117">
        <f>VLOOKUP($A407+ROUND((COLUMN()-2)/24,5),АТС!$A$41:$F$784,3)+'Иные услуги '!$C$5+'РСТ РСО-А'!$L$7+'РСТ РСО-А'!$G$9</f>
        <v>1804.0200000000002</v>
      </c>
      <c r="P407" s="117">
        <f>VLOOKUP($A407+ROUND((COLUMN()-2)/24,5),АТС!$A$41:$F$784,3)+'Иные услуги '!$C$5+'РСТ РСО-А'!$L$7+'РСТ РСО-А'!$G$9</f>
        <v>1804.01</v>
      </c>
      <c r="Q407" s="117">
        <f>VLOOKUP($A407+ROUND((COLUMN()-2)/24,5),АТС!$A$41:$F$784,3)+'Иные услуги '!$C$5+'РСТ РСО-А'!$L$7+'РСТ РСО-А'!$G$9</f>
        <v>1804.09</v>
      </c>
      <c r="R407" s="117">
        <f>VLOOKUP($A407+ROUND((COLUMN()-2)/24,5),АТС!$A$41:$F$784,3)+'Иные услуги '!$C$5+'РСТ РСО-А'!$L$7+'РСТ РСО-А'!$G$9</f>
        <v>1803.93</v>
      </c>
      <c r="S407" s="117">
        <f>VLOOKUP($A407+ROUND((COLUMN()-2)/24,5),АТС!$A$41:$F$784,3)+'Иные услуги '!$C$5+'РСТ РСО-А'!$L$7+'РСТ РСО-А'!$G$9</f>
        <v>1804.1000000000001</v>
      </c>
      <c r="T407" s="117">
        <f>VLOOKUP($A407+ROUND((COLUMN()-2)/24,5),АТС!$A$41:$F$784,3)+'Иные услуги '!$C$5+'РСТ РСО-А'!$L$7+'РСТ РСО-А'!$G$9</f>
        <v>1803.41</v>
      </c>
      <c r="U407" s="117">
        <f>VLOOKUP($A407+ROUND((COLUMN()-2)/24,5),АТС!$A$41:$F$784,3)+'Иные услуги '!$C$5+'РСТ РСО-А'!$L$7+'РСТ РСО-А'!$G$9</f>
        <v>1803.42</v>
      </c>
      <c r="V407" s="117">
        <f>VLOOKUP($A407+ROUND((COLUMN()-2)/24,5),АТС!$A$41:$F$784,3)+'Иные услуги '!$C$5+'РСТ РСО-А'!$L$7+'РСТ РСО-А'!$G$9</f>
        <v>1803.42</v>
      </c>
      <c r="W407" s="117">
        <f>VLOOKUP($A407+ROUND((COLUMN()-2)/24,5),АТС!$A$41:$F$784,3)+'Иные услуги '!$C$5+'РСТ РСО-А'!$L$7+'РСТ РСО-А'!$G$9</f>
        <v>1803.6200000000001</v>
      </c>
      <c r="X407" s="117">
        <f>VLOOKUP($A407+ROUND((COLUMN()-2)/24,5),АТС!$A$41:$F$784,3)+'Иные услуги '!$C$5+'РСТ РСО-А'!$L$7+'РСТ РСО-А'!$G$9</f>
        <v>1804.24</v>
      </c>
      <c r="Y407" s="117">
        <f>VLOOKUP($A407+ROUND((COLUMN()-2)/24,5),АТС!$A$41:$F$784,3)+'Иные услуги '!$C$5+'РСТ РСО-А'!$L$7+'РСТ РСО-А'!$G$9</f>
        <v>1804.32</v>
      </c>
    </row>
    <row r="408" spans="1:25" x14ac:dyDescent="0.2">
      <c r="A408" s="66">
        <f t="shared" si="11"/>
        <v>43789</v>
      </c>
      <c r="B408" s="117">
        <f>VLOOKUP($A408+ROUND((COLUMN()-2)/24,5),АТС!$A$41:$F$784,3)+'Иные услуги '!$C$5+'РСТ РСО-А'!$L$7+'РСТ РСО-А'!$G$9</f>
        <v>1804.41</v>
      </c>
      <c r="C408" s="117">
        <f>VLOOKUP($A408+ROUND((COLUMN()-2)/24,5),АТС!$A$41:$F$784,3)+'Иные услуги '!$C$5+'РСТ РСО-А'!$L$7+'РСТ РСО-А'!$G$9</f>
        <v>1804.5800000000002</v>
      </c>
      <c r="D408" s="117">
        <f>VLOOKUP($A408+ROUND((COLUMN()-2)/24,5),АТС!$A$41:$F$784,3)+'Иные услуги '!$C$5+'РСТ РСО-А'!$L$7+'РСТ РСО-А'!$G$9</f>
        <v>1804.86</v>
      </c>
      <c r="E408" s="117">
        <f>VLOOKUP($A408+ROUND((COLUMN()-2)/24,5),АТС!$A$41:$F$784,3)+'Иные услуги '!$C$5+'РСТ РСО-А'!$L$7+'РСТ РСО-А'!$G$9</f>
        <v>1804.86</v>
      </c>
      <c r="F408" s="117">
        <f>VLOOKUP($A408+ROUND((COLUMN()-2)/24,5),АТС!$A$41:$F$784,3)+'Иные услуги '!$C$5+'РСТ РСО-А'!$L$7+'РСТ РСО-А'!$G$9</f>
        <v>1804.53</v>
      </c>
      <c r="G408" s="117">
        <f>VLOOKUP($A408+ROUND((COLUMN()-2)/24,5),АТС!$A$41:$F$784,3)+'Иные услуги '!$C$5+'РСТ РСО-А'!$L$7+'РСТ РСО-А'!$G$9</f>
        <v>1804.46</v>
      </c>
      <c r="H408" s="117">
        <f>VLOOKUP($A408+ROUND((COLUMN()-2)/24,5),АТС!$A$41:$F$784,3)+'Иные услуги '!$C$5+'РСТ РСО-А'!$L$7+'РСТ РСО-А'!$G$9</f>
        <v>1804.11</v>
      </c>
      <c r="I408" s="117">
        <f>VLOOKUP($A408+ROUND((COLUMN()-2)/24,5),АТС!$A$41:$F$784,3)+'Иные услуги '!$C$5+'РСТ РСО-А'!$L$7+'РСТ РСО-А'!$G$9</f>
        <v>1803.63</v>
      </c>
      <c r="J408" s="117">
        <f>VLOOKUP($A408+ROUND((COLUMN()-2)/24,5),АТС!$A$41:$F$784,3)+'Иные услуги '!$C$5+'РСТ РСО-А'!$L$7+'РСТ РСО-А'!$G$9</f>
        <v>1803.73</v>
      </c>
      <c r="K408" s="117">
        <f>VLOOKUP($A408+ROUND((COLUMN()-2)/24,5),АТС!$A$41:$F$784,3)+'Иные услуги '!$C$5+'РСТ РСО-А'!$L$7+'РСТ РСО-А'!$G$9</f>
        <v>1803.93</v>
      </c>
      <c r="L408" s="117">
        <f>VLOOKUP($A408+ROUND((COLUMN()-2)/24,5),АТС!$A$41:$F$784,3)+'Иные услуги '!$C$5+'РСТ РСО-А'!$L$7+'РСТ РСО-А'!$G$9</f>
        <v>1804.0000000000002</v>
      </c>
      <c r="M408" s="117">
        <f>VLOOKUP($A408+ROUND((COLUMN()-2)/24,5),АТС!$A$41:$F$784,3)+'Иные услуги '!$C$5+'РСТ РСО-А'!$L$7+'РСТ РСО-А'!$G$9</f>
        <v>1804.0400000000002</v>
      </c>
      <c r="N408" s="117">
        <f>VLOOKUP($A408+ROUND((COLUMN()-2)/24,5),АТС!$A$41:$F$784,3)+'Иные услуги '!$C$5+'РСТ РСО-А'!$L$7+'РСТ РСО-А'!$G$9</f>
        <v>1804.09</v>
      </c>
      <c r="O408" s="117">
        <f>VLOOKUP($A408+ROUND((COLUMN()-2)/24,5),АТС!$A$41:$F$784,3)+'Иные услуги '!$C$5+'РСТ РСО-А'!$L$7+'РСТ РСО-А'!$G$9</f>
        <v>1804.1200000000001</v>
      </c>
      <c r="P408" s="117">
        <f>VLOOKUP($A408+ROUND((COLUMN()-2)/24,5),АТС!$A$41:$F$784,3)+'Иные услуги '!$C$5+'РСТ РСО-А'!$L$7+'РСТ РСО-А'!$G$9</f>
        <v>1804.13</v>
      </c>
      <c r="Q408" s="117">
        <f>VLOOKUP($A408+ROUND((COLUMN()-2)/24,5),АТС!$A$41:$F$784,3)+'Иные услуги '!$C$5+'РСТ РСО-А'!$L$7+'РСТ РСО-А'!$G$9</f>
        <v>1804.03</v>
      </c>
      <c r="R408" s="117">
        <f>VLOOKUP($A408+ROUND((COLUMN()-2)/24,5),АТС!$A$41:$F$784,3)+'Иные услуги '!$C$5+'РСТ РСО-А'!$L$7+'РСТ РСО-А'!$G$9</f>
        <v>1803.96</v>
      </c>
      <c r="S408" s="117">
        <f>VLOOKUP($A408+ROUND((COLUMN()-2)/24,5),АТС!$A$41:$F$784,3)+'Иные услуги '!$C$5+'РСТ РСО-А'!$L$7+'РСТ РСО-А'!$G$9</f>
        <v>1804.0400000000002</v>
      </c>
      <c r="T408" s="117">
        <f>VLOOKUP($A408+ROUND((COLUMN()-2)/24,5),АТС!$A$41:$F$784,3)+'Иные услуги '!$C$5+'РСТ РСО-А'!$L$7+'РСТ РСО-А'!$G$9</f>
        <v>1803.36</v>
      </c>
      <c r="U408" s="117">
        <f>VLOOKUP($A408+ROUND((COLUMN()-2)/24,5),АТС!$A$41:$F$784,3)+'Иные услуги '!$C$5+'РСТ РСО-А'!$L$7+'РСТ РСО-А'!$G$9</f>
        <v>1803.34</v>
      </c>
      <c r="V408" s="117">
        <f>VLOOKUP($A408+ROUND((COLUMN()-2)/24,5),АТС!$A$41:$F$784,3)+'Иные услуги '!$C$5+'РСТ РСО-А'!$L$7+'РСТ РСО-А'!$G$9</f>
        <v>1803.3300000000002</v>
      </c>
      <c r="W408" s="117">
        <f>VLOOKUP($A408+ROUND((COLUMN()-2)/24,5),АТС!$A$41:$F$784,3)+'Иные услуги '!$C$5+'РСТ РСО-А'!$L$7+'РСТ РСО-А'!$G$9</f>
        <v>1803.44</v>
      </c>
      <c r="X408" s="117">
        <f>VLOOKUP($A408+ROUND((COLUMN()-2)/24,5),АТС!$A$41:$F$784,3)+'Иные услуги '!$C$5+'РСТ РСО-А'!$L$7+'РСТ РСО-А'!$G$9</f>
        <v>1804.22</v>
      </c>
      <c r="Y408" s="117">
        <f>VLOOKUP($A408+ROUND((COLUMN()-2)/24,5),АТС!$A$41:$F$784,3)+'Иные услуги '!$C$5+'РСТ РСО-А'!$L$7+'РСТ РСО-А'!$G$9</f>
        <v>1804.13</v>
      </c>
    </row>
    <row r="409" spans="1:25" x14ac:dyDescent="0.2">
      <c r="A409" s="66">
        <f t="shared" si="11"/>
        <v>43790</v>
      </c>
      <c r="B409" s="117">
        <f>VLOOKUP($A409+ROUND((COLUMN()-2)/24,5),АТС!$A$41:$F$784,3)+'Иные услуги '!$C$5+'РСТ РСО-А'!$L$7+'РСТ РСО-А'!$G$9</f>
        <v>1804.3300000000002</v>
      </c>
      <c r="C409" s="117">
        <f>VLOOKUP($A409+ROUND((COLUMN()-2)/24,5),АТС!$A$41:$F$784,3)+'Иные услуги '!$C$5+'РСТ РСО-А'!$L$7+'РСТ РСО-А'!$G$9</f>
        <v>1804.49</v>
      </c>
      <c r="D409" s="117">
        <f>VLOOKUP($A409+ROUND((COLUMN()-2)/24,5),АТС!$A$41:$F$784,3)+'Иные услуги '!$C$5+'РСТ РСО-А'!$L$7+'РСТ РСО-А'!$G$9</f>
        <v>1804.55</v>
      </c>
      <c r="E409" s="117">
        <f>VLOOKUP($A409+ROUND((COLUMN()-2)/24,5),АТС!$A$41:$F$784,3)+'Иные услуги '!$C$5+'РСТ РСО-А'!$L$7+'РСТ РСО-А'!$G$9</f>
        <v>1804.55</v>
      </c>
      <c r="F409" s="117">
        <f>VLOOKUP($A409+ROUND((COLUMN()-2)/24,5),АТС!$A$41:$F$784,3)+'Иные услуги '!$C$5+'РСТ РСО-А'!$L$7+'РСТ РСО-А'!$G$9</f>
        <v>1804.53</v>
      </c>
      <c r="G409" s="117">
        <f>VLOOKUP($A409+ROUND((COLUMN()-2)/24,5),АТС!$A$41:$F$784,3)+'Иные услуги '!$C$5+'РСТ РСО-А'!$L$7+'РСТ РСО-А'!$G$9</f>
        <v>1804.44</v>
      </c>
      <c r="H409" s="117">
        <f>VLOOKUP($A409+ROUND((COLUMN()-2)/24,5),АТС!$A$41:$F$784,3)+'Иные услуги '!$C$5+'РСТ РСО-А'!$L$7+'РСТ РСО-А'!$G$9</f>
        <v>1804.0800000000002</v>
      </c>
      <c r="I409" s="117">
        <f>VLOOKUP($A409+ROUND((COLUMN()-2)/24,5),АТС!$A$41:$F$784,3)+'Иные услуги '!$C$5+'РСТ РСО-А'!$L$7+'РСТ РСО-А'!$G$9</f>
        <v>1804.03</v>
      </c>
      <c r="J409" s="117">
        <f>VLOOKUP($A409+ROUND((COLUMN()-2)/24,5),АТС!$A$41:$F$784,3)+'Иные услуги '!$C$5+'РСТ РСО-А'!$L$7+'РСТ РСО-А'!$G$9</f>
        <v>1803.1200000000001</v>
      </c>
      <c r="K409" s="117">
        <f>VLOOKUP($A409+ROUND((COLUMN()-2)/24,5),АТС!$A$41:$F$784,3)+'Иные услуги '!$C$5+'РСТ РСО-А'!$L$7+'РСТ РСО-А'!$G$9</f>
        <v>1803.2</v>
      </c>
      <c r="L409" s="117">
        <f>VLOOKUP($A409+ROUND((COLUMN()-2)/24,5),АТС!$A$41:$F$784,3)+'Иные услуги '!$C$5+'РСТ РСО-А'!$L$7+'РСТ РСО-А'!$G$9</f>
        <v>1803.16</v>
      </c>
      <c r="M409" s="117">
        <f>VLOOKUP($A409+ROUND((COLUMN()-2)/24,5),АТС!$A$41:$F$784,3)+'Иные услуги '!$C$5+'РСТ РСО-А'!$L$7+'РСТ РСО-А'!$G$9</f>
        <v>1803.26</v>
      </c>
      <c r="N409" s="117">
        <f>VLOOKUP($A409+ROUND((COLUMN()-2)/24,5),АТС!$A$41:$F$784,3)+'Иные услуги '!$C$5+'РСТ РСО-А'!$L$7+'РСТ РСО-А'!$G$9</f>
        <v>1803.24</v>
      </c>
      <c r="O409" s="117">
        <f>VLOOKUP($A409+ROUND((COLUMN()-2)/24,5),АТС!$A$41:$F$784,3)+'Иные услуги '!$C$5+'РСТ РСО-А'!$L$7+'РСТ РСО-А'!$G$9</f>
        <v>1803.34</v>
      </c>
      <c r="P409" s="117">
        <f>VLOOKUP($A409+ROUND((COLUMN()-2)/24,5),АТС!$A$41:$F$784,3)+'Иные услуги '!$C$5+'РСТ РСО-А'!$L$7+'РСТ РСО-А'!$G$9</f>
        <v>1803.3</v>
      </c>
      <c r="Q409" s="117">
        <f>VLOOKUP($A409+ROUND((COLUMN()-2)/24,5),АТС!$A$41:$F$784,3)+'Иные услуги '!$C$5+'РСТ РСО-А'!$L$7+'РСТ РСО-А'!$G$9</f>
        <v>1803.2500000000002</v>
      </c>
      <c r="R409" s="117">
        <f>VLOOKUP($A409+ROUND((COLUMN()-2)/24,5),АТС!$A$41:$F$784,3)+'Иные услуги '!$C$5+'РСТ РСО-А'!$L$7+'РСТ РСО-А'!$G$9</f>
        <v>1803.0800000000002</v>
      </c>
      <c r="S409" s="117">
        <f>VLOOKUP($A409+ROUND((COLUMN()-2)/24,5),АТС!$A$41:$F$784,3)+'Иные услуги '!$C$5+'РСТ РСО-А'!$L$7+'РСТ РСО-А'!$G$9</f>
        <v>1803.67</v>
      </c>
      <c r="T409" s="117">
        <f>VLOOKUP($A409+ROUND((COLUMN()-2)/24,5),АТС!$A$41:$F$784,3)+'Иные услуги '!$C$5+'РСТ РСО-А'!$L$7+'РСТ РСО-А'!$G$9</f>
        <v>1801.8100000000002</v>
      </c>
      <c r="U409" s="117">
        <f>VLOOKUP($A409+ROUND((COLUMN()-2)/24,5),АТС!$A$41:$F$784,3)+'Иные услуги '!$C$5+'РСТ РСО-А'!$L$7+'РСТ РСО-А'!$G$9</f>
        <v>1801.7500000000002</v>
      </c>
      <c r="V409" s="117">
        <f>VLOOKUP($A409+ROUND((COLUMN()-2)/24,5),АТС!$A$41:$F$784,3)+'Иные услуги '!$C$5+'РСТ РСО-А'!$L$7+'РСТ РСО-А'!$G$9</f>
        <v>1801.59</v>
      </c>
      <c r="W409" s="117">
        <f>VLOOKUP($A409+ROUND((COLUMN()-2)/24,5),АТС!$A$41:$F$784,3)+'Иные услуги '!$C$5+'РСТ РСО-А'!$L$7+'РСТ РСО-А'!$G$9</f>
        <v>1801.76</v>
      </c>
      <c r="X409" s="117">
        <f>VLOOKUP($A409+ROUND((COLUMN()-2)/24,5),АТС!$A$41:$F$784,3)+'Иные услуги '!$C$5+'РСТ РСО-А'!$L$7+'РСТ РСО-А'!$G$9</f>
        <v>1803.69</v>
      </c>
      <c r="Y409" s="117">
        <f>VLOOKUP($A409+ROUND((COLUMN()-2)/24,5),АТС!$A$41:$F$784,3)+'Иные услуги '!$C$5+'РСТ РСО-А'!$L$7+'РСТ РСО-А'!$G$9</f>
        <v>1803.9</v>
      </c>
    </row>
    <row r="410" spans="1:25" x14ac:dyDescent="0.2">
      <c r="A410" s="66">
        <f t="shared" si="11"/>
        <v>43791</v>
      </c>
      <c r="B410" s="117">
        <f>VLOOKUP($A410+ROUND((COLUMN()-2)/24,5),АТС!$A$41:$F$784,3)+'Иные услуги '!$C$5+'РСТ РСО-А'!$L$7+'РСТ РСО-А'!$G$9</f>
        <v>1803.89</v>
      </c>
      <c r="C410" s="117">
        <f>VLOOKUP($A410+ROUND((COLUMN()-2)/24,5),АТС!$A$41:$F$784,3)+'Иные услуги '!$C$5+'РСТ РСО-А'!$L$7+'РСТ РСО-А'!$G$9</f>
        <v>1803.94</v>
      </c>
      <c r="D410" s="117">
        <f>VLOOKUP($A410+ROUND((COLUMN()-2)/24,5),АТС!$A$41:$F$784,3)+'Иные услуги '!$C$5+'РСТ РСО-А'!$L$7+'РСТ РСО-А'!$G$9</f>
        <v>1804.03</v>
      </c>
      <c r="E410" s="117">
        <f>VLOOKUP($A410+ROUND((COLUMN()-2)/24,5),АТС!$A$41:$F$784,3)+'Иные услуги '!$C$5+'РСТ РСО-А'!$L$7+'РСТ РСО-А'!$G$9</f>
        <v>1804.8700000000001</v>
      </c>
      <c r="F410" s="117">
        <f>VLOOKUP($A410+ROUND((COLUMN()-2)/24,5),АТС!$A$41:$F$784,3)+'Иные услуги '!$C$5+'РСТ РСО-А'!$L$7+'РСТ РСО-А'!$G$9</f>
        <v>1804.44</v>
      </c>
      <c r="G410" s="117">
        <f>VLOOKUP($A410+ROUND((COLUMN()-2)/24,5),АТС!$A$41:$F$784,3)+'Иные услуги '!$C$5+'РСТ РСО-А'!$L$7+'РСТ РСО-А'!$G$9</f>
        <v>1803.96</v>
      </c>
      <c r="H410" s="117">
        <f>VLOOKUP($A410+ROUND((COLUMN()-2)/24,5),АТС!$A$41:$F$784,3)+'Иные услуги '!$C$5+'РСТ РСО-А'!$L$7+'РСТ РСО-А'!$G$9</f>
        <v>1803.21</v>
      </c>
      <c r="I410" s="117">
        <f>VLOOKUP($A410+ROUND((COLUMN()-2)/24,5),АТС!$A$41:$F$784,3)+'Иные услуги '!$C$5+'РСТ РСО-А'!$L$7+'РСТ РСО-А'!$G$9</f>
        <v>1803.0600000000002</v>
      </c>
      <c r="J410" s="117">
        <f>VLOOKUP($A410+ROUND((COLUMN()-2)/24,5),АТС!$A$41:$F$784,3)+'Иные услуги '!$C$5+'РСТ РСО-А'!$L$7+'РСТ РСО-А'!$G$9</f>
        <v>1803.22</v>
      </c>
      <c r="K410" s="117">
        <f>VLOOKUP($A410+ROUND((COLUMN()-2)/24,5),АТС!$A$41:$F$784,3)+'Иные услуги '!$C$5+'РСТ РСО-А'!$L$7+'РСТ РСО-А'!$G$9</f>
        <v>1803.34</v>
      </c>
      <c r="L410" s="117">
        <f>VLOOKUP($A410+ROUND((COLUMN()-2)/24,5),АТС!$A$41:$F$784,3)+'Иные услуги '!$C$5+'РСТ РСО-А'!$L$7+'РСТ РСО-А'!$G$9</f>
        <v>1803.39</v>
      </c>
      <c r="M410" s="117">
        <f>VLOOKUP($A410+ROUND((COLUMN()-2)/24,5),АТС!$A$41:$F$784,3)+'Иные услуги '!$C$5+'РСТ РСО-А'!$L$7+'РСТ РСО-А'!$G$9</f>
        <v>1803.5000000000002</v>
      </c>
      <c r="N410" s="117">
        <f>VLOOKUP($A410+ROUND((COLUMN()-2)/24,5),АТС!$A$41:$F$784,3)+'Иные услуги '!$C$5+'РСТ РСО-А'!$L$7+'РСТ РСО-А'!$G$9</f>
        <v>1803.47</v>
      </c>
      <c r="O410" s="117">
        <f>VLOOKUP($A410+ROUND((COLUMN()-2)/24,5),АТС!$A$41:$F$784,3)+'Иные услуги '!$C$5+'РСТ РСО-А'!$L$7+'РСТ РСО-А'!$G$9</f>
        <v>1803.53</v>
      </c>
      <c r="P410" s="117">
        <f>VLOOKUP($A410+ROUND((COLUMN()-2)/24,5),АТС!$A$41:$F$784,3)+'Иные услуги '!$C$5+'РСТ РСО-А'!$L$7+'РСТ РСО-А'!$G$9</f>
        <v>1803.51</v>
      </c>
      <c r="Q410" s="117">
        <f>VLOOKUP($A410+ROUND((COLUMN()-2)/24,5),АТС!$A$41:$F$784,3)+'Иные услуги '!$C$5+'РСТ РСО-А'!$L$7+'РСТ РСО-А'!$G$9</f>
        <v>1803.45</v>
      </c>
      <c r="R410" s="117">
        <f>VLOOKUP($A410+ROUND((COLUMN()-2)/24,5),АТС!$A$41:$F$784,3)+'Иные услуги '!$C$5+'РСТ РСО-А'!$L$7+'РСТ РСО-А'!$G$9</f>
        <v>1803.3</v>
      </c>
      <c r="S410" s="117">
        <f>VLOOKUP($A410+ROUND((COLUMN()-2)/24,5),АТС!$A$41:$F$784,3)+'Иные услуги '!$C$5+'РСТ РСО-А'!$L$7+'РСТ РСО-А'!$G$9</f>
        <v>1804.13</v>
      </c>
      <c r="T410" s="117">
        <f>VLOOKUP($A410+ROUND((COLUMN()-2)/24,5),АТС!$A$41:$F$784,3)+'Иные услуги '!$C$5+'РСТ РСО-А'!$L$7+'РСТ РСО-А'!$G$9</f>
        <v>1803.5000000000002</v>
      </c>
      <c r="U410" s="117">
        <f>VLOOKUP($A410+ROUND((COLUMN()-2)/24,5),АТС!$A$41:$F$784,3)+'Иные услуги '!$C$5+'РСТ РСО-А'!$L$7+'РСТ РСО-А'!$G$9</f>
        <v>1803.39</v>
      </c>
      <c r="V410" s="117">
        <f>VLOOKUP($A410+ROUND((COLUMN()-2)/24,5),АТС!$A$41:$F$784,3)+'Иные услуги '!$C$5+'РСТ РСО-А'!$L$7+'РСТ РСО-А'!$G$9</f>
        <v>1803.18</v>
      </c>
      <c r="W410" s="117">
        <f>VLOOKUP($A410+ROUND((COLUMN()-2)/24,5),АТС!$A$41:$F$784,3)+'Иные услуги '!$C$5+'РСТ РСО-А'!$L$7+'РСТ РСО-А'!$G$9</f>
        <v>1803.34</v>
      </c>
      <c r="X410" s="117">
        <f>VLOOKUP($A410+ROUND((COLUMN()-2)/24,5),АТС!$A$41:$F$784,3)+'Иные услуги '!$C$5+'РСТ РСО-А'!$L$7+'РСТ РСО-А'!$G$9</f>
        <v>1804.19</v>
      </c>
      <c r="Y410" s="117">
        <f>VLOOKUP($A410+ROUND((COLUMN()-2)/24,5),АТС!$A$41:$F$784,3)+'Иные услуги '!$C$5+'РСТ РСО-А'!$L$7+'РСТ РСО-А'!$G$9</f>
        <v>1804.18</v>
      </c>
    </row>
    <row r="411" spans="1:25" x14ac:dyDescent="0.2">
      <c r="A411" s="66">
        <f t="shared" si="11"/>
        <v>43792</v>
      </c>
      <c r="B411" s="117">
        <f>VLOOKUP($A411+ROUND((COLUMN()-2)/24,5),АТС!$A$41:$F$784,3)+'Иные услуги '!$C$5+'РСТ РСО-А'!$L$7+'РСТ РСО-А'!$G$9</f>
        <v>1804.26</v>
      </c>
      <c r="C411" s="117">
        <f>VLOOKUP($A411+ROUND((COLUMN()-2)/24,5),АТС!$A$41:$F$784,3)+'Иные услуги '!$C$5+'РСТ РСО-А'!$L$7+'РСТ РСО-А'!$G$9</f>
        <v>1804.2900000000002</v>
      </c>
      <c r="D411" s="117">
        <f>VLOOKUP($A411+ROUND((COLUMN()-2)/24,5),АТС!$A$41:$F$784,3)+'Иные услуги '!$C$5+'РСТ РСО-А'!$L$7+'РСТ РСО-А'!$G$9</f>
        <v>1804.36</v>
      </c>
      <c r="E411" s="117">
        <f>VLOOKUP($A411+ROUND((COLUMN()-2)/24,5),АТС!$A$41:$F$784,3)+'Иные услуги '!$C$5+'РСТ РСО-А'!$L$7+'РСТ РСО-А'!$G$9</f>
        <v>1804.14</v>
      </c>
      <c r="F411" s="117">
        <f>VLOOKUP($A411+ROUND((COLUMN()-2)/24,5),АТС!$A$41:$F$784,3)+'Иные услуги '!$C$5+'РСТ РСО-А'!$L$7+'РСТ РСО-А'!$G$9</f>
        <v>1804.15</v>
      </c>
      <c r="G411" s="117">
        <f>VLOOKUP($A411+ROUND((COLUMN()-2)/24,5),АТС!$A$41:$F$784,3)+'Иные услуги '!$C$5+'РСТ РСО-А'!$L$7+'РСТ РСО-А'!$G$9</f>
        <v>1804.18</v>
      </c>
      <c r="H411" s="117">
        <f>VLOOKUP($A411+ROUND((COLUMN()-2)/24,5),АТС!$A$41:$F$784,3)+'Иные услуги '!$C$5+'РСТ РСО-А'!$L$7+'РСТ РСО-А'!$G$9</f>
        <v>1803.72</v>
      </c>
      <c r="I411" s="117">
        <f>VLOOKUP($A411+ROUND((COLUMN()-2)/24,5),АТС!$A$41:$F$784,3)+'Иные услуги '!$C$5+'РСТ РСО-А'!$L$7+'РСТ РСО-А'!$G$9</f>
        <v>1804.11</v>
      </c>
      <c r="J411" s="117">
        <f>VLOOKUP($A411+ROUND((COLUMN()-2)/24,5),АТС!$A$41:$F$784,3)+'Иные услуги '!$C$5+'РСТ РСО-А'!$L$7+'РСТ РСО-А'!$G$9</f>
        <v>1804.19</v>
      </c>
      <c r="K411" s="117">
        <f>VLOOKUP($A411+ROUND((COLUMN()-2)/24,5),АТС!$A$41:$F$784,3)+'Иные услуги '!$C$5+'РСТ РСО-А'!$L$7+'РСТ РСО-А'!$G$9</f>
        <v>1804.18</v>
      </c>
      <c r="L411" s="117">
        <f>VLOOKUP($A411+ROUND((COLUMN()-2)/24,5),АТС!$A$41:$F$784,3)+'Иные услуги '!$C$5+'РСТ РСО-А'!$L$7+'РСТ РСО-А'!$G$9</f>
        <v>1804.19</v>
      </c>
      <c r="M411" s="117">
        <f>VLOOKUP($A411+ROUND((COLUMN()-2)/24,5),АТС!$A$41:$F$784,3)+'Иные услуги '!$C$5+'РСТ РСО-А'!$L$7+'РСТ РСО-А'!$G$9</f>
        <v>1804.22</v>
      </c>
      <c r="N411" s="117">
        <f>VLOOKUP($A411+ROUND((COLUMN()-2)/24,5),АТС!$A$41:$F$784,3)+'Иные услуги '!$C$5+'РСТ РСО-А'!$L$7+'РСТ РСО-А'!$G$9</f>
        <v>1804.23</v>
      </c>
      <c r="O411" s="117">
        <f>VLOOKUP($A411+ROUND((COLUMN()-2)/24,5),АТС!$A$41:$F$784,3)+'Иные услуги '!$C$5+'РСТ РСО-А'!$L$7+'РСТ РСО-А'!$G$9</f>
        <v>1804.28</v>
      </c>
      <c r="P411" s="117">
        <f>VLOOKUP($A411+ROUND((COLUMN()-2)/24,5),АТС!$A$41:$F$784,3)+'Иные услуги '!$C$5+'РСТ РСО-А'!$L$7+'РСТ РСО-А'!$G$9</f>
        <v>1804.28</v>
      </c>
      <c r="Q411" s="117">
        <f>VLOOKUP($A411+ROUND((COLUMN()-2)/24,5),АТС!$A$41:$F$784,3)+'Иные услуги '!$C$5+'РСТ РСО-А'!$L$7+'РСТ РСО-А'!$G$9</f>
        <v>1804.28</v>
      </c>
      <c r="R411" s="117">
        <f>VLOOKUP($A411+ROUND((COLUMN()-2)/24,5),АТС!$A$41:$F$784,3)+'Иные услуги '!$C$5+'РСТ РСО-А'!$L$7+'РСТ РСО-А'!$G$9</f>
        <v>1804.21</v>
      </c>
      <c r="S411" s="117">
        <f>VLOOKUP($A411+ROUND((COLUMN()-2)/24,5),АТС!$A$41:$F$784,3)+'Иные услуги '!$C$5+'РСТ РСО-А'!$L$7+'РСТ РСО-А'!$G$9</f>
        <v>1804.1200000000001</v>
      </c>
      <c r="T411" s="117">
        <f>VLOOKUP($A411+ROUND((COLUMN()-2)/24,5),АТС!$A$41:$F$784,3)+'Иные услуги '!$C$5+'РСТ РСО-А'!$L$7+'РСТ РСО-А'!$G$9</f>
        <v>1803.42</v>
      </c>
      <c r="U411" s="117">
        <f>VLOOKUP($A411+ROUND((COLUMN()-2)/24,5),АТС!$A$41:$F$784,3)+'Иные услуги '!$C$5+'РСТ РСО-А'!$L$7+'РСТ РСО-А'!$G$9</f>
        <v>1803.47</v>
      </c>
      <c r="V411" s="117">
        <f>VLOOKUP($A411+ROUND((COLUMN()-2)/24,5),АТС!$A$41:$F$784,3)+'Иные услуги '!$C$5+'РСТ РСО-А'!$L$7+'РСТ РСО-А'!$G$9</f>
        <v>1803.51</v>
      </c>
      <c r="W411" s="117">
        <f>VLOOKUP($A411+ROUND((COLUMN()-2)/24,5),АТС!$A$41:$F$784,3)+'Иные услуги '!$C$5+'РСТ РСО-А'!$L$7+'РСТ РСО-А'!$G$9</f>
        <v>1803.5400000000002</v>
      </c>
      <c r="X411" s="117">
        <f>VLOOKUP($A411+ROUND((COLUMN()-2)/24,5),АТС!$A$41:$F$784,3)+'Иные услуги '!$C$5+'РСТ РСО-А'!$L$7+'РСТ РСО-А'!$G$9</f>
        <v>1808.3100000000002</v>
      </c>
      <c r="Y411" s="117">
        <f>VLOOKUP($A411+ROUND((COLUMN()-2)/24,5),АТС!$A$41:$F$784,3)+'Иные услуги '!$C$5+'РСТ РСО-А'!$L$7+'РСТ РСО-А'!$G$9</f>
        <v>1804.2500000000002</v>
      </c>
    </row>
    <row r="412" spans="1:25" x14ac:dyDescent="0.2">
      <c r="A412" s="66">
        <f t="shared" si="11"/>
        <v>43793</v>
      </c>
      <c r="B412" s="117">
        <f>VLOOKUP($A412+ROUND((COLUMN()-2)/24,5),АТС!$A$41:$F$784,3)+'Иные услуги '!$C$5+'РСТ РСО-А'!$L$7+'РСТ РСО-А'!$G$9</f>
        <v>1804.09</v>
      </c>
      <c r="C412" s="117">
        <f>VLOOKUP($A412+ROUND((COLUMN()-2)/24,5),АТС!$A$41:$F$784,3)+'Иные услуги '!$C$5+'РСТ РСО-А'!$L$7+'РСТ РСО-А'!$G$9</f>
        <v>1804.11</v>
      </c>
      <c r="D412" s="117">
        <f>VLOOKUP($A412+ROUND((COLUMN()-2)/24,5),АТС!$A$41:$F$784,3)+'Иные услуги '!$C$5+'РСТ РСО-А'!$L$7+'РСТ РСО-А'!$G$9</f>
        <v>1804.11</v>
      </c>
      <c r="E412" s="117">
        <f>VLOOKUP($A412+ROUND((COLUMN()-2)/24,5),АТС!$A$41:$F$784,3)+'Иные услуги '!$C$5+'РСТ РСО-А'!$L$7+'РСТ РСО-А'!$G$9</f>
        <v>1804.1200000000001</v>
      </c>
      <c r="F412" s="117">
        <f>VLOOKUP($A412+ROUND((COLUMN()-2)/24,5),АТС!$A$41:$F$784,3)+'Иные услуги '!$C$5+'РСТ РСО-А'!$L$7+'РСТ РСО-А'!$G$9</f>
        <v>1804.11</v>
      </c>
      <c r="G412" s="117">
        <f>VLOOKUP($A412+ROUND((COLUMN()-2)/24,5),АТС!$A$41:$F$784,3)+'Иные услуги '!$C$5+'РСТ РСО-А'!$L$7+'РСТ РСО-А'!$G$9</f>
        <v>1804.18</v>
      </c>
      <c r="H412" s="117">
        <f>VLOOKUP($A412+ROUND((COLUMN()-2)/24,5),АТС!$A$41:$F$784,3)+'Иные услуги '!$C$5+'РСТ РСО-А'!$L$7+'РСТ РСО-А'!$G$9</f>
        <v>1803.8</v>
      </c>
      <c r="I412" s="117">
        <f>VLOOKUP($A412+ROUND((COLUMN()-2)/24,5),АТС!$A$41:$F$784,3)+'Иные услуги '!$C$5+'РСТ РСО-А'!$L$7+'РСТ РСО-А'!$G$9</f>
        <v>1803.92</v>
      </c>
      <c r="J412" s="117">
        <f>VLOOKUP($A412+ROUND((COLUMN()-2)/24,5),АТС!$A$41:$F$784,3)+'Иные услуги '!$C$5+'РСТ РСО-А'!$L$7+'РСТ РСО-А'!$G$9</f>
        <v>1804.05</v>
      </c>
      <c r="K412" s="117">
        <f>VLOOKUP($A412+ROUND((COLUMN()-2)/24,5),АТС!$A$41:$F$784,3)+'Иные услуги '!$C$5+'РСТ РСО-А'!$L$7+'РСТ РСО-А'!$G$9</f>
        <v>1804.07</v>
      </c>
      <c r="L412" s="117">
        <f>VLOOKUP($A412+ROUND((COLUMN()-2)/24,5),АТС!$A$41:$F$784,3)+'Иные услуги '!$C$5+'РСТ РСО-А'!$L$7+'РСТ РСО-А'!$G$9</f>
        <v>1804.0400000000002</v>
      </c>
      <c r="M412" s="117">
        <f>VLOOKUP($A412+ROUND((COLUMN()-2)/24,5),АТС!$A$41:$F$784,3)+'Иные услуги '!$C$5+'РСТ РСО-А'!$L$7+'РСТ РСО-А'!$G$9</f>
        <v>1804.05</v>
      </c>
      <c r="N412" s="117">
        <f>VLOOKUP($A412+ROUND((COLUMN()-2)/24,5),АТС!$A$41:$F$784,3)+'Иные услуги '!$C$5+'РСТ РСО-А'!$L$7+'РСТ РСО-А'!$G$9</f>
        <v>1804.0400000000002</v>
      </c>
      <c r="O412" s="117">
        <f>VLOOKUP($A412+ROUND((COLUMN()-2)/24,5),АТС!$A$41:$F$784,3)+'Иные услуги '!$C$5+'РСТ РСО-А'!$L$7+'РСТ РСО-А'!$G$9</f>
        <v>1804.16</v>
      </c>
      <c r="P412" s="117">
        <f>VLOOKUP($A412+ROUND((COLUMN()-2)/24,5),АТС!$A$41:$F$784,3)+'Иные услуги '!$C$5+'РСТ РСО-А'!$L$7+'РСТ РСО-А'!$G$9</f>
        <v>1804.09</v>
      </c>
      <c r="Q412" s="117">
        <f>VLOOKUP($A412+ROUND((COLUMN()-2)/24,5),АТС!$A$41:$F$784,3)+'Иные услуги '!$C$5+'РСТ РСО-А'!$L$7+'РСТ РСО-А'!$G$9</f>
        <v>1804.0600000000002</v>
      </c>
      <c r="R412" s="117">
        <f>VLOOKUP($A412+ROUND((COLUMN()-2)/24,5),АТС!$A$41:$F$784,3)+'Иные услуги '!$C$5+'РСТ РСО-А'!$L$7+'РСТ РСО-А'!$G$9</f>
        <v>1803.91</v>
      </c>
      <c r="S412" s="117">
        <f>VLOOKUP($A412+ROUND((COLUMN()-2)/24,5),АТС!$A$41:$F$784,3)+'Иные услуги '!$C$5+'РСТ РСО-А'!$L$7+'РСТ РСО-А'!$G$9</f>
        <v>1803.8300000000002</v>
      </c>
      <c r="T412" s="117">
        <f>VLOOKUP($A412+ROUND((COLUMN()-2)/24,5),АТС!$A$41:$F$784,3)+'Иные услуги '!$C$5+'РСТ РСО-А'!$L$7+'РСТ РСО-А'!$G$9</f>
        <v>1803.2700000000002</v>
      </c>
      <c r="U412" s="117">
        <f>VLOOKUP($A412+ROUND((COLUMN()-2)/24,5),АТС!$A$41:$F$784,3)+'Иные услуги '!$C$5+'РСТ РСО-А'!$L$7+'РСТ РСО-А'!$G$9</f>
        <v>1803.3100000000002</v>
      </c>
      <c r="V412" s="117">
        <f>VLOOKUP($A412+ROUND((COLUMN()-2)/24,5),АТС!$A$41:$F$784,3)+'Иные услуги '!$C$5+'РСТ РСО-А'!$L$7+'РСТ РСО-А'!$G$9</f>
        <v>1803.3500000000001</v>
      </c>
      <c r="W412" s="117">
        <f>VLOOKUP($A412+ROUND((COLUMN()-2)/24,5),АТС!$A$41:$F$784,3)+'Иные услуги '!$C$5+'РСТ РСО-А'!$L$7+'РСТ РСО-А'!$G$9</f>
        <v>1803.49</v>
      </c>
      <c r="X412" s="117">
        <f>VLOOKUP($A412+ROUND((COLUMN()-2)/24,5),АТС!$A$41:$F$784,3)+'Иные услуги '!$C$5+'РСТ РСО-А'!$L$7+'РСТ РСО-А'!$G$9</f>
        <v>1808.36</v>
      </c>
      <c r="Y412" s="117">
        <f>VLOOKUP($A412+ROUND((COLUMN()-2)/24,5),АТС!$A$41:$F$784,3)+'Иные услуги '!$C$5+'РСТ РСО-А'!$L$7+'РСТ РСО-А'!$G$9</f>
        <v>1804.16</v>
      </c>
    </row>
    <row r="413" spans="1:25" x14ac:dyDescent="0.2">
      <c r="A413" s="66">
        <f t="shared" si="11"/>
        <v>43794</v>
      </c>
      <c r="B413" s="117">
        <f>VLOOKUP($A413+ROUND((COLUMN()-2)/24,5),АТС!$A$41:$F$784,3)+'Иные услуги '!$C$5+'РСТ РСО-А'!$L$7+'РСТ РСО-А'!$G$9</f>
        <v>1804.18</v>
      </c>
      <c r="C413" s="117">
        <f>VLOOKUP($A413+ROUND((COLUMN()-2)/24,5),АТС!$A$41:$F$784,3)+'Иные услуги '!$C$5+'РСТ РСО-А'!$L$7+'РСТ РСО-А'!$G$9</f>
        <v>1804.23</v>
      </c>
      <c r="D413" s="117">
        <f>VLOOKUP($A413+ROUND((COLUMN()-2)/24,5),АТС!$A$41:$F$784,3)+'Иные услуги '!$C$5+'РСТ РСО-А'!$L$7+'РСТ РСО-А'!$G$9</f>
        <v>1804.2</v>
      </c>
      <c r="E413" s="117">
        <f>VLOOKUP($A413+ROUND((COLUMN()-2)/24,5),АТС!$A$41:$F$784,3)+'Иные услуги '!$C$5+'РСТ РСО-А'!$L$7+'РСТ РСО-А'!$G$9</f>
        <v>1804.21</v>
      </c>
      <c r="F413" s="117">
        <f>VLOOKUP($A413+ROUND((COLUMN()-2)/24,5),АТС!$A$41:$F$784,3)+'Иные услуги '!$C$5+'РСТ РСО-А'!$L$7+'РСТ РСО-А'!$G$9</f>
        <v>1804.21</v>
      </c>
      <c r="G413" s="117">
        <f>VLOOKUP($A413+ROUND((COLUMN()-2)/24,5),АТС!$A$41:$F$784,3)+'Иные услуги '!$C$5+'РСТ РСО-А'!$L$7+'РСТ РСО-А'!$G$9</f>
        <v>1804.3100000000002</v>
      </c>
      <c r="H413" s="117">
        <f>VLOOKUP($A413+ROUND((COLUMN()-2)/24,5),АТС!$A$41:$F$784,3)+'Иные услуги '!$C$5+'РСТ РСО-А'!$L$7+'РСТ РСО-А'!$G$9</f>
        <v>1804.0200000000002</v>
      </c>
      <c r="I413" s="117">
        <f>VLOOKUP($A413+ROUND((COLUMN()-2)/24,5),АТС!$A$41:$F$784,3)+'Иные услуги '!$C$5+'РСТ РСО-А'!$L$7+'РСТ РСО-А'!$G$9</f>
        <v>1804.07</v>
      </c>
      <c r="J413" s="117">
        <f>VLOOKUP($A413+ROUND((COLUMN()-2)/24,5),АТС!$A$41:$F$784,3)+'Иные услуги '!$C$5+'РСТ РСО-А'!$L$7+'РСТ РСО-А'!$G$9</f>
        <v>1804.0200000000002</v>
      </c>
      <c r="K413" s="117">
        <f>VLOOKUP($A413+ROUND((COLUMN()-2)/24,5),АТС!$A$41:$F$784,3)+'Иные услуги '!$C$5+'РСТ РСО-А'!$L$7+'РСТ РСО-А'!$G$9</f>
        <v>1804.07</v>
      </c>
      <c r="L413" s="117">
        <f>VLOOKUP($A413+ROUND((COLUMN()-2)/24,5),АТС!$A$41:$F$784,3)+'Иные услуги '!$C$5+'РСТ РСО-А'!$L$7+'РСТ РСО-А'!$G$9</f>
        <v>1804.07</v>
      </c>
      <c r="M413" s="117">
        <f>VLOOKUP($A413+ROUND((COLUMN()-2)/24,5),АТС!$A$41:$F$784,3)+'Иные услуги '!$C$5+'РСТ РСО-А'!$L$7+'РСТ РСО-А'!$G$9</f>
        <v>1804.0800000000002</v>
      </c>
      <c r="N413" s="117">
        <f>VLOOKUP($A413+ROUND((COLUMN()-2)/24,5),АТС!$A$41:$F$784,3)+'Иные услуги '!$C$5+'РСТ РСО-А'!$L$7+'РСТ РСО-А'!$G$9</f>
        <v>1804.07</v>
      </c>
      <c r="O413" s="117">
        <f>VLOOKUP($A413+ROUND((COLUMN()-2)/24,5),АТС!$A$41:$F$784,3)+'Иные услуги '!$C$5+'РСТ РСО-А'!$L$7+'РСТ РСО-А'!$G$9</f>
        <v>1804.13</v>
      </c>
      <c r="P413" s="117">
        <f>VLOOKUP($A413+ROUND((COLUMN()-2)/24,5),АТС!$A$41:$F$784,3)+'Иные услуги '!$C$5+'РСТ РСО-А'!$L$7+'РСТ РСО-А'!$G$9</f>
        <v>1804.14</v>
      </c>
      <c r="Q413" s="117">
        <f>VLOOKUP($A413+ROUND((COLUMN()-2)/24,5),АТС!$A$41:$F$784,3)+'Иные услуги '!$C$5+'РСТ РСО-А'!$L$7+'РСТ РСО-А'!$G$9</f>
        <v>1804.15</v>
      </c>
      <c r="R413" s="117">
        <f>VLOOKUP($A413+ROUND((COLUMN()-2)/24,5),АТС!$A$41:$F$784,3)+'Иные услуги '!$C$5+'РСТ РСО-А'!$L$7+'РСТ РСО-А'!$G$9</f>
        <v>1804.17</v>
      </c>
      <c r="S413" s="117">
        <f>VLOOKUP($A413+ROUND((COLUMN()-2)/24,5),АТС!$A$41:$F$784,3)+'Иные услуги '!$C$5+'РСТ РСО-А'!$L$7+'РСТ РСО-А'!$G$9</f>
        <v>1807.64</v>
      </c>
      <c r="T413" s="117">
        <f>VLOOKUP($A413+ROUND((COLUMN()-2)/24,5),АТС!$A$41:$F$784,3)+'Иные услуги '!$C$5+'РСТ РСО-А'!$L$7+'РСТ РСО-А'!$G$9</f>
        <v>1803.66</v>
      </c>
      <c r="U413" s="117">
        <f>VLOOKUP($A413+ROUND((COLUMN()-2)/24,5),АТС!$A$41:$F$784,3)+'Иные услуги '!$C$5+'РСТ РСО-А'!$L$7+'РСТ РСО-А'!$G$9</f>
        <v>1803.64</v>
      </c>
      <c r="V413" s="117">
        <f>VLOOKUP($A413+ROUND((COLUMN()-2)/24,5),АТС!$A$41:$F$784,3)+'Иные услуги '!$C$5+'РСТ РСО-А'!$L$7+'РСТ РСО-А'!$G$9</f>
        <v>1803.66</v>
      </c>
      <c r="W413" s="117">
        <f>VLOOKUP($A413+ROUND((COLUMN()-2)/24,5),АТС!$A$41:$F$784,3)+'Иные услуги '!$C$5+'РСТ РСО-А'!$L$7+'РСТ РСО-А'!$G$9</f>
        <v>1803.71</v>
      </c>
      <c r="X413" s="117">
        <f>VLOOKUP($A413+ROUND((COLUMN()-2)/24,5),АТС!$A$41:$F$784,3)+'Иные услуги '!$C$5+'РСТ РСО-А'!$L$7+'РСТ РСО-А'!$G$9</f>
        <v>1854.59</v>
      </c>
      <c r="Y413" s="117">
        <f>VLOOKUP($A413+ROUND((COLUMN()-2)/24,5),АТС!$A$41:$F$784,3)+'Иные услуги '!$C$5+'РСТ РСО-А'!$L$7+'РСТ РСО-А'!$G$9</f>
        <v>1804.36</v>
      </c>
    </row>
    <row r="414" spans="1:25" x14ac:dyDescent="0.2">
      <c r="A414" s="66">
        <f t="shared" si="11"/>
        <v>43795</v>
      </c>
      <c r="B414" s="117">
        <f>VLOOKUP($A414+ROUND((COLUMN()-2)/24,5),АТС!$A$41:$F$784,3)+'Иные услуги '!$C$5+'РСТ РСО-А'!$L$7+'РСТ РСО-А'!$G$9</f>
        <v>1804.28</v>
      </c>
      <c r="C414" s="117">
        <f>VLOOKUP($A414+ROUND((COLUMN()-2)/24,5),АТС!$A$41:$F$784,3)+'Иные услуги '!$C$5+'РСТ РСО-А'!$L$7+'РСТ РСО-А'!$G$9</f>
        <v>1804.26</v>
      </c>
      <c r="D414" s="117">
        <f>VLOOKUP($A414+ROUND((COLUMN()-2)/24,5),АТС!$A$41:$F$784,3)+'Иные услуги '!$C$5+'РСТ РСО-А'!$L$7+'РСТ РСО-А'!$G$9</f>
        <v>1804.22</v>
      </c>
      <c r="E414" s="117">
        <f>VLOOKUP($A414+ROUND((COLUMN()-2)/24,5),АТС!$A$41:$F$784,3)+'Иные услуги '!$C$5+'РСТ РСО-А'!$L$7+'РСТ РСО-А'!$G$9</f>
        <v>1804.22</v>
      </c>
      <c r="F414" s="117">
        <f>VLOOKUP($A414+ROUND((COLUMN()-2)/24,5),АТС!$A$41:$F$784,3)+'Иные услуги '!$C$5+'РСТ РСО-А'!$L$7+'РСТ РСО-А'!$G$9</f>
        <v>1804.23</v>
      </c>
      <c r="G414" s="117">
        <f>VLOOKUP($A414+ROUND((COLUMN()-2)/24,5),АТС!$A$41:$F$784,3)+'Иные услуги '!$C$5+'РСТ РСО-А'!$L$7+'РСТ РСО-А'!$G$9</f>
        <v>1804.32</v>
      </c>
      <c r="H414" s="117">
        <f>VLOOKUP($A414+ROUND((COLUMN()-2)/24,5),АТС!$A$41:$F$784,3)+'Иные услуги '!$C$5+'РСТ РСО-А'!$L$7+'РСТ РСО-А'!$G$9</f>
        <v>1804.0000000000002</v>
      </c>
      <c r="I414" s="117">
        <f>VLOOKUP($A414+ROUND((COLUMN()-2)/24,5),АТС!$A$41:$F$784,3)+'Иные услуги '!$C$5+'РСТ РСО-А'!$L$7+'РСТ РСО-А'!$G$9</f>
        <v>1804.0000000000002</v>
      </c>
      <c r="J414" s="117">
        <f>VLOOKUP($A414+ROUND((COLUMN()-2)/24,5),АТС!$A$41:$F$784,3)+'Иные услуги '!$C$5+'РСТ РСО-А'!$L$7+'РСТ РСО-А'!$G$9</f>
        <v>1803.92</v>
      </c>
      <c r="K414" s="117">
        <f>VLOOKUP($A414+ROUND((COLUMN()-2)/24,5),АТС!$A$41:$F$784,3)+'Иные услуги '!$C$5+'РСТ РСО-А'!$L$7+'РСТ РСО-А'!$G$9</f>
        <v>1803.96</v>
      </c>
      <c r="L414" s="117">
        <f>VLOOKUP($A414+ROUND((COLUMN()-2)/24,5),АТС!$A$41:$F$784,3)+'Иные услуги '!$C$5+'РСТ РСО-А'!$L$7+'РСТ РСО-А'!$G$9</f>
        <v>1803.97</v>
      </c>
      <c r="M414" s="117">
        <f>VLOOKUP($A414+ROUND((COLUMN()-2)/24,5),АТС!$A$41:$F$784,3)+'Иные услуги '!$C$5+'РСТ РСО-А'!$L$7+'РСТ РСО-А'!$G$9</f>
        <v>1803.98</v>
      </c>
      <c r="N414" s="117">
        <f>VLOOKUP($A414+ROUND((COLUMN()-2)/24,5),АТС!$A$41:$F$784,3)+'Иные услуги '!$C$5+'РСТ РСО-А'!$L$7+'РСТ РСО-А'!$G$9</f>
        <v>1803.98</v>
      </c>
      <c r="O414" s="117">
        <f>VLOOKUP($A414+ROUND((COLUMN()-2)/24,5),АТС!$A$41:$F$784,3)+'Иные услуги '!$C$5+'РСТ РСО-А'!$L$7+'РСТ РСО-А'!$G$9</f>
        <v>1804.0400000000002</v>
      </c>
      <c r="P414" s="117">
        <f>VLOOKUP($A414+ROUND((COLUMN()-2)/24,5),АТС!$A$41:$F$784,3)+'Иные услуги '!$C$5+'РСТ РСО-А'!$L$7+'РСТ РСО-А'!$G$9</f>
        <v>1804.05</v>
      </c>
      <c r="Q414" s="117">
        <f>VLOOKUP($A414+ROUND((COLUMN()-2)/24,5),АТС!$A$41:$F$784,3)+'Иные услуги '!$C$5+'РСТ РСО-А'!$L$7+'РСТ РСО-А'!$G$9</f>
        <v>1804.07</v>
      </c>
      <c r="R414" s="117">
        <f>VLOOKUP($A414+ROUND((COLUMN()-2)/24,5),АТС!$A$41:$F$784,3)+'Иные услуги '!$C$5+'РСТ РСО-А'!$L$7+'РСТ РСО-А'!$G$9</f>
        <v>1804.0600000000002</v>
      </c>
      <c r="S414" s="117">
        <f>VLOOKUP($A414+ROUND((COLUMN()-2)/24,5),АТС!$A$41:$F$784,3)+'Иные услуги '!$C$5+'РСТ РСО-А'!$L$7+'РСТ РСО-А'!$G$9</f>
        <v>1808.7</v>
      </c>
      <c r="T414" s="117">
        <f>VLOOKUP($A414+ROUND((COLUMN()-2)/24,5),АТС!$A$41:$F$784,3)+'Иные услуги '!$C$5+'РСТ РСО-А'!$L$7+'РСТ РСО-А'!$G$9</f>
        <v>1803.57</v>
      </c>
      <c r="U414" s="117">
        <f>VLOOKUP($A414+ROUND((COLUMN()-2)/24,5),АТС!$A$41:$F$784,3)+'Иные услуги '!$C$5+'РСТ РСО-А'!$L$7+'РСТ РСО-А'!$G$9</f>
        <v>1803.5600000000002</v>
      </c>
      <c r="V414" s="117">
        <f>VLOOKUP($A414+ROUND((COLUMN()-2)/24,5),АТС!$A$41:$F$784,3)+'Иные услуги '!$C$5+'РСТ РСО-А'!$L$7+'РСТ РСО-А'!$G$9</f>
        <v>1803.53</v>
      </c>
      <c r="W414" s="117">
        <f>VLOOKUP($A414+ROUND((COLUMN()-2)/24,5),АТС!$A$41:$F$784,3)+'Иные услуги '!$C$5+'РСТ РСО-А'!$L$7+'РСТ РСО-А'!$G$9</f>
        <v>1803.6200000000001</v>
      </c>
      <c r="X414" s="117">
        <f>VLOOKUP($A414+ROUND((COLUMN()-2)/24,5),АТС!$A$41:$F$784,3)+'Иные услуги '!$C$5+'РСТ РСО-А'!$L$7+'РСТ РСО-А'!$G$9</f>
        <v>1860.15</v>
      </c>
      <c r="Y414" s="117">
        <f>VLOOKUP($A414+ROUND((COLUMN()-2)/24,5),АТС!$A$41:$F$784,3)+'Иные услуги '!$C$5+'РСТ РСО-А'!$L$7+'РСТ РСО-А'!$G$9</f>
        <v>1804.3300000000002</v>
      </c>
    </row>
    <row r="415" spans="1:25" x14ac:dyDescent="0.2">
      <c r="A415" s="66">
        <f t="shared" si="11"/>
        <v>43796</v>
      </c>
      <c r="B415" s="117">
        <f>VLOOKUP($A415+ROUND((COLUMN()-2)/24,5),АТС!$A$41:$F$784,3)+'Иные услуги '!$C$5+'РСТ РСО-А'!$L$7+'РСТ РСО-А'!$G$9</f>
        <v>1804.2900000000002</v>
      </c>
      <c r="C415" s="117">
        <f>VLOOKUP($A415+ROUND((COLUMN()-2)/24,5),АТС!$A$41:$F$784,3)+'Иные услуги '!$C$5+'РСТ РСО-А'!$L$7+'РСТ РСО-А'!$G$9</f>
        <v>1804.3</v>
      </c>
      <c r="D415" s="117">
        <f>VLOOKUP($A415+ROUND((COLUMN()-2)/24,5),АТС!$A$41:$F$784,3)+'Иные услуги '!$C$5+'РСТ РСО-А'!$L$7+'РСТ РСО-А'!$G$9</f>
        <v>1804.3100000000002</v>
      </c>
      <c r="E415" s="117">
        <f>VLOOKUP($A415+ROUND((COLUMN()-2)/24,5),АТС!$A$41:$F$784,3)+'Иные услуги '!$C$5+'РСТ РСО-А'!$L$7+'РСТ РСО-А'!$G$9</f>
        <v>1804.3100000000002</v>
      </c>
      <c r="F415" s="117">
        <f>VLOOKUP($A415+ROUND((COLUMN()-2)/24,5),АТС!$A$41:$F$784,3)+'Иные услуги '!$C$5+'РСТ РСО-А'!$L$7+'РСТ РСО-А'!$G$9</f>
        <v>1804.3</v>
      </c>
      <c r="G415" s="117">
        <f>VLOOKUP($A415+ROUND((COLUMN()-2)/24,5),АТС!$A$41:$F$784,3)+'Иные услуги '!$C$5+'РСТ РСО-А'!$L$7+'РСТ РСО-А'!$G$9</f>
        <v>1804.34</v>
      </c>
      <c r="H415" s="117">
        <f>VLOOKUP($A415+ROUND((COLUMN()-2)/24,5),АТС!$A$41:$F$784,3)+'Иные услуги '!$C$5+'РСТ РСО-А'!$L$7+'РСТ РСО-А'!$G$9</f>
        <v>1804.07</v>
      </c>
      <c r="I415" s="117">
        <f>VLOOKUP($A415+ROUND((COLUMN()-2)/24,5),АТС!$A$41:$F$784,3)+'Иные услуги '!$C$5+'РСТ РСО-А'!$L$7+'РСТ РСО-А'!$G$9</f>
        <v>1804.09</v>
      </c>
      <c r="J415" s="117">
        <f>VLOOKUP($A415+ROUND((COLUMN()-2)/24,5),АТС!$A$41:$F$784,3)+'Иные услуги '!$C$5+'РСТ РСО-А'!$L$7+'РСТ РСО-А'!$G$9</f>
        <v>1804.13</v>
      </c>
      <c r="K415" s="117">
        <f>VLOOKUP($A415+ROUND((COLUMN()-2)/24,5),АТС!$A$41:$F$784,3)+'Иные услуги '!$C$5+'РСТ РСО-А'!$L$7+'РСТ РСО-А'!$G$9</f>
        <v>1804.11</v>
      </c>
      <c r="L415" s="117">
        <f>VLOOKUP($A415+ROUND((COLUMN()-2)/24,5),АТС!$A$41:$F$784,3)+'Иные услуги '!$C$5+'РСТ РСО-А'!$L$7+'РСТ РСО-А'!$G$9</f>
        <v>1804.13</v>
      </c>
      <c r="M415" s="117">
        <f>VLOOKUP($A415+ROUND((COLUMN()-2)/24,5),АТС!$A$41:$F$784,3)+'Иные услуги '!$C$5+'РСТ РСО-А'!$L$7+'РСТ РСО-А'!$G$9</f>
        <v>1804.15</v>
      </c>
      <c r="N415" s="117">
        <f>VLOOKUP($A415+ROUND((COLUMN()-2)/24,5),АТС!$A$41:$F$784,3)+'Иные услуги '!$C$5+'РСТ РСО-А'!$L$7+'РСТ РСО-А'!$G$9</f>
        <v>1804.15</v>
      </c>
      <c r="O415" s="117">
        <f>VLOOKUP($A415+ROUND((COLUMN()-2)/24,5),АТС!$A$41:$F$784,3)+'Иные услуги '!$C$5+'РСТ РСО-А'!$L$7+'РСТ РСО-А'!$G$9</f>
        <v>1804.2</v>
      </c>
      <c r="P415" s="117">
        <f>VLOOKUP($A415+ROUND((COLUMN()-2)/24,5),АТС!$A$41:$F$784,3)+'Иные услуги '!$C$5+'РСТ РСО-А'!$L$7+'РСТ РСО-А'!$G$9</f>
        <v>1804.22</v>
      </c>
      <c r="Q415" s="117">
        <f>VLOOKUP($A415+ROUND((COLUMN()-2)/24,5),АТС!$A$41:$F$784,3)+'Иные услуги '!$C$5+'РСТ РСО-А'!$L$7+'РСТ РСО-А'!$G$9</f>
        <v>1804.22</v>
      </c>
      <c r="R415" s="117">
        <f>VLOOKUP($A415+ROUND((COLUMN()-2)/24,5),АТС!$A$41:$F$784,3)+'Иные услуги '!$C$5+'РСТ РСО-А'!$L$7+'РСТ РСО-А'!$G$9</f>
        <v>1808.4</v>
      </c>
      <c r="S415" s="117">
        <f>VLOOKUP($A415+ROUND((COLUMN()-2)/24,5),АТС!$A$41:$F$784,3)+'Иные услуги '!$C$5+'РСТ РСО-А'!$L$7+'РСТ РСО-А'!$G$9</f>
        <v>1803.7500000000002</v>
      </c>
      <c r="T415" s="117">
        <f>VLOOKUP($A415+ROUND((COLUMN()-2)/24,5),АТС!$A$41:$F$784,3)+'Иные услуги '!$C$5+'РСТ РСО-А'!$L$7+'РСТ РСО-А'!$G$9</f>
        <v>1803.74</v>
      </c>
      <c r="U415" s="117">
        <f>VLOOKUP($A415+ROUND((COLUMN()-2)/24,5),АТС!$A$41:$F$784,3)+'Иные услуги '!$C$5+'РСТ РСО-А'!$L$7+'РСТ РСО-А'!$G$9</f>
        <v>1803.72</v>
      </c>
      <c r="V415" s="117">
        <f>VLOOKUP($A415+ROUND((COLUMN()-2)/24,5),АТС!$A$41:$F$784,3)+'Иные услуги '!$C$5+'РСТ РСО-А'!$L$7+'РСТ РСО-А'!$G$9</f>
        <v>1803.76</v>
      </c>
      <c r="W415" s="117">
        <f>VLOOKUP($A415+ROUND((COLUMN()-2)/24,5),АТС!$A$41:$F$784,3)+'Иные услуги '!$C$5+'РСТ РСО-А'!$L$7+'РСТ РСО-А'!$G$9</f>
        <v>1803.7700000000002</v>
      </c>
      <c r="X415" s="117">
        <f>VLOOKUP($A415+ROUND((COLUMN()-2)/24,5),АТС!$A$41:$F$784,3)+'Иные услуги '!$C$5+'РСТ РСО-А'!$L$7+'РСТ РСО-А'!$G$9</f>
        <v>1865.99</v>
      </c>
      <c r="Y415" s="117">
        <f>VLOOKUP($A415+ROUND((COLUMN()-2)/24,5),АТС!$A$41:$F$784,3)+'Иные услуги '!$C$5+'РСТ РСО-А'!$L$7+'РСТ РСО-А'!$G$9</f>
        <v>1804.36</v>
      </c>
    </row>
    <row r="416" spans="1:25" x14ac:dyDescent="0.2">
      <c r="A416" s="66">
        <f t="shared" si="11"/>
        <v>43797</v>
      </c>
      <c r="B416" s="117">
        <f>VLOOKUP($A416+ROUND((COLUMN()-2)/24,5),АТС!$A$41:$F$784,3)+'Иные услуги '!$C$5+'РСТ РСО-А'!$L$7+'РСТ РСО-А'!$G$9</f>
        <v>1804.3100000000002</v>
      </c>
      <c r="C416" s="117">
        <f>VLOOKUP($A416+ROUND((COLUMN()-2)/24,5),АТС!$A$41:$F$784,3)+'Иные услуги '!$C$5+'РСТ РСО-А'!$L$7+'РСТ РСО-А'!$G$9</f>
        <v>1804.3100000000002</v>
      </c>
      <c r="D416" s="117">
        <f>VLOOKUP($A416+ROUND((COLUMN()-2)/24,5),АТС!$A$41:$F$784,3)+'Иные услуги '!$C$5+'РСТ РСО-А'!$L$7+'РСТ РСО-А'!$G$9</f>
        <v>1804.3100000000002</v>
      </c>
      <c r="E416" s="117">
        <f>VLOOKUP($A416+ROUND((COLUMN()-2)/24,5),АТС!$A$41:$F$784,3)+'Иные услуги '!$C$5+'РСТ РСО-А'!$L$7+'РСТ РСО-А'!$G$9</f>
        <v>1804.2900000000002</v>
      </c>
      <c r="F416" s="117">
        <f>VLOOKUP($A416+ROUND((COLUMN()-2)/24,5),АТС!$A$41:$F$784,3)+'Иные услуги '!$C$5+'РСТ РСО-А'!$L$7+'РСТ РСО-А'!$G$9</f>
        <v>1804.28</v>
      </c>
      <c r="G416" s="117">
        <f>VLOOKUP($A416+ROUND((COLUMN()-2)/24,5),АТС!$A$41:$F$784,3)+'Иные услуги '!$C$5+'РСТ РСО-А'!$L$7+'РСТ РСО-А'!$G$9</f>
        <v>1804.3300000000002</v>
      </c>
      <c r="H416" s="117">
        <f>VLOOKUP($A416+ROUND((COLUMN()-2)/24,5),АТС!$A$41:$F$784,3)+'Иные услуги '!$C$5+'РСТ РСО-А'!$L$7+'РСТ РСО-А'!$G$9</f>
        <v>1804.03</v>
      </c>
      <c r="I416" s="117">
        <f>VLOOKUP($A416+ROUND((COLUMN()-2)/24,5),АТС!$A$41:$F$784,3)+'Иные услуги '!$C$5+'РСТ РСО-А'!$L$7+'РСТ РСО-А'!$G$9</f>
        <v>1804.0800000000002</v>
      </c>
      <c r="J416" s="117">
        <f>VLOOKUP($A416+ROUND((COLUMN()-2)/24,5),АТС!$A$41:$F$784,3)+'Иные услуги '!$C$5+'РСТ РСО-А'!$L$7+'РСТ РСО-А'!$G$9</f>
        <v>1804.07</v>
      </c>
      <c r="K416" s="117">
        <f>VLOOKUP($A416+ROUND((COLUMN()-2)/24,5),АТС!$A$41:$F$784,3)+'Иные услуги '!$C$5+'РСТ РСО-А'!$L$7+'РСТ РСО-А'!$G$9</f>
        <v>1804.0400000000002</v>
      </c>
      <c r="L416" s="117">
        <f>VLOOKUP($A416+ROUND((COLUMN()-2)/24,5),АТС!$A$41:$F$784,3)+'Иные услуги '!$C$5+'РСТ РСО-А'!$L$7+'РСТ РСО-А'!$G$9</f>
        <v>1804.0600000000002</v>
      </c>
      <c r="M416" s="117">
        <f>VLOOKUP($A416+ROUND((COLUMN()-2)/24,5),АТС!$A$41:$F$784,3)+'Иные услуги '!$C$5+'РСТ РСО-А'!$L$7+'РСТ РСО-А'!$G$9</f>
        <v>1804.1000000000001</v>
      </c>
      <c r="N416" s="117">
        <f>VLOOKUP($A416+ROUND((COLUMN()-2)/24,5),АТС!$A$41:$F$784,3)+'Иные услуги '!$C$5+'РСТ РСО-А'!$L$7+'РСТ РСО-А'!$G$9</f>
        <v>1804.14</v>
      </c>
      <c r="O416" s="117">
        <f>VLOOKUP($A416+ROUND((COLUMN()-2)/24,5),АТС!$A$41:$F$784,3)+'Иные услуги '!$C$5+'РСТ РСО-А'!$L$7+'РСТ РСО-А'!$G$9</f>
        <v>1804.1200000000001</v>
      </c>
      <c r="P416" s="117">
        <f>VLOOKUP($A416+ROUND((COLUMN()-2)/24,5),АТС!$A$41:$F$784,3)+'Иные услуги '!$C$5+'РСТ РСО-А'!$L$7+'РСТ РСО-А'!$G$9</f>
        <v>1804.11</v>
      </c>
      <c r="Q416" s="117">
        <f>VLOOKUP($A416+ROUND((COLUMN()-2)/24,5),АТС!$A$41:$F$784,3)+'Иные услуги '!$C$5+'РСТ РСО-А'!$L$7+'РСТ РСО-А'!$G$9</f>
        <v>1804.16</v>
      </c>
      <c r="R416" s="117">
        <f>VLOOKUP($A416+ROUND((COLUMN()-2)/24,5),АТС!$A$41:$F$784,3)+'Иные услуги '!$C$5+'РСТ РСО-А'!$L$7+'РСТ РСО-А'!$G$9</f>
        <v>1826.64</v>
      </c>
      <c r="S416" s="117">
        <f>VLOOKUP($A416+ROUND((COLUMN()-2)/24,5),АТС!$A$41:$F$784,3)+'Иные услуги '!$C$5+'РСТ РСО-А'!$L$7+'РСТ РСО-А'!$G$9</f>
        <v>1922.19</v>
      </c>
      <c r="T416" s="117">
        <f>VLOOKUP($A416+ROUND((COLUMN()-2)/24,5),АТС!$A$41:$F$784,3)+'Иные услуги '!$C$5+'РСТ РСО-А'!$L$7+'РСТ РСО-А'!$G$9</f>
        <v>1830.89</v>
      </c>
      <c r="U416" s="117">
        <f>VLOOKUP($A416+ROUND((COLUMN()-2)/24,5),АТС!$A$41:$F$784,3)+'Иные услуги '!$C$5+'РСТ РСО-А'!$L$7+'РСТ РСО-А'!$G$9</f>
        <v>1803.5400000000002</v>
      </c>
      <c r="V416" s="117">
        <f>VLOOKUP($A416+ROUND((COLUMN()-2)/24,5),АТС!$A$41:$F$784,3)+'Иные услуги '!$C$5+'РСТ РСО-А'!$L$7+'РСТ РСО-А'!$G$9</f>
        <v>1803.5400000000002</v>
      </c>
      <c r="W416" s="117">
        <f>VLOOKUP($A416+ROUND((COLUMN()-2)/24,5),АТС!$A$41:$F$784,3)+'Иные услуги '!$C$5+'РСТ РСО-А'!$L$7+'РСТ РСО-А'!$G$9</f>
        <v>1803.72</v>
      </c>
      <c r="X416" s="117">
        <f>VLOOKUP($A416+ROUND((COLUMN()-2)/24,5),АТС!$A$41:$F$784,3)+'Иные услуги '!$C$5+'РСТ РСО-А'!$L$7+'РСТ РСО-А'!$G$9</f>
        <v>1923.1000000000001</v>
      </c>
      <c r="Y416" s="117">
        <f>VLOOKUP($A416+ROUND((COLUMN()-2)/24,5),АТС!$A$41:$F$784,3)+'Иные услуги '!$C$5+'РСТ РСО-А'!$L$7+'РСТ РСО-А'!$G$9</f>
        <v>1850.7900000000002</v>
      </c>
    </row>
    <row r="417" spans="1:27" x14ac:dyDescent="0.2">
      <c r="A417" s="66">
        <f t="shared" si="11"/>
        <v>43798</v>
      </c>
      <c r="B417" s="117">
        <f>VLOOKUP($A417+ROUND((COLUMN()-2)/24,5),АТС!$A$41:$F$784,3)+'Иные услуги '!$C$5+'РСТ РСО-А'!$L$7+'РСТ РСО-А'!$G$9</f>
        <v>1804.32</v>
      </c>
      <c r="C417" s="117">
        <f>VLOOKUP($A417+ROUND((COLUMN()-2)/24,5),АТС!$A$41:$F$784,3)+'Иные услуги '!$C$5+'РСТ РСО-А'!$L$7+'РСТ РСО-А'!$G$9</f>
        <v>1804.3100000000002</v>
      </c>
      <c r="D417" s="117">
        <f>VLOOKUP($A417+ROUND((COLUMN()-2)/24,5),АТС!$A$41:$F$784,3)+'Иные услуги '!$C$5+'РСТ РСО-А'!$L$7+'РСТ РСО-А'!$G$9</f>
        <v>1804.2700000000002</v>
      </c>
      <c r="E417" s="117">
        <f>VLOOKUP($A417+ROUND((COLUMN()-2)/24,5),АТС!$A$41:$F$784,3)+'Иные услуги '!$C$5+'РСТ РСО-А'!$L$7+'РСТ РСО-А'!$G$9</f>
        <v>1804.47</v>
      </c>
      <c r="F417" s="117">
        <f>VLOOKUP($A417+ROUND((COLUMN()-2)/24,5),АТС!$A$41:$F$784,3)+'Иные услуги '!$C$5+'РСТ РСО-А'!$L$7+'РСТ РСО-А'!$G$9</f>
        <v>1804.46</v>
      </c>
      <c r="G417" s="117">
        <f>VLOOKUP($A417+ROUND((COLUMN()-2)/24,5),АТС!$A$41:$F$784,3)+'Иные услуги '!$C$5+'РСТ РСО-А'!$L$7+'РСТ РСО-А'!$G$9</f>
        <v>1804.34</v>
      </c>
      <c r="H417" s="117">
        <f>VLOOKUP($A417+ROUND((COLUMN()-2)/24,5),АТС!$A$41:$F$784,3)+'Иные услуги '!$C$5+'РСТ РСО-А'!$L$7+'РСТ РСО-А'!$G$9</f>
        <v>1804.0000000000002</v>
      </c>
      <c r="I417" s="117">
        <f>VLOOKUP($A417+ROUND((COLUMN()-2)/24,5),АТС!$A$41:$F$784,3)+'Иные услуги '!$C$5+'РСТ РСО-А'!$L$7+'РСТ РСО-А'!$G$9</f>
        <v>1804.0800000000002</v>
      </c>
      <c r="J417" s="117">
        <f>VLOOKUP($A417+ROUND((COLUMN()-2)/24,5),АТС!$A$41:$F$784,3)+'Иные услуги '!$C$5+'РСТ РСО-А'!$L$7+'РСТ РСО-А'!$G$9</f>
        <v>1804.13</v>
      </c>
      <c r="K417" s="117">
        <f>VLOOKUP($A417+ROUND((COLUMN()-2)/24,5),АТС!$A$41:$F$784,3)+'Иные услуги '!$C$5+'РСТ РСО-А'!$L$7+'РСТ РСО-А'!$G$9</f>
        <v>1804.13</v>
      </c>
      <c r="L417" s="117">
        <f>VLOOKUP($A417+ROUND((COLUMN()-2)/24,5),АТС!$A$41:$F$784,3)+'Иные услуги '!$C$5+'РСТ РСО-А'!$L$7+'РСТ РСО-А'!$G$9</f>
        <v>1804.1200000000001</v>
      </c>
      <c r="M417" s="117">
        <f>VLOOKUP($A417+ROUND((COLUMN()-2)/24,5),АТС!$A$41:$F$784,3)+'Иные услуги '!$C$5+'РСТ РСО-А'!$L$7+'РСТ РСО-А'!$G$9</f>
        <v>1804.14</v>
      </c>
      <c r="N417" s="117">
        <f>VLOOKUP($A417+ROUND((COLUMN()-2)/24,5),АТС!$A$41:$F$784,3)+'Иные услуги '!$C$5+'РСТ РСО-А'!$L$7+'РСТ РСО-А'!$G$9</f>
        <v>1804.13</v>
      </c>
      <c r="O417" s="117">
        <f>VLOOKUP($A417+ROUND((COLUMN()-2)/24,5),АТС!$A$41:$F$784,3)+'Иные услуги '!$C$5+'РСТ РСО-А'!$L$7+'РСТ РСО-А'!$G$9</f>
        <v>1804.17</v>
      </c>
      <c r="P417" s="117">
        <f>VLOOKUP($A417+ROUND((COLUMN()-2)/24,5),АТС!$A$41:$F$784,3)+'Иные услуги '!$C$5+'РСТ РСО-А'!$L$7+'РСТ РСО-А'!$G$9</f>
        <v>1804.18</v>
      </c>
      <c r="Q417" s="117">
        <f>VLOOKUP($A417+ROUND((COLUMN()-2)/24,5),АТС!$A$41:$F$784,3)+'Иные услуги '!$C$5+'РСТ РСО-А'!$L$7+'РСТ РСО-А'!$G$9</f>
        <v>1804.18</v>
      </c>
      <c r="R417" s="117">
        <f>VLOOKUP($A417+ROUND((COLUMN()-2)/24,5),АТС!$A$41:$F$784,3)+'Иные услуги '!$C$5+'РСТ РСО-А'!$L$7+'РСТ РСО-А'!$G$9</f>
        <v>1825.42</v>
      </c>
      <c r="S417" s="117">
        <f>VLOOKUP($A417+ROUND((COLUMN()-2)/24,5),АТС!$A$41:$F$784,3)+'Иные услуги '!$C$5+'РСТ РСО-А'!$L$7+'РСТ РСО-А'!$G$9</f>
        <v>1892.28</v>
      </c>
      <c r="T417" s="117">
        <f>VLOOKUP($A417+ROUND((COLUMN()-2)/24,5),АТС!$A$41:$F$784,3)+'Иные услуги '!$C$5+'РСТ РСО-А'!$L$7+'РСТ РСО-А'!$G$9</f>
        <v>1825.14</v>
      </c>
      <c r="U417" s="117">
        <f>VLOOKUP($A417+ROUND((COLUMN()-2)/24,5),АТС!$A$41:$F$784,3)+'Иные услуги '!$C$5+'РСТ РСО-А'!$L$7+'РСТ РСО-А'!$G$9</f>
        <v>1803.66</v>
      </c>
      <c r="V417" s="117">
        <f>VLOOKUP($A417+ROUND((COLUMN()-2)/24,5),АТС!$A$41:$F$784,3)+'Иные услуги '!$C$5+'РСТ РСО-А'!$L$7+'РСТ РСО-А'!$G$9</f>
        <v>1803.73</v>
      </c>
      <c r="W417" s="117">
        <f>VLOOKUP($A417+ROUND((COLUMN()-2)/24,5),АТС!$A$41:$F$784,3)+'Иные услуги '!$C$5+'РСТ РСО-А'!$L$7+'РСТ РСО-А'!$G$9</f>
        <v>1803.73</v>
      </c>
      <c r="X417" s="117">
        <f>VLOOKUP($A417+ROUND((COLUMN()-2)/24,5),АТС!$A$41:$F$784,3)+'Иные услуги '!$C$5+'РСТ РСО-А'!$L$7+'РСТ РСО-А'!$G$9</f>
        <v>1924.0600000000002</v>
      </c>
      <c r="Y417" s="117">
        <f>VLOOKUP($A417+ROUND((COLUMN()-2)/24,5),АТС!$A$41:$F$784,3)+'Иные услуги '!$C$5+'РСТ РСО-А'!$L$7+'РСТ РСО-А'!$G$9</f>
        <v>1851.5000000000002</v>
      </c>
    </row>
    <row r="418" spans="1:27" x14ac:dyDescent="0.2">
      <c r="A418" s="66">
        <f t="shared" si="11"/>
        <v>43799</v>
      </c>
      <c r="B418" s="117">
        <f>VLOOKUP($A418+ROUND((COLUMN()-2)/24,5),АТС!$A$41:$F$784,3)+'Иные услуги '!$C$5+'РСТ РСО-А'!$L$7+'РСТ РСО-А'!$G$9</f>
        <v>1804.3100000000002</v>
      </c>
      <c r="C418" s="117">
        <f>VLOOKUP($A418+ROUND((COLUMN()-2)/24,5),АТС!$A$41:$F$784,3)+'Иные услуги '!$C$5+'РСТ РСО-А'!$L$7+'РСТ РСО-А'!$G$9</f>
        <v>1804.2700000000002</v>
      </c>
      <c r="D418" s="117">
        <f>VLOOKUP($A418+ROUND((COLUMN()-2)/24,5),АТС!$A$41:$F$784,3)+'Иные услуги '!$C$5+'РСТ РСО-А'!$L$7+'РСТ РСО-А'!$G$9</f>
        <v>1804.46</v>
      </c>
      <c r="E418" s="117">
        <f>VLOOKUP($A418+ROUND((COLUMN()-2)/24,5),АТС!$A$41:$F$784,3)+'Иные услуги '!$C$5+'РСТ РСО-А'!$L$7+'РСТ РСО-А'!$G$9</f>
        <v>1804.46</v>
      </c>
      <c r="F418" s="117">
        <f>VLOOKUP($A418+ROUND((COLUMN()-2)/24,5),АТС!$A$41:$F$784,3)+'Иные услуги '!$C$5+'РСТ РСО-А'!$L$7+'РСТ РСО-А'!$G$9</f>
        <v>1804.5000000000002</v>
      </c>
      <c r="G418" s="117">
        <f>VLOOKUP($A418+ROUND((COLUMN()-2)/24,5),АТС!$A$41:$F$784,3)+'Иные услуги '!$C$5+'РСТ РСО-А'!$L$7+'РСТ РСО-А'!$G$9</f>
        <v>1804.51</v>
      </c>
      <c r="H418" s="117">
        <f>VLOOKUP($A418+ROUND((COLUMN()-2)/24,5),АТС!$A$41:$F$784,3)+'Иные услуги '!$C$5+'РСТ РСО-А'!$L$7+'РСТ РСО-А'!$G$9</f>
        <v>1804.22</v>
      </c>
      <c r="I418" s="117">
        <f>VLOOKUP($A418+ROUND((COLUMN()-2)/24,5),АТС!$A$41:$F$784,3)+'Иные услуги '!$C$5+'РСТ РСО-А'!$L$7+'РСТ РСО-А'!$G$9</f>
        <v>1804.0200000000002</v>
      </c>
      <c r="J418" s="117">
        <f>VLOOKUP($A418+ROUND((COLUMN()-2)/24,5),АТС!$A$41:$F$784,3)+'Иные услуги '!$C$5+'РСТ РСО-А'!$L$7+'РСТ РСО-А'!$G$9</f>
        <v>1804.0800000000002</v>
      </c>
      <c r="K418" s="117">
        <f>VLOOKUP($A418+ROUND((COLUMN()-2)/24,5),АТС!$A$41:$F$784,3)+'Иные услуги '!$C$5+'РСТ РСО-А'!$L$7+'РСТ РСО-А'!$G$9</f>
        <v>1804.1000000000001</v>
      </c>
      <c r="L418" s="117">
        <f>VLOOKUP($A418+ROUND((COLUMN()-2)/24,5),АТС!$A$41:$F$784,3)+'Иные услуги '!$C$5+'РСТ РСО-А'!$L$7+'РСТ РСО-А'!$G$9</f>
        <v>1804.13</v>
      </c>
      <c r="M418" s="117">
        <f>VLOOKUP($A418+ROUND((COLUMN()-2)/24,5),АТС!$A$41:$F$784,3)+'Иные услуги '!$C$5+'РСТ РСО-А'!$L$7+'РСТ РСО-А'!$G$9</f>
        <v>1804.14</v>
      </c>
      <c r="N418" s="117">
        <f>VLOOKUP($A418+ROUND((COLUMN()-2)/24,5),АТС!$A$41:$F$784,3)+'Иные услуги '!$C$5+'РСТ РСО-А'!$L$7+'РСТ РСО-А'!$G$9</f>
        <v>1804.14</v>
      </c>
      <c r="O418" s="117">
        <f>VLOOKUP($A418+ROUND((COLUMN()-2)/24,5),АТС!$A$41:$F$784,3)+'Иные услуги '!$C$5+'РСТ РСО-А'!$L$7+'РСТ РСО-А'!$G$9</f>
        <v>1804.16</v>
      </c>
      <c r="P418" s="117">
        <f>VLOOKUP($A418+ROUND((COLUMN()-2)/24,5),АТС!$A$41:$F$784,3)+'Иные услуги '!$C$5+'РСТ РСО-А'!$L$7+'РСТ РСО-А'!$G$9</f>
        <v>1804.2</v>
      </c>
      <c r="Q418" s="117">
        <f>VLOOKUP($A418+ROUND((COLUMN()-2)/24,5),АТС!$A$41:$F$784,3)+'Иные услуги '!$C$5+'РСТ РСО-А'!$L$7+'РСТ РСО-А'!$G$9</f>
        <v>1804.19</v>
      </c>
      <c r="R418" s="117">
        <f>VLOOKUP($A418+ROUND((COLUMN()-2)/24,5),АТС!$A$41:$F$784,3)+'Иные услуги '!$C$5+'РСТ РСО-А'!$L$7+'РСТ РСО-А'!$G$9</f>
        <v>1825.82</v>
      </c>
      <c r="S418" s="117">
        <f>VLOOKUP($A418+ROUND((COLUMN()-2)/24,5),АТС!$A$41:$F$784,3)+'Иные услуги '!$C$5+'РСТ РСО-А'!$L$7+'РСТ РСО-А'!$G$9</f>
        <v>1869.21</v>
      </c>
      <c r="T418" s="117">
        <f>VLOOKUP($A418+ROUND((COLUMN()-2)/24,5),АТС!$A$41:$F$784,3)+'Иные услуги '!$C$5+'РСТ РСО-А'!$L$7+'РСТ РСО-А'!$G$9</f>
        <v>1803.6200000000001</v>
      </c>
      <c r="U418" s="117">
        <f>VLOOKUP($A418+ROUND((COLUMN()-2)/24,5),АТС!$A$41:$F$784,3)+'Иные услуги '!$C$5+'РСТ РСО-А'!$L$7+'РСТ РСО-А'!$G$9</f>
        <v>1803.65</v>
      </c>
      <c r="V418" s="117">
        <f>VLOOKUP($A418+ROUND((COLUMN()-2)/24,5),АТС!$A$41:$F$784,3)+'Иные услуги '!$C$5+'РСТ РСО-А'!$L$7+'РСТ РСО-А'!$G$9</f>
        <v>1803.67</v>
      </c>
      <c r="W418" s="117">
        <f>VLOOKUP($A418+ROUND((COLUMN()-2)/24,5),АТС!$A$41:$F$784,3)+'Иные услуги '!$C$5+'РСТ РСО-А'!$L$7+'РСТ РСО-А'!$G$9</f>
        <v>1803.61</v>
      </c>
      <c r="X418" s="117">
        <f>VLOOKUP($A418+ROUND((COLUMN()-2)/24,5),АТС!$A$41:$F$784,3)+'Иные услуги '!$C$5+'РСТ РСО-А'!$L$7+'РСТ РСО-А'!$G$9</f>
        <v>1924.59</v>
      </c>
      <c r="Y418" s="117">
        <f>VLOOKUP($A418+ROUND((COLUMN()-2)/24,5),АТС!$A$41:$F$784,3)+'Иные услуги '!$C$5+'РСТ РСО-А'!$L$7+'РСТ РСО-А'!$G$9</f>
        <v>1833.3500000000001</v>
      </c>
    </row>
    <row r="419" spans="1:27" hidden="1" x14ac:dyDescent="0.2">
      <c r="A419" s="66">
        <f t="shared" si="11"/>
        <v>43800</v>
      </c>
      <c r="B419" s="117">
        <f>VLOOKUP($A419+ROUND((COLUMN()-2)/24,5),АТС!$A$41:$F$784,3)+'Иные услуги '!$C$5+'РСТ РСО-А'!$L$7+'РСТ РСО-А'!$G$9</f>
        <v>908.43000000000006</v>
      </c>
      <c r="C419" s="117">
        <f>VLOOKUP($A419+ROUND((COLUMN()-2)/24,5),АТС!$A$41:$F$784,3)+'Иные услуги '!$C$5+'РСТ РСО-А'!$L$7+'РСТ РСО-А'!$G$9</f>
        <v>908.43000000000006</v>
      </c>
      <c r="D419" s="117">
        <f>VLOOKUP($A419+ROUND((COLUMN()-2)/24,5),АТС!$A$41:$F$784,3)+'Иные услуги '!$C$5+'РСТ РСО-А'!$L$7+'РСТ РСО-А'!$G$9</f>
        <v>908.43000000000006</v>
      </c>
      <c r="E419" s="117">
        <f>VLOOKUP($A419+ROUND((COLUMN()-2)/24,5),АТС!$A$41:$F$784,3)+'Иные услуги '!$C$5+'РСТ РСО-А'!$L$7+'РСТ РСО-А'!$G$9</f>
        <v>908.43000000000006</v>
      </c>
      <c r="F419" s="117">
        <f>VLOOKUP($A419+ROUND((COLUMN()-2)/24,5),АТС!$A$41:$F$784,3)+'Иные услуги '!$C$5+'РСТ РСО-А'!$L$7+'РСТ РСО-А'!$G$9</f>
        <v>908.43000000000006</v>
      </c>
      <c r="G419" s="117">
        <f>VLOOKUP($A419+ROUND((COLUMN()-2)/24,5),АТС!$A$41:$F$784,3)+'Иные услуги '!$C$5+'РСТ РСО-А'!$L$7+'РСТ РСО-А'!$G$9</f>
        <v>908.43000000000006</v>
      </c>
      <c r="H419" s="117">
        <f>VLOOKUP($A419+ROUND((COLUMN()-2)/24,5),АТС!$A$41:$F$784,3)+'Иные услуги '!$C$5+'РСТ РСО-А'!$L$7+'РСТ РСО-А'!$G$9</f>
        <v>908.43000000000006</v>
      </c>
      <c r="I419" s="117">
        <f>VLOOKUP($A419+ROUND((COLUMN()-2)/24,5),АТС!$A$41:$F$784,3)+'Иные услуги '!$C$5+'РСТ РСО-А'!$L$7+'РСТ РСО-А'!$G$9</f>
        <v>908.43000000000006</v>
      </c>
      <c r="J419" s="117">
        <f>VLOOKUP($A419+ROUND((COLUMN()-2)/24,5),АТС!$A$41:$F$784,3)+'Иные услуги '!$C$5+'РСТ РСО-А'!$L$7+'РСТ РСО-А'!$G$9</f>
        <v>908.43000000000006</v>
      </c>
      <c r="K419" s="117">
        <f>VLOOKUP($A419+ROUND((COLUMN()-2)/24,5),АТС!$A$41:$F$784,3)+'Иные услуги '!$C$5+'РСТ РСО-А'!$L$7+'РСТ РСО-А'!$G$9</f>
        <v>908.43000000000006</v>
      </c>
      <c r="L419" s="117">
        <f>VLOOKUP($A419+ROUND((COLUMN()-2)/24,5),АТС!$A$41:$F$784,3)+'Иные услуги '!$C$5+'РСТ РСО-А'!$L$7+'РСТ РСО-А'!$G$9</f>
        <v>908.43000000000006</v>
      </c>
      <c r="M419" s="117">
        <f>VLOOKUP($A419+ROUND((COLUMN()-2)/24,5),АТС!$A$41:$F$784,3)+'Иные услуги '!$C$5+'РСТ РСО-А'!$L$7+'РСТ РСО-А'!$G$9</f>
        <v>908.43000000000006</v>
      </c>
      <c r="N419" s="117">
        <f>VLOOKUP($A419+ROUND((COLUMN()-2)/24,5),АТС!$A$41:$F$784,3)+'Иные услуги '!$C$5+'РСТ РСО-А'!$L$7+'РСТ РСО-А'!$G$9</f>
        <v>908.43000000000006</v>
      </c>
      <c r="O419" s="117">
        <f>VLOOKUP($A419+ROUND((COLUMN()-2)/24,5),АТС!$A$41:$F$784,3)+'Иные услуги '!$C$5+'РСТ РСО-А'!$L$7+'РСТ РСО-А'!$G$9</f>
        <v>908.43000000000006</v>
      </c>
      <c r="P419" s="117">
        <f>VLOOKUP($A419+ROUND((COLUMN()-2)/24,5),АТС!$A$41:$F$784,3)+'Иные услуги '!$C$5+'РСТ РСО-А'!$L$7+'РСТ РСО-А'!$G$9</f>
        <v>908.43000000000006</v>
      </c>
      <c r="Q419" s="117">
        <f>VLOOKUP($A419+ROUND((COLUMN()-2)/24,5),АТС!$A$41:$F$784,3)+'Иные услуги '!$C$5+'РСТ РСО-А'!$L$7+'РСТ РСО-А'!$G$9</f>
        <v>908.43000000000006</v>
      </c>
      <c r="R419" s="117">
        <f>VLOOKUP($A419+ROUND((COLUMN()-2)/24,5),АТС!$A$41:$F$784,3)+'Иные услуги '!$C$5+'РСТ РСО-А'!$L$7+'РСТ РСО-А'!$G$9</f>
        <v>908.43000000000006</v>
      </c>
      <c r="S419" s="117">
        <f>VLOOKUP($A419+ROUND((COLUMN()-2)/24,5),АТС!$A$41:$F$784,3)+'Иные услуги '!$C$5+'РСТ РСО-А'!$L$7+'РСТ РСО-А'!$G$9</f>
        <v>908.43000000000006</v>
      </c>
      <c r="T419" s="117">
        <f>VLOOKUP($A419+ROUND((COLUMN()-2)/24,5),АТС!$A$41:$F$784,3)+'Иные услуги '!$C$5+'РСТ РСО-А'!$L$7+'РСТ РСО-А'!$G$9</f>
        <v>908.43000000000006</v>
      </c>
      <c r="U419" s="117">
        <f>VLOOKUP($A419+ROUND((COLUMN()-2)/24,5),АТС!$A$41:$F$784,3)+'Иные услуги '!$C$5+'РСТ РСО-А'!$L$7+'РСТ РСО-А'!$G$9</f>
        <v>908.43000000000006</v>
      </c>
      <c r="V419" s="117">
        <f>VLOOKUP($A419+ROUND((COLUMN()-2)/24,5),АТС!$A$41:$F$784,3)+'Иные услуги '!$C$5+'РСТ РСО-А'!$L$7+'РСТ РСО-А'!$G$9</f>
        <v>908.43000000000006</v>
      </c>
      <c r="W419" s="117">
        <f>VLOOKUP($A419+ROUND((COLUMN()-2)/24,5),АТС!$A$41:$F$784,3)+'Иные услуги '!$C$5+'РСТ РСО-А'!$L$7+'РСТ РСО-А'!$G$9</f>
        <v>908.43000000000006</v>
      </c>
      <c r="X419" s="117">
        <f>VLOOKUP($A419+ROUND((COLUMN()-2)/24,5),АТС!$A$41:$F$784,3)+'Иные услуги '!$C$5+'РСТ РСО-А'!$L$7+'РСТ РСО-А'!$G$9</f>
        <v>908.43000000000006</v>
      </c>
      <c r="Y419" s="117">
        <f>VLOOKUP($A419+ROUND((COLUMN()-2)/24,5),АТС!$A$41:$F$784,3)+'Иные услуги '!$C$5+'РСТ РСО-А'!$L$7+'РСТ РСО-А'!$G$9</f>
        <v>908.43000000000006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126</v>
      </c>
      <c r="B421" s="65"/>
      <c r="C421" s="65"/>
      <c r="D421" s="65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43770</v>
      </c>
      <c r="B426" s="91">
        <f>VLOOKUP($A426+ROUND((COLUMN()-2)/24,5),АТС!$A$41:$F$784,3)+'Иные услуги '!$C$5+'РСТ РСО-А'!$L$7+'РСТ РСО-А'!$H$9</f>
        <v>1714.8300000000002</v>
      </c>
      <c r="C426" s="117">
        <f>VLOOKUP($A426+ROUND((COLUMN()-2)/24,5),АТС!$A$41:$F$784,3)+'Иные услуги '!$C$5+'РСТ РСО-А'!$L$7+'РСТ РСО-А'!$H$9</f>
        <v>1714.8300000000002</v>
      </c>
      <c r="D426" s="117">
        <f>VLOOKUP($A426+ROUND((COLUMN()-2)/24,5),АТС!$A$41:$F$784,3)+'Иные услуги '!$C$5+'РСТ РСО-А'!$L$7+'РСТ РСО-А'!$H$9</f>
        <v>1714.82</v>
      </c>
      <c r="E426" s="117">
        <f>VLOOKUP($A426+ROUND((COLUMN()-2)/24,5),АТС!$A$41:$F$784,3)+'Иные услуги '!$C$5+'РСТ РСО-А'!$L$7+'РСТ РСО-А'!$H$9</f>
        <v>1714.82</v>
      </c>
      <c r="F426" s="117">
        <f>VLOOKUP($A426+ROUND((COLUMN()-2)/24,5),АТС!$A$41:$F$784,3)+'Иные услуги '!$C$5+'РСТ РСО-А'!$L$7+'РСТ РСО-А'!$H$9</f>
        <v>1714.8100000000002</v>
      </c>
      <c r="G426" s="117">
        <f>VLOOKUP($A426+ROUND((COLUMN()-2)/24,5),АТС!$A$41:$F$784,3)+'Иные услуги '!$C$5+'РСТ РСО-А'!$L$7+'РСТ РСО-А'!$H$9</f>
        <v>1714.8</v>
      </c>
      <c r="H426" s="117">
        <f>VLOOKUP($A426+ROUND((COLUMN()-2)/24,5),АТС!$A$41:$F$784,3)+'Иные услуги '!$C$5+'РСТ РСО-А'!$L$7+'РСТ РСО-А'!$H$9</f>
        <v>1714.46</v>
      </c>
      <c r="I426" s="117">
        <f>VLOOKUP($A426+ROUND((COLUMN()-2)/24,5),АТС!$A$41:$F$784,3)+'Иные услуги '!$C$5+'РСТ РСО-А'!$L$7+'РСТ РСО-А'!$H$9</f>
        <v>1714.5</v>
      </c>
      <c r="J426" s="117">
        <f>VLOOKUP($A426+ROUND((COLUMN()-2)/24,5),АТС!$A$41:$F$784,3)+'Иные услуги '!$C$5+'РСТ РСО-А'!$L$7+'РСТ РСО-А'!$H$9</f>
        <v>1714.54</v>
      </c>
      <c r="K426" s="117">
        <f>VLOOKUP($A426+ROUND((COLUMN()-2)/24,5),АТС!$A$41:$F$784,3)+'Иные услуги '!$C$5+'РСТ РСО-А'!$L$7+'РСТ РСО-А'!$H$9</f>
        <v>1714.51</v>
      </c>
      <c r="L426" s="117">
        <f>VLOOKUP($A426+ROUND((COLUMN()-2)/24,5),АТС!$A$41:$F$784,3)+'Иные услуги '!$C$5+'РСТ РСО-А'!$L$7+'РСТ РСО-А'!$H$9</f>
        <v>1714.54</v>
      </c>
      <c r="M426" s="117">
        <f>VLOOKUP($A426+ROUND((COLUMN()-2)/24,5),АТС!$A$41:$F$784,3)+'Иные услуги '!$C$5+'РСТ РСО-А'!$L$7+'РСТ РСО-А'!$H$9</f>
        <v>1714.57</v>
      </c>
      <c r="N426" s="117">
        <f>VLOOKUP($A426+ROUND((COLUMN()-2)/24,5),АТС!$A$41:$F$784,3)+'Иные услуги '!$C$5+'РСТ РСО-А'!$L$7+'РСТ РСО-А'!$H$9</f>
        <v>1714.6200000000001</v>
      </c>
      <c r="O426" s="117">
        <f>VLOOKUP($A426+ROUND((COLUMN()-2)/24,5),АТС!$A$41:$F$784,3)+'Иные услуги '!$C$5+'РСТ РСО-А'!$L$7+'РСТ РСО-А'!$H$9</f>
        <v>1714.6200000000001</v>
      </c>
      <c r="P426" s="117">
        <f>VLOOKUP($A426+ROUND((COLUMN()-2)/24,5),АТС!$A$41:$F$784,3)+'Иные услуги '!$C$5+'РСТ РСО-А'!$L$7+'РСТ РСО-А'!$H$9</f>
        <v>1714.6299999999999</v>
      </c>
      <c r="Q426" s="117">
        <f>VLOOKUP($A426+ROUND((COLUMN()-2)/24,5),АТС!$A$41:$F$784,3)+'Иные услуги '!$C$5+'РСТ РСО-А'!$L$7+'РСТ РСО-А'!$H$9</f>
        <v>1714.64</v>
      </c>
      <c r="R426" s="117">
        <f>VLOOKUP($A426+ROUND((COLUMN()-2)/24,5),АТС!$A$41:$F$784,3)+'Иные услуги '!$C$5+'РСТ РСО-А'!$L$7+'РСТ РСО-А'!$H$9</f>
        <v>1714.6499999999999</v>
      </c>
      <c r="S426" s="117">
        <f>VLOOKUP($A426+ROUND((COLUMN()-2)/24,5),АТС!$A$41:$F$784,3)+'Иные услуги '!$C$5+'РСТ РСО-А'!$L$7+'РСТ РСО-А'!$H$9</f>
        <v>1714.48</v>
      </c>
      <c r="T426" s="117">
        <f>VLOOKUP($A426+ROUND((COLUMN()-2)/24,5),АТС!$A$41:$F$784,3)+'Иные услуги '!$C$5+'РСТ РСО-А'!$L$7+'РСТ РСО-А'!$H$9</f>
        <v>1714.45</v>
      </c>
      <c r="U426" s="117">
        <f>VLOOKUP($A426+ROUND((COLUMN()-2)/24,5),АТС!$A$41:$F$784,3)+'Иные услуги '!$C$5+'РСТ РСО-А'!$L$7+'РСТ РСО-А'!$H$9</f>
        <v>1714.0600000000002</v>
      </c>
      <c r="V426" s="117">
        <f>VLOOKUP($A426+ROUND((COLUMN()-2)/24,5),АТС!$A$41:$F$784,3)+'Иные услуги '!$C$5+'РСТ РСО-А'!$L$7+'РСТ РСО-А'!$H$9</f>
        <v>1713.95</v>
      </c>
      <c r="W426" s="117">
        <f>VLOOKUP($A426+ROUND((COLUMN()-2)/24,5),АТС!$A$41:$F$784,3)+'Иные услуги '!$C$5+'РСТ РСО-А'!$L$7+'РСТ РСО-А'!$H$9</f>
        <v>1713.8799999999999</v>
      </c>
      <c r="X426" s="117">
        <f>VLOOKUP($A426+ROUND((COLUMN()-2)/24,5),АТС!$A$41:$F$784,3)+'Иные услуги '!$C$5+'РСТ РСО-А'!$L$7+'РСТ РСО-А'!$H$9</f>
        <v>1714.61</v>
      </c>
      <c r="Y426" s="117">
        <f>VLOOKUP($A426+ROUND((COLUMN()-2)/24,5),АТС!$A$41:$F$784,3)+'Иные услуги '!$C$5+'РСТ РСО-А'!$L$7+'РСТ РСО-А'!$H$9</f>
        <v>1714.64</v>
      </c>
      <c r="AA426" s="67"/>
    </row>
    <row r="427" spans="1:27" x14ac:dyDescent="0.2">
      <c r="A427" s="66">
        <f>A426+1</f>
        <v>43771</v>
      </c>
      <c r="B427" s="117">
        <f>VLOOKUP($A427+ROUND((COLUMN()-2)/24,5),АТС!$A$41:$F$784,3)+'Иные услуги '!$C$5+'РСТ РСО-А'!$L$7+'РСТ РСО-А'!$H$9</f>
        <v>1714.68</v>
      </c>
      <c r="C427" s="117">
        <f>VLOOKUP($A427+ROUND((COLUMN()-2)/24,5),АТС!$A$41:$F$784,3)+'Иные услуги '!$C$5+'РСТ РСО-А'!$L$7+'РСТ РСО-А'!$H$9</f>
        <v>1714.78</v>
      </c>
      <c r="D427" s="117">
        <f>VLOOKUP($A427+ROUND((COLUMN()-2)/24,5),АТС!$A$41:$F$784,3)+'Иные услуги '!$C$5+'РСТ РСО-А'!$L$7+'РСТ РСО-А'!$H$9</f>
        <v>1714.78</v>
      </c>
      <c r="E427" s="117">
        <f>VLOOKUP($A427+ROUND((COLUMN()-2)/24,5),АТС!$A$41:$F$784,3)+'Иные услуги '!$C$5+'РСТ РСО-А'!$L$7+'РСТ РСО-А'!$H$9</f>
        <v>1714.79</v>
      </c>
      <c r="F427" s="117">
        <f>VLOOKUP($A427+ROUND((COLUMN()-2)/24,5),АТС!$A$41:$F$784,3)+'Иные услуги '!$C$5+'РСТ РСО-А'!$L$7+'РСТ РСО-А'!$H$9</f>
        <v>1714.8100000000002</v>
      </c>
      <c r="G427" s="117">
        <f>VLOOKUP($A427+ROUND((COLUMN()-2)/24,5),АТС!$A$41:$F$784,3)+'Иные услуги '!$C$5+'РСТ РСО-А'!$L$7+'РСТ РСО-А'!$H$9</f>
        <v>1714.77</v>
      </c>
      <c r="H427" s="117">
        <f>VLOOKUP($A427+ROUND((COLUMN()-2)/24,5),АТС!$A$41:$F$784,3)+'Иные услуги '!$C$5+'РСТ РСО-А'!$L$7+'РСТ РСО-А'!$H$9</f>
        <v>1714.44</v>
      </c>
      <c r="I427" s="117">
        <f>VLOOKUP($A427+ROUND((COLUMN()-2)/24,5),АТС!$A$41:$F$784,3)+'Иные услуги '!$C$5+'РСТ РСО-А'!$L$7+'РСТ РСО-А'!$H$9</f>
        <v>1714.44</v>
      </c>
      <c r="J427" s="117">
        <f>VLOOKUP($A427+ROUND((COLUMN()-2)/24,5),АТС!$A$41:$F$784,3)+'Иные услуги '!$C$5+'РСТ РСО-А'!$L$7+'РСТ РСО-А'!$H$9</f>
        <v>1714.47</v>
      </c>
      <c r="K427" s="117">
        <f>VLOOKUP($A427+ROUND((COLUMN()-2)/24,5),АТС!$A$41:$F$784,3)+'Иные услуги '!$C$5+'РСТ РСО-А'!$L$7+'РСТ РСО-А'!$H$9</f>
        <v>1714.51</v>
      </c>
      <c r="L427" s="117">
        <f>VLOOKUP($A427+ROUND((COLUMN()-2)/24,5),АТС!$A$41:$F$784,3)+'Иные услуги '!$C$5+'РСТ РСО-А'!$L$7+'РСТ РСО-А'!$H$9</f>
        <v>1714.53</v>
      </c>
      <c r="M427" s="117">
        <f>VLOOKUP($A427+ROUND((COLUMN()-2)/24,5),АТС!$A$41:$F$784,3)+'Иные услуги '!$C$5+'РСТ РСО-А'!$L$7+'РСТ РСО-А'!$H$9</f>
        <v>1714.51</v>
      </c>
      <c r="N427" s="117">
        <f>VLOOKUP($A427+ROUND((COLUMN()-2)/24,5),АТС!$A$41:$F$784,3)+'Иные услуги '!$C$5+'РСТ РСО-А'!$L$7+'РСТ РСО-А'!$H$9</f>
        <v>1714.54</v>
      </c>
      <c r="O427" s="117">
        <f>VLOOKUP($A427+ROUND((COLUMN()-2)/24,5),АТС!$A$41:$F$784,3)+'Иные услуги '!$C$5+'РСТ РСО-А'!$L$7+'РСТ РСО-А'!$H$9</f>
        <v>1714.53</v>
      </c>
      <c r="P427" s="117">
        <f>VLOOKUP($A427+ROUND((COLUMN()-2)/24,5),АТС!$A$41:$F$784,3)+'Иные услуги '!$C$5+'РСТ РСО-А'!$L$7+'РСТ РСО-А'!$H$9</f>
        <v>1714.55</v>
      </c>
      <c r="Q427" s="117">
        <f>VLOOKUP($A427+ROUND((COLUMN()-2)/24,5),АТС!$A$41:$F$784,3)+'Иные услуги '!$C$5+'РСТ РСО-А'!$L$7+'РСТ РСО-А'!$H$9</f>
        <v>1714.54</v>
      </c>
      <c r="R427" s="117">
        <f>VLOOKUP($A427+ROUND((COLUMN()-2)/24,5),АТС!$A$41:$F$784,3)+'Иные услуги '!$C$5+'РСТ РСО-А'!$L$7+'РСТ РСО-А'!$H$9</f>
        <v>1714.54</v>
      </c>
      <c r="S427" s="117">
        <f>VLOOKUP($A427+ROUND((COLUMN()-2)/24,5),АТС!$A$41:$F$784,3)+'Иные услуги '!$C$5+'РСТ РСО-А'!$L$7+'РСТ РСО-А'!$H$9</f>
        <v>1714.47</v>
      </c>
      <c r="T427" s="117">
        <f>VLOOKUP($A427+ROUND((COLUMN()-2)/24,5),АТС!$A$41:$F$784,3)+'Иные услуги '!$C$5+'РСТ РСО-А'!$L$7+'РСТ РСО-А'!$H$9</f>
        <v>1713.98</v>
      </c>
      <c r="U427" s="117">
        <f>VLOOKUP($A427+ROUND((COLUMN()-2)/24,5),АТС!$A$41:$F$784,3)+'Иные услуги '!$C$5+'РСТ РСО-А'!$L$7+'РСТ РСО-А'!$H$9</f>
        <v>1713.9199999999998</v>
      </c>
      <c r="V427" s="117">
        <f>VLOOKUP($A427+ROUND((COLUMN()-2)/24,5),АТС!$A$41:$F$784,3)+'Иные услуги '!$C$5+'РСТ РСО-А'!$L$7+'РСТ РСО-А'!$H$9</f>
        <v>1713.8500000000001</v>
      </c>
      <c r="W427" s="117">
        <f>VLOOKUP($A427+ROUND((COLUMN()-2)/24,5),АТС!$A$41:$F$784,3)+'Иные услуги '!$C$5+'РСТ РСО-А'!$L$7+'РСТ РСО-А'!$H$9</f>
        <v>1713.76</v>
      </c>
      <c r="X427" s="117">
        <f>VLOOKUP($A427+ROUND((COLUMN()-2)/24,5),АТС!$A$41:$F$784,3)+'Иные услуги '!$C$5+'РСТ РСО-А'!$L$7+'РСТ РСО-А'!$H$9</f>
        <v>1714.6000000000001</v>
      </c>
      <c r="Y427" s="117">
        <f>VLOOKUP($A427+ROUND((COLUMN()-2)/24,5),АТС!$A$41:$F$784,3)+'Иные услуги '!$C$5+'РСТ РСО-А'!$L$7+'РСТ РСО-А'!$H$9</f>
        <v>1714.59</v>
      </c>
    </row>
    <row r="428" spans="1:27" x14ac:dyDescent="0.2">
      <c r="A428" s="66">
        <f t="shared" ref="A428:A456" si="12">A427+1</f>
        <v>43772</v>
      </c>
      <c r="B428" s="117">
        <f>VLOOKUP($A428+ROUND((COLUMN()-2)/24,5),АТС!$A$41:$F$784,3)+'Иные услуги '!$C$5+'РСТ РСО-А'!$L$7+'РСТ РСО-А'!$H$9</f>
        <v>1714.69</v>
      </c>
      <c r="C428" s="117">
        <f>VLOOKUP($A428+ROUND((COLUMN()-2)/24,5),АТС!$A$41:$F$784,3)+'Иные услуги '!$C$5+'РСТ РСО-А'!$L$7+'РСТ РСО-А'!$H$9</f>
        <v>1714.78</v>
      </c>
      <c r="D428" s="117">
        <f>VLOOKUP($A428+ROUND((COLUMN()-2)/24,5),АТС!$A$41:$F$784,3)+'Иные услуги '!$C$5+'РСТ РСО-А'!$L$7+'РСТ РСО-А'!$H$9</f>
        <v>1714.82</v>
      </c>
      <c r="E428" s="117">
        <f>VLOOKUP($A428+ROUND((COLUMN()-2)/24,5),АТС!$A$41:$F$784,3)+'Иные услуги '!$C$5+'РСТ РСО-А'!$L$7+'РСТ РСО-А'!$H$9</f>
        <v>1714.8300000000002</v>
      </c>
      <c r="F428" s="117">
        <f>VLOOKUP($A428+ROUND((COLUMN()-2)/24,5),АТС!$A$41:$F$784,3)+'Иные услуги '!$C$5+'РСТ РСО-А'!$L$7+'РСТ РСО-А'!$H$9</f>
        <v>1714.82</v>
      </c>
      <c r="G428" s="117">
        <f>VLOOKUP($A428+ROUND((COLUMN()-2)/24,5),АТС!$A$41:$F$784,3)+'Иные услуги '!$C$5+'РСТ РСО-А'!$L$7+'РСТ РСО-А'!$H$9</f>
        <v>1714.82</v>
      </c>
      <c r="H428" s="117">
        <f>VLOOKUP($A428+ROUND((COLUMN()-2)/24,5),АТС!$A$41:$F$784,3)+'Иные услуги '!$C$5+'РСТ РСО-А'!$L$7+'РСТ РСО-А'!$H$9</f>
        <v>1714.51</v>
      </c>
      <c r="I428" s="117">
        <f>VLOOKUP($A428+ROUND((COLUMN()-2)/24,5),АТС!$A$41:$F$784,3)+'Иные услуги '!$C$5+'РСТ РСО-А'!$L$7+'РСТ РСО-А'!$H$9</f>
        <v>1714.45</v>
      </c>
      <c r="J428" s="117">
        <f>VLOOKUP($A428+ROUND((COLUMN()-2)/24,5),АТС!$A$41:$F$784,3)+'Иные услуги '!$C$5+'РСТ РСО-А'!$L$7+'РСТ РСО-А'!$H$9</f>
        <v>1714.6000000000001</v>
      </c>
      <c r="K428" s="117">
        <f>VLOOKUP($A428+ROUND((COLUMN()-2)/24,5),АТС!$A$41:$F$784,3)+'Иные услуги '!$C$5+'РСТ РСО-А'!$L$7+'РСТ РСО-А'!$H$9</f>
        <v>1714.34</v>
      </c>
      <c r="L428" s="117">
        <f>VLOOKUP($A428+ROUND((COLUMN()-2)/24,5),АТС!$A$41:$F$784,3)+'Иные услуги '!$C$5+'РСТ РСО-А'!$L$7+'РСТ РСО-А'!$H$9</f>
        <v>1714.36</v>
      </c>
      <c r="M428" s="117">
        <f>VLOOKUP($A428+ROUND((COLUMN()-2)/24,5),АТС!$A$41:$F$784,3)+'Иные услуги '!$C$5+'РСТ РСО-А'!$L$7+'РСТ РСО-А'!$H$9</f>
        <v>1714.3500000000001</v>
      </c>
      <c r="N428" s="117">
        <f>VLOOKUP($A428+ROUND((COLUMN()-2)/24,5),АТС!$A$41:$F$784,3)+'Иные услуги '!$C$5+'РСТ РСО-А'!$L$7+'РСТ РСО-А'!$H$9</f>
        <v>1714.45</v>
      </c>
      <c r="O428" s="117">
        <f>VLOOKUP($A428+ROUND((COLUMN()-2)/24,5),АТС!$A$41:$F$784,3)+'Иные услуги '!$C$5+'РСТ РСО-А'!$L$7+'РСТ РСО-А'!$H$9</f>
        <v>1714.4199999999998</v>
      </c>
      <c r="P428" s="117">
        <f>VLOOKUP($A428+ROUND((COLUMN()-2)/24,5),АТС!$A$41:$F$784,3)+'Иные услуги '!$C$5+'РСТ РСО-А'!$L$7+'РСТ РСО-А'!$H$9</f>
        <v>1714.39</v>
      </c>
      <c r="Q428" s="117">
        <f>VLOOKUP($A428+ROUND((COLUMN()-2)/24,5),АТС!$A$41:$F$784,3)+'Иные услуги '!$C$5+'РСТ РСО-А'!$L$7+'РСТ РСО-А'!$H$9</f>
        <v>1714.47</v>
      </c>
      <c r="R428" s="117">
        <f>VLOOKUP($A428+ROUND((COLUMN()-2)/24,5),АТС!$A$41:$F$784,3)+'Иные услуги '!$C$5+'РСТ РСО-А'!$L$7+'РСТ РСО-А'!$H$9</f>
        <v>1714.3999999999999</v>
      </c>
      <c r="S428" s="117">
        <f>VLOOKUP($A428+ROUND((COLUMN()-2)/24,5),АТС!$A$41:$F$784,3)+'Иные услуги '!$C$5+'РСТ РСО-А'!$L$7+'РСТ РСО-А'!$H$9</f>
        <v>1714.36</v>
      </c>
      <c r="T428" s="117">
        <f>VLOOKUP($A428+ROUND((COLUMN()-2)/24,5),АТС!$A$41:$F$784,3)+'Иные услуги '!$C$5+'РСТ РСО-А'!$L$7+'РСТ РСО-А'!$H$9</f>
        <v>1713.9199999999998</v>
      </c>
      <c r="U428" s="117">
        <f>VLOOKUP($A428+ROUND((COLUMN()-2)/24,5),АТС!$A$41:$F$784,3)+'Иные услуги '!$C$5+'РСТ РСО-А'!$L$7+'РСТ РСО-А'!$H$9</f>
        <v>1713.9199999999998</v>
      </c>
      <c r="V428" s="117">
        <f>VLOOKUP($A428+ROUND((COLUMN()-2)/24,5),АТС!$A$41:$F$784,3)+'Иные услуги '!$C$5+'РСТ РСО-А'!$L$7+'РСТ РСО-А'!$H$9</f>
        <v>1713.93</v>
      </c>
      <c r="W428" s="117">
        <f>VLOOKUP($A428+ROUND((COLUMN()-2)/24,5),АТС!$A$41:$F$784,3)+'Иные услуги '!$C$5+'РСТ РСО-А'!$L$7+'РСТ РСО-А'!$H$9</f>
        <v>1713.8500000000001</v>
      </c>
      <c r="X428" s="117">
        <f>VLOOKUP($A428+ROUND((COLUMN()-2)/24,5),АТС!$A$41:$F$784,3)+'Иные услуги '!$C$5+'РСТ РСО-А'!$L$7+'РСТ РСО-А'!$H$9</f>
        <v>1714.5600000000002</v>
      </c>
      <c r="Y428" s="117">
        <f>VLOOKUP($A428+ROUND((COLUMN()-2)/24,5),АТС!$A$41:$F$784,3)+'Иные услуги '!$C$5+'РСТ РСО-А'!$L$7+'РСТ РСО-А'!$H$9</f>
        <v>1714.59</v>
      </c>
    </row>
    <row r="429" spans="1:27" x14ac:dyDescent="0.2">
      <c r="A429" s="66">
        <f t="shared" si="12"/>
        <v>43773</v>
      </c>
      <c r="B429" s="117">
        <f>VLOOKUP($A429+ROUND((COLUMN()-2)/24,5),АТС!$A$41:$F$784,3)+'Иные услуги '!$C$5+'РСТ РСО-А'!$L$7+'РСТ РСО-А'!$H$9</f>
        <v>1714.68</v>
      </c>
      <c r="C429" s="117">
        <f>VLOOKUP($A429+ROUND((COLUMN()-2)/24,5),АТС!$A$41:$F$784,3)+'Иные услуги '!$C$5+'РСТ РСО-А'!$L$7+'РСТ РСО-А'!$H$9</f>
        <v>1714.78</v>
      </c>
      <c r="D429" s="117">
        <f>VLOOKUP($A429+ROUND((COLUMN()-2)/24,5),АТС!$A$41:$F$784,3)+'Иные услуги '!$C$5+'РСТ РСО-А'!$L$7+'РСТ РСО-А'!$H$9</f>
        <v>1714.8</v>
      </c>
      <c r="E429" s="117">
        <f>VLOOKUP($A429+ROUND((COLUMN()-2)/24,5),АТС!$A$41:$F$784,3)+'Иные услуги '!$C$5+'РСТ РСО-А'!$L$7+'РСТ РСО-А'!$H$9</f>
        <v>1714.82</v>
      </c>
      <c r="F429" s="117">
        <f>VLOOKUP($A429+ROUND((COLUMN()-2)/24,5),АТС!$A$41:$F$784,3)+'Иные услуги '!$C$5+'РСТ РСО-А'!$L$7+'РСТ РСО-А'!$H$9</f>
        <v>1714.8100000000002</v>
      </c>
      <c r="G429" s="117">
        <f>VLOOKUP($A429+ROUND((COLUMN()-2)/24,5),АТС!$A$41:$F$784,3)+'Иные услуги '!$C$5+'РСТ РСО-А'!$L$7+'РСТ РСО-А'!$H$9</f>
        <v>1714.8500000000001</v>
      </c>
      <c r="H429" s="117">
        <f>VLOOKUP($A429+ROUND((COLUMN()-2)/24,5),АТС!$A$41:$F$784,3)+'Иные услуги '!$C$5+'РСТ РСО-А'!$L$7+'РСТ РСО-А'!$H$9</f>
        <v>1714.5600000000002</v>
      </c>
      <c r="I429" s="117">
        <f>VLOOKUP($A429+ROUND((COLUMN()-2)/24,5),АТС!$A$41:$F$784,3)+'Иные услуги '!$C$5+'РСТ РСО-А'!$L$7+'РСТ РСО-А'!$H$9</f>
        <v>1714.5</v>
      </c>
      <c r="J429" s="117">
        <f>VLOOKUP($A429+ROUND((COLUMN()-2)/24,5),АТС!$A$41:$F$784,3)+'Иные услуги '!$C$5+'РСТ РСО-А'!$L$7+'РСТ РСО-А'!$H$9</f>
        <v>1714.64</v>
      </c>
      <c r="K429" s="117">
        <f>VLOOKUP($A429+ROUND((COLUMN()-2)/24,5),АТС!$A$41:$F$784,3)+'Иные услуги '!$C$5+'РСТ РСО-А'!$L$7+'РСТ РСО-А'!$H$9</f>
        <v>1714.47</v>
      </c>
      <c r="L429" s="117">
        <f>VLOOKUP($A429+ROUND((COLUMN()-2)/24,5),АТС!$A$41:$F$784,3)+'Иные услуги '!$C$5+'РСТ РСО-А'!$L$7+'РСТ РСО-А'!$H$9</f>
        <v>1714.45</v>
      </c>
      <c r="M429" s="117">
        <f>VLOOKUP($A429+ROUND((COLUMN()-2)/24,5),АТС!$A$41:$F$784,3)+'Иные услуги '!$C$5+'РСТ РСО-А'!$L$7+'РСТ РСО-А'!$H$9</f>
        <v>1714.45</v>
      </c>
      <c r="N429" s="117">
        <f>VLOOKUP($A429+ROUND((COLUMN()-2)/24,5),АТС!$A$41:$F$784,3)+'Иные услуги '!$C$5+'РСТ РСО-А'!$L$7+'РСТ РСО-А'!$H$9</f>
        <v>1714.5</v>
      </c>
      <c r="O429" s="117">
        <f>VLOOKUP($A429+ROUND((COLUMN()-2)/24,5),АТС!$A$41:$F$784,3)+'Иные услуги '!$C$5+'РСТ РСО-А'!$L$7+'РСТ РСО-А'!$H$9</f>
        <v>1714.49</v>
      </c>
      <c r="P429" s="117">
        <f>VLOOKUP($A429+ROUND((COLUMN()-2)/24,5),АТС!$A$41:$F$784,3)+'Иные услуги '!$C$5+'РСТ РСО-А'!$L$7+'РСТ РСО-А'!$H$9</f>
        <v>1714.5</v>
      </c>
      <c r="Q429" s="117">
        <f>VLOOKUP($A429+ROUND((COLUMN()-2)/24,5),АТС!$A$41:$F$784,3)+'Иные услуги '!$C$5+'РСТ РСО-А'!$L$7+'РСТ РСО-А'!$H$9</f>
        <v>1714.49</v>
      </c>
      <c r="R429" s="117">
        <f>VLOOKUP($A429+ROUND((COLUMN()-2)/24,5),АТС!$A$41:$F$784,3)+'Иные услуги '!$C$5+'РСТ РСО-А'!$L$7+'РСТ РСО-А'!$H$9</f>
        <v>1714.3700000000001</v>
      </c>
      <c r="S429" s="117">
        <f>VLOOKUP($A429+ROUND((COLUMN()-2)/24,5),АТС!$A$41:$F$784,3)+'Иные услуги '!$C$5+'РСТ РСО-А'!$L$7+'РСТ РСО-А'!$H$9</f>
        <v>1714.0600000000002</v>
      </c>
      <c r="T429" s="117">
        <f>VLOOKUP($A429+ROUND((COLUMN()-2)/24,5),АТС!$A$41:$F$784,3)+'Иные услуги '!$C$5+'РСТ РСО-А'!$L$7+'РСТ РСО-А'!$H$9</f>
        <v>1713.82</v>
      </c>
      <c r="U429" s="117">
        <f>VLOOKUP($A429+ROUND((COLUMN()-2)/24,5),АТС!$A$41:$F$784,3)+'Иные услуги '!$C$5+'РСТ РСО-А'!$L$7+'РСТ РСО-А'!$H$9</f>
        <v>1713.8300000000002</v>
      </c>
      <c r="V429" s="117">
        <f>VLOOKUP($A429+ROUND((COLUMN()-2)/24,5),АТС!$A$41:$F$784,3)+'Иные услуги '!$C$5+'РСТ РСО-А'!$L$7+'РСТ РСО-А'!$H$9</f>
        <v>1713.84</v>
      </c>
      <c r="W429" s="117">
        <f>VLOOKUP($A429+ROUND((COLUMN()-2)/24,5),АТС!$A$41:$F$784,3)+'Иные услуги '!$C$5+'РСТ РСО-А'!$L$7+'РСТ РСО-А'!$H$9</f>
        <v>1713.8100000000002</v>
      </c>
      <c r="X429" s="117">
        <f>VLOOKUP($A429+ROUND((COLUMN()-2)/24,5),АТС!$A$41:$F$784,3)+'Иные услуги '!$C$5+'РСТ РСО-А'!$L$7+'РСТ РСО-А'!$H$9</f>
        <v>1714.57</v>
      </c>
      <c r="Y429" s="117">
        <f>VLOOKUP($A429+ROUND((COLUMN()-2)/24,5),АТС!$A$41:$F$784,3)+'Иные услуги '!$C$5+'РСТ РСО-А'!$L$7+'РСТ РСО-А'!$H$9</f>
        <v>1714.55</v>
      </c>
    </row>
    <row r="430" spans="1:27" x14ac:dyDescent="0.2">
      <c r="A430" s="66">
        <f t="shared" si="12"/>
        <v>43774</v>
      </c>
      <c r="B430" s="117">
        <f>VLOOKUP($A430+ROUND((COLUMN()-2)/24,5),АТС!$A$41:$F$784,3)+'Иные услуги '!$C$5+'РСТ РСО-А'!$L$7+'РСТ РСО-А'!$H$9</f>
        <v>1714.77</v>
      </c>
      <c r="C430" s="117">
        <f>VLOOKUP($A430+ROUND((COLUMN()-2)/24,5),АТС!$A$41:$F$784,3)+'Иные услуги '!$C$5+'РСТ РСО-А'!$L$7+'РСТ РСО-А'!$H$9</f>
        <v>1714.8</v>
      </c>
      <c r="D430" s="117">
        <f>VLOOKUP($A430+ROUND((COLUMN()-2)/24,5),АТС!$A$41:$F$784,3)+'Иные услуги '!$C$5+'РСТ РСО-А'!$L$7+'РСТ РСО-А'!$H$9</f>
        <v>1714.82</v>
      </c>
      <c r="E430" s="117">
        <f>VLOOKUP($A430+ROUND((COLUMN()-2)/24,5),АТС!$A$41:$F$784,3)+'Иные услуги '!$C$5+'РСТ РСО-А'!$L$7+'РСТ РСО-А'!$H$9</f>
        <v>1714.84</v>
      </c>
      <c r="F430" s="117">
        <f>VLOOKUP($A430+ROUND((COLUMN()-2)/24,5),АТС!$A$41:$F$784,3)+'Иные услуги '!$C$5+'РСТ РСО-А'!$L$7+'РСТ РСО-А'!$H$9</f>
        <v>1714.8</v>
      </c>
      <c r="G430" s="117">
        <f>VLOOKUP($A430+ROUND((COLUMN()-2)/24,5),АТС!$A$41:$F$784,3)+'Иные услуги '!$C$5+'РСТ РСО-А'!$L$7+'РСТ РСО-А'!$H$9</f>
        <v>1714.82</v>
      </c>
      <c r="H430" s="117">
        <f>VLOOKUP($A430+ROUND((COLUMN()-2)/24,5),АТС!$A$41:$F$784,3)+'Иные услуги '!$C$5+'РСТ РСО-А'!$L$7+'РСТ РСО-А'!$H$9</f>
        <v>1714.5</v>
      </c>
      <c r="I430" s="117">
        <f>VLOOKUP($A430+ROUND((COLUMN()-2)/24,5),АТС!$A$41:$F$784,3)+'Иные услуги '!$C$5+'РСТ РСО-А'!$L$7+'РСТ РСО-А'!$H$9</f>
        <v>1714.6200000000001</v>
      </c>
      <c r="J430" s="117">
        <f>VLOOKUP($A430+ROUND((COLUMN()-2)/24,5),АТС!$A$41:$F$784,3)+'Иные услуги '!$C$5+'РСТ РСО-А'!$L$7+'РСТ РСО-А'!$H$9</f>
        <v>1714.6299999999999</v>
      </c>
      <c r="K430" s="117">
        <f>VLOOKUP($A430+ROUND((COLUMN()-2)/24,5),АТС!$A$41:$F$784,3)+'Иные услуги '!$C$5+'РСТ РСО-А'!$L$7+'РСТ РСО-А'!$H$9</f>
        <v>1714.51</v>
      </c>
      <c r="L430" s="117">
        <f>VLOOKUP($A430+ROUND((COLUMN()-2)/24,5),АТС!$A$41:$F$784,3)+'Иные услуги '!$C$5+'РСТ РСО-А'!$L$7+'РСТ РСО-А'!$H$9</f>
        <v>1714.52</v>
      </c>
      <c r="M430" s="117">
        <f>VLOOKUP($A430+ROUND((COLUMN()-2)/24,5),АТС!$A$41:$F$784,3)+'Иные услуги '!$C$5+'РСТ РСО-А'!$L$7+'РСТ РСО-А'!$H$9</f>
        <v>1714.52</v>
      </c>
      <c r="N430" s="117">
        <f>VLOOKUP($A430+ROUND((COLUMN()-2)/24,5),АТС!$A$41:$F$784,3)+'Иные услуги '!$C$5+'РСТ РСО-А'!$L$7+'РСТ РСО-А'!$H$9</f>
        <v>1714.5600000000002</v>
      </c>
      <c r="O430" s="117">
        <f>VLOOKUP($A430+ROUND((COLUMN()-2)/24,5),АТС!$A$41:$F$784,3)+'Иные услуги '!$C$5+'РСТ РСО-А'!$L$7+'РСТ РСО-А'!$H$9</f>
        <v>1714.5600000000002</v>
      </c>
      <c r="P430" s="117">
        <f>VLOOKUP($A430+ROUND((COLUMN()-2)/24,5),АТС!$A$41:$F$784,3)+'Иные услуги '!$C$5+'РСТ РСО-А'!$L$7+'РСТ РСО-А'!$H$9</f>
        <v>1714.6000000000001</v>
      </c>
      <c r="Q430" s="117">
        <f>VLOOKUP($A430+ROUND((COLUMN()-2)/24,5),АТС!$A$41:$F$784,3)+'Иные услуги '!$C$5+'РСТ РСО-А'!$L$7+'РСТ РСО-А'!$H$9</f>
        <v>1714.61</v>
      </c>
      <c r="R430" s="117">
        <f>VLOOKUP($A430+ROUND((COLUMN()-2)/24,5),АТС!$A$41:$F$784,3)+'Иные услуги '!$C$5+'РСТ РСО-А'!$L$7+'РСТ РСО-А'!$H$9</f>
        <v>1714.6200000000001</v>
      </c>
      <c r="S430" s="117">
        <f>VLOOKUP($A430+ROUND((COLUMN()-2)/24,5),АТС!$A$41:$F$784,3)+'Иные услуги '!$C$5+'РСТ РСО-А'!$L$7+'РСТ РСО-А'!$H$9</f>
        <v>1714.41</v>
      </c>
      <c r="T430" s="117">
        <f>VLOOKUP($A430+ROUND((COLUMN()-2)/24,5),АТС!$A$41:$F$784,3)+'Иные услуги '!$C$5+'РСТ РСО-А'!$L$7+'РСТ РСО-А'!$H$9</f>
        <v>1714.04</v>
      </c>
      <c r="U430" s="117">
        <f>VLOOKUP($A430+ROUND((COLUMN()-2)/24,5),АТС!$A$41:$F$784,3)+'Иные услуги '!$C$5+'РСТ РСО-А'!$L$7+'РСТ РСО-А'!$H$9</f>
        <v>1714.01</v>
      </c>
      <c r="V430" s="117">
        <f>VLOOKUP($A430+ROUND((COLUMN()-2)/24,5),АТС!$A$41:$F$784,3)+'Иные услуги '!$C$5+'РСТ РСО-А'!$L$7+'РСТ РСО-А'!$H$9</f>
        <v>1714.04</v>
      </c>
      <c r="W430" s="117">
        <f>VLOOKUP($A430+ROUND((COLUMN()-2)/24,5),АТС!$A$41:$F$784,3)+'Иные услуги '!$C$5+'РСТ РСО-А'!$L$7+'РСТ РСО-А'!$H$9</f>
        <v>1713.99</v>
      </c>
      <c r="X430" s="117">
        <f>VLOOKUP($A430+ROUND((COLUMN()-2)/24,5),АТС!$A$41:$F$784,3)+'Иные услуги '!$C$5+'РСТ РСО-А'!$L$7+'РСТ РСО-А'!$H$9</f>
        <v>1714.66</v>
      </c>
      <c r="Y430" s="117">
        <f>VLOOKUP($A430+ROUND((COLUMN()-2)/24,5),АТС!$A$41:$F$784,3)+'Иные услуги '!$C$5+'РСТ РСО-А'!$L$7+'РСТ РСО-А'!$H$9</f>
        <v>1714.79</v>
      </c>
    </row>
    <row r="431" spans="1:27" x14ac:dyDescent="0.2">
      <c r="A431" s="66">
        <f t="shared" si="12"/>
        <v>43775</v>
      </c>
      <c r="B431" s="117">
        <f>VLOOKUP($A431+ROUND((COLUMN()-2)/24,5),АТС!$A$41:$F$784,3)+'Иные услуги '!$C$5+'РСТ РСО-А'!$L$7+'РСТ РСО-А'!$H$9</f>
        <v>1714.8</v>
      </c>
      <c r="C431" s="117">
        <f>VLOOKUP($A431+ROUND((COLUMN()-2)/24,5),АТС!$A$41:$F$784,3)+'Иные услуги '!$C$5+'РСТ РСО-А'!$L$7+'РСТ РСО-А'!$H$9</f>
        <v>1714.8300000000002</v>
      </c>
      <c r="D431" s="117">
        <f>VLOOKUP($A431+ROUND((COLUMN()-2)/24,5),АТС!$A$41:$F$784,3)+'Иные услуги '!$C$5+'РСТ РСО-А'!$L$7+'РСТ РСО-А'!$H$9</f>
        <v>1714.8300000000002</v>
      </c>
      <c r="E431" s="117">
        <f>VLOOKUP($A431+ROUND((COLUMN()-2)/24,5),АТС!$A$41:$F$784,3)+'Иные услуги '!$C$5+'РСТ РСО-А'!$L$7+'РСТ РСО-А'!$H$9</f>
        <v>1714.8300000000002</v>
      </c>
      <c r="F431" s="117">
        <f>VLOOKUP($A431+ROUND((COLUMN()-2)/24,5),АТС!$A$41:$F$784,3)+'Иные услуги '!$C$5+'РСТ РСО-А'!$L$7+'РСТ РСО-А'!$H$9</f>
        <v>1714.82</v>
      </c>
      <c r="G431" s="117">
        <f>VLOOKUP($A431+ROUND((COLUMN()-2)/24,5),АТС!$A$41:$F$784,3)+'Иные услуги '!$C$5+'РСТ РСО-А'!$L$7+'РСТ РСО-А'!$H$9</f>
        <v>1714.82</v>
      </c>
      <c r="H431" s="117">
        <f>VLOOKUP($A431+ROUND((COLUMN()-2)/24,5),АТС!$A$41:$F$784,3)+'Иные услуги '!$C$5+'РСТ РСО-А'!$L$7+'РСТ РСО-А'!$H$9</f>
        <v>1714.51</v>
      </c>
      <c r="I431" s="117">
        <f>VLOOKUP($A431+ROUND((COLUMN()-2)/24,5),АТС!$A$41:$F$784,3)+'Иные услуги '!$C$5+'РСТ РСО-А'!$L$7+'РСТ РСО-А'!$H$9</f>
        <v>1714.5</v>
      </c>
      <c r="J431" s="117">
        <f>VLOOKUP($A431+ROUND((COLUMN()-2)/24,5),АТС!$A$41:$F$784,3)+'Иные услуги '!$C$5+'РСТ РСО-А'!$L$7+'РСТ РСО-А'!$H$9</f>
        <v>1714.49</v>
      </c>
      <c r="K431" s="117">
        <f>VLOOKUP($A431+ROUND((COLUMN()-2)/24,5),АТС!$A$41:$F$784,3)+'Иные услуги '!$C$5+'РСТ РСО-А'!$L$7+'РСТ РСО-А'!$H$9</f>
        <v>1714.41</v>
      </c>
      <c r="L431" s="117">
        <f>VLOOKUP($A431+ROUND((COLUMN()-2)/24,5),АТС!$A$41:$F$784,3)+'Иные услуги '!$C$5+'РСТ РСО-А'!$L$7+'РСТ РСО-А'!$H$9</f>
        <v>1714.43</v>
      </c>
      <c r="M431" s="117">
        <f>VLOOKUP($A431+ROUND((COLUMN()-2)/24,5),АТС!$A$41:$F$784,3)+'Иные услуги '!$C$5+'РСТ РСО-А'!$L$7+'РСТ РСО-А'!$H$9</f>
        <v>1714.46</v>
      </c>
      <c r="N431" s="117">
        <f>VLOOKUP($A431+ROUND((COLUMN()-2)/24,5),АТС!$A$41:$F$784,3)+'Иные услуги '!$C$5+'РСТ РСО-А'!$L$7+'РСТ РСО-А'!$H$9</f>
        <v>1714.49</v>
      </c>
      <c r="O431" s="117">
        <f>VLOOKUP($A431+ROUND((COLUMN()-2)/24,5),АТС!$A$41:$F$784,3)+'Иные услуги '!$C$5+'РСТ РСО-А'!$L$7+'РСТ РСО-А'!$H$9</f>
        <v>1714.51</v>
      </c>
      <c r="P431" s="117">
        <f>VLOOKUP($A431+ROUND((COLUMN()-2)/24,5),АТС!$A$41:$F$784,3)+'Иные услуги '!$C$5+'РСТ РСО-А'!$L$7+'РСТ РСО-А'!$H$9</f>
        <v>1714.54</v>
      </c>
      <c r="Q431" s="117">
        <f>VLOOKUP($A431+ROUND((COLUMN()-2)/24,5),АТС!$A$41:$F$784,3)+'Иные услуги '!$C$5+'РСТ РСО-А'!$L$7+'РСТ РСО-А'!$H$9</f>
        <v>1714.55</v>
      </c>
      <c r="R431" s="117">
        <f>VLOOKUP($A431+ROUND((COLUMN()-2)/24,5),АТС!$A$41:$F$784,3)+'Иные услуги '!$C$5+'РСТ РСО-А'!$L$7+'РСТ РСО-А'!$H$9</f>
        <v>1714.59</v>
      </c>
      <c r="S431" s="117">
        <f>VLOOKUP($A431+ROUND((COLUMN()-2)/24,5),АТС!$A$41:$F$784,3)+'Иные услуги '!$C$5+'РСТ РСО-А'!$L$7+'РСТ РСО-А'!$H$9</f>
        <v>1714.53</v>
      </c>
      <c r="T431" s="117">
        <f>VLOOKUP($A431+ROUND((COLUMN()-2)/24,5),АТС!$A$41:$F$784,3)+'Иные услуги '!$C$5+'РСТ РСО-А'!$L$7+'РСТ РСО-А'!$H$9</f>
        <v>1713.91</v>
      </c>
      <c r="U431" s="117">
        <f>VLOOKUP($A431+ROUND((COLUMN()-2)/24,5),АТС!$A$41:$F$784,3)+'Иные услуги '!$C$5+'РСТ РСО-А'!$L$7+'РСТ РСО-А'!$H$9</f>
        <v>1713.45</v>
      </c>
      <c r="V431" s="117">
        <f>VLOOKUP($A431+ROUND((COLUMN()-2)/24,5),АТС!$A$41:$F$784,3)+'Иные услуги '!$C$5+'РСТ РСО-А'!$L$7+'РСТ РСО-А'!$H$9</f>
        <v>1713.69</v>
      </c>
      <c r="W431" s="117">
        <f>VLOOKUP($A431+ROUND((COLUMN()-2)/24,5),АТС!$A$41:$F$784,3)+'Иные услуги '!$C$5+'РСТ РСО-А'!$L$7+'РСТ РСО-А'!$H$9</f>
        <v>1713.46</v>
      </c>
      <c r="X431" s="117">
        <f>VLOOKUP($A431+ROUND((COLUMN()-2)/24,5),АТС!$A$41:$F$784,3)+'Иные услуги '!$C$5+'РСТ РСО-А'!$L$7+'РСТ РСО-А'!$H$9</f>
        <v>1714.5600000000002</v>
      </c>
      <c r="Y431" s="117">
        <f>VLOOKUP($A431+ROUND((COLUMN()-2)/24,5),АТС!$A$41:$F$784,3)+'Иные услуги '!$C$5+'РСТ РСО-А'!$L$7+'РСТ РСО-А'!$H$9</f>
        <v>1714.72</v>
      </c>
    </row>
    <row r="432" spans="1:27" x14ac:dyDescent="0.2">
      <c r="A432" s="66">
        <f t="shared" si="12"/>
        <v>43776</v>
      </c>
      <c r="B432" s="117">
        <f>VLOOKUP($A432+ROUND((COLUMN()-2)/24,5),АТС!$A$41:$F$784,3)+'Иные услуги '!$C$5+'РСТ РСО-А'!$L$7+'РСТ РСО-А'!$H$9</f>
        <v>1714.71</v>
      </c>
      <c r="C432" s="117">
        <f>VLOOKUP($A432+ROUND((COLUMN()-2)/24,5),АТС!$A$41:$F$784,3)+'Иные услуги '!$C$5+'РСТ РСО-А'!$L$7+'РСТ РСО-А'!$H$9</f>
        <v>1714.77</v>
      </c>
      <c r="D432" s="117">
        <f>VLOOKUP($A432+ROUND((COLUMN()-2)/24,5),АТС!$A$41:$F$784,3)+'Иные услуги '!$C$5+'РСТ РСО-А'!$L$7+'РСТ РСО-А'!$H$9</f>
        <v>1714.78</v>
      </c>
      <c r="E432" s="117">
        <f>VLOOKUP($A432+ROUND((COLUMN()-2)/24,5),АТС!$A$41:$F$784,3)+'Иные услуги '!$C$5+'РСТ РСО-А'!$L$7+'РСТ РСО-А'!$H$9</f>
        <v>1714.8500000000001</v>
      </c>
      <c r="F432" s="117">
        <f>VLOOKUP($A432+ROUND((COLUMN()-2)/24,5),АТС!$A$41:$F$784,3)+'Иные услуги '!$C$5+'РСТ РСО-А'!$L$7+'РСТ РСО-А'!$H$9</f>
        <v>1714.86</v>
      </c>
      <c r="G432" s="117">
        <f>VLOOKUP($A432+ROUND((COLUMN()-2)/24,5),АТС!$A$41:$F$784,3)+'Иные услуги '!$C$5+'РСТ РСО-А'!$L$7+'РСТ РСО-А'!$H$9</f>
        <v>1714.8100000000002</v>
      </c>
      <c r="H432" s="117">
        <f>VLOOKUP($A432+ROUND((COLUMN()-2)/24,5),АТС!$A$41:$F$784,3)+'Иные услуги '!$C$5+'РСТ РСО-А'!$L$7+'РСТ РСО-А'!$H$9</f>
        <v>1714.43</v>
      </c>
      <c r="I432" s="117">
        <f>VLOOKUP($A432+ROUND((COLUMN()-2)/24,5),АТС!$A$41:$F$784,3)+'Иные услуги '!$C$5+'РСТ РСО-А'!$L$7+'РСТ РСО-А'!$H$9</f>
        <v>1714.25</v>
      </c>
      <c r="J432" s="117">
        <f>VLOOKUP($A432+ROUND((COLUMN()-2)/24,5),АТС!$A$41:$F$784,3)+'Иные услуги '!$C$5+'РСТ РСО-А'!$L$7+'РСТ РСО-А'!$H$9</f>
        <v>1714.3300000000002</v>
      </c>
      <c r="K432" s="117">
        <f>VLOOKUP($A432+ROUND((COLUMN()-2)/24,5),АТС!$A$41:$F$784,3)+'Иные услуги '!$C$5+'РСТ РСО-А'!$L$7+'РСТ РСО-А'!$H$9</f>
        <v>1714.3500000000001</v>
      </c>
      <c r="L432" s="117">
        <f>VLOOKUP($A432+ROUND((COLUMN()-2)/24,5),АТС!$A$41:$F$784,3)+'Иные услуги '!$C$5+'РСТ РСО-А'!$L$7+'РСТ РСО-А'!$H$9</f>
        <v>1714.34</v>
      </c>
      <c r="M432" s="117">
        <f>VLOOKUP($A432+ROUND((COLUMN()-2)/24,5),АТС!$A$41:$F$784,3)+'Иные услуги '!$C$5+'РСТ РСО-А'!$L$7+'РСТ РСО-А'!$H$9</f>
        <v>1714.36</v>
      </c>
      <c r="N432" s="117">
        <f>VLOOKUP($A432+ROUND((COLUMN()-2)/24,5),АТС!$A$41:$F$784,3)+'Иные услуги '!$C$5+'РСТ РСО-А'!$L$7+'РСТ РСО-А'!$H$9</f>
        <v>1714.3999999999999</v>
      </c>
      <c r="O432" s="117">
        <f>VLOOKUP($A432+ROUND((COLUMN()-2)/24,5),АТС!$A$41:$F$784,3)+'Иные услуги '!$C$5+'РСТ РСО-А'!$L$7+'РСТ РСО-А'!$H$9</f>
        <v>1714.3799999999999</v>
      </c>
      <c r="P432" s="117">
        <f>VLOOKUP($A432+ROUND((COLUMN()-2)/24,5),АТС!$A$41:$F$784,3)+'Иные услуги '!$C$5+'РСТ РСО-А'!$L$7+'РСТ РСО-А'!$H$9</f>
        <v>1714.43</v>
      </c>
      <c r="Q432" s="117">
        <f>VLOOKUP($A432+ROUND((COLUMN()-2)/24,5),АТС!$A$41:$F$784,3)+'Иные услуги '!$C$5+'РСТ РСО-А'!$L$7+'РСТ РСО-А'!$H$9</f>
        <v>1714.47</v>
      </c>
      <c r="R432" s="117">
        <f>VLOOKUP($A432+ROUND((COLUMN()-2)/24,5),АТС!$A$41:$F$784,3)+'Иные услуги '!$C$5+'РСТ РСО-А'!$L$7+'РСТ РСО-А'!$H$9</f>
        <v>1714.27</v>
      </c>
      <c r="S432" s="117">
        <f>VLOOKUP($A432+ROUND((COLUMN()-2)/24,5),АТС!$A$41:$F$784,3)+'Иные услуги '!$C$5+'РСТ РСО-А'!$L$7+'РСТ РСО-А'!$H$9</f>
        <v>1714.01</v>
      </c>
      <c r="T432" s="117">
        <f>VLOOKUP($A432+ROUND((COLUMN()-2)/24,5),АТС!$A$41:$F$784,3)+'Иные услуги '!$C$5+'РСТ РСО-А'!$L$7+'РСТ РСО-А'!$H$9</f>
        <v>1713.6499999999999</v>
      </c>
      <c r="U432" s="117">
        <f>VLOOKUP($A432+ROUND((COLUMN()-2)/24,5),АТС!$A$41:$F$784,3)+'Иные услуги '!$C$5+'РСТ РСО-А'!$L$7+'РСТ РСО-А'!$H$9</f>
        <v>1713.69</v>
      </c>
      <c r="V432" s="117">
        <f>VLOOKUP($A432+ROUND((COLUMN()-2)/24,5),АТС!$A$41:$F$784,3)+'Иные услуги '!$C$5+'РСТ РСО-А'!$L$7+'РСТ РСО-А'!$H$9</f>
        <v>1713.59</v>
      </c>
      <c r="W432" s="117">
        <f>VLOOKUP($A432+ROUND((COLUMN()-2)/24,5),АТС!$A$41:$F$784,3)+'Иные услуги '!$C$5+'РСТ РСО-А'!$L$7+'РСТ РСО-А'!$H$9</f>
        <v>1713.6299999999999</v>
      </c>
      <c r="X432" s="117">
        <f>VLOOKUP($A432+ROUND((COLUMN()-2)/24,5),АТС!$A$41:$F$784,3)+'Иные услуги '!$C$5+'РСТ РСО-А'!$L$7+'РСТ РСО-А'!$H$9</f>
        <v>1714.57</v>
      </c>
      <c r="Y432" s="117">
        <f>VLOOKUP($A432+ROUND((COLUMN()-2)/24,5),АТС!$A$41:$F$784,3)+'Иные услуги '!$C$5+'РСТ РСО-А'!$L$7+'РСТ РСО-А'!$H$9</f>
        <v>1714.41</v>
      </c>
    </row>
    <row r="433" spans="1:25" x14ac:dyDescent="0.2">
      <c r="A433" s="66">
        <f t="shared" si="12"/>
        <v>43777</v>
      </c>
      <c r="B433" s="117">
        <f>VLOOKUP($A433+ROUND((COLUMN()-2)/24,5),АТС!$A$41:$F$784,3)+'Иные услуги '!$C$5+'РСТ РСО-А'!$L$7+'РСТ РСО-А'!$H$9</f>
        <v>1714.71</v>
      </c>
      <c r="C433" s="117">
        <f>VLOOKUP($A433+ROUND((COLUMN()-2)/24,5),АТС!$A$41:$F$784,3)+'Иные услуги '!$C$5+'РСТ РСО-А'!$L$7+'РСТ РСО-А'!$H$9</f>
        <v>1714.77</v>
      </c>
      <c r="D433" s="117">
        <f>VLOOKUP($A433+ROUND((COLUMN()-2)/24,5),АТС!$A$41:$F$784,3)+'Иные услуги '!$C$5+'РСТ РСО-А'!$L$7+'РСТ РСО-А'!$H$9</f>
        <v>1714.86</v>
      </c>
      <c r="E433" s="117">
        <f>VLOOKUP($A433+ROUND((COLUMN()-2)/24,5),АТС!$A$41:$F$784,3)+'Иные услуги '!$C$5+'РСТ РСО-А'!$L$7+'РСТ РСО-А'!$H$9</f>
        <v>1714.86</v>
      </c>
      <c r="F433" s="117">
        <f>VLOOKUP($A433+ROUND((COLUMN()-2)/24,5),АТС!$A$41:$F$784,3)+'Иные услуги '!$C$5+'РСТ РСО-А'!$L$7+'РСТ РСО-А'!$H$9</f>
        <v>1714.8500000000001</v>
      </c>
      <c r="G433" s="117">
        <f>VLOOKUP($A433+ROUND((COLUMN()-2)/24,5),АТС!$A$41:$F$784,3)+'Иные услуги '!$C$5+'РСТ РСО-А'!$L$7+'РСТ РСО-А'!$H$9</f>
        <v>1714.8300000000002</v>
      </c>
      <c r="H433" s="117">
        <f>VLOOKUP($A433+ROUND((COLUMN()-2)/24,5),АТС!$A$41:$F$784,3)+'Иные услуги '!$C$5+'РСТ РСО-А'!$L$7+'РСТ РСО-А'!$H$9</f>
        <v>1714.48</v>
      </c>
      <c r="I433" s="117">
        <f>VLOOKUP($A433+ROUND((COLUMN()-2)/24,5),АТС!$A$41:$F$784,3)+'Иные услуги '!$C$5+'РСТ РСО-А'!$L$7+'РСТ РСО-А'!$H$9</f>
        <v>1714.49</v>
      </c>
      <c r="J433" s="117">
        <f>VLOOKUP($A433+ROUND((COLUMN()-2)/24,5),АТС!$A$41:$F$784,3)+'Иные услуги '!$C$5+'РСТ РСО-А'!$L$7+'РСТ РСО-А'!$H$9</f>
        <v>1714.36</v>
      </c>
      <c r="K433" s="117">
        <f>VLOOKUP($A433+ROUND((COLUMN()-2)/24,5),АТС!$A$41:$F$784,3)+'Иные услуги '!$C$5+'РСТ РСО-А'!$L$7+'РСТ РСО-А'!$H$9</f>
        <v>1714.39</v>
      </c>
      <c r="L433" s="117">
        <f>VLOOKUP($A433+ROUND((COLUMN()-2)/24,5),АТС!$A$41:$F$784,3)+'Иные услуги '!$C$5+'РСТ РСО-А'!$L$7+'РСТ РСО-А'!$H$9</f>
        <v>1714.41</v>
      </c>
      <c r="M433" s="117">
        <f>VLOOKUP($A433+ROUND((COLUMN()-2)/24,5),АТС!$A$41:$F$784,3)+'Иные услуги '!$C$5+'РСТ РСО-А'!$L$7+'РСТ РСО-А'!$H$9</f>
        <v>1714.3999999999999</v>
      </c>
      <c r="N433" s="117">
        <f>VLOOKUP($A433+ROUND((COLUMN()-2)/24,5),АТС!$A$41:$F$784,3)+'Иные услуги '!$C$5+'РСТ РСО-А'!$L$7+'РСТ РСО-А'!$H$9</f>
        <v>1714.3799999999999</v>
      </c>
      <c r="O433" s="117">
        <f>VLOOKUP($A433+ROUND((COLUMN()-2)/24,5),АТС!$A$41:$F$784,3)+'Иные услуги '!$C$5+'РСТ РСО-А'!$L$7+'РСТ РСО-А'!$H$9</f>
        <v>1714.39</v>
      </c>
      <c r="P433" s="117">
        <f>VLOOKUP($A433+ROUND((COLUMN()-2)/24,5),АТС!$A$41:$F$784,3)+'Иные услуги '!$C$5+'РСТ РСО-А'!$L$7+'РСТ РСО-А'!$H$9</f>
        <v>1714.43</v>
      </c>
      <c r="Q433" s="117">
        <f>VLOOKUP($A433+ROUND((COLUMN()-2)/24,5),АТС!$A$41:$F$784,3)+'Иные услуги '!$C$5+'РСТ РСО-А'!$L$7+'РСТ РСО-А'!$H$9</f>
        <v>1714.46</v>
      </c>
      <c r="R433" s="117">
        <f>VLOOKUP($A433+ROUND((COLUMN()-2)/24,5),АТС!$A$41:$F$784,3)+'Иные услуги '!$C$5+'РСТ РСО-А'!$L$7+'РСТ РСО-А'!$H$9</f>
        <v>1714.3700000000001</v>
      </c>
      <c r="S433" s="117">
        <f>VLOOKUP($A433+ROUND((COLUMN()-2)/24,5),АТС!$A$41:$F$784,3)+'Иные услуги '!$C$5+'РСТ РСО-А'!$L$7+'РСТ РСО-А'!$H$9</f>
        <v>1714.3100000000002</v>
      </c>
      <c r="T433" s="117">
        <f>VLOOKUP($A433+ROUND((COLUMN()-2)/24,5),АТС!$A$41:$F$784,3)+'Иные услуги '!$C$5+'РСТ РСО-А'!$L$7+'РСТ РСО-А'!$H$9</f>
        <v>1713.9199999999998</v>
      </c>
      <c r="U433" s="117">
        <f>VLOOKUP($A433+ROUND((COLUMN()-2)/24,5),АТС!$A$41:$F$784,3)+'Иные услуги '!$C$5+'РСТ РСО-А'!$L$7+'РСТ РСО-А'!$H$9</f>
        <v>1713.8999999999999</v>
      </c>
      <c r="V433" s="117">
        <f>VLOOKUP($A433+ROUND((COLUMN()-2)/24,5),АТС!$A$41:$F$784,3)+'Иные услуги '!$C$5+'РСТ РСО-А'!$L$7+'РСТ РСО-А'!$H$9</f>
        <v>1713.78</v>
      </c>
      <c r="W433" s="117">
        <f>VLOOKUP($A433+ROUND((COLUMN()-2)/24,5),АТС!$A$41:$F$784,3)+'Иные услуги '!$C$5+'РСТ РСО-А'!$L$7+'РСТ РСО-А'!$H$9</f>
        <v>1713.72</v>
      </c>
      <c r="X433" s="117">
        <f>VLOOKUP($A433+ROUND((COLUMN()-2)/24,5),АТС!$A$41:$F$784,3)+'Иные услуги '!$C$5+'РСТ РСО-А'!$L$7+'РСТ РСО-А'!$H$9</f>
        <v>1714.59</v>
      </c>
      <c r="Y433" s="117">
        <f>VLOOKUP($A433+ROUND((COLUMN()-2)/24,5),АТС!$A$41:$F$784,3)+'Иные услуги '!$C$5+'РСТ РСО-А'!$L$7+'РСТ РСО-А'!$H$9</f>
        <v>1714.49</v>
      </c>
    </row>
    <row r="434" spans="1:25" x14ac:dyDescent="0.2">
      <c r="A434" s="66">
        <f t="shared" si="12"/>
        <v>43778</v>
      </c>
      <c r="B434" s="117">
        <f>VLOOKUP($A434+ROUND((COLUMN()-2)/24,5),АТС!$A$41:$F$784,3)+'Иные услуги '!$C$5+'РСТ РСО-А'!$L$7+'РСТ РСО-А'!$H$9</f>
        <v>1714.74</v>
      </c>
      <c r="C434" s="117">
        <f>VLOOKUP($A434+ROUND((COLUMN()-2)/24,5),АТС!$A$41:$F$784,3)+'Иные услуги '!$C$5+'РСТ РСО-А'!$L$7+'РСТ РСО-А'!$H$9</f>
        <v>1714.8100000000002</v>
      </c>
      <c r="D434" s="117">
        <f>VLOOKUP($A434+ROUND((COLUMN()-2)/24,5),АТС!$A$41:$F$784,3)+'Иные услуги '!$C$5+'РСТ РСО-А'!$L$7+'РСТ РСО-А'!$H$9</f>
        <v>1714.8999999999999</v>
      </c>
      <c r="E434" s="117">
        <f>VLOOKUP($A434+ROUND((COLUMN()-2)/24,5),АТС!$A$41:$F$784,3)+'Иные услуги '!$C$5+'РСТ РСО-А'!$L$7+'РСТ РСО-А'!$H$9</f>
        <v>1714.89</v>
      </c>
      <c r="F434" s="117">
        <f>VLOOKUP($A434+ROUND((COLUMN()-2)/24,5),АТС!$A$41:$F$784,3)+'Иные услуги '!$C$5+'РСТ РСО-А'!$L$7+'РСТ РСО-А'!$H$9</f>
        <v>1714.8799999999999</v>
      </c>
      <c r="G434" s="117">
        <f>VLOOKUP($A434+ROUND((COLUMN()-2)/24,5),АТС!$A$41:$F$784,3)+'Иные услуги '!$C$5+'РСТ РСО-А'!$L$7+'РСТ РСО-А'!$H$9</f>
        <v>1714.9199999999998</v>
      </c>
      <c r="H434" s="117">
        <f>VLOOKUP($A434+ROUND((COLUMN()-2)/24,5),АТС!$A$41:$F$784,3)+'Иные услуги '!$C$5+'РСТ РСО-А'!$L$7+'РСТ РСО-А'!$H$9</f>
        <v>1714.6499999999999</v>
      </c>
      <c r="I434" s="117">
        <f>VLOOKUP($A434+ROUND((COLUMN()-2)/24,5),АТС!$A$41:$F$784,3)+'Иные услуги '!$C$5+'РСТ РСО-А'!$L$7+'РСТ РСО-А'!$H$9</f>
        <v>1714.5</v>
      </c>
      <c r="J434" s="117">
        <f>VLOOKUP($A434+ROUND((COLUMN()-2)/24,5),АТС!$A$41:$F$784,3)+'Иные услуги '!$C$5+'РСТ РСО-А'!$L$7+'РСТ РСО-А'!$H$9</f>
        <v>1714.57</v>
      </c>
      <c r="K434" s="117">
        <f>VLOOKUP($A434+ROUND((COLUMN()-2)/24,5),АТС!$A$41:$F$784,3)+'Иные услуги '!$C$5+'РСТ РСО-А'!$L$7+'РСТ РСО-А'!$H$9</f>
        <v>1714.3999999999999</v>
      </c>
      <c r="L434" s="117">
        <f>VLOOKUP($A434+ROUND((COLUMN()-2)/24,5),АТС!$A$41:$F$784,3)+'Иные услуги '!$C$5+'РСТ РСО-А'!$L$7+'РСТ РСО-А'!$H$9</f>
        <v>1714.47</v>
      </c>
      <c r="M434" s="117">
        <f>VLOOKUP($A434+ROUND((COLUMN()-2)/24,5),АТС!$A$41:$F$784,3)+'Иные услуги '!$C$5+'РСТ РСО-А'!$L$7+'РСТ РСО-А'!$H$9</f>
        <v>1714.45</v>
      </c>
      <c r="N434" s="117">
        <f>VLOOKUP($A434+ROUND((COLUMN()-2)/24,5),АТС!$A$41:$F$784,3)+'Иные услуги '!$C$5+'РСТ РСО-А'!$L$7+'РСТ РСО-А'!$H$9</f>
        <v>1714.45</v>
      </c>
      <c r="O434" s="117">
        <f>VLOOKUP($A434+ROUND((COLUMN()-2)/24,5),АТС!$A$41:$F$784,3)+'Иные услуги '!$C$5+'РСТ РСО-А'!$L$7+'РСТ РСО-А'!$H$9</f>
        <v>1714.47</v>
      </c>
      <c r="P434" s="117">
        <f>VLOOKUP($A434+ROUND((COLUMN()-2)/24,5),АТС!$A$41:$F$784,3)+'Иные услуги '!$C$5+'РСТ РСО-А'!$L$7+'РСТ РСО-А'!$H$9</f>
        <v>1714.47</v>
      </c>
      <c r="Q434" s="117">
        <f>VLOOKUP($A434+ROUND((COLUMN()-2)/24,5),АТС!$A$41:$F$784,3)+'Иные услуги '!$C$5+'РСТ РСО-А'!$L$7+'РСТ РСО-А'!$H$9</f>
        <v>1714.48</v>
      </c>
      <c r="R434" s="117">
        <f>VLOOKUP($A434+ROUND((COLUMN()-2)/24,5),АТС!$A$41:$F$784,3)+'Иные услуги '!$C$5+'РСТ РСО-А'!$L$7+'РСТ РСО-А'!$H$9</f>
        <v>1714.19</v>
      </c>
      <c r="S434" s="117">
        <f>VLOOKUP($A434+ROUND((COLUMN()-2)/24,5),АТС!$A$41:$F$784,3)+'Иные услуги '!$C$5+'РСТ РСО-А'!$L$7+'РСТ РСО-А'!$H$9</f>
        <v>1713.96</v>
      </c>
      <c r="T434" s="117">
        <f>VLOOKUP($A434+ROUND((COLUMN()-2)/24,5),АТС!$A$41:$F$784,3)+'Иные услуги '!$C$5+'РСТ РСО-А'!$L$7+'РСТ РСО-А'!$H$9</f>
        <v>1713.7</v>
      </c>
      <c r="U434" s="117">
        <f>VLOOKUP($A434+ROUND((COLUMN()-2)/24,5),АТС!$A$41:$F$784,3)+'Иные услуги '!$C$5+'РСТ РСО-А'!$L$7+'РСТ РСО-А'!$H$9</f>
        <v>1713.79</v>
      </c>
      <c r="V434" s="117">
        <f>VLOOKUP($A434+ROUND((COLUMN()-2)/24,5),АТС!$A$41:$F$784,3)+'Иные услуги '!$C$5+'РСТ РСО-А'!$L$7+'РСТ РСО-А'!$H$9</f>
        <v>1713.8</v>
      </c>
      <c r="W434" s="117">
        <f>VLOOKUP($A434+ROUND((COLUMN()-2)/24,5),АТС!$A$41:$F$784,3)+'Иные услуги '!$C$5+'РСТ РСО-А'!$L$7+'РСТ РСО-А'!$H$9</f>
        <v>1713.74</v>
      </c>
      <c r="X434" s="117">
        <f>VLOOKUP($A434+ROUND((COLUMN()-2)/24,5),АТС!$A$41:$F$784,3)+'Иные услуги '!$C$5+'РСТ РСО-А'!$L$7+'РСТ РСО-А'!$H$9</f>
        <v>1714.64</v>
      </c>
      <c r="Y434" s="117">
        <f>VLOOKUP($A434+ROUND((COLUMN()-2)/24,5),АТС!$A$41:$F$784,3)+'Иные услуги '!$C$5+'РСТ РСО-А'!$L$7+'РСТ РСО-А'!$H$9</f>
        <v>1714.51</v>
      </c>
    </row>
    <row r="435" spans="1:25" x14ac:dyDescent="0.2">
      <c r="A435" s="66">
        <f t="shared" si="12"/>
        <v>43779</v>
      </c>
      <c r="B435" s="117">
        <f>VLOOKUP($A435+ROUND((COLUMN()-2)/24,5),АТС!$A$41:$F$784,3)+'Иные услуги '!$C$5+'РСТ РСО-А'!$L$7+'РСТ РСО-А'!$H$9</f>
        <v>1714.64</v>
      </c>
      <c r="C435" s="117">
        <f>VLOOKUP($A435+ROUND((COLUMN()-2)/24,5),АТС!$A$41:$F$784,3)+'Иные услуги '!$C$5+'РСТ РСО-А'!$L$7+'РСТ РСО-А'!$H$9</f>
        <v>1714.71</v>
      </c>
      <c r="D435" s="117">
        <f>VLOOKUP($A435+ROUND((COLUMN()-2)/24,5),АТС!$A$41:$F$784,3)+'Иные услуги '!$C$5+'РСТ РСО-А'!$L$7+'РСТ РСО-А'!$H$9</f>
        <v>1714.7</v>
      </c>
      <c r="E435" s="117">
        <f>VLOOKUP($A435+ROUND((COLUMN()-2)/24,5),АТС!$A$41:$F$784,3)+'Иные услуги '!$C$5+'РСТ РСО-А'!$L$7+'РСТ РСО-А'!$H$9</f>
        <v>1714.84</v>
      </c>
      <c r="F435" s="117">
        <f>VLOOKUP($A435+ROUND((COLUMN()-2)/24,5),АТС!$A$41:$F$784,3)+'Иные услуги '!$C$5+'РСТ РСО-А'!$L$7+'РСТ РСО-А'!$H$9</f>
        <v>1714.68</v>
      </c>
      <c r="G435" s="117">
        <f>VLOOKUP($A435+ROUND((COLUMN()-2)/24,5),АТС!$A$41:$F$784,3)+'Иные услуги '!$C$5+'РСТ РСО-А'!$L$7+'РСТ РСО-А'!$H$9</f>
        <v>1715.16</v>
      </c>
      <c r="H435" s="117">
        <f>VLOOKUP($A435+ROUND((COLUMN()-2)/24,5),АТС!$A$41:$F$784,3)+'Иные услуги '!$C$5+'РСТ РСО-А'!$L$7+'РСТ РСО-А'!$H$9</f>
        <v>1714.53</v>
      </c>
      <c r="I435" s="117">
        <f>VLOOKUP($A435+ROUND((COLUMN()-2)/24,5),АТС!$A$41:$F$784,3)+'Иные услуги '!$C$5+'РСТ РСО-А'!$L$7+'РСТ РСО-А'!$H$9</f>
        <v>1714.25</v>
      </c>
      <c r="J435" s="117">
        <f>VLOOKUP($A435+ROUND((COLUMN()-2)/24,5),АТС!$A$41:$F$784,3)+'Иные услуги '!$C$5+'РСТ РСО-А'!$L$7+'РСТ РСО-А'!$H$9</f>
        <v>1714.46</v>
      </c>
      <c r="K435" s="117">
        <f>VLOOKUP($A435+ROUND((COLUMN()-2)/24,5),АТС!$A$41:$F$784,3)+'Иные услуги '!$C$5+'РСТ РСО-А'!$L$7+'РСТ РСО-А'!$H$9</f>
        <v>1714.32</v>
      </c>
      <c r="L435" s="117">
        <f>VLOOKUP($A435+ROUND((COLUMN()-2)/24,5),АТС!$A$41:$F$784,3)+'Иные услуги '!$C$5+'РСТ РСО-А'!$L$7+'РСТ РСО-А'!$H$9</f>
        <v>1714.39</v>
      </c>
      <c r="M435" s="117">
        <f>VLOOKUP($A435+ROUND((COLUMN()-2)/24,5),АТС!$A$41:$F$784,3)+'Иные услуги '!$C$5+'РСТ РСО-А'!$L$7+'РСТ РСО-А'!$H$9</f>
        <v>1714.3799999999999</v>
      </c>
      <c r="N435" s="117">
        <f>VLOOKUP($A435+ROUND((COLUMN()-2)/24,5),АТС!$A$41:$F$784,3)+'Иные услуги '!$C$5+'РСТ РСО-А'!$L$7+'РСТ РСО-А'!$H$9</f>
        <v>1714.3799999999999</v>
      </c>
      <c r="O435" s="117">
        <f>VLOOKUP($A435+ROUND((COLUMN()-2)/24,5),АТС!$A$41:$F$784,3)+'Иные услуги '!$C$5+'РСТ РСО-А'!$L$7+'РСТ РСО-А'!$H$9</f>
        <v>1714.41</v>
      </c>
      <c r="P435" s="117">
        <f>VLOOKUP($A435+ROUND((COLUMN()-2)/24,5),АТС!$A$41:$F$784,3)+'Иные услуги '!$C$5+'РСТ РСО-А'!$L$7+'РСТ РСО-А'!$H$9</f>
        <v>1714.34</v>
      </c>
      <c r="Q435" s="117">
        <f>VLOOKUP($A435+ROUND((COLUMN()-2)/24,5),АТС!$A$41:$F$784,3)+'Иные услуги '!$C$5+'РСТ РСО-А'!$L$7+'РСТ РСО-А'!$H$9</f>
        <v>1714.25</v>
      </c>
      <c r="R435" s="117">
        <f>VLOOKUP($A435+ROUND((COLUMN()-2)/24,5),АТС!$A$41:$F$784,3)+'Иные услуги '!$C$5+'РСТ РСО-А'!$L$7+'РСТ РСО-А'!$H$9</f>
        <v>1714.09</v>
      </c>
      <c r="S435" s="117">
        <f>VLOOKUP($A435+ROUND((COLUMN()-2)/24,5),АТС!$A$41:$F$784,3)+'Иные услуги '!$C$5+'РСТ РСО-А'!$L$7+'РСТ РСО-А'!$H$9</f>
        <v>1713.61</v>
      </c>
      <c r="T435" s="117">
        <f>VLOOKUP($A435+ROUND((COLUMN()-2)/24,5),АТС!$A$41:$F$784,3)+'Иные услуги '!$C$5+'РСТ РСО-А'!$L$7+'РСТ РСО-А'!$H$9</f>
        <v>1713.51</v>
      </c>
      <c r="U435" s="117">
        <f>VLOOKUP($A435+ROUND((COLUMN()-2)/24,5),АТС!$A$41:$F$784,3)+'Иные услуги '!$C$5+'РСТ РСО-А'!$L$7+'РСТ РСО-А'!$H$9</f>
        <v>1713.48</v>
      </c>
      <c r="V435" s="117">
        <f>VLOOKUP($A435+ROUND((COLUMN()-2)/24,5),АТС!$A$41:$F$784,3)+'Иные услуги '!$C$5+'РСТ РСО-А'!$L$7+'РСТ РСО-А'!$H$9</f>
        <v>1713.6000000000001</v>
      </c>
      <c r="W435" s="117">
        <f>VLOOKUP($A435+ROUND((COLUMN()-2)/24,5),АТС!$A$41:$F$784,3)+'Иные услуги '!$C$5+'РСТ РСО-А'!$L$7+'РСТ РСО-А'!$H$9</f>
        <v>1713.57</v>
      </c>
      <c r="X435" s="117">
        <f>VLOOKUP($A435+ROUND((COLUMN()-2)/24,5),АТС!$A$41:$F$784,3)+'Иные услуги '!$C$5+'РСТ РСО-А'!$L$7+'РСТ РСО-А'!$H$9</f>
        <v>1714.55</v>
      </c>
      <c r="Y435" s="117">
        <f>VLOOKUP($A435+ROUND((COLUMN()-2)/24,5),АТС!$A$41:$F$784,3)+'Иные услуги '!$C$5+'РСТ РСО-А'!$L$7+'РСТ РСО-А'!$H$9</f>
        <v>1714.49</v>
      </c>
    </row>
    <row r="436" spans="1:25" x14ac:dyDescent="0.2">
      <c r="A436" s="66">
        <f t="shared" si="12"/>
        <v>43780</v>
      </c>
      <c r="B436" s="117">
        <f>VLOOKUP($A436+ROUND((COLUMN()-2)/24,5),АТС!$A$41:$F$784,3)+'Иные услуги '!$C$5+'РСТ РСО-А'!$L$7+'РСТ РСО-А'!$H$9</f>
        <v>1714.72</v>
      </c>
      <c r="C436" s="117">
        <f>VLOOKUP($A436+ROUND((COLUMN()-2)/24,5),АТС!$A$41:$F$784,3)+'Иные услуги '!$C$5+'РСТ РСО-А'!$L$7+'РСТ РСО-А'!$H$9</f>
        <v>1714.74</v>
      </c>
      <c r="D436" s="117">
        <f>VLOOKUP($A436+ROUND((COLUMN()-2)/24,5),АТС!$A$41:$F$784,3)+'Иные услуги '!$C$5+'РСТ РСО-А'!$L$7+'РСТ РСО-А'!$H$9</f>
        <v>1714.89</v>
      </c>
      <c r="E436" s="117">
        <f>VLOOKUP($A436+ROUND((COLUMN()-2)/24,5),АТС!$A$41:$F$784,3)+'Иные услуги '!$C$5+'РСТ РСО-А'!$L$7+'РСТ РСО-А'!$H$9</f>
        <v>1715.1699999999998</v>
      </c>
      <c r="F436" s="117">
        <f>VLOOKUP($A436+ROUND((COLUMN()-2)/24,5),АТС!$A$41:$F$784,3)+'Иные услуги '!$C$5+'РСТ РСО-А'!$L$7+'РСТ РСО-А'!$H$9</f>
        <v>1714.8300000000002</v>
      </c>
      <c r="G436" s="117">
        <f>VLOOKUP($A436+ROUND((COLUMN()-2)/24,5),АТС!$A$41:$F$784,3)+'Иные услуги '!$C$5+'РСТ РСО-А'!$L$7+'РСТ РСО-А'!$H$9</f>
        <v>1714.8</v>
      </c>
      <c r="H436" s="117">
        <f>VLOOKUP($A436+ROUND((COLUMN()-2)/24,5),АТС!$A$41:$F$784,3)+'Иные услуги '!$C$5+'РСТ РСО-А'!$L$7+'РСТ РСО-А'!$H$9</f>
        <v>1714.4199999999998</v>
      </c>
      <c r="I436" s="117">
        <f>VLOOKUP($A436+ROUND((COLUMN()-2)/24,5),АТС!$A$41:$F$784,3)+'Иные услуги '!$C$5+'РСТ РСО-А'!$L$7+'РСТ РСО-А'!$H$9</f>
        <v>1714.44</v>
      </c>
      <c r="J436" s="117">
        <f>VLOOKUP($A436+ROUND((COLUMN()-2)/24,5),АТС!$A$41:$F$784,3)+'Иные услуги '!$C$5+'РСТ РСО-А'!$L$7+'РСТ РСО-А'!$H$9</f>
        <v>1714.46</v>
      </c>
      <c r="K436" s="117">
        <f>VLOOKUP($A436+ROUND((COLUMN()-2)/24,5),АТС!$A$41:$F$784,3)+'Иные услуги '!$C$5+'РСТ РСО-А'!$L$7+'РСТ РСО-А'!$H$9</f>
        <v>1714.48</v>
      </c>
      <c r="L436" s="117">
        <f>VLOOKUP($A436+ROUND((COLUMN()-2)/24,5),АТС!$A$41:$F$784,3)+'Иные услуги '!$C$5+'РСТ РСО-А'!$L$7+'РСТ РСО-А'!$H$9</f>
        <v>1714.51</v>
      </c>
      <c r="M436" s="117">
        <f>VLOOKUP($A436+ROUND((COLUMN()-2)/24,5),АТС!$A$41:$F$784,3)+'Иные услуги '!$C$5+'РСТ РСО-А'!$L$7+'РСТ РСО-А'!$H$9</f>
        <v>1714.47</v>
      </c>
      <c r="N436" s="117">
        <f>VLOOKUP($A436+ROUND((COLUMN()-2)/24,5),АТС!$A$41:$F$784,3)+'Иные услуги '!$C$5+'РСТ РСО-А'!$L$7+'РСТ РСО-А'!$H$9</f>
        <v>1714.46</v>
      </c>
      <c r="O436" s="117">
        <f>VLOOKUP($A436+ROUND((COLUMN()-2)/24,5),АТС!$A$41:$F$784,3)+'Иные услуги '!$C$5+'РСТ РСО-А'!$L$7+'РСТ РСО-А'!$H$9</f>
        <v>1714.45</v>
      </c>
      <c r="P436" s="117">
        <f>VLOOKUP($A436+ROUND((COLUMN()-2)/24,5),АТС!$A$41:$F$784,3)+'Иные услуги '!$C$5+'РСТ РСО-А'!$L$7+'РСТ РСО-А'!$H$9</f>
        <v>1714.44</v>
      </c>
      <c r="Q436" s="117">
        <f>VLOOKUP($A436+ROUND((COLUMN()-2)/24,5),АТС!$A$41:$F$784,3)+'Иные услуги '!$C$5+'РСТ РСО-А'!$L$7+'РСТ РСО-А'!$H$9</f>
        <v>1714.39</v>
      </c>
      <c r="R436" s="117">
        <f>VLOOKUP($A436+ROUND((COLUMN()-2)/24,5),АТС!$A$41:$F$784,3)+'Иные услуги '!$C$5+'РСТ РСО-А'!$L$7+'РСТ РСО-А'!$H$9</f>
        <v>1714.32</v>
      </c>
      <c r="S436" s="117">
        <f>VLOOKUP($A436+ROUND((COLUMN()-2)/24,5),АТС!$A$41:$F$784,3)+'Иные услуги '!$C$5+'РСТ РСО-А'!$L$7+'РСТ РСО-А'!$H$9</f>
        <v>1714.09</v>
      </c>
      <c r="T436" s="117">
        <f>VLOOKUP($A436+ROUND((COLUMN()-2)/24,5),АТС!$A$41:$F$784,3)+'Иные услуги '!$C$5+'РСТ РСО-А'!$L$7+'РСТ РСО-А'!$H$9</f>
        <v>1713.8700000000001</v>
      </c>
      <c r="U436" s="117">
        <f>VLOOKUP($A436+ROUND((COLUMN()-2)/24,5),АТС!$A$41:$F$784,3)+'Иные услуги '!$C$5+'РСТ РСО-А'!$L$7+'РСТ РСО-А'!$H$9</f>
        <v>1713.8799999999999</v>
      </c>
      <c r="V436" s="117">
        <f>VLOOKUP($A436+ROUND((COLUMN()-2)/24,5),АТС!$A$41:$F$784,3)+'Иные услуги '!$C$5+'РСТ РСО-А'!$L$7+'РСТ РСО-А'!$H$9</f>
        <v>1713.94</v>
      </c>
      <c r="W436" s="117">
        <f>VLOOKUP($A436+ROUND((COLUMN()-2)/24,5),АТС!$A$41:$F$784,3)+'Иные услуги '!$C$5+'РСТ РСО-А'!$L$7+'РСТ РСО-А'!$H$9</f>
        <v>1713.77</v>
      </c>
      <c r="X436" s="117">
        <f>VLOOKUP($A436+ROUND((COLUMN()-2)/24,5),АТС!$A$41:$F$784,3)+'Иные услуги '!$C$5+'РСТ РСО-А'!$L$7+'РСТ РСО-А'!$H$9</f>
        <v>1714.6200000000001</v>
      </c>
      <c r="Y436" s="117">
        <f>VLOOKUP($A436+ROUND((COLUMN()-2)/24,5),АТС!$A$41:$F$784,3)+'Иные услуги '!$C$5+'РСТ РСО-А'!$L$7+'РСТ РСО-А'!$H$9</f>
        <v>1714.68</v>
      </c>
    </row>
    <row r="437" spans="1:25" x14ac:dyDescent="0.2">
      <c r="A437" s="66">
        <f t="shared" si="12"/>
        <v>43781</v>
      </c>
      <c r="B437" s="117">
        <f>VLOOKUP($A437+ROUND((COLUMN()-2)/24,5),АТС!$A$41:$F$784,3)+'Иные услуги '!$C$5+'РСТ РСО-А'!$L$7+'РСТ РСО-А'!$H$9</f>
        <v>1714.75</v>
      </c>
      <c r="C437" s="117">
        <f>VLOOKUP($A437+ROUND((COLUMN()-2)/24,5),АТС!$A$41:$F$784,3)+'Иные услуги '!$C$5+'РСТ РСО-А'!$L$7+'РСТ РСО-А'!$H$9</f>
        <v>1714.93</v>
      </c>
      <c r="D437" s="117">
        <f>VLOOKUP($A437+ROUND((COLUMN()-2)/24,5),АТС!$A$41:$F$784,3)+'Иные услуги '!$C$5+'РСТ РСО-А'!$L$7+'РСТ РСО-А'!$H$9</f>
        <v>1715.1499999999999</v>
      </c>
      <c r="E437" s="117">
        <f>VLOOKUP($A437+ROUND((COLUMN()-2)/24,5),АТС!$A$41:$F$784,3)+'Иные услуги '!$C$5+'РСТ РСО-А'!$L$7+'РСТ РСО-А'!$H$9</f>
        <v>1714.98</v>
      </c>
      <c r="F437" s="117">
        <f>VLOOKUP($A437+ROUND((COLUMN()-2)/24,5),АТС!$A$41:$F$784,3)+'Иные услуги '!$C$5+'РСТ РСО-А'!$L$7+'РСТ РСО-А'!$H$9</f>
        <v>1714.86</v>
      </c>
      <c r="G437" s="117">
        <f>VLOOKUP($A437+ROUND((COLUMN()-2)/24,5),АТС!$A$41:$F$784,3)+'Иные услуги '!$C$5+'РСТ РСО-А'!$L$7+'РСТ РСО-А'!$H$9</f>
        <v>1714.61</v>
      </c>
      <c r="H437" s="117">
        <f>VLOOKUP($A437+ROUND((COLUMN()-2)/24,5),АТС!$A$41:$F$784,3)+'Иные услуги '!$C$5+'РСТ РСО-А'!$L$7+'РСТ РСО-А'!$H$9</f>
        <v>1714.3100000000002</v>
      </c>
      <c r="I437" s="117">
        <f>VLOOKUP($A437+ROUND((COLUMN()-2)/24,5),АТС!$A$41:$F$784,3)+'Иные услуги '!$C$5+'РСТ РСО-А'!$L$7+'РСТ РСО-А'!$H$9</f>
        <v>1714.39</v>
      </c>
      <c r="J437" s="117">
        <f>VLOOKUP($A437+ROUND((COLUMN()-2)/24,5),АТС!$A$41:$F$784,3)+'Иные услуги '!$C$5+'РСТ РСО-А'!$L$7+'РСТ РСО-А'!$H$9</f>
        <v>1714.53</v>
      </c>
      <c r="K437" s="117">
        <f>VLOOKUP($A437+ROUND((COLUMN()-2)/24,5),АТС!$A$41:$F$784,3)+'Иные услуги '!$C$5+'РСТ РСО-А'!$L$7+'РСТ РСО-А'!$H$9</f>
        <v>1714.54</v>
      </c>
      <c r="L437" s="117">
        <f>VLOOKUP($A437+ROUND((COLUMN()-2)/24,5),АТС!$A$41:$F$784,3)+'Иные услуги '!$C$5+'РСТ РСО-А'!$L$7+'РСТ РСО-А'!$H$9</f>
        <v>1714.5600000000002</v>
      </c>
      <c r="M437" s="117">
        <f>VLOOKUP($A437+ROUND((COLUMN()-2)/24,5),АТС!$A$41:$F$784,3)+'Иные услуги '!$C$5+'РСТ РСО-А'!$L$7+'РСТ РСО-А'!$H$9</f>
        <v>1714.54</v>
      </c>
      <c r="N437" s="117">
        <f>VLOOKUP($A437+ROUND((COLUMN()-2)/24,5),АТС!$A$41:$F$784,3)+'Иные услуги '!$C$5+'РСТ РСО-А'!$L$7+'РСТ РСО-А'!$H$9</f>
        <v>1714.54</v>
      </c>
      <c r="O437" s="117">
        <f>VLOOKUP($A437+ROUND((COLUMN()-2)/24,5),АТС!$A$41:$F$784,3)+'Иные услуги '!$C$5+'РСТ РСО-А'!$L$7+'РСТ РСО-А'!$H$9</f>
        <v>1714.54</v>
      </c>
      <c r="P437" s="117">
        <f>VLOOKUP($A437+ROUND((COLUMN()-2)/24,5),АТС!$A$41:$F$784,3)+'Иные услуги '!$C$5+'РСТ РСО-А'!$L$7+'РСТ РСО-А'!$H$9</f>
        <v>1714.5600000000002</v>
      </c>
      <c r="Q437" s="117">
        <f>VLOOKUP($A437+ROUND((COLUMN()-2)/24,5),АТС!$A$41:$F$784,3)+'Иные услуги '!$C$5+'РСТ РСО-А'!$L$7+'РСТ РСО-А'!$H$9</f>
        <v>1714.5600000000002</v>
      </c>
      <c r="R437" s="117">
        <f>VLOOKUP($A437+ROUND((COLUMN()-2)/24,5),АТС!$A$41:$F$784,3)+'Иные услуги '!$C$5+'РСТ РСО-А'!$L$7+'РСТ РСО-А'!$H$9</f>
        <v>1714.26</v>
      </c>
      <c r="S437" s="117">
        <f>VLOOKUP($A437+ROUND((COLUMN()-2)/24,5),АТС!$A$41:$F$784,3)+'Иные услуги '!$C$5+'РСТ РСО-А'!$L$7+'РСТ РСО-А'!$H$9</f>
        <v>1713.8700000000001</v>
      </c>
      <c r="T437" s="117">
        <f>VLOOKUP($A437+ROUND((COLUMN()-2)/24,5),АТС!$A$41:$F$784,3)+'Иные услуги '!$C$5+'РСТ РСО-А'!$L$7+'РСТ РСО-А'!$H$9</f>
        <v>1713.82</v>
      </c>
      <c r="U437" s="117">
        <f>VLOOKUP($A437+ROUND((COLUMN()-2)/24,5),АТС!$A$41:$F$784,3)+'Иные услуги '!$C$5+'РСТ РСО-А'!$L$7+'РСТ РСО-А'!$H$9</f>
        <v>1713.8</v>
      </c>
      <c r="V437" s="117">
        <f>VLOOKUP($A437+ROUND((COLUMN()-2)/24,5),АТС!$A$41:$F$784,3)+'Иные услуги '!$C$5+'РСТ РСО-А'!$L$7+'РСТ РСО-А'!$H$9</f>
        <v>1713.79</v>
      </c>
      <c r="W437" s="117">
        <f>VLOOKUP($A437+ROUND((COLUMN()-2)/24,5),АТС!$A$41:$F$784,3)+'Иные услуги '!$C$5+'РСТ РСО-А'!$L$7+'РСТ РСО-А'!$H$9</f>
        <v>1713.75</v>
      </c>
      <c r="X437" s="117">
        <f>VLOOKUP($A437+ROUND((COLUMN()-2)/24,5),АТС!$A$41:$F$784,3)+'Иные услуги '!$C$5+'РСТ РСО-А'!$L$7+'РСТ РСО-А'!$H$9</f>
        <v>1714.5600000000002</v>
      </c>
      <c r="Y437" s="117">
        <f>VLOOKUP($A437+ROUND((COLUMN()-2)/24,5),АТС!$A$41:$F$784,3)+'Иные услуги '!$C$5+'РСТ РСО-А'!$L$7+'РСТ РСО-А'!$H$9</f>
        <v>1714.49</v>
      </c>
    </row>
    <row r="438" spans="1:25" x14ac:dyDescent="0.2">
      <c r="A438" s="66">
        <f t="shared" si="12"/>
        <v>43782</v>
      </c>
      <c r="B438" s="117">
        <f>VLOOKUP($A438+ROUND((COLUMN()-2)/24,5),АТС!$A$41:$F$784,3)+'Иные услуги '!$C$5+'РСТ РСО-А'!$L$7+'РСТ РСО-А'!$H$9</f>
        <v>1714.8300000000002</v>
      </c>
      <c r="C438" s="117">
        <f>VLOOKUP($A438+ROUND((COLUMN()-2)/24,5),АТС!$A$41:$F$784,3)+'Иные услуги '!$C$5+'РСТ РСО-А'!$L$7+'РСТ РСО-А'!$H$9</f>
        <v>1714.8799999999999</v>
      </c>
      <c r="D438" s="117">
        <f>VLOOKUP($A438+ROUND((COLUMN()-2)/24,5),АТС!$A$41:$F$784,3)+'Иные услуги '!$C$5+'РСТ РСО-А'!$L$7+'РСТ РСО-А'!$H$9</f>
        <v>1714.8999999999999</v>
      </c>
      <c r="E438" s="117">
        <f>VLOOKUP($A438+ROUND((COLUMN()-2)/24,5),АТС!$A$41:$F$784,3)+'Иные услуги '!$C$5+'РСТ РСО-А'!$L$7+'РСТ РСО-А'!$H$9</f>
        <v>1715.1499999999999</v>
      </c>
      <c r="F438" s="117">
        <f>VLOOKUP($A438+ROUND((COLUMN()-2)/24,5),АТС!$A$41:$F$784,3)+'Иные услуги '!$C$5+'РСТ РСО-А'!$L$7+'РСТ РСО-А'!$H$9</f>
        <v>1715.07</v>
      </c>
      <c r="G438" s="117">
        <f>VLOOKUP($A438+ROUND((COLUMN()-2)/24,5),АТС!$A$41:$F$784,3)+'Иные услуги '!$C$5+'РСТ РСО-А'!$L$7+'РСТ РСО-А'!$H$9</f>
        <v>1714.6200000000001</v>
      </c>
      <c r="H438" s="117">
        <f>VLOOKUP($A438+ROUND((COLUMN()-2)/24,5),АТС!$A$41:$F$784,3)+'Иные услуги '!$C$5+'РСТ РСО-А'!$L$7+'РСТ РСО-А'!$H$9</f>
        <v>1714.32</v>
      </c>
      <c r="I438" s="117">
        <f>VLOOKUP($A438+ROUND((COLUMN()-2)/24,5),АТС!$A$41:$F$784,3)+'Иные услуги '!$C$5+'РСТ РСО-А'!$L$7+'РСТ РСО-А'!$H$9</f>
        <v>1714.3500000000001</v>
      </c>
      <c r="J438" s="117">
        <f>VLOOKUP($A438+ROUND((COLUMN()-2)/24,5),АТС!$A$41:$F$784,3)+'Иные услуги '!$C$5+'РСТ РСО-А'!$L$7+'РСТ РСО-А'!$H$9</f>
        <v>1714.44</v>
      </c>
      <c r="K438" s="117">
        <f>VLOOKUP($A438+ROUND((COLUMN()-2)/24,5),АТС!$A$41:$F$784,3)+'Иные услуги '!$C$5+'РСТ РСО-А'!$L$7+'РСТ РСО-А'!$H$9</f>
        <v>1714.47</v>
      </c>
      <c r="L438" s="117">
        <f>VLOOKUP($A438+ROUND((COLUMN()-2)/24,5),АТС!$A$41:$F$784,3)+'Иные услуги '!$C$5+'РСТ РСО-А'!$L$7+'РСТ РСО-А'!$H$9</f>
        <v>1714.46</v>
      </c>
      <c r="M438" s="117">
        <f>VLOOKUP($A438+ROUND((COLUMN()-2)/24,5),АТС!$A$41:$F$784,3)+'Иные услуги '!$C$5+'РСТ РСО-А'!$L$7+'РСТ РСО-А'!$H$9</f>
        <v>1714.46</v>
      </c>
      <c r="N438" s="117">
        <f>VLOOKUP($A438+ROUND((COLUMN()-2)/24,5),АТС!$A$41:$F$784,3)+'Иные услуги '!$C$5+'РСТ РСО-А'!$L$7+'РСТ РСО-А'!$H$9</f>
        <v>1714.46</v>
      </c>
      <c r="O438" s="117">
        <f>VLOOKUP($A438+ROUND((COLUMN()-2)/24,5),АТС!$A$41:$F$784,3)+'Иные услуги '!$C$5+'РСТ РСО-А'!$L$7+'РСТ РСО-А'!$H$9</f>
        <v>1714.49</v>
      </c>
      <c r="P438" s="117">
        <f>VLOOKUP($A438+ROUND((COLUMN()-2)/24,5),АТС!$A$41:$F$784,3)+'Иные услуги '!$C$5+'РСТ РСО-А'!$L$7+'РСТ РСО-А'!$H$9</f>
        <v>1714.52</v>
      </c>
      <c r="Q438" s="117">
        <f>VLOOKUP($A438+ROUND((COLUMN()-2)/24,5),АТС!$A$41:$F$784,3)+'Иные услуги '!$C$5+'РСТ РСО-А'!$L$7+'РСТ РСО-А'!$H$9</f>
        <v>1714.5</v>
      </c>
      <c r="R438" s="117">
        <f>VLOOKUP($A438+ROUND((COLUMN()-2)/24,5),АТС!$A$41:$F$784,3)+'Иные услуги '!$C$5+'РСТ РСО-А'!$L$7+'РСТ РСО-А'!$H$9</f>
        <v>1714.23</v>
      </c>
      <c r="S438" s="117">
        <f>VLOOKUP($A438+ROUND((COLUMN()-2)/24,5),АТС!$A$41:$F$784,3)+'Иные услуги '!$C$5+'РСТ РСО-А'!$L$7+'РСТ РСО-А'!$H$9</f>
        <v>1713.98</v>
      </c>
      <c r="T438" s="117">
        <f>VLOOKUP($A438+ROUND((COLUMN()-2)/24,5),АТС!$A$41:$F$784,3)+'Иные услуги '!$C$5+'РСТ РСО-А'!$L$7+'РСТ РСО-А'!$H$9</f>
        <v>1713.6299999999999</v>
      </c>
      <c r="U438" s="117">
        <f>VLOOKUP($A438+ROUND((COLUMN()-2)/24,5),АТС!$A$41:$F$784,3)+'Иные услуги '!$C$5+'РСТ РСО-А'!$L$7+'РСТ РСО-А'!$H$9</f>
        <v>1713.61</v>
      </c>
      <c r="V438" s="117">
        <f>VLOOKUP($A438+ROUND((COLUMN()-2)/24,5),АТС!$A$41:$F$784,3)+'Иные услуги '!$C$5+'РСТ РСО-А'!$L$7+'РСТ РСО-А'!$H$9</f>
        <v>1713.74</v>
      </c>
      <c r="W438" s="117">
        <f>VLOOKUP($A438+ROUND((COLUMN()-2)/24,5),АТС!$A$41:$F$784,3)+'Иные услуги '!$C$5+'РСТ РСО-А'!$L$7+'РСТ РСО-А'!$H$9</f>
        <v>1713.77</v>
      </c>
      <c r="X438" s="117">
        <f>VLOOKUP($A438+ROUND((COLUMN()-2)/24,5),АТС!$A$41:$F$784,3)+'Иные услуги '!$C$5+'РСТ РСО-А'!$L$7+'РСТ РСО-А'!$H$9</f>
        <v>1714.59</v>
      </c>
      <c r="Y438" s="117">
        <f>VLOOKUP($A438+ROUND((COLUMN()-2)/24,5),АТС!$A$41:$F$784,3)+'Иные услуги '!$C$5+'РСТ РСО-А'!$L$7+'РСТ РСО-А'!$H$9</f>
        <v>1714.48</v>
      </c>
    </row>
    <row r="439" spans="1:25" x14ac:dyDescent="0.2">
      <c r="A439" s="66">
        <f t="shared" si="12"/>
        <v>43783</v>
      </c>
      <c r="B439" s="117">
        <f>VLOOKUP($A439+ROUND((COLUMN()-2)/24,5),АТС!$A$41:$F$784,3)+'Иные услуги '!$C$5+'РСТ РСО-А'!$L$7+'РСТ РСО-А'!$H$9</f>
        <v>1714.82</v>
      </c>
      <c r="C439" s="117">
        <f>VLOOKUP($A439+ROUND((COLUMN()-2)/24,5),АТС!$A$41:$F$784,3)+'Иные услуги '!$C$5+'РСТ РСО-А'!$L$7+'РСТ РСО-А'!$H$9</f>
        <v>1714.8799999999999</v>
      </c>
      <c r="D439" s="117">
        <f>VLOOKUP($A439+ROUND((COLUMN()-2)/24,5),АТС!$A$41:$F$784,3)+'Иные услуги '!$C$5+'РСТ РСО-А'!$L$7+'РСТ РСО-А'!$H$9</f>
        <v>1714.91</v>
      </c>
      <c r="E439" s="117">
        <f>VLOOKUP($A439+ROUND((COLUMN()-2)/24,5),АТС!$A$41:$F$784,3)+'Иные услуги '!$C$5+'РСТ РСО-А'!$L$7+'РСТ РСО-А'!$H$9</f>
        <v>1715.14</v>
      </c>
      <c r="F439" s="117">
        <f>VLOOKUP($A439+ROUND((COLUMN()-2)/24,5),АТС!$A$41:$F$784,3)+'Иные услуги '!$C$5+'РСТ РСО-А'!$L$7+'РСТ РСО-А'!$H$9</f>
        <v>1714.8700000000001</v>
      </c>
      <c r="G439" s="117">
        <f>VLOOKUP($A439+ROUND((COLUMN()-2)/24,5),АТС!$A$41:$F$784,3)+'Иные услуги '!$C$5+'РСТ РСО-А'!$L$7+'РСТ РСО-А'!$H$9</f>
        <v>1714.59</v>
      </c>
      <c r="H439" s="117">
        <f>VLOOKUP($A439+ROUND((COLUMN()-2)/24,5),АТС!$A$41:$F$784,3)+'Иные услуги '!$C$5+'РСТ РСО-А'!$L$7+'РСТ РСО-А'!$H$9</f>
        <v>1714.3</v>
      </c>
      <c r="I439" s="117">
        <f>VLOOKUP($A439+ROUND((COLUMN()-2)/24,5),АТС!$A$41:$F$784,3)+'Иные услуги '!$C$5+'РСТ РСО-А'!$L$7+'РСТ РСО-А'!$H$9</f>
        <v>1714.36</v>
      </c>
      <c r="J439" s="117">
        <f>VLOOKUP($A439+ROUND((COLUMN()-2)/24,5),АТС!$A$41:$F$784,3)+'Иные услуги '!$C$5+'РСТ РСО-А'!$L$7+'РСТ РСО-А'!$H$9</f>
        <v>1714.47</v>
      </c>
      <c r="K439" s="117">
        <f>VLOOKUP($A439+ROUND((COLUMN()-2)/24,5),АТС!$A$41:$F$784,3)+'Иные услуги '!$C$5+'РСТ РСО-А'!$L$7+'РСТ РСО-А'!$H$9</f>
        <v>1714.49</v>
      </c>
      <c r="L439" s="117">
        <f>VLOOKUP($A439+ROUND((COLUMN()-2)/24,5),АТС!$A$41:$F$784,3)+'Иные услуги '!$C$5+'РСТ РСО-А'!$L$7+'РСТ РСО-А'!$H$9</f>
        <v>1714.51</v>
      </c>
      <c r="M439" s="117">
        <f>VLOOKUP($A439+ROUND((COLUMN()-2)/24,5),АТС!$A$41:$F$784,3)+'Иные услуги '!$C$5+'РСТ РСО-А'!$L$7+'РСТ РСО-А'!$H$9</f>
        <v>1714.5</v>
      </c>
      <c r="N439" s="117">
        <f>VLOOKUP($A439+ROUND((COLUMN()-2)/24,5),АТС!$A$41:$F$784,3)+'Иные услуги '!$C$5+'РСТ РСО-А'!$L$7+'РСТ РСО-А'!$H$9</f>
        <v>1714.54</v>
      </c>
      <c r="O439" s="117">
        <f>VLOOKUP($A439+ROUND((COLUMN()-2)/24,5),АТС!$A$41:$F$784,3)+'Иные услуги '!$C$5+'РСТ РСО-А'!$L$7+'РСТ РСО-А'!$H$9</f>
        <v>1714.54</v>
      </c>
      <c r="P439" s="117">
        <f>VLOOKUP($A439+ROUND((COLUMN()-2)/24,5),АТС!$A$41:$F$784,3)+'Иные услуги '!$C$5+'РСТ РСО-А'!$L$7+'РСТ РСО-А'!$H$9</f>
        <v>1714.5600000000002</v>
      </c>
      <c r="Q439" s="117">
        <f>VLOOKUP($A439+ROUND((COLUMN()-2)/24,5),АТС!$A$41:$F$784,3)+'Иные услуги '!$C$5+'РСТ РСО-А'!$L$7+'РСТ РСО-А'!$H$9</f>
        <v>1714.55</v>
      </c>
      <c r="R439" s="117">
        <f>VLOOKUP($A439+ROUND((COLUMN()-2)/24,5),АТС!$A$41:$F$784,3)+'Иные услуги '!$C$5+'РСТ РСО-А'!$L$7+'РСТ РСО-А'!$H$9</f>
        <v>1714.3700000000001</v>
      </c>
      <c r="S439" s="117">
        <f>VLOOKUP($A439+ROUND((COLUMN()-2)/24,5),АТС!$A$41:$F$784,3)+'Иные услуги '!$C$5+'РСТ РСО-А'!$L$7+'РСТ РСО-А'!$H$9</f>
        <v>1714.0600000000002</v>
      </c>
      <c r="T439" s="117">
        <f>VLOOKUP($A439+ROUND((COLUMN()-2)/24,5),АТС!$A$41:$F$784,3)+'Иные услуги '!$C$5+'РСТ РСО-А'!$L$7+'РСТ РСО-А'!$H$9</f>
        <v>1713.79</v>
      </c>
      <c r="U439" s="117">
        <f>VLOOKUP($A439+ROUND((COLUMN()-2)/24,5),АТС!$A$41:$F$784,3)+'Иные услуги '!$C$5+'РСТ РСО-А'!$L$7+'РСТ РСО-А'!$H$9</f>
        <v>1713.8100000000002</v>
      </c>
      <c r="V439" s="117">
        <f>VLOOKUP($A439+ROUND((COLUMN()-2)/24,5),АТС!$A$41:$F$784,3)+'Иные услуги '!$C$5+'РСТ РСО-А'!$L$7+'РСТ РСО-А'!$H$9</f>
        <v>1713.8300000000002</v>
      </c>
      <c r="W439" s="117">
        <f>VLOOKUP($A439+ROUND((COLUMN()-2)/24,5),АТС!$A$41:$F$784,3)+'Иные услуги '!$C$5+'РСТ РСО-А'!$L$7+'РСТ РСО-А'!$H$9</f>
        <v>1713.6699999999998</v>
      </c>
      <c r="X439" s="117">
        <f>VLOOKUP($A439+ROUND((COLUMN()-2)/24,5),АТС!$A$41:$F$784,3)+'Иные услуги '!$C$5+'РСТ РСО-А'!$L$7+'РСТ РСО-А'!$H$9</f>
        <v>1714.5600000000002</v>
      </c>
      <c r="Y439" s="117">
        <f>VLOOKUP($A439+ROUND((COLUMN()-2)/24,5),АТС!$A$41:$F$784,3)+'Иные услуги '!$C$5+'РСТ РСО-А'!$L$7+'РСТ РСО-А'!$H$9</f>
        <v>1714.48</v>
      </c>
    </row>
    <row r="440" spans="1:25" x14ac:dyDescent="0.2">
      <c r="A440" s="66">
        <f t="shared" si="12"/>
        <v>43784</v>
      </c>
      <c r="B440" s="117">
        <f>VLOOKUP($A440+ROUND((COLUMN()-2)/24,5),АТС!$A$41:$F$784,3)+'Иные услуги '!$C$5+'РСТ РСО-А'!$L$7+'РСТ РСО-А'!$H$9</f>
        <v>1714.79</v>
      </c>
      <c r="C440" s="117">
        <f>VLOOKUP($A440+ROUND((COLUMN()-2)/24,5),АТС!$A$41:$F$784,3)+'Иные услуги '!$C$5+'РСТ РСО-А'!$L$7+'РСТ РСО-А'!$H$9</f>
        <v>1714.86</v>
      </c>
      <c r="D440" s="117">
        <f>VLOOKUP($A440+ROUND((COLUMN()-2)/24,5),АТС!$A$41:$F$784,3)+'Иные услуги '!$C$5+'РСТ РСО-А'!$L$7+'РСТ РСО-А'!$H$9</f>
        <v>1715.14</v>
      </c>
      <c r="E440" s="117">
        <f>VLOOKUP($A440+ROUND((COLUMN()-2)/24,5),АТС!$A$41:$F$784,3)+'Иные услуги '!$C$5+'РСТ РСО-А'!$L$7+'РСТ РСО-А'!$H$9</f>
        <v>1715.1699999999998</v>
      </c>
      <c r="F440" s="117">
        <f>VLOOKUP($A440+ROUND((COLUMN()-2)/24,5),АТС!$A$41:$F$784,3)+'Иные услуги '!$C$5+'РСТ РСО-А'!$L$7+'РСТ РСО-А'!$H$9</f>
        <v>1714.86</v>
      </c>
      <c r="G440" s="117">
        <f>VLOOKUP($A440+ROUND((COLUMN()-2)/24,5),АТС!$A$41:$F$784,3)+'Иные услуги '!$C$5+'РСТ РСО-А'!$L$7+'РСТ РСО-А'!$H$9</f>
        <v>1714.59</v>
      </c>
      <c r="H440" s="117">
        <f>VLOOKUP($A440+ROUND((COLUMN()-2)/24,5),АТС!$A$41:$F$784,3)+'Иные услуги '!$C$5+'РСТ РСО-А'!$L$7+'РСТ РСО-А'!$H$9</f>
        <v>1714.29</v>
      </c>
      <c r="I440" s="117">
        <f>VLOOKUP($A440+ROUND((COLUMN()-2)/24,5),АТС!$A$41:$F$784,3)+'Иные услуги '!$C$5+'РСТ РСО-А'!$L$7+'РСТ РСО-А'!$H$9</f>
        <v>1714.55</v>
      </c>
      <c r="J440" s="117">
        <f>VLOOKUP($A440+ROUND((COLUMN()-2)/24,5),АТС!$A$41:$F$784,3)+'Иные услуги '!$C$5+'РСТ РСО-А'!$L$7+'РСТ РСО-А'!$H$9</f>
        <v>1714.44</v>
      </c>
      <c r="K440" s="117">
        <f>VLOOKUP($A440+ROUND((COLUMN()-2)/24,5),АТС!$A$41:$F$784,3)+'Иные услуги '!$C$5+'РСТ РСО-А'!$L$7+'РСТ РСО-А'!$H$9</f>
        <v>1714.48</v>
      </c>
      <c r="L440" s="117">
        <f>VLOOKUP($A440+ROUND((COLUMN()-2)/24,5),АТС!$A$41:$F$784,3)+'Иные услуги '!$C$5+'РСТ РСО-А'!$L$7+'РСТ РСО-А'!$H$9</f>
        <v>1714.5</v>
      </c>
      <c r="M440" s="117">
        <f>VLOOKUP($A440+ROUND((COLUMN()-2)/24,5),АТС!$A$41:$F$784,3)+'Иные услуги '!$C$5+'РСТ РСО-А'!$L$7+'РСТ РСО-А'!$H$9</f>
        <v>1714.49</v>
      </c>
      <c r="N440" s="117">
        <f>VLOOKUP($A440+ROUND((COLUMN()-2)/24,5),АТС!$A$41:$F$784,3)+'Иные услуги '!$C$5+'РСТ РСО-А'!$L$7+'РСТ РСО-А'!$H$9</f>
        <v>1714.54</v>
      </c>
      <c r="O440" s="117">
        <f>VLOOKUP($A440+ROUND((COLUMN()-2)/24,5),АТС!$A$41:$F$784,3)+'Иные услуги '!$C$5+'РСТ РСО-А'!$L$7+'РСТ РСО-А'!$H$9</f>
        <v>1714.55</v>
      </c>
      <c r="P440" s="117">
        <f>VLOOKUP($A440+ROUND((COLUMN()-2)/24,5),АТС!$A$41:$F$784,3)+'Иные услуги '!$C$5+'РСТ РСО-А'!$L$7+'РСТ РСО-А'!$H$9</f>
        <v>1714.57</v>
      </c>
      <c r="Q440" s="117">
        <f>VLOOKUP($A440+ROUND((COLUMN()-2)/24,5),АТС!$A$41:$F$784,3)+'Иные услуги '!$C$5+'РСТ РСО-А'!$L$7+'РСТ РСО-А'!$H$9</f>
        <v>1714.57</v>
      </c>
      <c r="R440" s="117">
        <f>VLOOKUP($A440+ROUND((COLUMN()-2)/24,5),АТС!$A$41:$F$784,3)+'Иные услуги '!$C$5+'РСТ РСО-А'!$L$7+'РСТ РСО-А'!$H$9</f>
        <v>1714.55</v>
      </c>
      <c r="S440" s="117">
        <f>VLOOKUP($A440+ROUND((COLUMN()-2)/24,5),АТС!$A$41:$F$784,3)+'Иные услуги '!$C$5+'РСТ РСО-А'!$L$7+'РСТ РСО-А'!$H$9</f>
        <v>1714.55</v>
      </c>
      <c r="T440" s="117">
        <f>VLOOKUP($A440+ROUND((COLUMN()-2)/24,5),АТС!$A$41:$F$784,3)+'Иные услуги '!$C$5+'РСТ РСО-А'!$L$7+'РСТ РСО-А'!$H$9</f>
        <v>1713.96</v>
      </c>
      <c r="U440" s="117">
        <f>VLOOKUP($A440+ROUND((COLUMN()-2)/24,5),АТС!$A$41:$F$784,3)+'Иные услуги '!$C$5+'РСТ РСО-А'!$L$7+'РСТ РСО-А'!$H$9</f>
        <v>1713.48</v>
      </c>
      <c r="V440" s="117">
        <f>VLOOKUP($A440+ROUND((COLUMN()-2)/24,5),АТС!$A$41:$F$784,3)+'Иные услуги '!$C$5+'РСТ РСО-А'!$L$7+'РСТ РСО-А'!$H$9</f>
        <v>1713.8</v>
      </c>
      <c r="W440" s="117">
        <f>VLOOKUP($A440+ROUND((COLUMN()-2)/24,5),АТС!$A$41:$F$784,3)+'Иные услуги '!$C$5+'РСТ РСО-А'!$L$7+'РСТ РСО-А'!$H$9</f>
        <v>1713.69</v>
      </c>
      <c r="X440" s="117">
        <f>VLOOKUP($A440+ROUND((COLUMN()-2)/24,5),АТС!$A$41:$F$784,3)+'Иные услуги '!$C$5+'РСТ РСО-А'!$L$7+'РСТ РСО-А'!$H$9</f>
        <v>1714.41</v>
      </c>
      <c r="Y440" s="117">
        <f>VLOOKUP($A440+ROUND((COLUMN()-2)/24,5),АТС!$A$41:$F$784,3)+'Иные услуги '!$C$5+'РСТ РСО-А'!$L$7+'РСТ РСО-А'!$H$9</f>
        <v>1714.39</v>
      </c>
    </row>
    <row r="441" spans="1:25" x14ac:dyDescent="0.2">
      <c r="A441" s="66">
        <f t="shared" si="12"/>
        <v>43785</v>
      </c>
      <c r="B441" s="117">
        <f>VLOOKUP($A441+ROUND((COLUMN()-2)/24,5),АТС!$A$41:$F$784,3)+'Иные услуги '!$C$5+'РСТ РСО-А'!$L$7+'РСТ РСО-А'!$H$9</f>
        <v>1714.6299999999999</v>
      </c>
      <c r="C441" s="117">
        <f>VLOOKUP($A441+ROUND((COLUMN()-2)/24,5),АТС!$A$41:$F$784,3)+'Иные услуги '!$C$5+'РСТ РСО-А'!$L$7+'РСТ РСО-А'!$H$9</f>
        <v>1714.75</v>
      </c>
      <c r="D441" s="117">
        <f>VLOOKUP($A441+ROUND((COLUMN()-2)/24,5),АТС!$A$41:$F$784,3)+'Иные услуги '!$C$5+'РСТ РСО-А'!$L$7+'РСТ РСО-А'!$H$9</f>
        <v>1714.8</v>
      </c>
      <c r="E441" s="117">
        <f>VLOOKUP($A441+ROUND((COLUMN()-2)/24,5),АТС!$A$41:$F$784,3)+'Иные услуги '!$C$5+'РСТ РСО-А'!$L$7+'РСТ РСО-А'!$H$9</f>
        <v>1714.82</v>
      </c>
      <c r="F441" s="117">
        <f>VLOOKUP($A441+ROUND((COLUMN()-2)/24,5),АТС!$A$41:$F$784,3)+'Иные услуги '!$C$5+'РСТ РСО-А'!$L$7+'РСТ РСО-А'!$H$9</f>
        <v>1714.8</v>
      </c>
      <c r="G441" s="117">
        <f>VLOOKUP($A441+ROUND((COLUMN()-2)/24,5),АТС!$A$41:$F$784,3)+'Иные услуги '!$C$5+'РСТ РСО-А'!$L$7+'РСТ РСО-А'!$H$9</f>
        <v>1714.75</v>
      </c>
      <c r="H441" s="117">
        <f>VLOOKUP($A441+ROUND((COLUMN()-2)/24,5),АТС!$A$41:$F$784,3)+'Иные услуги '!$C$5+'РСТ РСО-А'!$L$7+'РСТ РСО-А'!$H$9</f>
        <v>1714.3999999999999</v>
      </c>
      <c r="I441" s="117">
        <f>VLOOKUP($A441+ROUND((COLUMN()-2)/24,5),АТС!$A$41:$F$784,3)+'Иные услуги '!$C$5+'РСТ РСО-А'!$L$7+'РСТ РСО-А'!$H$9</f>
        <v>1714.45</v>
      </c>
      <c r="J441" s="117">
        <f>VLOOKUP($A441+ROUND((COLUMN()-2)/24,5),АТС!$A$41:$F$784,3)+'Иные услуги '!$C$5+'РСТ РСО-А'!$L$7+'РСТ РСО-А'!$H$9</f>
        <v>1714.45</v>
      </c>
      <c r="K441" s="117">
        <f>VLOOKUP($A441+ROUND((COLUMN()-2)/24,5),АТС!$A$41:$F$784,3)+'Иные услуги '!$C$5+'РСТ РСО-А'!$L$7+'РСТ РСО-А'!$H$9</f>
        <v>1714.27</v>
      </c>
      <c r="L441" s="117">
        <f>VLOOKUP($A441+ROUND((COLUMN()-2)/24,5),АТС!$A$41:$F$784,3)+'Иные услуги '!$C$5+'РСТ РСО-А'!$L$7+'РСТ РСО-А'!$H$9</f>
        <v>1714.3</v>
      </c>
      <c r="M441" s="117">
        <f>VLOOKUP($A441+ROUND((COLUMN()-2)/24,5),АТС!$A$41:$F$784,3)+'Иные услуги '!$C$5+'РСТ РСО-А'!$L$7+'РСТ РСО-А'!$H$9</f>
        <v>1714.3</v>
      </c>
      <c r="N441" s="117">
        <f>VLOOKUP($A441+ROUND((COLUMN()-2)/24,5),АТС!$A$41:$F$784,3)+'Иные услуги '!$C$5+'РСТ РСО-А'!$L$7+'РСТ РСО-А'!$H$9</f>
        <v>1714.3799999999999</v>
      </c>
      <c r="O441" s="117">
        <f>VLOOKUP($A441+ROUND((COLUMN()-2)/24,5),АТС!$A$41:$F$784,3)+'Иные услуги '!$C$5+'РСТ РСО-А'!$L$7+'РСТ РСО-А'!$H$9</f>
        <v>1714.3300000000002</v>
      </c>
      <c r="P441" s="117">
        <f>VLOOKUP($A441+ROUND((COLUMN()-2)/24,5),АТС!$A$41:$F$784,3)+'Иные услуги '!$C$5+'РСТ РСО-А'!$L$7+'РСТ РСО-А'!$H$9</f>
        <v>1714.29</v>
      </c>
      <c r="Q441" s="117">
        <f>VLOOKUP($A441+ROUND((COLUMN()-2)/24,5),АТС!$A$41:$F$784,3)+'Иные услуги '!$C$5+'РСТ РСО-А'!$L$7+'РСТ РСО-А'!$H$9</f>
        <v>1714.25</v>
      </c>
      <c r="R441" s="117">
        <f>VLOOKUP($A441+ROUND((COLUMN()-2)/24,5),АТС!$A$41:$F$784,3)+'Иные услуги '!$C$5+'РСТ РСО-А'!$L$7+'РСТ РСО-А'!$H$9</f>
        <v>1714.05</v>
      </c>
      <c r="S441" s="117">
        <f>VLOOKUP($A441+ROUND((COLUMN()-2)/24,5),АТС!$A$41:$F$784,3)+'Иные услуги '!$C$5+'РСТ РСО-А'!$L$7+'РСТ РСО-А'!$H$9</f>
        <v>1713.5800000000002</v>
      </c>
      <c r="T441" s="117">
        <f>VLOOKUP($A441+ROUND((COLUMN()-2)/24,5),АТС!$A$41:$F$784,3)+'Иные услуги '!$C$5+'РСТ РСО-А'!$L$7+'РСТ РСО-А'!$H$9</f>
        <v>1713.44</v>
      </c>
      <c r="U441" s="117">
        <f>VLOOKUP($A441+ROUND((COLUMN()-2)/24,5),АТС!$A$41:$F$784,3)+'Иные услуги '!$C$5+'РСТ РСО-А'!$L$7+'РСТ РСО-А'!$H$9</f>
        <v>1713.48</v>
      </c>
      <c r="V441" s="117">
        <f>VLOOKUP($A441+ROUND((COLUMN()-2)/24,5),АТС!$A$41:$F$784,3)+'Иные услуги '!$C$5+'РСТ РСО-А'!$L$7+'РСТ РСО-А'!$H$9</f>
        <v>1713.43</v>
      </c>
      <c r="W441" s="117">
        <f>VLOOKUP($A441+ROUND((COLUMN()-2)/24,5),АТС!$A$41:$F$784,3)+'Иные услуги '!$C$5+'РСТ РСО-А'!$L$7+'РСТ РСО-А'!$H$9</f>
        <v>1713.75</v>
      </c>
      <c r="X441" s="117">
        <f>VLOOKUP($A441+ROUND((COLUMN()-2)/24,5),АТС!$A$41:$F$784,3)+'Иные услуги '!$C$5+'РСТ РСО-А'!$L$7+'РСТ РСО-А'!$H$9</f>
        <v>1714.48</v>
      </c>
      <c r="Y441" s="117">
        <f>VLOOKUP($A441+ROUND((COLUMN()-2)/24,5),АТС!$A$41:$F$784,3)+'Иные услуги '!$C$5+'РСТ РСО-А'!$L$7+'РСТ РСО-А'!$H$9</f>
        <v>1714.53</v>
      </c>
    </row>
    <row r="442" spans="1:25" x14ac:dyDescent="0.2">
      <c r="A442" s="66">
        <f t="shared" si="12"/>
        <v>43786</v>
      </c>
      <c r="B442" s="117">
        <f>VLOOKUP($A442+ROUND((COLUMN()-2)/24,5),АТС!$A$41:$F$784,3)+'Иные услуги '!$C$5+'РСТ РСО-А'!$L$7+'РСТ РСО-А'!$H$9</f>
        <v>1714.6200000000001</v>
      </c>
      <c r="C442" s="117">
        <f>VLOOKUP($A442+ROUND((COLUMN()-2)/24,5),АТС!$A$41:$F$784,3)+'Иные услуги '!$C$5+'РСТ РСО-А'!$L$7+'РСТ РСО-А'!$H$9</f>
        <v>1715.1299999999999</v>
      </c>
      <c r="D442" s="117">
        <f>VLOOKUP($A442+ROUND((COLUMN()-2)/24,5),АТС!$A$41:$F$784,3)+'Иные услуги '!$C$5+'РСТ РСО-А'!$L$7+'РСТ РСО-А'!$H$9</f>
        <v>1715.1699999999998</v>
      </c>
      <c r="E442" s="117">
        <f>VLOOKUP($A442+ROUND((COLUMN()-2)/24,5),АТС!$A$41:$F$784,3)+'Иные услуги '!$C$5+'РСТ РСО-А'!$L$7+'РСТ РСО-А'!$H$9</f>
        <v>1715.18</v>
      </c>
      <c r="F442" s="117">
        <f>VLOOKUP($A442+ROUND((COLUMN()-2)/24,5),АТС!$A$41:$F$784,3)+'Иные услуги '!$C$5+'РСТ РСО-А'!$L$7+'РСТ РСО-А'!$H$9</f>
        <v>1715.18</v>
      </c>
      <c r="G442" s="117">
        <f>VLOOKUP($A442+ROUND((COLUMN()-2)/24,5),АТС!$A$41:$F$784,3)+'Иные услуги '!$C$5+'РСТ РСО-А'!$L$7+'РСТ РСО-А'!$H$9</f>
        <v>1715.18</v>
      </c>
      <c r="H442" s="117">
        <f>VLOOKUP($A442+ROUND((COLUMN()-2)/24,5),АТС!$A$41:$F$784,3)+'Иные услуги '!$C$5+'РСТ РСО-А'!$L$7+'РСТ РСО-А'!$H$9</f>
        <v>1714.52</v>
      </c>
      <c r="I442" s="117">
        <f>VLOOKUP($A442+ROUND((COLUMN()-2)/24,5),АТС!$A$41:$F$784,3)+'Иные услуги '!$C$5+'РСТ РСО-А'!$L$7+'РСТ РСО-А'!$H$9</f>
        <v>1714.44</v>
      </c>
      <c r="J442" s="117">
        <f>VLOOKUP($A442+ROUND((COLUMN()-2)/24,5),АТС!$A$41:$F$784,3)+'Иные услуги '!$C$5+'РСТ РСО-А'!$L$7+'РСТ РСО-А'!$H$9</f>
        <v>1714.3799999999999</v>
      </c>
      <c r="K442" s="117">
        <f>VLOOKUP($A442+ROUND((COLUMN()-2)/24,5),АТС!$A$41:$F$784,3)+'Иные услуги '!$C$5+'РСТ РСО-А'!$L$7+'РСТ РСО-А'!$H$9</f>
        <v>1714.34</v>
      </c>
      <c r="L442" s="117">
        <f>VLOOKUP($A442+ROUND((COLUMN()-2)/24,5),АТС!$A$41:$F$784,3)+'Иные услуги '!$C$5+'РСТ РСО-А'!$L$7+'РСТ РСО-А'!$H$9</f>
        <v>1714.29</v>
      </c>
      <c r="M442" s="117">
        <f>VLOOKUP($A442+ROUND((COLUMN()-2)/24,5),АТС!$A$41:$F$784,3)+'Иные услуги '!$C$5+'РСТ РСО-А'!$L$7+'РСТ РСО-А'!$H$9</f>
        <v>1714.5</v>
      </c>
      <c r="N442" s="117">
        <f>VLOOKUP($A442+ROUND((COLUMN()-2)/24,5),АТС!$A$41:$F$784,3)+'Иные услуги '!$C$5+'РСТ РСО-А'!$L$7+'РСТ РСО-А'!$H$9</f>
        <v>1714.54</v>
      </c>
      <c r="O442" s="117">
        <f>VLOOKUP($A442+ROUND((COLUMN()-2)/24,5),АТС!$A$41:$F$784,3)+'Иные услуги '!$C$5+'РСТ РСО-А'!$L$7+'РСТ РСО-А'!$H$9</f>
        <v>1714.5600000000002</v>
      </c>
      <c r="P442" s="117">
        <f>VLOOKUP($A442+ROUND((COLUMN()-2)/24,5),АТС!$A$41:$F$784,3)+'Иные услуги '!$C$5+'РСТ РСО-А'!$L$7+'РСТ РСО-А'!$H$9</f>
        <v>1714.53</v>
      </c>
      <c r="Q442" s="117">
        <f>VLOOKUP($A442+ROUND((COLUMN()-2)/24,5),АТС!$A$41:$F$784,3)+'Иные услуги '!$C$5+'РСТ РСО-А'!$L$7+'РСТ РСО-А'!$H$9</f>
        <v>1714.45</v>
      </c>
      <c r="R442" s="117">
        <f>VLOOKUP($A442+ROUND((COLUMN()-2)/24,5),АТС!$A$41:$F$784,3)+'Иные услуги '!$C$5+'РСТ РСО-А'!$L$7+'РСТ РСО-А'!$H$9</f>
        <v>1714.14</v>
      </c>
      <c r="S442" s="117">
        <f>VLOOKUP($A442+ROUND((COLUMN()-2)/24,5),АТС!$A$41:$F$784,3)+'Иные услуги '!$C$5+'РСТ РСО-А'!$L$7+'РСТ РСО-А'!$H$9</f>
        <v>1713.78</v>
      </c>
      <c r="T442" s="117">
        <f>VLOOKUP($A442+ROUND((COLUMN()-2)/24,5),АТС!$A$41:$F$784,3)+'Иные услуги '!$C$5+'РСТ РСО-А'!$L$7+'РСТ РСО-А'!$H$9</f>
        <v>1713.49</v>
      </c>
      <c r="U442" s="117">
        <f>VLOOKUP($A442+ROUND((COLUMN()-2)/24,5),АТС!$A$41:$F$784,3)+'Иные услуги '!$C$5+'РСТ РСО-А'!$L$7+'РСТ РСО-А'!$H$9</f>
        <v>1713.55</v>
      </c>
      <c r="V442" s="117">
        <f>VLOOKUP($A442+ROUND((COLUMN()-2)/24,5),АТС!$A$41:$F$784,3)+'Иные услуги '!$C$5+'РСТ РСО-А'!$L$7+'РСТ РСО-А'!$H$9</f>
        <v>1713.53</v>
      </c>
      <c r="W442" s="117">
        <f>VLOOKUP($A442+ROUND((COLUMN()-2)/24,5),АТС!$A$41:$F$784,3)+'Иные услуги '!$C$5+'РСТ РСО-А'!$L$7+'РСТ РСО-А'!$H$9</f>
        <v>1713.71</v>
      </c>
      <c r="X442" s="117">
        <f>VLOOKUP($A442+ROUND((COLUMN()-2)/24,5),АТС!$A$41:$F$784,3)+'Иные услуги '!$C$5+'РСТ РСО-А'!$L$7+'РСТ РСО-А'!$H$9</f>
        <v>1714.41</v>
      </c>
      <c r="Y442" s="117">
        <f>VLOOKUP($A442+ROUND((COLUMN()-2)/24,5),АТС!$A$41:$F$784,3)+'Иные услуги '!$C$5+'РСТ РСО-А'!$L$7+'РСТ РСО-А'!$H$9</f>
        <v>1714.36</v>
      </c>
    </row>
    <row r="443" spans="1:25" x14ac:dyDescent="0.2">
      <c r="A443" s="66">
        <f t="shared" si="12"/>
        <v>43787</v>
      </c>
      <c r="B443" s="117">
        <f>VLOOKUP($A443+ROUND((COLUMN()-2)/24,5),АТС!$A$41:$F$784,3)+'Иные услуги '!$C$5+'РСТ РСО-А'!$L$7+'РСТ РСО-А'!$H$9</f>
        <v>1714.69</v>
      </c>
      <c r="C443" s="117">
        <f>VLOOKUP($A443+ROUND((COLUMN()-2)/24,5),АТС!$A$41:$F$784,3)+'Иные услуги '!$C$5+'РСТ РСО-А'!$L$7+'РСТ РСО-А'!$H$9</f>
        <v>1714.76</v>
      </c>
      <c r="D443" s="117">
        <f>VLOOKUP($A443+ROUND((COLUMN()-2)/24,5),АТС!$A$41:$F$784,3)+'Иные услуги '!$C$5+'РСТ РСО-А'!$L$7+'РСТ РСО-А'!$H$9</f>
        <v>1714.79</v>
      </c>
      <c r="E443" s="117">
        <f>VLOOKUP($A443+ROUND((COLUMN()-2)/24,5),АТС!$A$41:$F$784,3)+'Иные услуги '!$C$5+'РСТ РСО-А'!$L$7+'РСТ РСО-А'!$H$9</f>
        <v>1714.8</v>
      </c>
      <c r="F443" s="117">
        <f>VLOOKUP($A443+ROUND((COLUMN()-2)/24,5),АТС!$A$41:$F$784,3)+'Иные услуги '!$C$5+'РСТ РСО-А'!$L$7+'РСТ РСО-А'!$H$9</f>
        <v>1714.79</v>
      </c>
      <c r="G443" s="117">
        <f>VLOOKUP($A443+ROUND((COLUMN()-2)/24,5),АТС!$A$41:$F$784,3)+'Иные услуги '!$C$5+'РСТ РСО-А'!$L$7+'РСТ РСО-А'!$H$9</f>
        <v>1714.7</v>
      </c>
      <c r="H443" s="117">
        <f>VLOOKUP($A443+ROUND((COLUMN()-2)/24,5),АТС!$A$41:$F$784,3)+'Иные услуги '!$C$5+'РСТ РСО-А'!$L$7+'РСТ РСО-А'!$H$9</f>
        <v>1714.45</v>
      </c>
      <c r="I443" s="117">
        <f>VLOOKUP($A443+ROUND((COLUMN()-2)/24,5),АТС!$A$41:$F$784,3)+'Иные услуги '!$C$5+'РСТ РСО-А'!$L$7+'РСТ РСО-А'!$H$9</f>
        <v>1714.26</v>
      </c>
      <c r="J443" s="117">
        <f>VLOOKUP($A443+ROUND((COLUMN()-2)/24,5),АТС!$A$41:$F$784,3)+'Иные услуги '!$C$5+'РСТ РСО-А'!$L$7+'РСТ РСО-А'!$H$9</f>
        <v>1714.25</v>
      </c>
      <c r="K443" s="117">
        <f>VLOOKUP($A443+ROUND((COLUMN()-2)/24,5),АТС!$A$41:$F$784,3)+'Иные услуги '!$C$5+'РСТ РСО-А'!$L$7+'РСТ РСО-А'!$H$9</f>
        <v>1714.32</v>
      </c>
      <c r="L443" s="117">
        <f>VLOOKUP($A443+ROUND((COLUMN()-2)/24,5),АТС!$A$41:$F$784,3)+'Иные услуги '!$C$5+'РСТ РСО-А'!$L$7+'РСТ РСО-А'!$H$9</f>
        <v>1714.3700000000001</v>
      </c>
      <c r="M443" s="117">
        <f>VLOOKUP($A443+ROUND((COLUMN()-2)/24,5),АТС!$A$41:$F$784,3)+'Иные услуги '!$C$5+'РСТ РСО-А'!$L$7+'РСТ РСО-А'!$H$9</f>
        <v>1714.36</v>
      </c>
      <c r="N443" s="117">
        <f>VLOOKUP($A443+ROUND((COLUMN()-2)/24,5),АТС!$A$41:$F$784,3)+'Иные услуги '!$C$5+'РСТ РСО-А'!$L$7+'РСТ РСО-А'!$H$9</f>
        <v>1714.3700000000001</v>
      </c>
      <c r="O443" s="117">
        <f>VLOOKUP($A443+ROUND((COLUMN()-2)/24,5),АТС!$A$41:$F$784,3)+'Иные услуги '!$C$5+'РСТ РСО-А'!$L$7+'РСТ РСО-А'!$H$9</f>
        <v>1714.3700000000001</v>
      </c>
      <c r="P443" s="117">
        <f>VLOOKUP($A443+ROUND((COLUMN()-2)/24,5),АТС!$A$41:$F$784,3)+'Иные услуги '!$C$5+'РСТ РСО-А'!$L$7+'РСТ РСО-А'!$H$9</f>
        <v>1714.3300000000002</v>
      </c>
      <c r="Q443" s="117">
        <f>VLOOKUP($A443+ROUND((COLUMN()-2)/24,5),АТС!$A$41:$F$784,3)+'Иные услуги '!$C$5+'РСТ РСО-А'!$L$7+'РСТ РСО-А'!$H$9</f>
        <v>1714.21</v>
      </c>
      <c r="R443" s="117">
        <f>VLOOKUP($A443+ROUND((COLUMN()-2)/24,5),АТС!$A$41:$F$784,3)+'Иные услуги '!$C$5+'РСТ РСО-А'!$L$7+'РСТ РСО-А'!$H$9</f>
        <v>1714.09</v>
      </c>
      <c r="S443" s="117">
        <f>VLOOKUP($A443+ROUND((COLUMN()-2)/24,5),АТС!$A$41:$F$784,3)+'Иные услуги '!$C$5+'РСТ РСО-А'!$L$7+'РСТ РСО-А'!$H$9</f>
        <v>1714.28</v>
      </c>
      <c r="T443" s="117">
        <f>VLOOKUP($A443+ROUND((COLUMN()-2)/24,5),АТС!$A$41:$F$784,3)+'Иные услуги '!$C$5+'РСТ РСО-А'!$L$7+'РСТ РСО-А'!$H$9</f>
        <v>1713.7</v>
      </c>
      <c r="U443" s="117">
        <f>VLOOKUP($A443+ROUND((COLUMN()-2)/24,5),АТС!$A$41:$F$784,3)+'Иные услуги '!$C$5+'РСТ РСО-А'!$L$7+'РСТ РСО-А'!$H$9</f>
        <v>1713.6000000000001</v>
      </c>
      <c r="V443" s="117">
        <f>VLOOKUP($A443+ROUND((COLUMN()-2)/24,5),АТС!$A$41:$F$784,3)+'Иные услуги '!$C$5+'РСТ РСО-А'!$L$7+'РСТ РСО-А'!$H$9</f>
        <v>1713.6699999999998</v>
      </c>
      <c r="W443" s="117">
        <f>VLOOKUP($A443+ROUND((COLUMN()-2)/24,5),АТС!$A$41:$F$784,3)+'Иные услуги '!$C$5+'РСТ РСО-А'!$L$7+'РСТ РСО-А'!$H$9</f>
        <v>1713.76</v>
      </c>
      <c r="X443" s="117">
        <f>VLOOKUP($A443+ROUND((COLUMN()-2)/24,5),АТС!$A$41:$F$784,3)+'Иные услуги '!$C$5+'РСТ РСО-А'!$L$7+'РСТ РСО-А'!$H$9</f>
        <v>1714.6499999999999</v>
      </c>
      <c r="Y443" s="117">
        <f>VLOOKUP($A443+ROUND((COLUMN()-2)/24,5),АТС!$A$41:$F$784,3)+'Иные услуги '!$C$5+'РСТ РСО-А'!$L$7+'РСТ РСО-А'!$H$9</f>
        <v>1714.74</v>
      </c>
    </row>
    <row r="444" spans="1:25" x14ac:dyDescent="0.2">
      <c r="A444" s="66">
        <f t="shared" si="12"/>
        <v>43788</v>
      </c>
      <c r="B444" s="117">
        <f>VLOOKUP($A444+ROUND((COLUMN()-2)/24,5),АТС!$A$41:$F$784,3)+'Иные услуги '!$C$5+'РСТ РСО-А'!$L$7+'РСТ РСО-А'!$H$9</f>
        <v>1714.78</v>
      </c>
      <c r="C444" s="117">
        <f>VLOOKUP($A444+ROUND((COLUMN()-2)/24,5),АТС!$A$41:$F$784,3)+'Иные услуги '!$C$5+'РСТ РСО-А'!$L$7+'РСТ РСО-А'!$H$9</f>
        <v>1714.8300000000002</v>
      </c>
      <c r="D444" s="117">
        <f>VLOOKUP($A444+ROUND((COLUMN()-2)/24,5),АТС!$A$41:$F$784,3)+'Иные услуги '!$C$5+'РСТ РСО-А'!$L$7+'РСТ РСО-А'!$H$9</f>
        <v>1714.8999999999999</v>
      </c>
      <c r="E444" s="117">
        <f>VLOOKUP($A444+ROUND((COLUMN()-2)/24,5),АТС!$A$41:$F$784,3)+'Иные услуги '!$C$5+'РСТ РСО-А'!$L$7+'РСТ РСО-А'!$H$9</f>
        <v>1715.16</v>
      </c>
      <c r="F444" s="117">
        <f>VLOOKUP($A444+ROUND((COLUMN()-2)/24,5),АТС!$A$41:$F$784,3)+'Иные услуги '!$C$5+'РСТ РСО-А'!$L$7+'РСТ РСО-А'!$H$9</f>
        <v>1714.84</v>
      </c>
      <c r="G444" s="117">
        <f>VLOOKUP($A444+ROUND((COLUMN()-2)/24,5),АТС!$A$41:$F$784,3)+'Иные услуги '!$C$5+'РСТ РСО-А'!$L$7+'РСТ РСО-А'!$H$9</f>
        <v>1714.77</v>
      </c>
      <c r="H444" s="117">
        <f>VLOOKUP($A444+ROUND((COLUMN()-2)/24,5),АТС!$A$41:$F$784,3)+'Иные услуги '!$C$5+'РСТ РСО-А'!$L$7+'РСТ РСО-А'!$H$9</f>
        <v>1714.44</v>
      </c>
      <c r="I444" s="117">
        <f>VLOOKUP($A444+ROUND((COLUMN()-2)/24,5),АТС!$A$41:$F$784,3)+'Иные услуги '!$C$5+'РСТ РСО-А'!$L$7+'РСТ РСО-А'!$H$9</f>
        <v>1714.36</v>
      </c>
      <c r="J444" s="117">
        <f>VLOOKUP($A444+ROUND((COLUMN()-2)/24,5),АТС!$A$41:$F$784,3)+'Иные услуги '!$C$5+'РСТ РСО-А'!$L$7+'РСТ РСО-А'!$H$9</f>
        <v>1714.29</v>
      </c>
      <c r="K444" s="117">
        <f>VLOOKUP($A444+ROUND((COLUMN()-2)/24,5),АТС!$A$41:$F$784,3)+'Иные услуги '!$C$5+'РСТ РСО-А'!$L$7+'РСТ РСО-А'!$H$9</f>
        <v>1714.39</v>
      </c>
      <c r="L444" s="117">
        <f>VLOOKUP($A444+ROUND((COLUMN()-2)/24,5),АТС!$A$41:$F$784,3)+'Иные услуги '!$C$5+'РСТ РСО-А'!$L$7+'РСТ РСО-А'!$H$9</f>
        <v>1714.3700000000001</v>
      </c>
      <c r="M444" s="117">
        <f>VLOOKUP($A444+ROUND((COLUMN()-2)/24,5),АТС!$A$41:$F$784,3)+'Иные услуги '!$C$5+'РСТ РСО-А'!$L$7+'РСТ РСО-А'!$H$9</f>
        <v>1714.3500000000001</v>
      </c>
      <c r="N444" s="117">
        <f>VLOOKUP($A444+ROUND((COLUMN()-2)/24,5),АТС!$A$41:$F$784,3)+'Иные услуги '!$C$5+'РСТ РСО-А'!$L$7+'РСТ РСО-А'!$H$9</f>
        <v>1714.32</v>
      </c>
      <c r="O444" s="117">
        <f>VLOOKUP($A444+ROUND((COLUMN()-2)/24,5),АТС!$A$41:$F$784,3)+'Иные услуги '!$C$5+'РСТ РСО-А'!$L$7+'РСТ РСО-А'!$H$9</f>
        <v>1714.3300000000002</v>
      </c>
      <c r="P444" s="117">
        <f>VLOOKUP($A444+ROUND((COLUMN()-2)/24,5),АТС!$A$41:$F$784,3)+'Иные услуги '!$C$5+'РСТ РСО-А'!$L$7+'РСТ РСО-А'!$H$9</f>
        <v>1714.32</v>
      </c>
      <c r="Q444" s="117">
        <f>VLOOKUP($A444+ROUND((COLUMN()-2)/24,5),АТС!$A$41:$F$784,3)+'Иные услуги '!$C$5+'РСТ РСО-А'!$L$7+'РСТ РСО-А'!$H$9</f>
        <v>1714.3999999999999</v>
      </c>
      <c r="R444" s="117">
        <f>VLOOKUP($A444+ROUND((COLUMN()-2)/24,5),АТС!$A$41:$F$784,3)+'Иные услуги '!$C$5+'РСТ РСО-А'!$L$7+'РСТ РСО-А'!$H$9</f>
        <v>1714.24</v>
      </c>
      <c r="S444" s="117">
        <f>VLOOKUP($A444+ROUND((COLUMN()-2)/24,5),АТС!$A$41:$F$784,3)+'Иные услуги '!$C$5+'РСТ РСО-А'!$L$7+'РСТ РСО-А'!$H$9</f>
        <v>1714.41</v>
      </c>
      <c r="T444" s="117">
        <f>VLOOKUP($A444+ROUND((COLUMN()-2)/24,5),АТС!$A$41:$F$784,3)+'Иные услуги '!$C$5+'РСТ РСО-А'!$L$7+'РСТ РСО-А'!$H$9</f>
        <v>1713.72</v>
      </c>
      <c r="U444" s="117">
        <f>VLOOKUP($A444+ROUND((COLUMN()-2)/24,5),АТС!$A$41:$F$784,3)+'Иные услуги '!$C$5+'РСТ РСО-А'!$L$7+'РСТ РСО-А'!$H$9</f>
        <v>1713.73</v>
      </c>
      <c r="V444" s="117">
        <f>VLOOKUP($A444+ROUND((COLUMN()-2)/24,5),АТС!$A$41:$F$784,3)+'Иные услуги '!$C$5+'РСТ РСО-А'!$L$7+'РСТ РСО-А'!$H$9</f>
        <v>1713.73</v>
      </c>
      <c r="W444" s="117">
        <f>VLOOKUP($A444+ROUND((COLUMN()-2)/24,5),АТС!$A$41:$F$784,3)+'Иные услуги '!$C$5+'РСТ РСО-А'!$L$7+'РСТ РСО-А'!$H$9</f>
        <v>1713.93</v>
      </c>
      <c r="X444" s="117">
        <f>VLOOKUP($A444+ROUND((COLUMN()-2)/24,5),АТС!$A$41:$F$784,3)+'Иные услуги '!$C$5+'РСТ РСО-А'!$L$7+'РСТ РСО-А'!$H$9</f>
        <v>1714.55</v>
      </c>
      <c r="Y444" s="117">
        <f>VLOOKUP($A444+ROUND((COLUMN()-2)/24,5),АТС!$A$41:$F$784,3)+'Иные услуги '!$C$5+'РСТ РСО-А'!$L$7+'РСТ РСО-А'!$H$9</f>
        <v>1714.6299999999999</v>
      </c>
    </row>
    <row r="445" spans="1:25" x14ac:dyDescent="0.2">
      <c r="A445" s="66">
        <f t="shared" si="12"/>
        <v>43789</v>
      </c>
      <c r="B445" s="117">
        <f>VLOOKUP($A445+ROUND((COLUMN()-2)/24,5),АТС!$A$41:$F$784,3)+'Иные услуги '!$C$5+'РСТ РСО-А'!$L$7+'РСТ РСО-А'!$H$9</f>
        <v>1714.72</v>
      </c>
      <c r="C445" s="117">
        <f>VLOOKUP($A445+ROUND((COLUMN()-2)/24,5),АТС!$A$41:$F$784,3)+'Иные услуги '!$C$5+'РСТ РСО-А'!$L$7+'РСТ РСО-А'!$H$9</f>
        <v>1714.89</v>
      </c>
      <c r="D445" s="117">
        <f>VLOOKUP($A445+ROUND((COLUMN()-2)/24,5),АТС!$A$41:$F$784,3)+'Иные услуги '!$C$5+'РСТ РСО-А'!$L$7+'РСТ РСО-А'!$H$9</f>
        <v>1715.1699999999998</v>
      </c>
      <c r="E445" s="117">
        <f>VLOOKUP($A445+ROUND((COLUMN()-2)/24,5),АТС!$A$41:$F$784,3)+'Иные услуги '!$C$5+'РСТ РСО-А'!$L$7+'РСТ РСО-А'!$H$9</f>
        <v>1715.1699999999998</v>
      </c>
      <c r="F445" s="117">
        <f>VLOOKUP($A445+ROUND((COLUMN()-2)/24,5),АТС!$A$41:$F$784,3)+'Иные услуги '!$C$5+'РСТ РСО-А'!$L$7+'РСТ РСО-А'!$H$9</f>
        <v>1714.84</v>
      </c>
      <c r="G445" s="117">
        <f>VLOOKUP($A445+ROUND((COLUMN()-2)/24,5),АТС!$A$41:$F$784,3)+'Иные услуги '!$C$5+'РСТ РСО-А'!$L$7+'РСТ РСО-А'!$H$9</f>
        <v>1714.77</v>
      </c>
      <c r="H445" s="117">
        <f>VLOOKUP($A445+ROUND((COLUMN()-2)/24,5),АТС!$A$41:$F$784,3)+'Иные услуги '!$C$5+'РСТ РСО-А'!$L$7+'РСТ РСО-А'!$H$9</f>
        <v>1714.4199999999998</v>
      </c>
      <c r="I445" s="117">
        <f>VLOOKUP($A445+ROUND((COLUMN()-2)/24,5),АТС!$A$41:$F$784,3)+'Иные услуги '!$C$5+'РСТ РСО-А'!$L$7+'РСТ РСО-А'!$H$9</f>
        <v>1713.94</v>
      </c>
      <c r="J445" s="117">
        <f>VLOOKUP($A445+ROUND((COLUMN()-2)/24,5),АТС!$A$41:$F$784,3)+'Иные услуги '!$C$5+'РСТ РСО-А'!$L$7+'РСТ РСО-А'!$H$9</f>
        <v>1714.04</v>
      </c>
      <c r="K445" s="117">
        <f>VLOOKUP($A445+ROUND((COLUMN()-2)/24,5),АТС!$A$41:$F$784,3)+'Иные услуги '!$C$5+'РСТ РСО-А'!$L$7+'РСТ РСО-А'!$H$9</f>
        <v>1714.24</v>
      </c>
      <c r="L445" s="117">
        <f>VLOOKUP($A445+ROUND((COLUMN()-2)/24,5),АТС!$A$41:$F$784,3)+'Иные услуги '!$C$5+'РСТ РСО-А'!$L$7+'РСТ РСО-А'!$H$9</f>
        <v>1714.3100000000002</v>
      </c>
      <c r="M445" s="117">
        <f>VLOOKUP($A445+ROUND((COLUMN()-2)/24,5),АТС!$A$41:$F$784,3)+'Иные услуги '!$C$5+'РСТ РСО-А'!$L$7+'РСТ РСО-А'!$H$9</f>
        <v>1714.3500000000001</v>
      </c>
      <c r="N445" s="117">
        <f>VLOOKUP($A445+ROUND((COLUMN()-2)/24,5),АТС!$A$41:$F$784,3)+'Иные услуги '!$C$5+'РСТ РСО-А'!$L$7+'РСТ РСО-А'!$H$9</f>
        <v>1714.3999999999999</v>
      </c>
      <c r="O445" s="117">
        <f>VLOOKUP($A445+ROUND((COLUMN()-2)/24,5),АТС!$A$41:$F$784,3)+'Иные услуги '!$C$5+'РСТ РСО-А'!$L$7+'РСТ РСО-А'!$H$9</f>
        <v>1714.43</v>
      </c>
      <c r="P445" s="117">
        <f>VLOOKUP($A445+ROUND((COLUMN()-2)/24,5),АТС!$A$41:$F$784,3)+'Иные услуги '!$C$5+'РСТ РСО-А'!$L$7+'РСТ РСО-А'!$H$9</f>
        <v>1714.44</v>
      </c>
      <c r="Q445" s="117">
        <f>VLOOKUP($A445+ROUND((COLUMN()-2)/24,5),АТС!$A$41:$F$784,3)+'Иные услуги '!$C$5+'РСТ РСО-А'!$L$7+'РСТ РСО-А'!$H$9</f>
        <v>1714.34</v>
      </c>
      <c r="R445" s="117">
        <f>VLOOKUP($A445+ROUND((COLUMN()-2)/24,5),АТС!$A$41:$F$784,3)+'Иные услуги '!$C$5+'РСТ РСО-А'!$L$7+'РСТ РСО-А'!$H$9</f>
        <v>1714.27</v>
      </c>
      <c r="S445" s="117">
        <f>VLOOKUP($A445+ROUND((COLUMN()-2)/24,5),АТС!$A$41:$F$784,3)+'Иные услуги '!$C$5+'РСТ РСО-А'!$L$7+'РСТ РСО-А'!$H$9</f>
        <v>1714.3500000000001</v>
      </c>
      <c r="T445" s="117">
        <f>VLOOKUP($A445+ROUND((COLUMN()-2)/24,5),АТС!$A$41:$F$784,3)+'Иные услуги '!$C$5+'РСТ РСО-А'!$L$7+'РСТ РСО-А'!$H$9</f>
        <v>1713.6699999999998</v>
      </c>
      <c r="U445" s="117">
        <f>VLOOKUP($A445+ROUND((COLUMN()-2)/24,5),АТС!$A$41:$F$784,3)+'Иные услуги '!$C$5+'РСТ РСО-А'!$L$7+'РСТ РСО-А'!$H$9</f>
        <v>1713.6499999999999</v>
      </c>
      <c r="V445" s="117">
        <f>VLOOKUP($A445+ROUND((COLUMN()-2)/24,5),АТС!$A$41:$F$784,3)+'Иные услуги '!$C$5+'РСТ РСО-А'!$L$7+'РСТ РСО-А'!$H$9</f>
        <v>1713.64</v>
      </c>
      <c r="W445" s="117">
        <f>VLOOKUP($A445+ROUND((COLUMN()-2)/24,5),АТС!$A$41:$F$784,3)+'Иные услуги '!$C$5+'РСТ РСО-А'!$L$7+'РСТ РСО-А'!$H$9</f>
        <v>1713.75</v>
      </c>
      <c r="X445" s="117">
        <f>VLOOKUP($A445+ROUND((COLUMN()-2)/24,5),АТС!$A$41:$F$784,3)+'Иные услуги '!$C$5+'РСТ РСО-А'!$L$7+'РСТ РСО-А'!$H$9</f>
        <v>1714.53</v>
      </c>
      <c r="Y445" s="117">
        <f>VLOOKUP($A445+ROUND((COLUMN()-2)/24,5),АТС!$A$41:$F$784,3)+'Иные услуги '!$C$5+'РСТ РСО-А'!$L$7+'РСТ РСО-А'!$H$9</f>
        <v>1714.44</v>
      </c>
    </row>
    <row r="446" spans="1:25" x14ac:dyDescent="0.2">
      <c r="A446" s="66">
        <f t="shared" si="12"/>
        <v>43790</v>
      </c>
      <c r="B446" s="117">
        <f>VLOOKUP($A446+ROUND((COLUMN()-2)/24,5),АТС!$A$41:$F$784,3)+'Иные услуги '!$C$5+'РСТ РСО-А'!$L$7+'РСТ РСО-А'!$H$9</f>
        <v>1714.64</v>
      </c>
      <c r="C446" s="117">
        <f>VLOOKUP($A446+ROUND((COLUMN()-2)/24,5),АТС!$A$41:$F$784,3)+'Иные услуги '!$C$5+'РСТ РСО-А'!$L$7+'РСТ РСО-А'!$H$9</f>
        <v>1714.8</v>
      </c>
      <c r="D446" s="117">
        <f>VLOOKUP($A446+ROUND((COLUMN()-2)/24,5),АТС!$A$41:$F$784,3)+'Иные услуги '!$C$5+'РСТ РСО-А'!$L$7+'РСТ РСО-А'!$H$9</f>
        <v>1714.86</v>
      </c>
      <c r="E446" s="117">
        <f>VLOOKUP($A446+ROUND((COLUMN()-2)/24,5),АТС!$A$41:$F$784,3)+'Иные услуги '!$C$5+'РСТ РСО-А'!$L$7+'РСТ РСО-А'!$H$9</f>
        <v>1714.86</v>
      </c>
      <c r="F446" s="117">
        <f>VLOOKUP($A446+ROUND((COLUMN()-2)/24,5),АТС!$A$41:$F$784,3)+'Иные услуги '!$C$5+'РСТ РСО-А'!$L$7+'РСТ РСО-А'!$H$9</f>
        <v>1714.84</v>
      </c>
      <c r="G446" s="117">
        <f>VLOOKUP($A446+ROUND((COLUMN()-2)/24,5),АТС!$A$41:$F$784,3)+'Иные услуги '!$C$5+'РСТ РСО-А'!$L$7+'РСТ РСО-А'!$H$9</f>
        <v>1714.75</v>
      </c>
      <c r="H446" s="117">
        <f>VLOOKUP($A446+ROUND((COLUMN()-2)/24,5),АТС!$A$41:$F$784,3)+'Иные услуги '!$C$5+'РСТ РСО-А'!$L$7+'РСТ РСО-А'!$H$9</f>
        <v>1714.39</v>
      </c>
      <c r="I446" s="117">
        <f>VLOOKUP($A446+ROUND((COLUMN()-2)/24,5),АТС!$A$41:$F$784,3)+'Иные услуги '!$C$5+'РСТ РСО-А'!$L$7+'РСТ РСО-А'!$H$9</f>
        <v>1714.34</v>
      </c>
      <c r="J446" s="117">
        <f>VLOOKUP($A446+ROUND((COLUMN()-2)/24,5),АТС!$A$41:$F$784,3)+'Иные услуги '!$C$5+'РСТ РСО-А'!$L$7+'РСТ РСО-А'!$H$9</f>
        <v>1713.43</v>
      </c>
      <c r="K446" s="117">
        <f>VLOOKUP($A446+ROUND((COLUMN()-2)/24,5),АТС!$A$41:$F$784,3)+'Иные услуги '!$C$5+'РСТ РСО-А'!$L$7+'РСТ РСО-А'!$H$9</f>
        <v>1713.51</v>
      </c>
      <c r="L446" s="117">
        <f>VLOOKUP($A446+ROUND((COLUMN()-2)/24,5),АТС!$A$41:$F$784,3)+'Иные услуги '!$C$5+'РСТ РСО-А'!$L$7+'РСТ РСО-А'!$H$9</f>
        <v>1713.47</v>
      </c>
      <c r="M446" s="117">
        <f>VLOOKUP($A446+ROUND((COLUMN()-2)/24,5),АТС!$A$41:$F$784,3)+'Иные услуги '!$C$5+'РСТ РСО-А'!$L$7+'РСТ РСО-А'!$H$9</f>
        <v>1713.57</v>
      </c>
      <c r="N446" s="117">
        <f>VLOOKUP($A446+ROUND((COLUMN()-2)/24,5),АТС!$A$41:$F$784,3)+'Иные услуги '!$C$5+'РСТ РСО-А'!$L$7+'РСТ РСО-А'!$H$9</f>
        <v>1713.55</v>
      </c>
      <c r="O446" s="117">
        <f>VLOOKUP($A446+ROUND((COLUMN()-2)/24,5),АТС!$A$41:$F$784,3)+'Иные услуги '!$C$5+'РСТ РСО-А'!$L$7+'РСТ РСО-А'!$H$9</f>
        <v>1713.6499999999999</v>
      </c>
      <c r="P446" s="117">
        <f>VLOOKUP($A446+ROUND((COLUMN()-2)/24,5),АТС!$A$41:$F$784,3)+'Иные услуги '!$C$5+'РСТ РСО-А'!$L$7+'РСТ РСО-А'!$H$9</f>
        <v>1713.61</v>
      </c>
      <c r="Q446" s="117">
        <f>VLOOKUP($A446+ROUND((COLUMN()-2)/24,5),АТС!$A$41:$F$784,3)+'Иные услуги '!$C$5+'РСТ РСО-А'!$L$7+'РСТ РСО-А'!$H$9</f>
        <v>1713.5600000000002</v>
      </c>
      <c r="R446" s="117">
        <f>VLOOKUP($A446+ROUND((COLUMN()-2)/24,5),АТС!$A$41:$F$784,3)+'Иные услуги '!$C$5+'РСТ РСО-А'!$L$7+'РСТ РСО-А'!$H$9</f>
        <v>1713.39</v>
      </c>
      <c r="S446" s="117">
        <f>VLOOKUP($A446+ROUND((COLUMN()-2)/24,5),АТС!$A$41:$F$784,3)+'Иные услуги '!$C$5+'РСТ РСО-А'!$L$7+'РСТ РСО-А'!$H$9</f>
        <v>1713.98</v>
      </c>
      <c r="T446" s="117">
        <f>VLOOKUP($A446+ROUND((COLUMN()-2)/24,5),АТС!$A$41:$F$784,3)+'Иные услуги '!$C$5+'РСТ РСО-А'!$L$7+'РСТ РСО-А'!$H$9</f>
        <v>1712.1200000000001</v>
      </c>
      <c r="U446" s="117">
        <f>VLOOKUP($A446+ROUND((COLUMN()-2)/24,5),АТС!$A$41:$F$784,3)+'Иные услуги '!$C$5+'РСТ РСО-А'!$L$7+'РСТ РСО-А'!$H$9</f>
        <v>1712.0600000000002</v>
      </c>
      <c r="V446" s="117">
        <f>VLOOKUP($A446+ROUND((COLUMN()-2)/24,5),АТС!$A$41:$F$784,3)+'Иные услуги '!$C$5+'РСТ РСО-А'!$L$7+'РСТ РСО-А'!$H$9</f>
        <v>1711.8999999999999</v>
      </c>
      <c r="W446" s="117">
        <f>VLOOKUP($A446+ROUND((COLUMN()-2)/24,5),АТС!$A$41:$F$784,3)+'Иные услуги '!$C$5+'РСТ РСО-А'!$L$7+'РСТ РСО-А'!$H$9</f>
        <v>1712.07</v>
      </c>
      <c r="X446" s="117">
        <f>VLOOKUP($A446+ROUND((COLUMN()-2)/24,5),АТС!$A$41:$F$784,3)+'Иные услуги '!$C$5+'РСТ РСО-А'!$L$7+'РСТ РСО-А'!$H$9</f>
        <v>1714</v>
      </c>
      <c r="Y446" s="117">
        <f>VLOOKUP($A446+ROUND((COLUMN()-2)/24,5),АТС!$A$41:$F$784,3)+'Иные услуги '!$C$5+'РСТ РСО-А'!$L$7+'РСТ РСО-А'!$H$9</f>
        <v>1714.21</v>
      </c>
    </row>
    <row r="447" spans="1:25" x14ac:dyDescent="0.2">
      <c r="A447" s="66">
        <f t="shared" si="12"/>
        <v>43791</v>
      </c>
      <c r="B447" s="117">
        <f>VLOOKUP($A447+ROUND((COLUMN()-2)/24,5),АТС!$A$41:$F$784,3)+'Иные услуги '!$C$5+'РСТ РСО-А'!$L$7+'РСТ РСО-А'!$H$9</f>
        <v>1714.2</v>
      </c>
      <c r="C447" s="117">
        <f>VLOOKUP($A447+ROUND((COLUMN()-2)/24,5),АТС!$A$41:$F$784,3)+'Иные услуги '!$C$5+'РСТ РСО-А'!$L$7+'РСТ РСО-А'!$H$9</f>
        <v>1714.25</v>
      </c>
      <c r="D447" s="117">
        <f>VLOOKUP($A447+ROUND((COLUMN()-2)/24,5),АТС!$A$41:$F$784,3)+'Иные услуги '!$C$5+'РСТ РСО-А'!$L$7+'РСТ РСО-А'!$H$9</f>
        <v>1714.34</v>
      </c>
      <c r="E447" s="117">
        <f>VLOOKUP($A447+ROUND((COLUMN()-2)/24,5),АТС!$A$41:$F$784,3)+'Иные услуги '!$C$5+'РСТ РСО-А'!$L$7+'РСТ РСО-А'!$H$9</f>
        <v>1715.18</v>
      </c>
      <c r="F447" s="117">
        <f>VLOOKUP($A447+ROUND((COLUMN()-2)/24,5),АТС!$A$41:$F$784,3)+'Иные услуги '!$C$5+'РСТ РСО-А'!$L$7+'РСТ РСО-А'!$H$9</f>
        <v>1714.75</v>
      </c>
      <c r="G447" s="117">
        <f>VLOOKUP($A447+ROUND((COLUMN()-2)/24,5),АТС!$A$41:$F$784,3)+'Иные услуги '!$C$5+'РСТ РСО-А'!$L$7+'РСТ РСО-А'!$H$9</f>
        <v>1714.27</v>
      </c>
      <c r="H447" s="117">
        <f>VLOOKUP($A447+ROUND((COLUMN()-2)/24,5),АТС!$A$41:$F$784,3)+'Иные услуги '!$C$5+'РСТ РСО-А'!$L$7+'РСТ РСО-А'!$H$9</f>
        <v>1713.52</v>
      </c>
      <c r="I447" s="117">
        <f>VLOOKUP($A447+ROUND((COLUMN()-2)/24,5),АТС!$A$41:$F$784,3)+'Иные услуги '!$C$5+'РСТ РСО-А'!$L$7+'РСТ РСО-А'!$H$9</f>
        <v>1713.3700000000001</v>
      </c>
      <c r="J447" s="117">
        <f>VLOOKUP($A447+ROUND((COLUMN()-2)/24,5),АТС!$A$41:$F$784,3)+'Иные услуги '!$C$5+'РСТ РСО-А'!$L$7+'РСТ РСО-А'!$H$9</f>
        <v>1713.53</v>
      </c>
      <c r="K447" s="117">
        <f>VLOOKUP($A447+ROUND((COLUMN()-2)/24,5),АТС!$A$41:$F$784,3)+'Иные услуги '!$C$5+'РСТ РСО-А'!$L$7+'РСТ РСО-А'!$H$9</f>
        <v>1713.6499999999999</v>
      </c>
      <c r="L447" s="117">
        <f>VLOOKUP($A447+ROUND((COLUMN()-2)/24,5),АТС!$A$41:$F$784,3)+'Иные услуги '!$C$5+'РСТ РСО-А'!$L$7+'РСТ РСО-А'!$H$9</f>
        <v>1713.7</v>
      </c>
      <c r="M447" s="117">
        <f>VLOOKUP($A447+ROUND((COLUMN()-2)/24,5),АТС!$A$41:$F$784,3)+'Иные услуги '!$C$5+'РСТ РСО-А'!$L$7+'РСТ РСО-А'!$H$9</f>
        <v>1713.8100000000002</v>
      </c>
      <c r="N447" s="117">
        <f>VLOOKUP($A447+ROUND((COLUMN()-2)/24,5),АТС!$A$41:$F$784,3)+'Иные услуги '!$C$5+'РСТ РСО-А'!$L$7+'РСТ РСО-А'!$H$9</f>
        <v>1713.78</v>
      </c>
      <c r="O447" s="117">
        <f>VLOOKUP($A447+ROUND((COLUMN()-2)/24,5),АТС!$A$41:$F$784,3)+'Иные услуги '!$C$5+'РСТ РСО-А'!$L$7+'РСТ РСО-А'!$H$9</f>
        <v>1713.84</v>
      </c>
      <c r="P447" s="117">
        <f>VLOOKUP($A447+ROUND((COLUMN()-2)/24,5),АТС!$A$41:$F$784,3)+'Иные услуги '!$C$5+'РСТ РСО-А'!$L$7+'РСТ РСО-А'!$H$9</f>
        <v>1713.82</v>
      </c>
      <c r="Q447" s="117">
        <f>VLOOKUP($A447+ROUND((COLUMN()-2)/24,5),АТС!$A$41:$F$784,3)+'Иные услуги '!$C$5+'РСТ РСО-А'!$L$7+'РСТ РСО-А'!$H$9</f>
        <v>1713.76</v>
      </c>
      <c r="R447" s="117">
        <f>VLOOKUP($A447+ROUND((COLUMN()-2)/24,5),АТС!$A$41:$F$784,3)+'Иные услуги '!$C$5+'РСТ РСО-А'!$L$7+'РСТ РСО-А'!$H$9</f>
        <v>1713.61</v>
      </c>
      <c r="S447" s="117">
        <f>VLOOKUP($A447+ROUND((COLUMN()-2)/24,5),АТС!$A$41:$F$784,3)+'Иные услуги '!$C$5+'РСТ РСО-А'!$L$7+'РСТ РСО-А'!$H$9</f>
        <v>1714.44</v>
      </c>
      <c r="T447" s="117">
        <f>VLOOKUP($A447+ROUND((COLUMN()-2)/24,5),АТС!$A$41:$F$784,3)+'Иные услуги '!$C$5+'РСТ РСО-А'!$L$7+'РСТ РСО-А'!$H$9</f>
        <v>1713.8100000000002</v>
      </c>
      <c r="U447" s="117">
        <f>VLOOKUP($A447+ROUND((COLUMN()-2)/24,5),АТС!$A$41:$F$784,3)+'Иные услуги '!$C$5+'РСТ РСО-А'!$L$7+'РСТ РСО-А'!$H$9</f>
        <v>1713.7</v>
      </c>
      <c r="V447" s="117">
        <f>VLOOKUP($A447+ROUND((COLUMN()-2)/24,5),АТС!$A$41:$F$784,3)+'Иные услуги '!$C$5+'РСТ РСО-А'!$L$7+'РСТ РСО-А'!$H$9</f>
        <v>1713.49</v>
      </c>
      <c r="W447" s="117">
        <f>VLOOKUP($A447+ROUND((COLUMN()-2)/24,5),АТС!$A$41:$F$784,3)+'Иные услуги '!$C$5+'РСТ РСО-А'!$L$7+'РСТ РСО-А'!$H$9</f>
        <v>1713.6499999999999</v>
      </c>
      <c r="X447" s="117">
        <f>VLOOKUP($A447+ROUND((COLUMN()-2)/24,5),АТС!$A$41:$F$784,3)+'Иные услуги '!$C$5+'РСТ РСО-А'!$L$7+'РСТ РСО-А'!$H$9</f>
        <v>1714.5</v>
      </c>
      <c r="Y447" s="117">
        <f>VLOOKUP($A447+ROUND((COLUMN()-2)/24,5),АТС!$A$41:$F$784,3)+'Иные услуги '!$C$5+'РСТ РСО-А'!$L$7+'РСТ РСО-А'!$H$9</f>
        <v>1714.49</v>
      </c>
    </row>
    <row r="448" spans="1:25" x14ac:dyDescent="0.2">
      <c r="A448" s="66">
        <f t="shared" si="12"/>
        <v>43792</v>
      </c>
      <c r="B448" s="117">
        <f>VLOOKUP($A448+ROUND((COLUMN()-2)/24,5),АТС!$A$41:$F$784,3)+'Иные услуги '!$C$5+'РСТ РСО-А'!$L$7+'РСТ РСО-А'!$H$9</f>
        <v>1714.57</v>
      </c>
      <c r="C448" s="117">
        <f>VLOOKUP($A448+ROUND((COLUMN()-2)/24,5),АТС!$A$41:$F$784,3)+'Иные услуги '!$C$5+'РСТ РСО-А'!$L$7+'РСТ РСО-А'!$H$9</f>
        <v>1714.6000000000001</v>
      </c>
      <c r="D448" s="117">
        <f>VLOOKUP($A448+ROUND((COLUMN()-2)/24,5),АТС!$A$41:$F$784,3)+'Иные услуги '!$C$5+'РСТ РСО-А'!$L$7+'РСТ РСО-А'!$H$9</f>
        <v>1714.6699999999998</v>
      </c>
      <c r="E448" s="117">
        <f>VLOOKUP($A448+ROUND((COLUMN()-2)/24,5),АТС!$A$41:$F$784,3)+'Иные услуги '!$C$5+'РСТ РСО-А'!$L$7+'РСТ РСО-А'!$H$9</f>
        <v>1714.45</v>
      </c>
      <c r="F448" s="117">
        <f>VLOOKUP($A448+ROUND((COLUMN()-2)/24,5),АТС!$A$41:$F$784,3)+'Иные услуги '!$C$5+'РСТ РСО-А'!$L$7+'РСТ РСО-А'!$H$9</f>
        <v>1714.46</v>
      </c>
      <c r="G448" s="117">
        <f>VLOOKUP($A448+ROUND((COLUMN()-2)/24,5),АТС!$A$41:$F$784,3)+'Иные услуги '!$C$5+'РСТ РСО-А'!$L$7+'РСТ РСО-А'!$H$9</f>
        <v>1714.49</v>
      </c>
      <c r="H448" s="117">
        <f>VLOOKUP($A448+ROUND((COLUMN()-2)/24,5),АТС!$A$41:$F$784,3)+'Иные услуги '!$C$5+'РСТ РСО-А'!$L$7+'РСТ РСО-А'!$H$9</f>
        <v>1714.03</v>
      </c>
      <c r="I448" s="117">
        <f>VLOOKUP($A448+ROUND((COLUMN()-2)/24,5),АТС!$A$41:$F$784,3)+'Иные услуги '!$C$5+'РСТ РСО-А'!$L$7+'РСТ РСО-А'!$H$9</f>
        <v>1714.4199999999998</v>
      </c>
      <c r="J448" s="117">
        <f>VLOOKUP($A448+ROUND((COLUMN()-2)/24,5),АТС!$A$41:$F$784,3)+'Иные услуги '!$C$5+'РСТ РСО-А'!$L$7+'РСТ РСО-А'!$H$9</f>
        <v>1714.5</v>
      </c>
      <c r="K448" s="117">
        <f>VLOOKUP($A448+ROUND((COLUMN()-2)/24,5),АТС!$A$41:$F$784,3)+'Иные услуги '!$C$5+'РСТ РСО-А'!$L$7+'РСТ РСО-А'!$H$9</f>
        <v>1714.49</v>
      </c>
      <c r="L448" s="117">
        <f>VLOOKUP($A448+ROUND((COLUMN()-2)/24,5),АТС!$A$41:$F$784,3)+'Иные услуги '!$C$5+'РСТ РСО-А'!$L$7+'РСТ РСО-А'!$H$9</f>
        <v>1714.5</v>
      </c>
      <c r="M448" s="117">
        <f>VLOOKUP($A448+ROUND((COLUMN()-2)/24,5),АТС!$A$41:$F$784,3)+'Иные услуги '!$C$5+'РСТ РСО-А'!$L$7+'РСТ РСО-А'!$H$9</f>
        <v>1714.53</v>
      </c>
      <c r="N448" s="117">
        <f>VLOOKUP($A448+ROUND((COLUMN()-2)/24,5),АТС!$A$41:$F$784,3)+'Иные услуги '!$C$5+'РСТ РСО-А'!$L$7+'РСТ РСО-А'!$H$9</f>
        <v>1714.54</v>
      </c>
      <c r="O448" s="117">
        <f>VLOOKUP($A448+ROUND((COLUMN()-2)/24,5),АТС!$A$41:$F$784,3)+'Иные услуги '!$C$5+'РСТ РСО-А'!$L$7+'РСТ РСО-А'!$H$9</f>
        <v>1714.59</v>
      </c>
      <c r="P448" s="117">
        <f>VLOOKUP($A448+ROUND((COLUMN()-2)/24,5),АТС!$A$41:$F$784,3)+'Иные услуги '!$C$5+'РСТ РСО-А'!$L$7+'РСТ РСО-А'!$H$9</f>
        <v>1714.59</v>
      </c>
      <c r="Q448" s="117">
        <f>VLOOKUP($A448+ROUND((COLUMN()-2)/24,5),АТС!$A$41:$F$784,3)+'Иные услуги '!$C$5+'РСТ РСО-А'!$L$7+'РСТ РСО-А'!$H$9</f>
        <v>1714.59</v>
      </c>
      <c r="R448" s="117">
        <f>VLOOKUP($A448+ROUND((COLUMN()-2)/24,5),АТС!$A$41:$F$784,3)+'Иные услуги '!$C$5+'РСТ РСО-А'!$L$7+'РСТ РСО-А'!$H$9</f>
        <v>1714.52</v>
      </c>
      <c r="S448" s="117">
        <f>VLOOKUP($A448+ROUND((COLUMN()-2)/24,5),АТС!$A$41:$F$784,3)+'Иные услуги '!$C$5+'РСТ РСО-А'!$L$7+'РСТ РСО-А'!$H$9</f>
        <v>1714.43</v>
      </c>
      <c r="T448" s="117">
        <f>VLOOKUP($A448+ROUND((COLUMN()-2)/24,5),АТС!$A$41:$F$784,3)+'Иные услуги '!$C$5+'РСТ РСО-А'!$L$7+'РСТ РСО-А'!$H$9</f>
        <v>1713.73</v>
      </c>
      <c r="U448" s="117">
        <f>VLOOKUP($A448+ROUND((COLUMN()-2)/24,5),АТС!$A$41:$F$784,3)+'Иные услуги '!$C$5+'РСТ РСО-А'!$L$7+'РСТ РСО-А'!$H$9</f>
        <v>1713.78</v>
      </c>
      <c r="V448" s="117">
        <f>VLOOKUP($A448+ROUND((COLUMN()-2)/24,5),АТС!$A$41:$F$784,3)+'Иные услуги '!$C$5+'РСТ РСО-А'!$L$7+'РСТ РСО-А'!$H$9</f>
        <v>1713.82</v>
      </c>
      <c r="W448" s="117">
        <f>VLOOKUP($A448+ROUND((COLUMN()-2)/24,5),АТС!$A$41:$F$784,3)+'Иные услуги '!$C$5+'РСТ РСО-А'!$L$7+'РСТ РСО-А'!$H$9</f>
        <v>1713.8500000000001</v>
      </c>
      <c r="X448" s="117">
        <f>VLOOKUP($A448+ROUND((COLUMN()-2)/24,5),АТС!$A$41:$F$784,3)+'Иные услуги '!$C$5+'РСТ РСО-А'!$L$7+'РСТ РСО-А'!$H$9</f>
        <v>1718.6200000000001</v>
      </c>
      <c r="Y448" s="117">
        <f>VLOOKUP($A448+ROUND((COLUMN()-2)/24,5),АТС!$A$41:$F$784,3)+'Иные услуги '!$C$5+'РСТ РСО-А'!$L$7+'РСТ РСО-А'!$H$9</f>
        <v>1714.5600000000002</v>
      </c>
    </row>
    <row r="449" spans="1:27" x14ac:dyDescent="0.2">
      <c r="A449" s="66">
        <f t="shared" si="12"/>
        <v>43793</v>
      </c>
      <c r="B449" s="117">
        <f>VLOOKUP($A449+ROUND((COLUMN()-2)/24,5),АТС!$A$41:$F$784,3)+'Иные услуги '!$C$5+'РСТ РСО-А'!$L$7+'РСТ РСО-А'!$H$9</f>
        <v>1714.3999999999999</v>
      </c>
      <c r="C449" s="117">
        <f>VLOOKUP($A449+ROUND((COLUMN()-2)/24,5),АТС!$A$41:$F$784,3)+'Иные услуги '!$C$5+'РСТ РСО-А'!$L$7+'РСТ РСО-А'!$H$9</f>
        <v>1714.4199999999998</v>
      </c>
      <c r="D449" s="117">
        <f>VLOOKUP($A449+ROUND((COLUMN()-2)/24,5),АТС!$A$41:$F$784,3)+'Иные услуги '!$C$5+'РСТ РСО-А'!$L$7+'РСТ РСО-А'!$H$9</f>
        <v>1714.4199999999998</v>
      </c>
      <c r="E449" s="117">
        <f>VLOOKUP($A449+ROUND((COLUMN()-2)/24,5),АТС!$A$41:$F$784,3)+'Иные услуги '!$C$5+'РСТ РСО-А'!$L$7+'РСТ РСО-А'!$H$9</f>
        <v>1714.43</v>
      </c>
      <c r="F449" s="117">
        <f>VLOOKUP($A449+ROUND((COLUMN()-2)/24,5),АТС!$A$41:$F$784,3)+'Иные услуги '!$C$5+'РСТ РСО-А'!$L$7+'РСТ РСО-А'!$H$9</f>
        <v>1714.4199999999998</v>
      </c>
      <c r="G449" s="117">
        <f>VLOOKUP($A449+ROUND((COLUMN()-2)/24,5),АТС!$A$41:$F$784,3)+'Иные услуги '!$C$5+'РСТ РСО-А'!$L$7+'РСТ РСО-А'!$H$9</f>
        <v>1714.49</v>
      </c>
      <c r="H449" s="117">
        <f>VLOOKUP($A449+ROUND((COLUMN()-2)/24,5),АТС!$A$41:$F$784,3)+'Иные услуги '!$C$5+'РСТ РСО-А'!$L$7+'РСТ РСО-А'!$H$9</f>
        <v>1714.11</v>
      </c>
      <c r="I449" s="117">
        <f>VLOOKUP($A449+ROUND((COLUMN()-2)/24,5),АТС!$A$41:$F$784,3)+'Иные услуги '!$C$5+'РСТ РСО-А'!$L$7+'РСТ РСО-А'!$H$9</f>
        <v>1714.23</v>
      </c>
      <c r="J449" s="117">
        <f>VLOOKUP($A449+ROUND((COLUMN()-2)/24,5),АТС!$A$41:$F$784,3)+'Иные услуги '!$C$5+'РСТ РСО-А'!$L$7+'РСТ РСО-А'!$H$9</f>
        <v>1714.36</v>
      </c>
      <c r="K449" s="117">
        <f>VLOOKUP($A449+ROUND((COLUMN()-2)/24,5),АТС!$A$41:$F$784,3)+'Иные услуги '!$C$5+'РСТ РСО-А'!$L$7+'РСТ РСО-А'!$H$9</f>
        <v>1714.3799999999999</v>
      </c>
      <c r="L449" s="117">
        <f>VLOOKUP($A449+ROUND((COLUMN()-2)/24,5),АТС!$A$41:$F$784,3)+'Иные услуги '!$C$5+'РСТ РСО-А'!$L$7+'РСТ РСО-А'!$H$9</f>
        <v>1714.3500000000001</v>
      </c>
      <c r="M449" s="117">
        <f>VLOOKUP($A449+ROUND((COLUMN()-2)/24,5),АТС!$A$41:$F$784,3)+'Иные услуги '!$C$5+'РСТ РСО-А'!$L$7+'РСТ РСО-А'!$H$9</f>
        <v>1714.36</v>
      </c>
      <c r="N449" s="117">
        <f>VLOOKUP($A449+ROUND((COLUMN()-2)/24,5),АТС!$A$41:$F$784,3)+'Иные услуги '!$C$5+'РСТ РСО-А'!$L$7+'РСТ РСО-А'!$H$9</f>
        <v>1714.3500000000001</v>
      </c>
      <c r="O449" s="117">
        <f>VLOOKUP($A449+ROUND((COLUMN()-2)/24,5),АТС!$A$41:$F$784,3)+'Иные услуги '!$C$5+'РСТ РСО-А'!$L$7+'РСТ РСО-А'!$H$9</f>
        <v>1714.47</v>
      </c>
      <c r="P449" s="117">
        <f>VLOOKUP($A449+ROUND((COLUMN()-2)/24,5),АТС!$A$41:$F$784,3)+'Иные услуги '!$C$5+'РСТ РСО-А'!$L$7+'РСТ РСО-А'!$H$9</f>
        <v>1714.3999999999999</v>
      </c>
      <c r="Q449" s="117">
        <f>VLOOKUP($A449+ROUND((COLUMN()-2)/24,5),АТС!$A$41:$F$784,3)+'Иные услуги '!$C$5+'РСТ РСО-А'!$L$7+'РСТ РСО-А'!$H$9</f>
        <v>1714.3700000000001</v>
      </c>
      <c r="R449" s="117">
        <f>VLOOKUP($A449+ROUND((COLUMN()-2)/24,5),АТС!$A$41:$F$784,3)+'Иные услуги '!$C$5+'РСТ РСО-А'!$L$7+'РСТ РСО-А'!$H$9</f>
        <v>1714.22</v>
      </c>
      <c r="S449" s="117">
        <f>VLOOKUP($A449+ROUND((COLUMN()-2)/24,5),АТС!$A$41:$F$784,3)+'Иные услуги '!$C$5+'РСТ РСО-А'!$L$7+'РСТ РСО-А'!$H$9</f>
        <v>1714.14</v>
      </c>
      <c r="T449" s="117">
        <f>VLOOKUP($A449+ROUND((COLUMN()-2)/24,5),АТС!$A$41:$F$784,3)+'Иные услуги '!$C$5+'РСТ РСО-А'!$L$7+'РСТ РСО-А'!$H$9</f>
        <v>1713.5800000000002</v>
      </c>
      <c r="U449" s="117">
        <f>VLOOKUP($A449+ROUND((COLUMN()-2)/24,5),АТС!$A$41:$F$784,3)+'Иные услуги '!$C$5+'РСТ РСО-А'!$L$7+'РСТ РСО-А'!$H$9</f>
        <v>1713.6200000000001</v>
      </c>
      <c r="V449" s="117">
        <f>VLOOKUP($A449+ROUND((COLUMN()-2)/24,5),АТС!$A$41:$F$784,3)+'Иные услуги '!$C$5+'РСТ РСО-А'!$L$7+'РСТ РСО-А'!$H$9</f>
        <v>1713.66</v>
      </c>
      <c r="W449" s="117">
        <f>VLOOKUP($A449+ROUND((COLUMN()-2)/24,5),АТС!$A$41:$F$784,3)+'Иные услуги '!$C$5+'РСТ РСО-А'!$L$7+'РСТ РСО-А'!$H$9</f>
        <v>1713.8</v>
      </c>
      <c r="X449" s="117">
        <f>VLOOKUP($A449+ROUND((COLUMN()-2)/24,5),АТС!$A$41:$F$784,3)+'Иные услуги '!$C$5+'РСТ РСО-А'!$L$7+'РСТ РСО-А'!$H$9</f>
        <v>1718.6699999999998</v>
      </c>
      <c r="Y449" s="117">
        <f>VLOOKUP($A449+ROUND((COLUMN()-2)/24,5),АТС!$A$41:$F$784,3)+'Иные услуги '!$C$5+'РСТ РСО-А'!$L$7+'РСТ РСО-А'!$H$9</f>
        <v>1714.47</v>
      </c>
    </row>
    <row r="450" spans="1:27" x14ac:dyDescent="0.2">
      <c r="A450" s="66">
        <f t="shared" si="12"/>
        <v>43794</v>
      </c>
      <c r="B450" s="117">
        <f>VLOOKUP($A450+ROUND((COLUMN()-2)/24,5),АТС!$A$41:$F$784,3)+'Иные услуги '!$C$5+'РСТ РСО-А'!$L$7+'РСТ РСО-А'!$H$9</f>
        <v>1714.49</v>
      </c>
      <c r="C450" s="117">
        <f>VLOOKUP($A450+ROUND((COLUMN()-2)/24,5),АТС!$A$41:$F$784,3)+'Иные услуги '!$C$5+'РСТ РСО-А'!$L$7+'РСТ РСО-А'!$H$9</f>
        <v>1714.54</v>
      </c>
      <c r="D450" s="117">
        <f>VLOOKUP($A450+ROUND((COLUMN()-2)/24,5),АТС!$A$41:$F$784,3)+'Иные услуги '!$C$5+'РСТ РСО-А'!$L$7+'РСТ РСО-А'!$H$9</f>
        <v>1714.51</v>
      </c>
      <c r="E450" s="117">
        <f>VLOOKUP($A450+ROUND((COLUMN()-2)/24,5),АТС!$A$41:$F$784,3)+'Иные услуги '!$C$5+'РСТ РСО-А'!$L$7+'РСТ РСО-А'!$H$9</f>
        <v>1714.52</v>
      </c>
      <c r="F450" s="117">
        <f>VLOOKUP($A450+ROUND((COLUMN()-2)/24,5),АТС!$A$41:$F$784,3)+'Иные услуги '!$C$5+'РСТ РСО-А'!$L$7+'РСТ РСО-А'!$H$9</f>
        <v>1714.52</v>
      </c>
      <c r="G450" s="117">
        <f>VLOOKUP($A450+ROUND((COLUMN()-2)/24,5),АТС!$A$41:$F$784,3)+'Иные услуги '!$C$5+'РСТ РСО-А'!$L$7+'РСТ РСО-А'!$H$9</f>
        <v>1714.6200000000001</v>
      </c>
      <c r="H450" s="117">
        <f>VLOOKUP($A450+ROUND((COLUMN()-2)/24,5),АТС!$A$41:$F$784,3)+'Иные услуги '!$C$5+'РСТ РСО-А'!$L$7+'РСТ РСО-А'!$H$9</f>
        <v>1714.3300000000002</v>
      </c>
      <c r="I450" s="117">
        <f>VLOOKUP($A450+ROUND((COLUMN()-2)/24,5),АТС!$A$41:$F$784,3)+'Иные услуги '!$C$5+'РСТ РСО-А'!$L$7+'РСТ РСО-А'!$H$9</f>
        <v>1714.3799999999999</v>
      </c>
      <c r="J450" s="117">
        <f>VLOOKUP($A450+ROUND((COLUMN()-2)/24,5),АТС!$A$41:$F$784,3)+'Иные услуги '!$C$5+'РСТ РСО-А'!$L$7+'РСТ РСО-А'!$H$9</f>
        <v>1714.3300000000002</v>
      </c>
      <c r="K450" s="117">
        <f>VLOOKUP($A450+ROUND((COLUMN()-2)/24,5),АТС!$A$41:$F$784,3)+'Иные услуги '!$C$5+'РСТ РСО-А'!$L$7+'РСТ РСО-А'!$H$9</f>
        <v>1714.3799999999999</v>
      </c>
      <c r="L450" s="117">
        <f>VLOOKUP($A450+ROUND((COLUMN()-2)/24,5),АТС!$A$41:$F$784,3)+'Иные услуги '!$C$5+'РСТ РСО-А'!$L$7+'РСТ РСО-А'!$H$9</f>
        <v>1714.3799999999999</v>
      </c>
      <c r="M450" s="117">
        <f>VLOOKUP($A450+ROUND((COLUMN()-2)/24,5),АТС!$A$41:$F$784,3)+'Иные услуги '!$C$5+'РСТ РСО-А'!$L$7+'РСТ РСО-А'!$H$9</f>
        <v>1714.39</v>
      </c>
      <c r="N450" s="117">
        <f>VLOOKUP($A450+ROUND((COLUMN()-2)/24,5),АТС!$A$41:$F$784,3)+'Иные услуги '!$C$5+'РСТ РСО-А'!$L$7+'РСТ РСО-А'!$H$9</f>
        <v>1714.3799999999999</v>
      </c>
      <c r="O450" s="117">
        <f>VLOOKUP($A450+ROUND((COLUMN()-2)/24,5),АТС!$A$41:$F$784,3)+'Иные услуги '!$C$5+'РСТ РСО-А'!$L$7+'РСТ РСО-А'!$H$9</f>
        <v>1714.44</v>
      </c>
      <c r="P450" s="117">
        <f>VLOOKUP($A450+ROUND((COLUMN()-2)/24,5),АТС!$A$41:$F$784,3)+'Иные услуги '!$C$5+'РСТ РСО-А'!$L$7+'РСТ РСО-А'!$H$9</f>
        <v>1714.45</v>
      </c>
      <c r="Q450" s="117">
        <f>VLOOKUP($A450+ROUND((COLUMN()-2)/24,5),АТС!$A$41:$F$784,3)+'Иные услуги '!$C$5+'РСТ РСО-А'!$L$7+'РСТ РСО-А'!$H$9</f>
        <v>1714.46</v>
      </c>
      <c r="R450" s="117">
        <f>VLOOKUP($A450+ROUND((COLUMN()-2)/24,5),АТС!$A$41:$F$784,3)+'Иные услуги '!$C$5+'РСТ РСО-А'!$L$7+'РСТ РСО-А'!$H$9</f>
        <v>1714.48</v>
      </c>
      <c r="S450" s="117">
        <f>VLOOKUP($A450+ROUND((COLUMN()-2)/24,5),АТС!$A$41:$F$784,3)+'Иные услуги '!$C$5+'РСТ РСО-А'!$L$7+'РСТ РСО-А'!$H$9</f>
        <v>1717.95</v>
      </c>
      <c r="T450" s="117">
        <f>VLOOKUP($A450+ROUND((COLUMN()-2)/24,5),АТС!$A$41:$F$784,3)+'Иные услуги '!$C$5+'РСТ РСО-А'!$L$7+'РСТ РСО-А'!$H$9</f>
        <v>1713.97</v>
      </c>
      <c r="U450" s="117">
        <f>VLOOKUP($A450+ROUND((COLUMN()-2)/24,5),АТС!$A$41:$F$784,3)+'Иные услуги '!$C$5+'РСТ РСО-А'!$L$7+'РСТ РСО-А'!$H$9</f>
        <v>1713.95</v>
      </c>
      <c r="V450" s="117">
        <f>VLOOKUP($A450+ROUND((COLUMN()-2)/24,5),АТС!$A$41:$F$784,3)+'Иные услуги '!$C$5+'РСТ РСО-А'!$L$7+'РСТ РСО-А'!$H$9</f>
        <v>1713.97</v>
      </c>
      <c r="W450" s="117">
        <f>VLOOKUP($A450+ROUND((COLUMN()-2)/24,5),АТС!$A$41:$F$784,3)+'Иные услуги '!$C$5+'РСТ РСО-А'!$L$7+'РСТ РСО-А'!$H$9</f>
        <v>1714.02</v>
      </c>
      <c r="X450" s="117">
        <f>VLOOKUP($A450+ROUND((COLUMN()-2)/24,5),АТС!$A$41:$F$784,3)+'Иные услуги '!$C$5+'РСТ РСО-А'!$L$7+'РСТ РСО-А'!$H$9</f>
        <v>1764.8999999999999</v>
      </c>
      <c r="Y450" s="117">
        <f>VLOOKUP($A450+ROUND((COLUMN()-2)/24,5),АТС!$A$41:$F$784,3)+'Иные услуги '!$C$5+'РСТ РСО-А'!$L$7+'РСТ РСО-А'!$H$9</f>
        <v>1714.6699999999998</v>
      </c>
    </row>
    <row r="451" spans="1:27" x14ac:dyDescent="0.2">
      <c r="A451" s="66">
        <f t="shared" si="12"/>
        <v>43795</v>
      </c>
      <c r="B451" s="117">
        <f>VLOOKUP($A451+ROUND((COLUMN()-2)/24,5),АТС!$A$41:$F$784,3)+'Иные услуги '!$C$5+'РСТ РСО-А'!$L$7+'РСТ РСО-А'!$H$9</f>
        <v>1714.59</v>
      </c>
      <c r="C451" s="117">
        <f>VLOOKUP($A451+ROUND((COLUMN()-2)/24,5),АТС!$A$41:$F$784,3)+'Иные услуги '!$C$5+'РСТ РСО-А'!$L$7+'РСТ РСО-А'!$H$9</f>
        <v>1714.57</v>
      </c>
      <c r="D451" s="117">
        <f>VLOOKUP($A451+ROUND((COLUMN()-2)/24,5),АТС!$A$41:$F$784,3)+'Иные услуги '!$C$5+'РСТ РСО-А'!$L$7+'РСТ РСО-А'!$H$9</f>
        <v>1714.53</v>
      </c>
      <c r="E451" s="117">
        <f>VLOOKUP($A451+ROUND((COLUMN()-2)/24,5),АТС!$A$41:$F$784,3)+'Иные услуги '!$C$5+'РСТ РСО-А'!$L$7+'РСТ РСО-А'!$H$9</f>
        <v>1714.53</v>
      </c>
      <c r="F451" s="117">
        <f>VLOOKUP($A451+ROUND((COLUMN()-2)/24,5),АТС!$A$41:$F$784,3)+'Иные услуги '!$C$5+'РСТ РСО-А'!$L$7+'РСТ РСО-А'!$H$9</f>
        <v>1714.54</v>
      </c>
      <c r="G451" s="117">
        <f>VLOOKUP($A451+ROUND((COLUMN()-2)/24,5),АТС!$A$41:$F$784,3)+'Иные услуги '!$C$5+'РСТ РСО-А'!$L$7+'РСТ РСО-А'!$H$9</f>
        <v>1714.6299999999999</v>
      </c>
      <c r="H451" s="117">
        <f>VLOOKUP($A451+ROUND((COLUMN()-2)/24,5),АТС!$A$41:$F$784,3)+'Иные услуги '!$C$5+'РСТ РСО-А'!$L$7+'РСТ РСО-А'!$H$9</f>
        <v>1714.3100000000002</v>
      </c>
      <c r="I451" s="117">
        <f>VLOOKUP($A451+ROUND((COLUMN()-2)/24,5),АТС!$A$41:$F$784,3)+'Иные услуги '!$C$5+'РСТ РСО-А'!$L$7+'РСТ РСО-А'!$H$9</f>
        <v>1714.3100000000002</v>
      </c>
      <c r="J451" s="117">
        <f>VLOOKUP($A451+ROUND((COLUMN()-2)/24,5),АТС!$A$41:$F$784,3)+'Иные услуги '!$C$5+'РСТ РСО-А'!$L$7+'РСТ РСО-А'!$H$9</f>
        <v>1714.23</v>
      </c>
      <c r="K451" s="117">
        <f>VLOOKUP($A451+ROUND((COLUMN()-2)/24,5),АТС!$A$41:$F$784,3)+'Иные услуги '!$C$5+'РСТ РСО-А'!$L$7+'РСТ РСО-А'!$H$9</f>
        <v>1714.27</v>
      </c>
      <c r="L451" s="117">
        <f>VLOOKUP($A451+ROUND((COLUMN()-2)/24,5),АТС!$A$41:$F$784,3)+'Иные услуги '!$C$5+'РСТ РСО-А'!$L$7+'РСТ РСО-А'!$H$9</f>
        <v>1714.28</v>
      </c>
      <c r="M451" s="117">
        <f>VLOOKUP($A451+ROUND((COLUMN()-2)/24,5),АТС!$A$41:$F$784,3)+'Иные услуги '!$C$5+'РСТ РСО-А'!$L$7+'РСТ РСО-А'!$H$9</f>
        <v>1714.29</v>
      </c>
      <c r="N451" s="117">
        <f>VLOOKUP($A451+ROUND((COLUMN()-2)/24,5),АТС!$A$41:$F$784,3)+'Иные услуги '!$C$5+'РСТ РСО-А'!$L$7+'РСТ РСО-А'!$H$9</f>
        <v>1714.29</v>
      </c>
      <c r="O451" s="117">
        <f>VLOOKUP($A451+ROUND((COLUMN()-2)/24,5),АТС!$A$41:$F$784,3)+'Иные услуги '!$C$5+'РСТ РСО-А'!$L$7+'РСТ РСО-А'!$H$9</f>
        <v>1714.3500000000001</v>
      </c>
      <c r="P451" s="117">
        <f>VLOOKUP($A451+ROUND((COLUMN()-2)/24,5),АТС!$A$41:$F$784,3)+'Иные услуги '!$C$5+'РСТ РСО-А'!$L$7+'РСТ РСО-А'!$H$9</f>
        <v>1714.36</v>
      </c>
      <c r="Q451" s="117">
        <f>VLOOKUP($A451+ROUND((COLUMN()-2)/24,5),АТС!$A$41:$F$784,3)+'Иные услуги '!$C$5+'РСТ РСО-А'!$L$7+'РСТ РСО-А'!$H$9</f>
        <v>1714.3799999999999</v>
      </c>
      <c r="R451" s="117">
        <f>VLOOKUP($A451+ROUND((COLUMN()-2)/24,5),АТС!$A$41:$F$784,3)+'Иные услуги '!$C$5+'РСТ РСО-А'!$L$7+'РСТ РСО-А'!$H$9</f>
        <v>1714.3700000000001</v>
      </c>
      <c r="S451" s="117">
        <f>VLOOKUP($A451+ROUND((COLUMN()-2)/24,5),АТС!$A$41:$F$784,3)+'Иные услуги '!$C$5+'РСТ РСО-А'!$L$7+'РСТ РСО-А'!$H$9</f>
        <v>1719.01</v>
      </c>
      <c r="T451" s="117">
        <f>VLOOKUP($A451+ROUND((COLUMN()-2)/24,5),АТС!$A$41:$F$784,3)+'Иные услуги '!$C$5+'РСТ РСО-А'!$L$7+'РСТ РСО-А'!$H$9</f>
        <v>1713.8799999999999</v>
      </c>
      <c r="U451" s="117">
        <f>VLOOKUP($A451+ROUND((COLUMN()-2)/24,5),АТС!$A$41:$F$784,3)+'Иные услуги '!$C$5+'РСТ РСО-А'!$L$7+'РСТ РСО-А'!$H$9</f>
        <v>1713.8700000000001</v>
      </c>
      <c r="V451" s="117">
        <f>VLOOKUP($A451+ROUND((COLUMN()-2)/24,5),АТС!$A$41:$F$784,3)+'Иные услуги '!$C$5+'РСТ РСО-А'!$L$7+'РСТ РСО-А'!$H$9</f>
        <v>1713.84</v>
      </c>
      <c r="W451" s="117">
        <f>VLOOKUP($A451+ROUND((COLUMN()-2)/24,5),АТС!$A$41:$F$784,3)+'Иные услуги '!$C$5+'РСТ РСО-А'!$L$7+'РСТ РСО-А'!$H$9</f>
        <v>1713.93</v>
      </c>
      <c r="X451" s="117">
        <f>VLOOKUP($A451+ROUND((COLUMN()-2)/24,5),АТС!$A$41:$F$784,3)+'Иные услуги '!$C$5+'РСТ РСО-А'!$L$7+'РСТ РСО-А'!$H$9</f>
        <v>1770.46</v>
      </c>
      <c r="Y451" s="117">
        <f>VLOOKUP($A451+ROUND((COLUMN()-2)/24,5),АТС!$A$41:$F$784,3)+'Иные услуги '!$C$5+'РСТ РСО-А'!$L$7+'РСТ РСО-А'!$H$9</f>
        <v>1714.64</v>
      </c>
    </row>
    <row r="452" spans="1:27" x14ac:dyDescent="0.2">
      <c r="A452" s="66">
        <f t="shared" si="12"/>
        <v>43796</v>
      </c>
      <c r="B452" s="117">
        <f>VLOOKUP($A452+ROUND((COLUMN()-2)/24,5),АТС!$A$41:$F$784,3)+'Иные услуги '!$C$5+'РСТ РСО-А'!$L$7+'РСТ РСО-А'!$H$9</f>
        <v>1714.6000000000001</v>
      </c>
      <c r="C452" s="117">
        <f>VLOOKUP($A452+ROUND((COLUMN()-2)/24,5),АТС!$A$41:$F$784,3)+'Иные услуги '!$C$5+'РСТ РСО-А'!$L$7+'РСТ РСО-А'!$H$9</f>
        <v>1714.61</v>
      </c>
      <c r="D452" s="117">
        <f>VLOOKUP($A452+ROUND((COLUMN()-2)/24,5),АТС!$A$41:$F$784,3)+'Иные услуги '!$C$5+'РСТ РСО-А'!$L$7+'РСТ РСО-А'!$H$9</f>
        <v>1714.6200000000001</v>
      </c>
      <c r="E452" s="117">
        <f>VLOOKUP($A452+ROUND((COLUMN()-2)/24,5),АТС!$A$41:$F$784,3)+'Иные услуги '!$C$5+'РСТ РСО-А'!$L$7+'РСТ РСО-А'!$H$9</f>
        <v>1714.6200000000001</v>
      </c>
      <c r="F452" s="117">
        <f>VLOOKUP($A452+ROUND((COLUMN()-2)/24,5),АТС!$A$41:$F$784,3)+'Иные услуги '!$C$5+'РСТ РСО-А'!$L$7+'РСТ РСО-А'!$H$9</f>
        <v>1714.61</v>
      </c>
      <c r="G452" s="117">
        <f>VLOOKUP($A452+ROUND((COLUMN()-2)/24,5),АТС!$A$41:$F$784,3)+'Иные услуги '!$C$5+'РСТ РСО-А'!$L$7+'РСТ РСО-А'!$H$9</f>
        <v>1714.6499999999999</v>
      </c>
      <c r="H452" s="117">
        <f>VLOOKUP($A452+ROUND((COLUMN()-2)/24,5),АТС!$A$41:$F$784,3)+'Иные услуги '!$C$5+'РСТ РСО-А'!$L$7+'РСТ РСО-А'!$H$9</f>
        <v>1714.3799999999999</v>
      </c>
      <c r="I452" s="117">
        <f>VLOOKUP($A452+ROUND((COLUMN()-2)/24,5),АТС!$A$41:$F$784,3)+'Иные услуги '!$C$5+'РСТ РСО-А'!$L$7+'РСТ РСО-А'!$H$9</f>
        <v>1714.3999999999999</v>
      </c>
      <c r="J452" s="117">
        <f>VLOOKUP($A452+ROUND((COLUMN()-2)/24,5),АТС!$A$41:$F$784,3)+'Иные услуги '!$C$5+'РСТ РСО-А'!$L$7+'РСТ РСО-А'!$H$9</f>
        <v>1714.44</v>
      </c>
      <c r="K452" s="117">
        <f>VLOOKUP($A452+ROUND((COLUMN()-2)/24,5),АТС!$A$41:$F$784,3)+'Иные услуги '!$C$5+'РСТ РСО-А'!$L$7+'РСТ РСО-А'!$H$9</f>
        <v>1714.4199999999998</v>
      </c>
      <c r="L452" s="117">
        <f>VLOOKUP($A452+ROUND((COLUMN()-2)/24,5),АТС!$A$41:$F$784,3)+'Иные услуги '!$C$5+'РСТ РСО-А'!$L$7+'РСТ РСО-А'!$H$9</f>
        <v>1714.44</v>
      </c>
      <c r="M452" s="117">
        <f>VLOOKUP($A452+ROUND((COLUMN()-2)/24,5),АТС!$A$41:$F$784,3)+'Иные услуги '!$C$5+'РСТ РСО-А'!$L$7+'РСТ РСО-А'!$H$9</f>
        <v>1714.46</v>
      </c>
      <c r="N452" s="117">
        <f>VLOOKUP($A452+ROUND((COLUMN()-2)/24,5),АТС!$A$41:$F$784,3)+'Иные услуги '!$C$5+'РСТ РСО-А'!$L$7+'РСТ РСО-А'!$H$9</f>
        <v>1714.46</v>
      </c>
      <c r="O452" s="117">
        <f>VLOOKUP($A452+ROUND((COLUMN()-2)/24,5),АТС!$A$41:$F$784,3)+'Иные услуги '!$C$5+'РСТ РСО-А'!$L$7+'РСТ РСО-А'!$H$9</f>
        <v>1714.51</v>
      </c>
      <c r="P452" s="117">
        <f>VLOOKUP($A452+ROUND((COLUMN()-2)/24,5),АТС!$A$41:$F$784,3)+'Иные услуги '!$C$5+'РСТ РСО-А'!$L$7+'РСТ РСО-А'!$H$9</f>
        <v>1714.53</v>
      </c>
      <c r="Q452" s="117">
        <f>VLOOKUP($A452+ROUND((COLUMN()-2)/24,5),АТС!$A$41:$F$784,3)+'Иные услуги '!$C$5+'РСТ РСО-А'!$L$7+'РСТ РСО-А'!$H$9</f>
        <v>1714.53</v>
      </c>
      <c r="R452" s="117">
        <f>VLOOKUP($A452+ROUND((COLUMN()-2)/24,5),АТС!$A$41:$F$784,3)+'Иные услуги '!$C$5+'РСТ РСО-А'!$L$7+'РСТ РСО-А'!$H$9</f>
        <v>1718.71</v>
      </c>
      <c r="S452" s="117">
        <f>VLOOKUP($A452+ROUND((COLUMN()-2)/24,5),АТС!$A$41:$F$784,3)+'Иные услуги '!$C$5+'РСТ РСО-А'!$L$7+'РСТ РСО-А'!$H$9</f>
        <v>1714.0600000000002</v>
      </c>
      <c r="T452" s="117">
        <f>VLOOKUP($A452+ROUND((COLUMN()-2)/24,5),АТС!$A$41:$F$784,3)+'Иные услуги '!$C$5+'РСТ РСО-А'!$L$7+'РСТ РСО-А'!$H$9</f>
        <v>1714.05</v>
      </c>
      <c r="U452" s="117">
        <f>VLOOKUP($A452+ROUND((COLUMN()-2)/24,5),АТС!$A$41:$F$784,3)+'Иные услуги '!$C$5+'РСТ РСО-А'!$L$7+'РСТ РСО-А'!$H$9</f>
        <v>1714.03</v>
      </c>
      <c r="V452" s="117">
        <f>VLOOKUP($A452+ROUND((COLUMN()-2)/24,5),АТС!$A$41:$F$784,3)+'Иные услуги '!$C$5+'РСТ РСО-А'!$L$7+'РСТ РСО-А'!$H$9</f>
        <v>1714.07</v>
      </c>
      <c r="W452" s="117">
        <f>VLOOKUP($A452+ROUND((COLUMN()-2)/24,5),АТС!$A$41:$F$784,3)+'Иные услуги '!$C$5+'РСТ РСО-А'!$L$7+'РСТ РСО-А'!$H$9</f>
        <v>1714.0800000000002</v>
      </c>
      <c r="X452" s="117">
        <f>VLOOKUP($A452+ROUND((COLUMN()-2)/24,5),АТС!$A$41:$F$784,3)+'Иные услуги '!$C$5+'РСТ РСО-А'!$L$7+'РСТ РСО-А'!$H$9</f>
        <v>1776.3</v>
      </c>
      <c r="Y452" s="117">
        <f>VLOOKUP($A452+ROUND((COLUMN()-2)/24,5),АТС!$A$41:$F$784,3)+'Иные услуги '!$C$5+'РСТ РСО-А'!$L$7+'РСТ РСО-А'!$H$9</f>
        <v>1714.6699999999998</v>
      </c>
    </row>
    <row r="453" spans="1:27" x14ac:dyDescent="0.2">
      <c r="A453" s="66">
        <f t="shared" si="12"/>
        <v>43797</v>
      </c>
      <c r="B453" s="117">
        <f>VLOOKUP($A453+ROUND((COLUMN()-2)/24,5),АТС!$A$41:$F$784,3)+'Иные услуги '!$C$5+'РСТ РСО-А'!$L$7+'РСТ РСО-А'!$H$9</f>
        <v>1714.6200000000001</v>
      </c>
      <c r="C453" s="117">
        <f>VLOOKUP($A453+ROUND((COLUMN()-2)/24,5),АТС!$A$41:$F$784,3)+'Иные услуги '!$C$5+'РСТ РСО-А'!$L$7+'РСТ РСО-А'!$H$9</f>
        <v>1714.6200000000001</v>
      </c>
      <c r="D453" s="117">
        <f>VLOOKUP($A453+ROUND((COLUMN()-2)/24,5),АТС!$A$41:$F$784,3)+'Иные услуги '!$C$5+'РСТ РСО-А'!$L$7+'РСТ РСО-А'!$H$9</f>
        <v>1714.6200000000001</v>
      </c>
      <c r="E453" s="117">
        <f>VLOOKUP($A453+ROUND((COLUMN()-2)/24,5),АТС!$A$41:$F$784,3)+'Иные услуги '!$C$5+'РСТ РСО-А'!$L$7+'РСТ РСО-А'!$H$9</f>
        <v>1714.6000000000001</v>
      </c>
      <c r="F453" s="117">
        <f>VLOOKUP($A453+ROUND((COLUMN()-2)/24,5),АТС!$A$41:$F$784,3)+'Иные услуги '!$C$5+'РСТ РСО-А'!$L$7+'РСТ РСО-А'!$H$9</f>
        <v>1714.59</v>
      </c>
      <c r="G453" s="117">
        <f>VLOOKUP($A453+ROUND((COLUMN()-2)/24,5),АТС!$A$41:$F$784,3)+'Иные услуги '!$C$5+'РСТ РСО-А'!$L$7+'РСТ РСО-А'!$H$9</f>
        <v>1714.64</v>
      </c>
      <c r="H453" s="117">
        <f>VLOOKUP($A453+ROUND((COLUMN()-2)/24,5),АТС!$A$41:$F$784,3)+'Иные услуги '!$C$5+'РСТ РСО-А'!$L$7+'РСТ РСО-А'!$H$9</f>
        <v>1714.34</v>
      </c>
      <c r="I453" s="117">
        <f>VLOOKUP($A453+ROUND((COLUMN()-2)/24,5),АТС!$A$41:$F$784,3)+'Иные услуги '!$C$5+'РСТ РСО-А'!$L$7+'РСТ РСО-А'!$H$9</f>
        <v>1714.39</v>
      </c>
      <c r="J453" s="117">
        <f>VLOOKUP($A453+ROUND((COLUMN()-2)/24,5),АТС!$A$41:$F$784,3)+'Иные услуги '!$C$5+'РСТ РСО-А'!$L$7+'РСТ РСО-А'!$H$9</f>
        <v>1714.3799999999999</v>
      </c>
      <c r="K453" s="117">
        <f>VLOOKUP($A453+ROUND((COLUMN()-2)/24,5),АТС!$A$41:$F$784,3)+'Иные услуги '!$C$5+'РСТ РСО-А'!$L$7+'РСТ РСО-А'!$H$9</f>
        <v>1714.3500000000001</v>
      </c>
      <c r="L453" s="117">
        <f>VLOOKUP($A453+ROUND((COLUMN()-2)/24,5),АТС!$A$41:$F$784,3)+'Иные услуги '!$C$5+'РСТ РСО-А'!$L$7+'РСТ РСО-А'!$H$9</f>
        <v>1714.3700000000001</v>
      </c>
      <c r="M453" s="117">
        <f>VLOOKUP($A453+ROUND((COLUMN()-2)/24,5),АТС!$A$41:$F$784,3)+'Иные услуги '!$C$5+'РСТ РСО-А'!$L$7+'РСТ РСО-А'!$H$9</f>
        <v>1714.41</v>
      </c>
      <c r="N453" s="117">
        <f>VLOOKUP($A453+ROUND((COLUMN()-2)/24,5),АТС!$A$41:$F$784,3)+'Иные услуги '!$C$5+'РСТ РСО-А'!$L$7+'РСТ РСО-А'!$H$9</f>
        <v>1714.45</v>
      </c>
      <c r="O453" s="117">
        <f>VLOOKUP($A453+ROUND((COLUMN()-2)/24,5),АТС!$A$41:$F$784,3)+'Иные услуги '!$C$5+'РСТ РСО-А'!$L$7+'РСТ РСО-А'!$H$9</f>
        <v>1714.43</v>
      </c>
      <c r="P453" s="117">
        <f>VLOOKUP($A453+ROUND((COLUMN()-2)/24,5),АТС!$A$41:$F$784,3)+'Иные услуги '!$C$5+'РСТ РСО-А'!$L$7+'РСТ РСО-А'!$H$9</f>
        <v>1714.4199999999998</v>
      </c>
      <c r="Q453" s="117">
        <f>VLOOKUP($A453+ROUND((COLUMN()-2)/24,5),АТС!$A$41:$F$784,3)+'Иные услуги '!$C$5+'РСТ РСО-А'!$L$7+'РСТ РСО-А'!$H$9</f>
        <v>1714.47</v>
      </c>
      <c r="R453" s="117">
        <f>VLOOKUP($A453+ROUND((COLUMN()-2)/24,5),АТС!$A$41:$F$784,3)+'Иные услуги '!$C$5+'РСТ РСО-А'!$L$7+'РСТ РСО-А'!$H$9</f>
        <v>1736.95</v>
      </c>
      <c r="S453" s="117">
        <f>VLOOKUP($A453+ROUND((COLUMN()-2)/24,5),АТС!$A$41:$F$784,3)+'Иные услуги '!$C$5+'РСТ РСО-А'!$L$7+'РСТ РСО-А'!$H$9</f>
        <v>1832.5</v>
      </c>
      <c r="T453" s="117">
        <f>VLOOKUP($A453+ROUND((COLUMN()-2)/24,5),АТС!$A$41:$F$784,3)+'Иные услуги '!$C$5+'РСТ РСО-А'!$L$7+'РСТ РСО-А'!$H$9</f>
        <v>1741.2</v>
      </c>
      <c r="U453" s="117">
        <f>VLOOKUP($A453+ROUND((COLUMN()-2)/24,5),АТС!$A$41:$F$784,3)+'Иные услуги '!$C$5+'РСТ РСО-А'!$L$7+'РСТ РСО-А'!$H$9</f>
        <v>1713.8500000000001</v>
      </c>
      <c r="V453" s="117">
        <f>VLOOKUP($A453+ROUND((COLUMN()-2)/24,5),АТС!$A$41:$F$784,3)+'Иные услуги '!$C$5+'РСТ РСО-А'!$L$7+'РСТ РСО-А'!$H$9</f>
        <v>1713.8500000000001</v>
      </c>
      <c r="W453" s="117">
        <f>VLOOKUP($A453+ROUND((COLUMN()-2)/24,5),АТС!$A$41:$F$784,3)+'Иные услуги '!$C$5+'РСТ РСО-А'!$L$7+'РСТ РСО-А'!$H$9</f>
        <v>1714.03</v>
      </c>
      <c r="X453" s="117">
        <f>VLOOKUP($A453+ROUND((COLUMN()-2)/24,5),АТС!$A$41:$F$784,3)+'Иные услуги '!$C$5+'РСТ РСО-А'!$L$7+'РСТ РСО-А'!$H$9</f>
        <v>1833.41</v>
      </c>
      <c r="Y453" s="117">
        <f>VLOOKUP($A453+ROUND((COLUMN()-2)/24,5),АТС!$A$41:$F$784,3)+'Иные услуги '!$C$5+'РСТ РСО-А'!$L$7+'РСТ РСО-А'!$H$9</f>
        <v>1761.1000000000001</v>
      </c>
    </row>
    <row r="454" spans="1:27" x14ac:dyDescent="0.2">
      <c r="A454" s="66">
        <f t="shared" si="12"/>
        <v>43798</v>
      </c>
      <c r="B454" s="117">
        <f>VLOOKUP($A454+ROUND((COLUMN()-2)/24,5),АТС!$A$41:$F$784,3)+'Иные услуги '!$C$5+'РСТ РСО-А'!$L$7+'РСТ РСО-А'!$H$9</f>
        <v>1714.6299999999999</v>
      </c>
      <c r="C454" s="117">
        <f>VLOOKUP($A454+ROUND((COLUMN()-2)/24,5),АТС!$A$41:$F$784,3)+'Иные услуги '!$C$5+'РСТ РСО-А'!$L$7+'РСТ РСО-А'!$H$9</f>
        <v>1714.6200000000001</v>
      </c>
      <c r="D454" s="117">
        <f>VLOOKUP($A454+ROUND((COLUMN()-2)/24,5),АТС!$A$41:$F$784,3)+'Иные услуги '!$C$5+'РСТ РСО-А'!$L$7+'РСТ РСО-А'!$H$9</f>
        <v>1714.5800000000002</v>
      </c>
      <c r="E454" s="117">
        <f>VLOOKUP($A454+ROUND((COLUMN()-2)/24,5),АТС!$A$41:$F$784,3)+'Иные услуги '!$C$5+'РСТ РСО-А'!$L$7+'РСТ РСО-А'!$H$9</f>
        <v>1714.78</v>
      </c>
      <c r="F454" s="117">
        <f>VLOOKUP($A454+ROUND((COLUMN()-2)/24,5),АТС!$A$41:$F$784,3)+'Иные услуги '!$C$5+'РСТ РСО-А'!$L$7+'РСТ РСО-А'!$H$9</f>
        <v>1714.77</v>
      </c>
      <c r="G454" s="117">
        <f>VLOOKUP($A454+ROUND((COLUMN()-2)/24,5),АТС!$A$41:$F$784,3)+'Иные услуги '!$C$5+'РСТ РСО-А'!$L$7+'РСТ РСО-А'!$H$9</f>
        <v>1714.6499999999999</v>
      </c>
      <c r="H454" s="117">
        <f>VLOOKUP($A454+ROUND((COLUMN()-2)/24,5),АТС!$A$41:$F$784,3)+'Иные услуги '!$C$5+'РСТ РСО-А'!$L$7+'РСТ РСО-А'!$H$9</f>
        <v>1714.3100000000002</v>
      </c>
      <c r="I454" s="117">
        <f>VLOOKUP($A454+ROUND((COLUMN()-2)/24,5),АТС!$A$41:$F$784,3)+'Иные услуги '!$C$5+'РСТ РСО-А'!$L$7+'РСТ РСО-А'!$H$9</f>
        <v>1714.39</v>
      </c>
      <c r="J454" s="117">
        <f>VLOOKUP($A454+ROUND((COLUMN()-2)/24,5),АТС!$A$41:$F$784,3)+'Иные услуги '!$C$5+'РСТ РСО-А'!$L$7+'РСТ РСО-А'!$H$9</f>
        <v>1714.44</v>
      </c>
      <c r="K454" s="117">
        <f>VLOOKUP($A454+ROUND((COLUMN()-2)/24,5),АТС!$A$41:$F$784,3)+'Иные услуги '!$C$5+'РСТ РСО-А'!$L$7+'РСТ РСО-А'!$H$9</f>
        <v>1714.44</v>
      </c>
      <c r="L454" s="117">
        <f>VLOOKUP($A454+ROUND((COLUMN()-2)/24,5),АТС!$A$41:$F$784,3)+'Иные услуги '!$C$5+'РСТ РСО-А'!$L$7+'РСТ РСО-А'!$H$9</f>
        <v>1714.43</v>
      </c>
      <c r="M454" s="117">
        <f>VLOOKUP($A454+ROUND((COLUMN()-2)/24,5),АТС!$A$41:$F$784,3)+'Иные услуги '!$C$5+'РСТ РСО-А'!$L$7+'РСТ РСО-А'!$H$9</f>
        <v>1714.45</v>
      </c>
      <c r="N454" s="117">
        <f>VLOOKUP($A454+ROUND((COLUMN()-2)/24,5),АТС!$A$41:$F$784,3)+'Иные услуги '!$C$5+'РСТ РСО-А'!$L$7+'РСТ РСО-А'!$H$9</f>
        <v>1714.44</v>
      </c>
      <c r="O454" s="117">
        <f>VLOOKUP($A454+ROUND((COLUMN()-2)/24,5),АТС!$A$41:$F$784,3)+'Иные услуги '!$C$5+'РСТ РСО-А'!$L$7+'РСТ РСО-А'!$H$9</f>
        <v>1714.48</v>
      </c>
      <c r="P454" s="117">
        <f>VLOOKUP($A454+ROUND((COLUMN()-2)/24,5),АТС!$A$41:$F$784,3)+'Иные услуги '!$C$5+'РСТ РСО-А'!$L$7+'РСТ РСО-А'!$H$9</f>
        <v>1714.49</v>
      </c>
      <c r="Q454" s="117">
        <f>VLOOKUP($A454+ROUND((COLUMN()-2)/24,5),АТС!$A$41:$F$784,3)+'Иные услуги '!$C$5+'РСТ РСО-А'!$L$7+'РСТ РСО-А'!$H$9</f>
        <v>1714.49</v>
      </c>
      <c r="R454" s="117">
        <f>VLOOKUP($A454+ROUND((COLUMN()-2)/24,5),АТС!$A$41:$F$784,3)+'Иные услуги '!$C$5+'РСТ РСО-А'!$L$7+'РСТ РСО-А'!$H$9</f>
        <v>1735.73</v>
      </c>
      <c r="S454" s="117">
        <f>VLOOKUP($A454+ROUND((COLUMN()-2)/24,5),АТС!$A$41:$F$784,3)+'Иные услуги '!$C$5+'РСТ РСО-А'!$L$7+'РСТ РСО-А'!$H$9</f>
        <v>1802.59</v>
      </c>
      <c r="T454" s="117">
        <f>VLOOKUP($A454+ROUND((COLUMN()-2)/24,5),АТС!$A$41:$F$784,3)+'Иные услуги '!$C$5+'РСТ РСО-А'!$L$7+'РСТ РСО-А'!$H$9</f>
        <v>1735.45</v>
      </c>
      <c r="U454" s="117">
        <f>VLOOKUP($A454+ROUND((COLUMN()-2)/24,5),АТС!$A$41:$F$784,3)+'Иные услуги '!$C$5+'РСТ РСО-А'!$L$7+'РСТ РСО-А'!$H$9</f>
        <v>1713.97</v>
      </c>
      <c r="V454" s="117">
        <f>VLOOKUP($A454+ROUND((COLUMN()-2)/24,5),АТС!$A$41:$F$784,3)+'Иные услуги '!$C$5+'РСТ РСО-А'!$L$7+'РСТ РСО-А'!$H$9</f>
        <v>1714.04</v>
      </c>
      <c r="W454" s="117">
        <f>VLOOKUP($A454+ROUND((COLUMN()-2)/24,5),АТС!$A$41:$F$784,3)+'Иные услуги '!$C$5+'РСТ РСО-А'!$L$7+'РСТ РСО-А'!$H$9</f>
        <v>1714.04</v>
      </c>
      <c r="X454" s="117">
        <f>VLOOKUP($A454+ROUND((COLUMN()-2)/24,5),АТС!$A$41:$F$784,3)+'Иные услуги '!$C$5+'РСТ РСО-А'!$L$7+'РСТ РСО-А'!$H$9</f>
        <v>1834.3700000000001</v>
      </c>
      <c r="Y454" s="117">
        <f>VLOOKUP($A454+ROUND((COLUMN()-2)/24,5),АТС!$A$41:$F$784,3)+'Иные услуги '!$C$5+'РСТ РСО-А'!$L$7+'РСТ РСО-А'!$H$9</f>
        <v>1761.8100000000002</v>
      </c>
    </row>
    <row r="455" spans="1:27" x14ac:dyDescent="0.2">
      <c r="A455" s="66">
        <f t="shared" si="12"/>
        <v>43799</v>
      </c>
      <c r="B455" s="117">
        <f>VLOOKUP($A455+ROUND((COLUMN()-2)/24,5),АТС!$A$41:$F$784,3)+'Иные услуги '!$C$5+'РСТ РСО-А'!$L$7+'РСТ РСО-А'!$H$9</f>
        <v>1714.6200000000001</v>
      </c>
      <c r="C455" s="117">
        <f>VLOOKUP($A455+ROUND((COLUMN()-2)/24,5),АТС!$A$41:$F$784,3)+'Иные услуги '!$C$5+'РСТ РСО-А'!$L$7+'РСТ РСО-А'!$H$9</f>
        <v>1714.5800000000002</v>
      </c>
      <c r="D455" s="117">
        <f>VLOOKUP($A455+ROUND((COLUMN()-2)/24,5),АТС!$A$41:$F$784,3)+'Иные услуги '!$C$5+'РСТ РСО-А'!$L$7+'РСТ РСО-А'!$H$9</f>
        <v>1714.77</v>
      </c>
      <c r="E455" s="117">
        <f>VLOOKUP($A455+ROUND((COLUMN()-2)/24,5),АТС!$A$41:$F$784,3)+'Иные услуги '!$C$5+'РСТ РСО-А'!$L$7+'РСТ РСО-А'!$H$9</f>
        <v>1714.77</v>
      </c>
      <c r="F455" s="117">
        <f>VLOOKUP($A455+ROUND((COLUMN()-2)/24,5),АТС!$A$41:$F$784,3)+'Иные услуги '!$C$5+'РСТ РСО-А'!$L$7+'РСТ РСО-А'!$H$9</f>
        <v>1714.8100000000002</v>
      </c>
      <c r="G455" s="117">
        <f>VLOOKUP($A455+ROUND((COLUMN()-2)/24,5),АТС!$A$41:$F$784,3)+'Иные услуги '!$C$5+'РСТ РСО-А'!$L$7+'РСТ РСО-А'!$H$9</f>
        <v>1714.82</v>
      </c>
      <c r="H455" s="117">
        <f>VLOOKUP($A455+ROUND((COLUMN()-2)/24,5),АТС!$A$41:$F$784,3)+'Иные услуги '!$C$5+'РСТ РСО-А'!$L$7+'РСТ РСО-А'!$H$9</f>
        <v>1714.53</v>
      </c>
      <c r="I455" s="117">
        <f>VLOOKUP($A455+ROUND((COLUMN()-2)/24,5),АТС!$A$41:$F$784,3)+'Иные услуги '!$C$5+'РСТ РСО-А'!$L$7+'РСТ РСО-А'!$H$9</f>
        <v>1714.3300000000002</v>
      </c>
      <c r="J455" s="117">
        <f>VLOOKUP($A455+ROUND((COLUMN()-2)/24,5),АТС!$A$41:$F$784,3)+'Иные услуги '!$C$5+'РСТ РСО-А'!$L$7+'РСТ РСО-А'!$H$9</f>
        <v>1714.39</v>
      </c>
      <c r="K455" s="117">
        <f>VLOOKUP($A455+ROUND((COLUMN()-2)/24,5),АТС!$A$41:$F$784,3)+'Иные услуги '!$C$5+'РСТ РСО-А'!$L$7+'РСТ РСО-А'!$H$9</f>
        <v>1714.41</v>
      </c>
      <c r="L455" s="117">
        <f>VLOOKUP($A455+ROUND((COLUMN()-2)/24,5),АТС!$A$41:$F$784,3)+'Иные услуги '!$C$5+'РСТ РСО-А'!$L$7+'РСТ РСО-А'!$H$9</f>
        <v>1714.44</v>
      </c>
      <c r="M455" s="117">
        <f>VLOOKUP($A455+ROUND((COLUMN()-2)/24,5),АТС!$A$41:$F$784,3)+'Иные услуги '!$C$5+'РСТ РСО-А'!$L$7+'РСТ РСО-А'!$H$9</f>
        <v>1714.45</v>
      </c>
      <c r="N455" s="117">
        <f>VLOOKUP($A455+ROUND((COLUMN()-2)/24,5),АТС!$A$41:$F$784,3)+'Иные услуги '!$C$5+'РСТ РСО-А'!$L$7+'РСТ РСО-А'!$H$9</f>
        <v>1714.45</v>
      </c>
      <c r="O455" s="117">
        <f>VLOOKUP($A455+ROUND((COLUMN()-2)/24,5),АТС!$A$41:$F$784,3)+'Иные услуги '!$C$5+'РСТ РСО-А'!$L$7+'РСТ РСО-А'!$H$9</f>
        <v>1714.47</v>
      </c>
      <c r="P455" s="117">
        <f>VLOOKUP($A455+ROUND((COLUMN()-2)/24,5),АТС!$A$41:$F$784,3)+'Иные услуги '!$C$5+'РСТ РСО-А'!$L$7+'РСТ РСО-А'!$H$9</f>
        <v>1714.51</v>
      </c>
      <c r="Q455" s="117">
        <f>VLOOKUP($A455+ROUND((COLUMN()-2)/24,5),АТС!$A$41:$F$784,3)+'Иные услуги '!$C$5+'РСТ РСО-А'!$L$7+'РСТ РСО-А'!$H$9</f>
        <v>1714.5</v>
      </c>
      <c r="R455" s="117">
        <f>VLOOKUP($A455+ROUND((COLUMN()-2)/24,5),АТС!$A$41:$F$784,3)+'Иные услуги '!$C$5+'РСТ РСО-А'!$L$7+'РСТ РСО-А'!$H$9</f>
        <v>1736.1299999999999</v>
      </c>
      <c r="S455" s="117">
        <f>VLOOKUP($A455+ROUND((COLUMN()-2)/24,5),АТС!$A$41:$F$784,3)+'Иные услуги '!$C$5+'РСТ РСО-А'!$L$7+'РСТ РСО-А'!$H$9</f>
        <v>1779.52</v>
      </c>
      <c r="T455" s="117">
        <f>VLOOKUP($A455+ROUND((COLUMN()-2)/24,5),АТС!$A$41:$F$784,3)+'Иные услуги '!$C$5+'РСТ РСО-А'!$L$7+'РСТ РСО-А'!$H$9</f>
        <v>1713.93</v>
      </c>
      <c r="U455" s="117">
        <f>VLOOKUP($A455+ROUND((COLUMN()-2)/24,5),АТС!$A$41:$F$784,3)+'Иные услуги '!$C$5+'РСТ РСО-А'!$L$7+'РСТ РСО-А'!$H$9</f>
        <v>1713.96</v>
      </c>
      <c r="V455" s="117">
        <f>VLOOKUP($A455+ROUND((COLUMN()-2)/24,5),АТС!$A$41:$F$784,3)+'Иные услуги '!$C$5+'РСТ РСО-А'!$L$7+'РСТ РСО-А'!$H$9</f>
        <v>1713.98</v>
      </c>
      <c r="W455" s="117">
        <f>VLOOKUP($A455+ROUND((COLUMN()-2)/24,5),АТС!$A$41:$F$784,3)+'Иные услуги '!$C$5+'РСТ РСО-А'!$L$7+'РСТ РСО-А'!$H$9</f>
        <v>1713.9199999999998</v>
      </c>
      <c r="X455" s="117">
        <f>VLOOKUP($A455+ROUND((COLUMN()-2)/24,5),АТС!$A$41:$F$784,3)+'Иные услуги '!$C$5+'РСТ РСО-А'!$L$7+'РСТ РСО-А'!$H$9</f>
        <v>1834.8999999999999</v>
      </c>
      <c r="Y455" s="117">
        <f>VLOOKUP($A455+ROUND((COLUMN()-2)/24,5),АТС!$A$41:$F$784,3)+'Иные услуги '!$C$5+'РСТ РСО-А'!$L$7+'РСТ РСО-А'!$H$9</f>
        <v>1743.66</v>
      </c>
    </row>
    <row r="456" spans="1:27" hidden="1" x14ac:dyDescent="0.2">
      <c r="A456" s="66">
        <f t="shared" si="12"/>
        <v>43800</v>
      </c>
      <c r="B456" s="117">
        <f>VLOOKUP($A456+ROUND((COLUMN()-2)/24,5),АТС!$A$41:$F$784,3)+'Иные услуги '!$C$5+'РСТ РСО-А'!$L$7+'РСТ РСО-А'!$H$9</f>
        <v>818.74</v>
      </c>
      <c r="C456" s="117">
        <f>VLOOKUP($A456+ROUND((COLUMN()-2)/24,5),АТС!$A$41:$F$784,3)+'Иные услуги '!$C$5+'РСТ РСО-А'!$L$7+'РСТ РСО-А'!$H$9</f>
        <v>818.74</v>
      </c>
      <c r="D456" s="117">
        <f>VLOOKUP($A456+ROUND((COLUMN()-2)/24,5),АТС!$A$41:$F$784,3)+'Иные услуги '!$C$5+'РСТ РСО-А'!$L$7+'РСТ РСО-А'!$H$9</f>
        <v>818.74</v>
      </c>
      <c r="E456" s="117">
        <f>VLOOKUP($A456+ROUND((COLUMN()-2)/24,5),АТС!$A$41:$F$784,3)+'Иные услуги '!$C$5+'РСТ РСО-А'!$L$7+'РСТ РСО-А'!$H$9</f>
        <v>818.74</v>
      </c>
      <c r="F456" s="117">
        <f>VLOOKUP($A456+ROUND((COLUMN()-2)/24,5),АТС!$A$41:$F$784,3)+'Иные услуги '!$C$5+'РСТ РСО-А'!$L$7+'РСТ РСО-А'!$H$9</f>
        <v>818.74</v>
      </c>
      <c r="G456" s="117">
        <f>VLOOKUP($A456+ROUND((COLUMN()-2)/24,5),АТС!$A$41:$F$784,3)+'Иные услуги '!$C$5+'РСТ РСО-А'!$L$7+'РСТ РСО-А'!$H$9</f>
        <v>818.74</v>
      </c>
      <c r="H456" s="117">
        <f>VLOOKUP($A456+ROUND((COLUMN()-2)/24,5),АТС!$A$41:$F$784,3)+'Иные услуги '!$C$5+'РСТ РСО-А'!$L$7+'РСТ РСО-А'!$H$9</f>
        <v>818.74</v>
      </c>
      <c r="I456" s="117">
        <f>VLOOKUP($A456+ROUND((COLUMN()-2)/24,5),АТС!$A$41:$F$784,3)+'Иные услуги '!$C$5+'РСТ РСО-А'!$L$7+'РСТ РСО-А'!$H$9</f>
        <v>818.74</v>
      </c>
      <c r="J456" s="117">
        <f>VLOOKUP($A456+ROUND((COLUMN()-2)/24,5),АТС!$A$41:$F$784,3)+'Иные услуги '!$C$5+'РСТ РСО-А'!$L$7+'РСТ РСО-А'!$H$9</f>
        <v>818.74</v>
      </c>
      <c r="K456" s="117">
        <f>VLOOKUP($A456+ROUND((COLUMN()-2)/24,5),АТС!$A$41:$F$784,3)+'Иные услуги '!$C$5+'РСТ РСО-А'!$L$7+'РСТ РСО-А'!$H$9</f>
        <v>818.74</v>
      </c>
      <c r="L456" s="117">
        <f>VLOOKUP($A456+ROUND((COLUMN()-2)/24,5),АТС!$A$41:$F$784,3)+'Иные услуги '!$C$5+'РСТ РСО-А'!$L$7+'РСТ РСО-А'!$H$9</f>
        <v>818.74</v>
      </c>
      <c r="M456" s="117">
        <f>VLOOKUP($A456+ROUND((COLUMN()-2)/24,5),АТС!$A$41:$F$784,3)+'Иные услуги '!$C$5+'РСТ РСО-А'!$L$7+'РСТ РСО-А'!$H$9</f>
        <v>818.74</v>
      </c>
      <c r="N456" s="117">
        <f>VLOOKUP($A456+ROUND((COLUMN()-2)/24,5),АТС!$A$41:$F$784,3)+'Иные услуги '!$C$5+'РСТ РСО-А'!$L$7+'РСТ РСО-А'!$H$9</f>
        <v>818.74</v>
      </c>
      <c r="O456" s="117">
        <f>VLOOKUP($A456+ROUND((COLUMN()-2)/24,5),АТС!$A$41:$F$784,3)+'Иные услуги '!$C$5+'РСТ РСО-А'!$L$7+'РСТ РСО-А'!$H$9</f>
        <v>818.74</v>
      </c>
      <c r="P456" s="117">
        <f>VLOOKUP($A456+ROUND((COLUMN()-2)/24,5),АТС!$A$41:$F$784,3)+'Иные услуги '!$C$5+'РСТ РСО-А'!$L$7+'РСТ РСО-А'!$H$9</f>
        <v>818.74</v>
      </c>
      <c r="Q456" s="117">
        <f>VLOOKUP($A456+ROUND((COLUMN()-2)/24,5),АТС!$A$41:$F$784,3)+'Иные услуги '!$C$5+'РСТ РСО-А'!$L$7+'РСТ РСО-А'!$H$9</f>
        <v>818.74</v>
      </c>
      <c r="R456" s="117">
        <f>VLOOKUP($A456+ROUND((COLUMN()-2)/24,5),АТС!$A$41:$F$784,3)+'Иные услуги '!$C$5+'РСТ РСО-А'!$L$7+'РСТ РСО-А'!$H$9</f>
        <v>818.74</v>
      </c>
      <c r="S456" s="117">
        <f>VLOOKUP($A456+ROUND((COLUMN()-2)/24,5),АТС!$A$41:$F$784,3)+'Иные услуги '!$C$5+'РСТ РСО-А'!$L$7+'РСТ РСО-А'!$H$9</f>
        <v>818.74</v>
      </c>
      <c r="T456" s="117">
        <f>VLOOKUP($A456+ROUND((COLUMN()-2)/24,5),АТС!$A$41:$F$784,3)+'Иные услуги '!$C$5+'РСТ РСО-А'!$L$7+'РСТ РСО-А'!$H$9</f>
        <v>818.74</v>
      </c>
      <c r="U456" s="117">
        <f>VLOOKUP($A456+ROUND((COLUMN()-2)/24,5),АТС!$A$41:$F$784,3)+'Иные услуги '!$C$5+'РСТ РСО-А'!$L$7+'РСТ РСО-А'!$H$9</f>
        <v>818.74</v>
      </c>
      <c r="V456" s="117">
        <f>VLOOKUP($A456+ROUND((COLUMN()-2)/24,5),АТС!$A$41:$F$784,3)+'Иные услуги '!$C$5+'РСТ РСО-А'!$L$7+'РСТ РСО-А'!$H$9</f>
        <v>818.74</v>
      </c>
      <c r="W456" s="117">
        <f>VLOOKUP($A456+ROUND((COLUMN()-2)/24,5),АТС!$A$41:$F$784,3)+'Иные услуги '!$C$5+'РСТ РСО-А'!$L$7+'РСТ РСО-А'!$H$9</f>
        <v>818.74</v>
      </c>
      <c r="X456" s="117">
        <f>VLOOKUP($A456+ROUND((COLUMN()-2)/24,5),АТС!$A$41:$F$784,3)+'Иные услуги '!$C$5+'РСТ РСО-А'!$L$7+'РСТ РСО-А'!$H$9</f>
        <v>818.74</v>
      </c>
      <c r="Y456" s="117">
        <f>VLOOKUP($A456+ROUND((COLUMN()-2)/24,5),АТС!$A$41:$F$784,3)+'Иные услуги '!$C$5+'РСТ РСО-А'!$L$7+'РСТ РСО-А'!$H$9</f>
        <v>818.74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43770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72.3</v>
      </c>
      <c r="E462" s="85">
        <f>VLOOKUP($A462+ROUND((COLUMN()-2)/24,5),АТС!$A$41:$F$784,4)</f>
        <v>78.88</v>
      </c>
      <c r="F462" s="85">
        <f>VLOOKUP($A462+ROUND((COLUMN()-2)/24,5),АТС!$A$41:$F$784,4)</f>
        <v>103.8</v>
      </c>
      <c r="G462" s="85">
        <f>VLOOKUP($A462+ROUND((COLUMN()-2)/24,5),АТС!$A$41:$F$784,4)</f>
        <v>144.59</v>
      </c>
      <c r="H462" s="85">
        <f>VLOOKUP($A462+ROUND((COLUMN()-2)/24,5),АТС!$A$41:$F$784,4)</f>
        <v>216.17</v>
      </c>
      <c r="I462" s="85">
        <f>VLOOKUP($A462+ROUND((COLUMN()-2)/24,5),АТС!$A$41:$F$784,4)</f>
        <v>517.27</v>
      </c>
      <c r="J462" s="85">
        <f>VLOOKUP($A462+ROUND((COLUMN()-2)/24,5),АТС!$A$41:$F$784,4)</f>
        <v>397.92</v>
      </c>
      <c r="K462" s="85">
        <f>VLOOKUP($A462+ROUND((COLUMN()-2)/24,5),АТС!$A$41:$F$784,4)</f>
        <v>65.42</v>
      </c>
      <c r="L462" s="85">
        <f>VLOOKUP($A462+ROUND((COLUMN()-2)/24,5),АТС!$A$41:$F$784,4)</f>
        <v>33.31</v>
      </c>
      <c r="M462" s="85">
        <f>VLOOKUP($A462+ROUND((COLUMN()-2)/24,5),АТС!$A$41:$F$784,4)</f>
        <v>0</v>
      </c>
      <c r="N462" s="85">
        <f>VLOOKUP($A462+ROUND((COLUMN()-2)/24,5),АТС!$A$41:$F$784,4)</f>
        <v>22.05</v>
      </c>
      <c r="O462" s="85">
        <f>VLOOKUP($A462+ROUND((COLUMN()-2)/24,5),АТС!$A$41:$F$784,4)</f>
        <v>89.31</v>
      </c>
      <c r="P462" s="85">
        <f>VLOOKUP($A462+ROUND((COLUMN()-2)/24,5),АТС!$A$41:$F$784,4)</f>
        <v>91.87</v>
      </c>
      <c r="Q462" s="85">
        <f>VLOOKUP($A462+ROUND((COLUMN()-2)/24,5),АТС!$A$41:$F$784,4)</f>
        <v>119.66</v>
      </c>
      <c r="R462" s="85">
        <f>VLOOKUP($A462+ROUND((COLUMN()-2)/24,5),АТС!$A$41:$F$784,4)</f>
        <v>157.72999999999999</v>
      </c>
      <c r="S462" s="85">
        <f>VLOOKUP($A462+ROUND((COLUMN()-2)/24,5),АТС!$A$41:$F$784,4)</f>
        <v>140.88999999999999</v>
      </c>
      <c r="T462" s="85">
        <f>VLOOKUP($A462+ROUND((COLUMN()-2)/24,5),АТС!$A$41:$F$784,4)</f>
        <v>141.47999999999999</v>
      </c>
      <c r="U462" s="85">
        <f>VLOOKUP($A462+ROUND((COLUMN()-2)/24,5),АТС!$A$41:$F$784,4)</f>
        <v>172.03</v>
      </c>
      <c r="V462" s="85">
        <f>VLOOKUP($A462+ROUND((COLUMN()-2)/24,5),АТС!$A$41:$F$784,4)</f>
        <v>118.17</v>
      </c>
      <c r="W462" s="85">
        <f>VLOOKUP($A462+ROUND((COLUMN()-2)/24,5),АТС!$A$41:$F$784,4)</f>
        <v>44.35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43771</v>
      </c>
      <c r="B463" s="85">
        <f>VLOOKUP($A463+ROUND((COLUMN()-2)/24,5),АТС!$A$41:$F$784,4)</f>
        <v>0</v>
      </c>
      <c r="C463" s="85">
        <f>VLOOKUP($A463+ROUND((COLUMN()-2)/24,5),АТС!$A$41:$F$784,4)</f>
        <v>209.35</v>
      </c>
      <c r="D463" s="85">
        <f>VLOOKUP($A463+ROUND((COLUMN()-2)/24,5),АТС!$A$41:$F$784,4)</f>
        <v>220.66</v>
      </c>
      <c r="E463" s="85">
        <f>VLOOKUP($A463+ROUND((COLUMN()-2)/24,5),АТС!$A$41:$F$784,4)</f>
        <v>295.25</v>
      </c>
      <c r="F463" s="85">
        <f>VLOOKUP($A463+ROUND((COLUMN()-2)/24,5),АТС!$A$41:$F$784,4)</f>
        <v>318.35000000000002</v>
      </c>
      <c r="G463" s="85">
        <f>VLOOKUP($A463+ROUND((COLUMN()-2)/24,5),АТС!$A$41:$F$784,4)</f>
        <v>239.27</v>
      </c>
      <c r="H463" s="85">
        <f>VLOOKUP($A463+ROUND((COLUMN()-2)/24,5),АТС!$A$41:$F$784,4)</f>
        <v>185.21</v>
      </c>
      <c r="I463" s="85">
        <f>VLOOKUP($A463+ROUND((COLUMN()-2)/24,5),АТС!$A$41:$F$784,4)</f>
        <v>326.39999999999998</v>
      </c>
      <c r="J463" s="85">
        <f>VLOOKUP($A463+ROUND((COLUMN()-2)/24,5),АТС!$A$41:$F$784,4)</f>
        <v>160.12</v>
      </c>
      <c r="K463" s="85">
        <f>VLOOKUP($A463+ROUND((COLUMN()-2)/24,5),АТС!$A$41:$F$784,4)</f>
        <v>145.38</v>
      </c>
      <c r="L463" s="85">
        <f>VLOOKUP($A463+ROUND((COLUMN()-2)/24,5),АТС!$A$41:$F$784,4)</f>
        <v>129.85</v>
      </c>
      <c r="M463" s="85">
        <f>VLOOKUP($A463+ROUND((COLUMN()-2)/24,5),АТС!$A$41:$F$784,4)</f>
        <v>86.1</v>
      </c>
      <c r="N463" s="85">
        <f>VLOOKUP($A463+ROUND((COLUMN()-2)/24,5),АТС!$A$41:$F$784,4)</f>
        <v>74.33</v>
      </c>
      <c r="O463" s="85">
        <f>VLOOKUP($A463+ROUND((COLUMN()-2)/24,5),АТС!$A$41:$F$784,4)</f>
        <v>62.7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99.87</v>
      </c>
      <c r="S463" s="85">
        <f>VLOOKUP($A463+ROUND((COLUMN()-2)/24,5),АТС!$A$41:$F$784,4)</f>
        <v>107.24</v>
      </c>
      <c r="T463" s="85">
        <f>VLOOKUP($A463+ROUND((COLUMN()-2)/24,5),АТС!$A$41:$F$784,4)</f>
        <v>57.15</v>
      </c>
      <c r="U463" s="85">
        <f>VLOOKUP($A463+ROUND((COLUMN()-2)/24,5),АТС!$A$41:$F$784,4)</f>
        <v>53.22</v>
      </c>
      <c r="V463" s="85">
        <f>VLOOKUP($A463+ROUND((COLUMN()-2)/24,5),АТС!$A$41:$F$784,4)</f>
        <v>50.55</v>
      </c>
      <c r="W463" s="85">
        <f>VLOOKUP($A463+ROUND((COLUMN()-2)/24,5),АТС!$A$41:$F$784,4)</f>
        <v>53.17</v>
      </c>
      <c r="X463" s="85">
        <f>VLOOKUP($A463+ROUND((COLUMN()-2)/24,5),АТС!$A$41:$F$784,4)</f>
        <v>0</v>
      </c>
      <c r="Y463" s="85">
        <f>VLOOKUP($A463+ROUND((COLUMN()-2)/24,5),АТС!$A$41:$F$784,4)</f>
        <v>14.05</v>
      </c>
    </row>
    <row r="464" spans="1:27" x14ac:dyDescent="0.2">
      <c r="A464" s="66">
        <f t="shared" ref="A464:A492" si="13">A463+1</f>
        <v>43772</v>
      </c>
      <c r="B464" s="85">
        <f>VLOOKUP($A464+ROUND((COLUMN()-2)/24,5),АТС!$A$41:$F$784,4)</f>
        <v>46.95</v>
      </c>
      <c r="C464" s="85">
        <f>VLOOKUP($A464+ROUND((COLUMN()-2)/24,5),АТС!$A$41:$F$784,4)</f>
        <v>7.67</v>
      </c>
      <c r="D464" s="85">
        <f>VLOOKUP($A464+ROUND((COLUMN()-2)/24,5),АТС!$A$41:$F$784,4)</f>
        <v>0</v>
      </c>
      <c r="E464" s="85">
        <f>VLOOKUP($A464+ROUND((COLUMN()-2)/24,5),АТС!$A$41:$F$784,4)</f>
        <v>185.16</v>
      </c>
      <c r="F464" s="85">
        <f>VLOOKUP($A464+ROUND((COLUMN()-2)/24,5),АТС!$A$41:$F$784,4)</f>
        <v>0</v>
      </c>
      <c r="G464" s="85">
        <f>VLOOKUP($A464+ROUND((COLUMN()-2)/24,5),АТС!$A$41:$F$784,4)</f>
        <v>33.43</v>
      </c>
      <c r="H464" s="85">
        <f>VLOOKUP($A464+ROUND((COLUMN()-2)/24,5),АТС!$A$41:$F$784,4)</f>
        <v>0</v>
      </c>
      <c r="I464" s="85">
        <f>VLOOKUP($A464+ROUND((COLUMN()-2)/24,5),АТС!$A$41:$F$784,4)</f>
        <v>114.7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44.14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23.63</v>
      </c>
    </row>
    <row r="465" spans="1:25" x14ac:dyDescent="0.2">
      <c r="A465" s="66">
        <f t="shared" si="13"/>
        <v>43773</v>
      </c>
      <c r="B465" s="85">
        <f>VLOOKUP($A465+ROUND((COLUMN()-2)/24,5),АТС!$A$41:$F$784,4)</f>
        <v>58.54</v>
      </c>
      <c r="C465" s="85">
        <f>VLOOKUP($A465+ROUND((COLUMN()-2)/24,5),АТС!$A$41:$F$784,4)</f>
        <v>278.97000000000003</v>
      </c>
      <c r="D465" s="85">
        <f>VLOOKUP($A465+ROUND((COLUMN()-2)/24,5),АТС!$A$41:$F$784,4)</f>
        <v>91.36</v>
      </c>
      <c r="E465" s="85">
        <f>VLOOKUP($A465+ROUND((COLUMN()-2)/24,5),АТС!$A$41:$F$784,4)</f>
        <v>180.44</v>
      </c>
      <c r="F465" s="85">
        <f>VLOOKUP($A465+ROUND((COLUMN()-2)/24,5),АТС!$A$41:$F$784,4)</f>
        <v>0</v>
      </c>
      <c r="G465" s="85">
        <f>VLOOKUP($A465+ROUND((COLUMN()-2)/24,5),АТС!$A$41:$F$784,4)</f>
        <v>0</v>
      </c>
      <c r="H465" s="85">
        <f>VLOOKUP($A465+ROUND((COLUMN()-2)/24,5),АТС!$A$41:$F$784,4)</f>
        <v>0</v>
      </c>
      <c r="I465" s="85">
        <f>VLOOKUP($A465+ROUND((COLUMN()-2)/24,5),АТС!$A$41:$F$784,4)</f>
        <v>61.02</v>
      </c>
      <c r="J465" s="85">
        <f>VLOOKUP($A465+ROUND((COLUMN()-2)/24,5),АТС!$A$41:$F$784,4)</f>
        <v>0</v>
      </c>
      <c r="K465" s="85">
        <f>VLOOKUP($A465+ROUND((COLUMN()-2)/24,5),АТС!$A$41:$F$784,4)</f>
        <v>0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122.72</v>
      </c>
      <c r="S465" s="85">
        <f>VLOOKUP($A465+ROUND((COLUMN()-2)/24,5),АТС!$A$41:$F$784,4)</f>
        <v>71.97</v>
      </c>
      <c r="T465" s="85">
        <f>VLOOKUP($A465+ROUND((COLUMN()-2)/24,5),АТС!$A$41:$F$784,4)</f>
        <v>32.04</v>
      </c>
      <c r="U465" s="85">
        <f>VLOOKUP($A465+ROUND((COLUMN()-2)/24,5),АТС!$A$41:$F$784,4)</f>
        <v>89.24</v>
      </c>
      <c r="V465" s="85">
        <f>VLOOKUP($A465+ROUND((COLUMN()-2)/24,5),АТС!$A$41:$F$784,4)</f>
        <v>84.7</v>
      </c>
      <c r="W465" s="85">
        <f>VLOOKUP($A465+ROUND((COLUMN()-2)/24,5),АТС!$A$41:$F$784,4)</f>
        <v>24.03</v>
      </c>
      <c r="X465" s="85">
        <f>VLOOKUP($A465+ROUND((COLUMN()-2)/24,5),АТС!$A$41:$F$784,4)</f>
        <v>0</v>
      </c>
      <c r="Y465" s="85">
        <f>VLOOKUP($A465+ROUND((COLUMN()-2)/24,5),АТС!$A$41:$F$784,4)</f>
        <v>65.27</v>
      </c>
    </row>
    <row r="466" spans="1:25" x14ac:dyDescent="0.2">
      <c r="A466" s="66">
        <f t="shared" si="13"/>
        <v>43774</v>
      </c>
      <c r="B466" s="85">
        <f>VLOOKUP($A466+ROUND((COLUMN()-2)/24,5),АТС!$A$41:$F$784,4)</f>
        <v>179.73</v>
      </c>
      <c r="C466" s="85">
        <f>VLOOKUP($A466+ROUND((COLUMN()-2)/24,5),АТС!$A$41:$F$784,4)</f>
        <v>58.19</v>
      </c>
      <c r="D466" s="85">
        <f>VLOOKUP($A466+ROUND((COLUMN()-2)/24,5),АТС!$A$41:$F$784,4)</f>
        <v>107.41</v>
      </c>
      <c r="E466" s="85">
        <f>VLOOKUP($A466+ROUND((COLUMN()-2)/24,5),АТС!$A$41:$F$784,4)</f>
        <v>112.05</v>
      </c>
      <c r="F466" s="85">
        <f>VLOOKUP($A466+ROUND((COLUMN()-2)/24,5),АТС!$A$41:$F$784,4)</f>
        <v>128.68</v>
      </c>
      <c r="G466" s="85">
        <f>VLOOKUP($A466+ROUND((COLUMN()-2)/24,5),АТС!$A$41:$F$784,4)</f>
        <v>886.89</v>
      </c>
      <c r="H466" s="85">
        <f>VLOOKUP($A466+ROUND((COLUMN()-2)/24,5),АТС!$A$41:$F$784,4)</f>
        <v>851.9</v>
      </c>
      <c r="I466" s="85">
        <f>VLOOKUP($A466+ROUND((COLUMN()-2)/24,5),АТС!$A$41:$F$784,4)</f>
        <v>152.93</v>
      </c>
      <c r="J466" s="85">
        <f>VLOOKUP($A466+ROUND((COLUMN()-2)/24,5),АТС!$A$41:$F$784,4)</f>
        <v>315.14999999999998</v>
      </c>
      <c r="K466" s="85">
        <f>VLOOKUP($A466+ROUND((COLUMN()-2)/24,5),АТС!$A$41:$F$784,4)</f>
        <v>80.489999999999995</v>
      </c>
      <c r="L466" s="85">
        <f>VLOOKUP($A466+ROUND((COLUMN()-2)/24,5),АТС!$A$41:$F$784,4)</f>
        <v>54.22</v>
      </c>
      <c r="M466" s="85">
        <f>VLOOKUP($A466+ROUND((COLUMN()-2)/24,5),АТС!$A$41:$F$784,4)</f>
        <v>14.75</v>
      </c>
      <c r="N466" s="85">
        <f>VLOOKUP($A466+ROUND((COLUMN()-2)/24,5),АТС!$A$41:$F$784,4)</f>
        <v>0</v>
      </c>
      <c r="O466" s="85">
        <f>VLOOKUP($A466+ROUND((COLUMN()-2)/24,5),АТС!$A$41:$F$784,4)</f>
        <v>14.06</v>
      </c>
      <c r="P466" s="85">
        <f>VLOOKUP($A466+ROUND((COLUMN()-2)/24,5),АТС!$A$41:$F$784,4)</f>
        <v>37.58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49.41</v>
      </c>
      <c r="T466" s="85">
        <f>VLOOKUP($A466+ROUND((COLUMN()-2)/24,5),АТС!$A$41:$F$784,4)</f>
        <v>0</v>
      </c>
      <c r="U466" s="85">
        <f>VLOOKUP($A466+ROUND((COLUMN()-2)/24,5),АТС!$A$41:$F$784,4)</f>
        <v>16.21</v>
      </c>
      <c r="V466" s="85">
        <f>VLOOKUP($A466+ROUND((COLUMN()-2)/24,5),АТС!$A$41:$F$784,4)</f>
        <v>191.31</v>
      </c>
      <c r="W466" s="85">
        <f>VLOOKUP($A466+ROUND((COLUMN()-2)/24,5),АТС!$A$41:$F$784,4)</f>
        <v>787.43</v>
      </c>
      <c r="X466" s="85">
        <f>VLOOKUP($A466+ROUND((COLUMN()-2)/24,5),АТС!$A$41:$F$784,4)</f>
        <v>131.24</v>
      </c>
      <c r="Y466" s="85">
        <f>VLOOKUP($A466+ROUND((COLUMN()-2)/24,5),АТС!$A$41:$F$784,4)</f>
        <v>314.18</v>
      </c>
    </row>
    <row r="467" spans="1:25" x14ac:dyDescent="0.2">
      <c r="A467" s="66">
        <f t="shared" si="13"/>
        <v>43775</v>
      </c>
      <c r="B467" s="85">
        <f>VLOOKUP($A467+ROUND((COLUMN()-2)/24,5),АТС!$A$41:$F$784,4)</f>
        <v>635.86</v>
      </c>
      <c r="C467" s="85">
        <f>VLOOKUP($A467+ROUND((COLUMN()-2)/24,5),АТС!$A$41:$F$784,4)</f>
        <v>375.29</v>
      </c>
      <c r="D467" s="85">
        <f>VLOOKUP($A467+ROUND((COLUMN()-2)/24,5),АТС!$A$41:$F$784,4)</f>
        <v>379.73</v>
      </c>
      <c r="E467" s="85">
        <f>VLOOKUP($A467+ROUND((COLUMN()-2)/24,5),АТС!$A$41:$F$784,4)</f>
        <v>379.27</v>
      </c>
      <c r="F467" s="85">
        <f>VLOOKUP($A467+ROUND((COLUMN()-2)/24,5),АТС!$A$41:$F$784,4)</f>
        <v>404.86</v>
      </c>
      <c r="G467" s="85">
        <f>VLOOKUP($A467+ROUND((COLUMN()-2)/24,5),АТС!$A$41:$F$784,4)</f>
        <v>374.3</v>
      </c>
      <c r="H467" s="85">
        <f>VLOOKUP($A467+ROUND((COLUMN()-2)/24,5),АТС!$A$41:$F$784,4)</f>
        <v>383.4</v>
      </c>
      <c r="I467" s="85">
        <f>VLOOKUP($A467+ROUND((COLUMN()-2)/24,5),АТС!$A$41:$F$784,4)</f>
        <v>529.16</v>
      </c>
      <c r="J467" s="85">
        <f>VLOOKUP($A467+ROUND((COLUMN()-2)/24,5),АТС!$A$41:$F$784,4)</f>
        <v>943.51</v>
      </c>
      <c r="K467" s="85">
        <f>VLOOKUP($A467+ROUND((COLUMN()-2)/24,5),АТС!$A$41:$F$784,4)</f>
        <v>779.24</v>
      </c>
      <c r="L467" s="85">
        <f>VLOOKUP($A467+ROUND((COLUMN()-2)/24,5),АТС!$A$41:$F$784,4)</f>
        <v>827.45</v>
      </c>
      <c r="M467" s="85">
        <f>VLOOKUP($A467+ROUND((COLUMN()-2)/24,5),АТС!$A$41:$F$784,4)</f>
        <v>6.42</v>
      </c>
      <c r="N467" s="85">
        <f>VLOOKUP($A467+ROUND((COLUMN()-2)/24,5),АТС!$A$41:$F$784,4)</f>
        <v>16.34</v>
      </c>
      <c r="O467" s="85">
        <f>VLOOKUP($A467+ROUND((COLUMN()-2)/24,5),АТС!$A$41:$F$784,4)</f>
        <v>40.78</v>
      </c>
      <c r="P467" s="85">
        <f>VLOOKUP($A467+ROUND((COLUMN()-2)/24,5),АТС!$A$41:$F$784,4)</f>
        <v>29.97</v>
      </c>
      <c r="Q467" s="85">
        <f>VLOOKUP($A467+ROUND((COLUMN()-2)/24,5),АТС!$A$41:$F$784,4)</f>
        <v>195.02</v>
      </c>
      <c r="R467" s="85">
        <f>VLOOKUP($A467+ROUND((COLUMN()-2)/24,5),АТС!$A$41:$F$784,4)</f>
        <v>223.41</v>
      </c>
      <c r="S467" s="85">
        <f>VLOOKUP($A467+ROUND((COLUMN()-2)/24,5),АТС!$A$41:$F$784,4)</f>
        <v>790.17</v>
      </c>
      <c r="T467" s="85">
        <f>VLOOKUP($A467+ROUND((COLUMN()-2)/24,5),АТС!$A$41:$F$784,4)</f>
        <v>693.43</v>
      </c>
      <c r="U467" s="85">
        <f>VLOOKUP($A467+ROUND((COLUMN()-2)/24,5),АТС!$A$41:$F$784,4)</f>
        <v>677.64</v>
      </c>
      <c r="V467" s="85">
        <f>VLOOKUP($A467+ROUND((COLUMN()-2)/24,5),АТС!$A$41:$F$784,4)</f>
        <v>829.45</v>
      </c>
      <c r="W467" s="85">
        <f>VLOOKUP($A467+ROUND((COLUMN()-2)/24,5),АТС!$A$41:$F$784,4)</f>
        <v>804.04</v>
      </c>
      <c r="X467" s="85">
        <f>VLOOKUP($A467+ROUND((COLUMN()-2)/24,5),АТС!$A$41:$F$784,4)</f>
        <v>474</v>
      </c>
      <c r="Y467" s="85">
        <f>VLOOKUP($A467+ROUND((COLUMN()-2)/24,5),АТС!$A$41:$F$784,4)</f>
        <v>507.37</v>
      </c>
    </row>
    <row r="468" spans="1:25" x14ac:dyDescent="0.2">
      <c r="A468" s="66">
        <f t="shared" si="13"/>
        <v>43776</v>
      </c>
      <c r="B468" s="85">
        <f>VLOOKUP($A468+ROUND((COLUMN()-2)/24,5),АТС!$A$41:$F$784,4)</f>
        <v>94.43</v>
      </c>
      <c r="C468" s="85">
        <f>VLOOKUP($A468+ROUND((COLUMN()-2)/24,5),АТС!$A$41:$F$784,4)</f>
        <v>162.04</v>
      </c>
      <c r="D468" s="85">
        <f>VLOOKUP($A468+ROUND((COLUMN()-2)/24,5),АТС!$A$41:$F$784,4)</f>
        <v>86.42</v>
      </c>
      <c r="E468" s="85">
        <f>VLOOKUP($A468+ROUND((COLUMN()-2)/24,5),АТС!$A$41:$F$784,4)</f>
        <v>290.83</v>
      </c>
      <c r="F468" s="85">
        <f>VLOOKUP($A468+ROUND((COLUMN()-2)/24,5),АТС!$A$41:$F$784,4)</f>
        <v>215.42</v>
      </c>
      <c r="G468" s="85">
        <f>VLOOKUP($A468+ROUND((COLUMN()-2)/24,5),АТС!$A$41:$F$784,4)</f>
        <v>312.56</v>
      </c>
      <c r="H468" s="85">
        <f>VLOOKUP($A468+ROUND((COLUMN()-2)/24,5),АТС!$A$41:$F$784,4)</f>
        <v>470.92</v>
      </c>
      <c r="I468" s="85">
        <f>VLOOKUP($A468+ROUND((COLUMN()-2)/24,5),АТС!$A$41:$F$784,4)</f>
        <v>145.02000000000001</v>
      </c>
      <c r="J468" s="85">
        <f>VLOOKUP($A468+ROUND((COLUMN()-2)/24,5),АТС!$A$41:$F$784,4)</f>
        <v>712.16</v>
      </c>
      <c r="K468" s="85">
        <f>VLOOKUP($A468+ROUND((COLUMN()-2)/24,5),АТС!$A$41:$F$784,4)</f>
        <v>677.71</v>
      </c>
      <c r="L468" s="85">
        <f>VLOOKUP($A468+ROUND((COLUMN()-2)/24,5),АТС!$A$41:$F$784,4)</f>
        <v>13.34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17.87</v>
      </c>
      <c r="R468" s="85">
        <f>VLOOKUP($A468+ROUND((COLUMN()-2)/24,5),АТС!$A$41:$F$784,4)</f>
        <v>0</v>
      </c>
      <c r="S468" s="85">
        <f>VLOOKUP($A468+ROUND((COLUMN()-2)/24,5),АТС!$A$41:$F$784,4)</f>
        <v>98.85</v>
      </c>
      <c r="T468" s="85">
        <f>VLOOKUP($A468+ROUND((COLUMN()-2)/24,5),АТС!$A$41:$F$784,4)</f>
        <v>437.34</v>
      </c>
      <c r="U468" s="85">
        <f>VLOOKUP($A468+ROUND((COLUMN()-2)/24,5),АТС!$A$41:$F$784,4)</f>
        <v>460.74</v>
      </c>
      <c r="V468" s="85">
        <f>VLOOKUP($A468+ROUND((COLUMN()-2)/24,5),АТС!$A$41:$F$784,4)</f>
        <v>517.82000000000005</v>
      </c>
      <c r="W468" s="85">
        <f>VLOOKUP($A468+ROUND((COLUMN()-2)/24,5),АТС!$A$41:$F$784,4)</f>
        <v>0.5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43777</v>
      </c>
      <c r="B469" s="85">
        <f>VLOOKUP($A469+ROUND((COLUMN()-2)/24,5),АТС!$A$41:$F$784,4)</f>
        <v>19.920000000000002</v>
      </c>
      <c r="C469" s="85">
        <f>VLOOKUP($A469+ROUND((COLUMN()-2)/24,5),АТС!$A$41:$F$784,4)</f>
        <v>0</v>
      </c>
      <c r="D469" s="85">
        <f>VLOOKUP($A469+ROUND((COLUMN()-2)/24,5),АТС!$A$41:$F$784,4)</f>
        <v>196.39</v>
      </c>
      <c r="E469" s="85">
        <f>VLOOKUP($A469+ROUND((COLUMN()-2)/24,5),АТС!$A$41:$F$784,4)</f>
        <v>197.84</v>
      </c>
      <c r="F469" s="85">
        <f>VLOOKUP($A469+ROUND((COLUMN()-2)/24,5),АТС!$A$41:$F$784,4)</f>
        <v>194.28</v>
      </c>
      <c r="G469" s="85">
        <f>VLOOKUP($A469+ROUND((COLUMN()-2)/24,5),АТС!$A$41:$F$784,4)</f>
        <v>67.2</v>
      </c>
      <c r="H469" s="85">
        <f>VLOOKUP($A469+ROUND((COLUMN()-2)/24,5),АТС!$A$41:$F$784,4)</f>
        <v>380.58</v>
      </c>
      <c r="I469" s="85">
        <f>VLOOKUP($A469+ROUND((COLUMN()-2)/24,5),АТС!$A$41:$F$784,4)</f>
        <v>316.92</v>
      </c>
      <c r="J469" s="85">
        <f>VLOOKUP($A469+ROUND((COLUMN()-2)/24,5),АТС!$A$41:$F$784,4)</f>
        <v>3.48</v>
      </c>
      <c r="K469" s="85">
        <f>VLOOKUP($A469+ROUND((COLUMN()-2)/24,5),АТС!$A$41:$F$784,4)</f>
        <v>0</v>
      </c>
      <c r="L469" s="85">
        <f>VLOOKUP($A469+ROUND((COLUMN()-2)/24,5),АТС!$A$41:$F$784,4)</f>
        <v>0.01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92.05</v>
      </c>
      <c r="T469" s="85">
        <f>VLOOKUP($A469+ROUND((COLUMN()-2)/24,5),АТС!$A$41:$F$784,4)</f>
        <v>5.94</v>
      </c>
      <c r="U469" s="85">
        <f>VLOOKUP($A469+ROUND((COLUMN()-2)/24,5),АТС!$A$41:$F$784,4)</f>
        <v>29.05</v>
      </c>
      <c r="V469" s="85">
        <f>VLOOKUP($A469+ROUND((COLUMN()-2)/24,5),АТС!$A$41:$F$784,4)</f>
        <v>631.48</v>
      </c>
      <c r="W469" s="85">
        <f>VLOOKUP($A469+ROUND((COLUMN()-2)/24,5),АТС!$A$41:$F$784,4)</f>
        <v>673.55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43778</v>
      </c>
      <c r="B470" s="85">
        <f>VLOOKUP($A470+ROUND((COLUMN()-2)/24,5),АТС!$A$41:$F$784,4)</f>
        <v>62.52</v>
      </c>
      <c r="C470" s="85">
        <f>VLOOKUP($A470+ROUND((COLUMN()-2)/24,5),АТС!$A$41:$F$784,4)</f>
        <v>1.85</v>
      </c>
      <c r="D470" s="85">
        <f>VLOOKUP($A470+ROUND((COLUMN()-2)/24,5),АТС!$A$41:$F$784,4)</f>
        <v>70.209999999999994</v>
      </c>
      <c r="E470" s="85">
        <f>VLOOKUP($A470+ROUND((COLUMN()-2)/24,5),АТС!$A$41:$F$784,4)</f>
        <v>358.33</v>
      </c>
      <c r="F470" s="85">
        <f>VLOOKUP($A470+ROUND((COLUMN()-2)/24,5),АТС!$A$41:$F$784,4)</f>
        <v>259.31</v>
      </c>
      <c r="G470" s="85">
        <f>VLOOKUP($A470+ROUND((COLUMN()-2)/24,5),АТС!$A$41:$F$784,4)</f>
        <v>59.18</v>
      </c>
      <c r="H470" s="85">
        <f>VLOOKUP($A470+ROUND((COLUMN()-2)/24,5),АТС!$A$41:$F$784,4)</f>
        <v>38.08</v>
      </c>
      <c r="I470" s="85">
        <f>VLOOKUP($A470+ROUND((COLUMN()-2)/24,5),АТС!$A$41:$F$784,4)</f>
        <v>420.79</v>
      </c>
      <c r="J470" s="85">
        <f>VLOOKUP($A470+ROUND((COLUMN()-2)/24,5),АТС!$A$41:$F$784,4)</f>
        <v>284.79000000000002</v>
      </c>
      <c r="K470" s="85">
        <f>VLOOKUP($A470+ROUND((COLUMN()-2)/24,5),АТС!$A$41:$F$784,4)</f>
        <v>0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112.53</v>
      </c>
      <c r="T470" s="85">
        <f>VLOOKUP($A470+ROUND((COLUMN()-2)/24,5),АТС!$A$41:$F$784,4)</f>
        <v>352.45</v>
      </c>
      <c r="U470" s="85">
        <f>VLOOKUP($A470+ROUND((COLUMN()-2)/24,5),АТС!$A$41:$F$784,4)</f>
        <v>21.17</v>
      </c>
      <c r="V470" s="85">
        <f>VLOOKUP($A470+ROUND((COLUMN()-2)/24,5),АТС!$A$41:$F$784,4)</f>
        <v>37.65</v>
      </c>
      <c r="W470" s="85">
        <f>VLOOKUP($A470+ROUND((COLUMN()-2)/24,5),АТС!$A$41:$F$784,4)</f>
        <v>8.06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43779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327.42</v>
      </c>
      <c r="F471" s="85">
        <f>VLOOKUP($A471+ROUND((COLUMN()-2)/24,5),АТС!$A$41:$F$784,4)</f>
        <v>0</v>
      </c>
      <c r="G471" s="85">
        <f>VLOOKUP($A471+ROUND((COLUMN()-2)/24,5),АТС!$A$41:$F$784,4)</f>
        <v>751.29</v>
      </c>
      <c r="H471" s="85">
        <f>VLOOKUP($A471+ROUND((COLUMN()-2)/24,5),АТС!$A$41:$F$784,4)</f>
        <v>43.35</v>
      </c>
      <c r="I471" s="85">
        <f>VLOOKUP($A471+ROUND((COLUMN()-2)/24,5),АТС!$A$41:$F$784,4)</f>
        <v>44.82</v>
      </c>
      <c r="J471" s="85">
        <f>VLOOKUP($A471+ROUND((COLUMN()-2)/24,5),АТС!$A$41:$F$784,4)</f>
        <v>436.86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56.11</v>
      </c>
      <c r="Q471" s="85">
        <f>VLOOKUP($A471+ROUND((COLUMN()-2)/24,5),АТС!$A$41:$F$784,4)</f>
        <v>53.13</v>
      </c>
      <c r="R471" s="85">
        <f>VLOOKUP($A471+ROUND((COLUMN()-2)/24,5),АТС!$A$41:$F$784,4)</f>
        <v>44</v>
      </c>
      <c r="S471" s="85">
        <f>VLOOKUP($A471+ROUND((COLUMN()-2)/24,5),АТС!$A$41:$F$784,4)</f>
        <v>54.3</v>
      </c>
      <c r="T471" s="85">
        <f>VLOOKUP($A471+ROUND((COLUMN()-2)/24,5),АТС!$A$41:$F$784,4)</f>
        <v>0</v>
      </c>
      <c r="U471" s="85">
        <f>VLOOKUP($A471+ROUND((COLUMN()-2)/24,5),АТС!$A$41:$F$784,4)</f>
        <v>16.940000000000001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43780</v>
      </c>
      <c r="B472" s="85">
        <f>VLOOKUP($A472+ROUND((COLUMN()-2)/24,5),АТС!$A$41:$F$784,4)</f>
        <v>133.35</v>
      </c>
      <c r="C472" s="85">
        <f>VLOOKUP($A472+ROUND((COLUMN()-2)/24,5),АТС!$A$41:$F$784,4)</f>
        <v>0.26</v>
      </c>
      <c r="D472" s="85">
        <f>VLOOKUP($A472+ROUND((COLUMN()-2)/24,5),АТС!$A$41:$F$784,4)</f>
        <v>193.64</v>
      </c>
      <c r="E472" s="85">
        <f>VLOOKUP($A472+ROUND((COLUMN()-2)/24,5),АТС!$A$41:$F$784,4)</f>
        <v>251.45</v>
      </c>
      <c r="F472" s="85">
        <f>VLOOKUP($A472+ROUND((COLUMN()-2)/24,5),АТС!$A$41:$F$784,4)</f>
        <v>89.69</v>
      </c>
      <c r="G472" s="85">
        <f>VLOOKUP($A472+ROUND((COLUMN()-2)/24,5),АТС!$A$41:$F$784,4)</f>
        <v>199.52</v>
      </c>
      <c r="H472" s="85">
        <f>VLOOKUP($A472+ROUND((COLUMN()-2)/24,5),АТС!$A$41:$F$784,4)</f>
        <v>99.06</v>
      </c>
      <c r="I472" s="85">
        <f>VLOOKUP($A472+ROUND((COLUMN()-2)/24,5),АТС!$A$41:$F$784,4)</f>
        <v>0</v>
      </c>
      <c r="J472" s="85">
        <f>VLOOKUP($A472+ROUND((COLUMN()-2)/24,5),АТС!$A$41:$F$784,4)</f>
        <v>6.22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11.41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43781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540.28</v>
      </c>
      <c r="E473" s="85">
        <f>VLOOKUP($A473+ROUND((COLUMN()-2)/24,5),АТС!$A$41:$F$784,4)</f>
        <v>231.21</v>
      </c>
      <c r="F473" s="85">
        <f>VLOOKUP($A473+ROUND((COLUMN()-2)/24,5),АТС!$A$41:$F$784,4)</f>
        <v>46.56</v>
      </c>
      <c r="G473" s="85">
        <f>VLOOKUP($A473+ROUND((COLUMN()-2)/24,5),АТС!$A$41:$F$784,4)</f>
        <v>0</v>
      </c>
      <c r="H473" s="85">
        <f>VLOOKUP($A473+ROUND((COLUMN()-2)/24,5),АТС!$A$41:$F$784,4)</f>
        <v>0.01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43782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352.22</v>
      </c>
      <c r="G474" s="85">
        <f>VLOOKUP($A474+ROUND((COLUMN()-2)/24,5),АТС!$A$41:$F$784,4)</f>
        <v>2.46</v>
      </c>
      <c r="H474" s="85">
        <f>VLOOKUP($A474+ROUND((COLUMN()-2)/24,5),АТС!$A$41:$F$784,4)</f>
        <v>10.82</v>
      </c>
      <c r="I474" s="85">
        <f>VLOOKUP($A474+ROUND((COLUMN()-2)/24,5),АТС!$A$41:$F$784,4)</f>
        <v>9.8800000000000008</v>
      </c>
      <c r="J474" s="85">
        <f>VLOOKUP($A474+ROUND((COLUMN()-2)/24,5),АТС!$A$41:$F$784,4)</f>
        <v>91.03</v>
      </c>
      <c r="K474" s="85">
        <f>VLOOKUP($A474+ROUND((COLUMN()-2)/24,5),АТС!$A$41:$F$784,4)</f>
        <v>253.02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33.01</v>
      </c>
      <c r="S474" s="85">
        <f>VLOOKUP($A474+ROUND((COLUMN()-2)/24,5),АТС!$A$41:$F$784,4)</f>
        <v>119.77</v>
      </c>
      <c r="T474" s="85">
        <f>VLOOKUP($A474+ROUND((COLUMN()-2)/24,5),АТС!$A$41:$F$784,4)</f>
        <v>75.849999999999994</v>
      </c>
      <c r="U474" s="85">
        <f>VLOOKUP($A474+ROUND((COLUMN()-2)/24,5),АТС!$A$41:$F$784,4)</f>
        <v>1.92</v>
      </c>
      <c r="V474" s="85">
        <f>VLOOKUP($A474+ROUND((COLUMN()-2)/24,5),АТС!$A$41:$F$784,4)</f>
        <v>120.68</v>
      </c>
      <c r="W474" s="85">
        <f>VLOOKUP($A474+ROUND((COLUMN()-2)/24,5),АТС!$A$41:$F$784,4)</f>
        <v>752.26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43783</v>
      </c>
      <c r="B475" s="85">
        <f>VLOOKUP($A475+ROUND((COLUMN()-2)/24,5),АТС!$A$41:$F$784,4)</f>
        <v>51.03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640.21</v>
      </c>
      <c r="F475" s="85">
        <f>VLOOKUP($A475+ROUND((COLUMN()-2)/24,5),АТС!$A$41:$F$784,4)</f>
        <v>111.04</v>
      </c>
      <c r="G475" s="85">
        <f>VLOOKUP($A475+ROUND((COLUMN()-2)/24,5),АТС!$A$41:$F$784,4)</f>
        <v>24.84</v>
      </c>
      <c r="H475" s="85">
        <f>VLOOKUP($A475+ROUND((COLUMN()-2)/24,5),АТС!$A$41:$F$784,4)</f>
        <v>60.3</v>
      </c>
      <c r="I475" s="85">
        <f>VLOOKUP($A475+ROUND((COLUMN()-2)/24,5),АТС!$A$41:$F$784,4)</f>
        <v>276.08</v>
      </c>
      <c r="J475" s="85">
        <f>VLOOKUP($A475+ROUND((COLUMN()-2)/24,5),АТС!$A$41:$F$784,4)</f>
        <v>300.23</v>
      </c>
      <c r="K475" s="85">
        <f>VLOOKUP($A475+ROUND((COLUMN()-2)/24,5),АТС!$A$41:$F$784,4)</f>
        <v>211.89</v>
      </c>
      <c r="L475" s="85">
        <f>VLOOKUP($A475+ROUND((COLUMN()-2)/24,5),АТС!$A$41:$F$784,4)</f>
        <v>221.7</v>
      </c>
      <c r="M475" s="85">
        <f>VLOOKUP($A475+ROUND((COLUMN()-2)/24,5),АТС!$A$41:$F$784,4)</f>
        <v>219.17</v>
      </c>
      <c r="N475" s="85">
        <f>VLOOKUP($A475+ROUND((COLUMN()-2)/24,5),АТС!$A$41:$F$784,4)</f>
        <v>260.5</v>
      </c>
      <c r="O475" s="85">
        <f>VLOOKUP($A475+ROUND((COLUMN()-2)/24,5),АТС!$A$41:$F$784,4)</f>
        <v>152.13999999999999</v>
      </c>
      <c r="P475" s="85">
        <f>VLOOKUP($A475+ROUND((COLUMN()-2)/24,5),АТС!$A$41:$F$784,4)</f>
        <v>167.87</v>
      </c>
      <c r="Q475" s="85">
        <f>VLOOKUP($A475+ROUND((COLUMN()-2)/24,5),АТС!$A$41:$F$784,4)</f>
        <v>109.46</v>
      </c>
      <c r="R475" s="85">
        <f>VLOOKUP($A475+ROUND((COLUMN()-2)/24,5),АТС!$A$41:$F$784,4)</f>
        <v>130.02000000000001</v>
      </c>
      <c r="S475" s="85">
        <f>VLOOKUP($A475+ROUND((COLUMN()-2)/24,5),АТС!$A$41:$F$784,4)</f>
        <v>131.44999999999999</v>
      </c>
      <c r="T475" s="85">
        <f>VLOOKUP($A475+ROUND((COLUMN()-2)/24,5),АТС!$A$41:$F$784,4)</f>
        <v>78.22</v>
      </c>
      <c r="U475" s="85">
        <f>VLOOKUP($A475+ROUND((COLUMN()-2)/24,5),АТС!$A$41:$F$784,4)</f>
        <v>62.76</v>
      </c>
      <c r="V475" s="85">
        <f>VLOOKUP($A475+ROUND((COLUMN()-2)/24,5),АТС!$A$41:$F$784,4)</f>
        <v>50.17</v>
      </c>
      <c r="W475" s="85">
        <f>VLOOKUP($A475+ROUND((COLUMN()-2)/24,5),АТС!$A$41:$F$784,4)</f>
        <v>29.67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43784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641.27</v>
      </c>
      <c r="E476" s="85">
        <f>VLOOKUP($A476+ROUND((COLUMN()-2)/24,5),АТС!$A$41:$F$784,4)</f>
        <v>5.13</v>
      </c>
      <c r="F476" s="85">
        <f>VLOOKUP($A476+ROUND((COLUMN()-2)/24,5),АТС!$A$41:$F$784,4)</f>
        <v>131.07</v>
      </c>
      <c r="G476" s="85">
        <f>VLOOKUP($A476+ROUND((COLUMN()-2)/24,5),АТС!$A$41:$F$784,4)</f>
        <v>9.57</v>
      </c>
      <c r="H476" s="85">
        <f>VLOOKUP($A476+ROUND((COLUMN()-2)/24,5),АТС!$A$41:$F$784,4)</f>
        <v>18.27</v>
      </c>
      <c r="I476" s="85">
        <f>VLOOKUP($A476+ROUND((COLUMN()-2)/24,5),АТС!$A$41:$F$784,4)</f>
        <v>466.38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2.65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114.95</v>
      </c>
      <c r="S476" s="85">
        <f>VLOOKUP($A476+ROUND((COLUMN()-2)/24,5),АТС!$A$41:$F$784,4)</f>
        <v>162.47</v>
      </c>
      <c r="T476" s="85">
        <f>VLOOKUP($A476+ROUND((COLUMN()-2)/24,5),АТС!$A$41:$F$784,4)</f>
        <v>95.58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43785</v>
      </c>
      <c r="B477" s="85">
        <f>VLOOKUP($A477+ROUND((COLUMN()-2)/24,5),АТС!$A$41:$F$784,4)</f>
        <v>0</v>
      </c>
      <c r="C477" s="85">
        <f>VLOOKUP($A477+ROUND((COLUMN()-2)/24,5),АТС!$A$41:$F$784,4)</f>
        <v>11.63</v>
      </c>
      <c r="D477" s="85">
        <f>VLOOKUP($A477+ROUND((COLUMN()-2)/24,5),АТС!$A$41:$F$784,4)</f>
        <v>17.420000000000002</v>
      </c>
      <c r="E477" s="85">
        <f>VLOOKUP($A477+ROUND((COLUMN()-2)/24,5),АТС!$A$41:$F$784,4)</f>
        <v>73.28</v>
      </c>
      <c r="F477" s="85">
        <f>VLOOKUP($A477+ROUND((COLUMN()-2)/24,5),АТС!$A$41:$F$784,4)</f>
        <v>131.91</v>
      </c>
      <c r="G477" s="85">
        <f>VLOOKUP($A477+ROUND((COLUMN()-2)/24,5),АТС!$A$41:$F$784,4)</f>
        <v>172.48</v>
      </c>
      <c r="H477" s="85">
        <f>VLOOKUP($A477+ROUND((COLUMN()-2)/24,5),АТС!$A$41:$F$784,4)</f>
        <v>44.79</v>
      </c>
      <c r="I477" s="85">
        <f>VLOOKUP($A477+ROUND((COLUMN()-2)/24,5),АТС!$A$41:$F$784,4)</f>
        <v>250.44</v>
      </c>
      <c r="J477" s="85">
        <f>VLOOKUP($A477+ROUND((COLUMN()-2)/24,5),АТС!$A$41:$F$784,4)</f>
        <v>0</v>
      </c>
      <c r="K477" s="85">
        <f>VLOOKUP($A477+ROUND((COLUMN()-2)/24,5),АТС!$A$41:$F$784,4)</f>
        <v>0</v>
      </c>
      <c r="L477" s="85">
        <f>VLOOKUP($A477+ROUND((COLUMN()-2)/24,5),АТС!$A$41:$F$784,4)</f>
        <v>103.12</v>
      </c>
      <c r="M477" s="85">
        <f>VLOOKUP($A477+ROUND((COLUMN()-2)/24,5),АТС!$A$41:$F$784,4)</f>
        <v>0</v>
      </c>
      <c r="N477" s="85">
        <f>VLOOKUP($A477+ROUND((COLUMN()-2)/24,5),АТС!$A$41:$F$784,4)</f>
        <v>65.180000000000007</v>
      </c>
      <c r="O477" s="85">
        <f>VLOOKUP($A477+ROUND((COLUMN()-2)/24,5),АТС!$A$41:$F$784,4)</f>
        <v>0</v>
      </c>
      <c r="P477" s="85">
        <f>VLOOKUP($A477+ROUND((COLUMN()-2)/24,5),АТС!$A$41:$F$784,4)</f>
        <v>39.799999999999997</v>
      </c>
      <c r="Q477" s="85">
        <f>VLOOKUP($A477+ROUND((COLUMN()-2)/24,5),АТС!$A$41:$F$784,4)</f>
        <v>588.48</v>
      </c>
      <c r="R477" s="85">
        <f>VLOOKUP($A477+ROUND((COLUMN()-2)/24,5),АТС!$A$41:$F$784,4)</f>
        <v>137.24</v>
      </c>
      <c r="S477" s="85">
        <f>VLOOKUP($A477+ROUND((COLUMN()-2)/24,5),АТС!$A$41:$F$784,4)</f>
        <v>84.43</v>
      </c>
      <c r="T477" s="85">
        <f>VLOOKUP($A477+ROUND((COLUMN()-2)/24,5),АТС!$A$41:$F$784,4)</f>
        <v>36.130000000000003</v>
      </c>
      <c r="U477" s="85">
        <f>VLOOKUP($A477+ROUND((COLUMN()-2)/24,5),АТС!$A$41:$F$784,4)</f>
        <v>0</v>
      </c>
      <c r="V477" s="85">
        <f>VLOOKUP($A477+ROUND((COLUMN()-2)/24,5),АТС!$A$41:$F$784,4)</f>
        <v>5.18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43786</v>
      </c>
      <c r="B478" s="85">
        <f>VLOOKUP($A478+ROUND((COLUMN()-2)/24,5),АТС!$A$41:$F$784,4)</f>
        <v>0</v>
      </c>
      <c r="C478" s="85">
        <f>VLOOKUP($A478+ROUND((COLUMN()-2)/24,5),АТС!$A$41:$F$784,4)</f>
        <v>552.12</v>
      </c>
      <c r="D478" s="85">
        <f>VLOOKUP($A478+ROUND((COLUMN()-2)/24,5),АТС!$A$41:$F$784,4)</f>
        <v>0</v>
      </c>
      <c r="E478" s="85">
        <f>VLOOKUP($A478+ROUND((COLUMN()-2)/24,5),АТС!$A$41:$F$784,4)</f>
        <v>25</v>
      </c>
      <c r="F478" s="85">
        <f>VLOOKUP($A478+ROUND((COLUMN()-2)/24,5),АТС!$A$41:$F$784,4)</f>
        <v>624.79</v>
      </c>
      <c r="G478" s="85">
        <f>VLOOKUP($A478+ROUND((COLUMN()-2)/24,5),АТС!$A$41:$F$784,4)</f>
        <v>889.46</v>
      </c>
      <c r="H478" s="85">
        <f>VLOOKUP($A478+ROUND((COLUMN()-2)/24,5),АТС!$A$41:$F$784,4)</f>
        <v>125.28</v>
      </c>
      <c r="I478" s="85">
        <f>VLOOKUP($A478+ROUND((COLUMN()-2)/24,5),АТС!$A$41:$F$784,4)</f>
        <v>347.15</v>
      </c>
      <c r="J478" s="85">
        <f>VLOOKUP($A478+ROUND((COLUMN()-2)/24,5),АТС!$A$41:$F$784,4)</f>
        <v>0</v>
      </c>
      <c r="K478" s="85">
        <f>VLOOKUP($A478+ROUND((COLUMN()-2)/24,5),АТС!$A$41:$F$784,4)</f>
        <v>30.69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196.1</v>
      </c>
      <c r="O478" s="85">
        <f>VLOOKUP($A478+ROUND((COLUMN()-2)/24,5),АТС!$A$41:$F$784,4)</f>
        <v>195.38</v>
      </c>
      <c r="P478" s="85">
        <f>VLOOKUP($A478+ROUND((COLUMN()-2)/24,5),АТС!$A$41:$F$784,4)</f>
        <v>185.04</v>
      </c>
      <c r="Q478" s="85">
        <f>VLOOKUP($A478+ROUND((COLUMN()-2)/24,5),АТС!$A$41:$F$784,4)</f>
        <v>432.7</v>
      </c>
      <c r="R478" s="85">
        <f>VLOOKUP($A478+ROUND((COLUMN()-2)/24,5),АТС!$A$41:$F$784,4)</f>
        <v>311.12</v>
      </c>
      <c r="S478" s="85">
        <f>VLOOKUP($A478+ROUND((COLUMN()-2)/24,5),АТС!$A$41:$F$784,4)</f>
        <v>160.82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151.27000000000001</v>
      </c>
      <c r="X478" s="85">
        <f>VLOOKUP($A478+ROUND((COLUMN()-2)/24,5),АТС!$A$41:$F$784,4)</f>
        <v>0</v>
      </c>
      <c r="Y478" s="85">
        <f>VLOOKUP($A478+ROUND((COLUMN()-2)/24,5),АТС!$A$41:$F$784,4)</f>
        <v>86.65</v>
      </c>
    </row>
    <row r="479" spans="1:25" x14ac:dyDescent="0.2">
      <c r="A479" s="66">
        <f t="shared" si="13"/>
        <v>43787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31.3</v>
      </c>
      <c r="F479" s="85">
        <f>VLOOKUP($A479+ROUND((COLUMN()-2)/24,5),АТС!$A$41:$F$784,4)</f>
        <v>118.59</v>
      </c>
      <c r="G479" s="85">
        <f>VLOOKUP($A479+ROUND((COLUMN()-2)/24,5),АТС!$A$41:$F$784,4)</f>
        <v>86.61</v>
      </c>
      <c r="H479" s="85">
        <f>VLOOKUP($A479+ROUND((COLUMN()-2)/24,5),АТС!$A$41:$F$784,4)</f>
        <v>222.91</v>
      </c>
      <c r="I479" s="85">
        <f>VLOOKUP($A479+ROUND((COLUMN()-2)/24,5),АТС!$A$41:$F$784,4)</f>
        <v>221.51</v>
      </c>
      <c r="J479" s="85">
        <f>VLOOKUP($A479+ROUND((COLUMN()-2)/24,5),АТС!$A$41:$F$784,4)</f>
        <v>0</v>
      </c>
      <c r="K479" s="85">
        <f>VLOOKUP($A479+ROUND((COLUMN()-2)/24,5),АТС!$A$41:$F$784,4)</f>
        <v>784.17</v>
      </c>
      <c r="L479" s="85">
        <f>VLOOKUP($A479+ROUND((COLUMN()-2)/24,5),АТС!$A$41:$F$784,4)</f>
        <v>184.45</v>
      </c>
      <c r="M479" s="85">
        <f>VLOOKUP($A479+ROUND((COLUMN()-2)/24,5),АТС!$A$41:$F$784,4)</f>
        <v>130.19</v>
      </c>
      <c r="N479" s="85">
        <f>VLOOKUP($A479+ROUND((COLUMN()-2)/24,5),АТС!$A$41:$F$784,4)</f>
        <v>264.98</v>
      </c>
      <c r="O479" s="85">
        <f>VLOOKUP($A479+ROUND((COLUMN()-2)/24,5),АТС!$A$41:$F$784,4)</f>
        <v>937.7</v>
      </c>
      <c r="P479" s="85">
        <f>VLOOKUP($A479+ROUND((COLUMN()-2)/24,5),АТС!$A$41:$F$784,4)</f>
        <v>232.1</v>
      </c>
      <c r="Q479" s="85">
        <f>VLOOKUP($A479+ROUND((COLUMN()-2)/24,5),АТС!$A$41:$F$784,4)</f>
        <v>479.69</v>
      </c>
      <c r="R479" s="85">
        <f>VLOOKUP($A479+ROUND((COLUMN()-2)/24,5),АТС!$A$41:$F$784,4)</f>
        <v>924.19</v>
      </c>
      <c r="S479" s="85">
        <f>VLOOKUP($A479+ROUND((COLUMN()-2)/24,5),АТС!$A$41:$F$784,4)</f>
        <v>851.44</v>
      </c>
      <c r="T479" s="85">
        <f>VLOOKUP($A479+ROUND((COLUMN()-2)/24,5),АТС!$A$41:$F$784,4)</f>
        <v>742.84</v>
      </c>
      <c r="U479" s="85">
        <f>VLOOKUP($A479+ROUND((COLUMN()-2)/24,5),АТС!$A$41:$F$784,4)</f>
        <v>0</v>
      </c>
      <c r="V479" s="85">
        <f>VLOOKUP($A479+ROUND((COLUMN()-2)/24,5),АТС!$A$41:$F$784,4)</f>
        <v>0</v>
      </c>
      <c r="W479" s="85">
        <f>VLOOKUP($A479+ROUND((COLUMN()-2)/24,5),АТС!$A$41:$F$784,4)</f>
        <v>57.04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43788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418.56</v>
      </c>
      <c r="F480" s="85">
        <f>VLOOKUP($A480+ROUND((COLUMN()-2)/24,5),АТС!$A$41:$F$784,4)</f>
        <v>111.95</v>
      </c>
      <c r="G480" s="85">
        <f>VLOOKUP($A480+ROUND((COLUMN()-2)/24,5),АТС!$A$41:$F$784,4)</f>
        <v>318.75</v>
      </c>
      <c r="H480" s="85">
        <f>VLOOKUP($A480+ROUND((COLUMN()-2)/24,5),АТС!$A$41:$F$784,4)</f>
        <v>256.95999999999998</v>
      </c>
      <c r="I480" s="85">
        <f>VLOOKUP($A480+ROUND((COLUMN()-2)/24,5),АТС!$A$41:$F$784,4)</f>
        <v>183.85</v>
      </c>
      <c r="J480" s="85">
        <f>VLOOKUP($A480+ROUND((COLUMN()-2)/24,5),АТС!$A$41:$F$784,4)</f>
        <v>71.52</v>
      </c>
      <c r="K480" s="85">
        <f>VLOOKUP($A480+ROUND((COLUMN()-2)/24,5),АТС!$A$41:$F$784,4)</f>
        <v>357.03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4.24</v>
      </c>
      <c r="R480" s="85">
        <f>VLOOKUP($A480+ROUND((COLUMN()-2)/24,5),АТС!$A$41:$F$784,4)</f>
        <v>278.58</v>
      </c>
      <c r="S480" s="85">
        <f>VLOOKUP($A480+ROUND((COLUMN()-2)/24,5),АТС!$A$41:$F$784,4)</f>
        <v>135.96</v>
      </c>
      <c r="T480" s="85">
        <f>VLOOKUP($A480+ROUND((COLUMN()-2)/24,5),АТС!$A$41:$F$784,4)</f>
        <v>339.39</v>
      </c>
      <c r="U480" s="85">
        <f>VLOOKUP($A480+ROUND((COLUMN()-2)/24,5),АТС!$A$41:$F$784,4)</f>
        <v>2.89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54.1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43789</v>
      </c>
      <c r="B481" s="85">
        <f>VLOOKUP($A481+ROUND((COLUMN()-2)/24,5),АТС!$A$41:$F$784,4)</f>
        <v>63.47</v>
      </c>
      <c r="C481" s="85">
        <f>VLOOKUP($A481+ROUND((COLUMN()-2)/24,5),АТС!$A$41:$F$784,4)</f>
        <v>149.69999999999999</v>
      </c>
      <c r="D481" s="85">
        <f>VLOOKUP($A481+ROUND((COLUMN()-2)/24,5),АТС!$A$41:$F$784,4)</f>
        <v>0</v>
      </c>
      <c r="E481" s="85">
        <f>VLOOKUP($A481+ROUND((COLUMN()-2)/24,5),АТС!$A$41:$F$784,4)</f>
        <v>671.68</v>
      </c>
      <c r="F481" s="85">
        <f>VLOOKUP($A481+ROUND((COLUMN()-2)/24,5),АТС!$A$41:$F$784,4)</f>
        <v>51.71</v>
      </c>
      <c r="G481" s="85">
        <f>VLOOKUP($A481+ROUND((COLUMN()-2)/24,5),АТС!$A$41:$F$784,4)</f>
        <v>312.39</v>
      </c>
      <c r="H481" s="85">
        <f>VLOOKUP($A481+ROUND((COLUMN()-2)/24,5),АТС!$A$41:$F$784,4)</f>
        <v>377.45</v>
      </c>
      <c r="I481" s="85">
        <f>VLOOKUP($A481+ROUND((COLUMN()-2)/24,5),АТС!$A$41:$F$784,4)</f>
        <v>465.71</v>
      </c>
      <c r="J481" s="85">
        <f>VLOOKUP($A481+ROUND((COLUMN()-2)/24,5),АТС!$A$41:$F$784,4)</f>
        <v>82.68</v>
      </c>
      <c r="K481" s="85">
        <f>VLOOKUP($A481+ROUND((COLUMN()-2)/24,5),АТС!$A$41:$F$784,4)</f>
        <v>41.95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103</v>
      </c>
      <c r="O481" s="85">
        <f>VLOOKUP($A481+ROUND((COLUMN()-2)/24,5),АТС!$A$41:$F$784,4)</f>
        <v>783.63</v>
      </c>
      <c r="P481" s="85">
        <f>VLOOKUP($A481+ROUND((COLUMN()-2)/24,5),АТС!$A$41:$F$784,4)</f>
        <v>785.82</v>
      </c>
      <c r="Q481" s="85">
        <f>VLOOKUP($A481+ROUND((COLUMN()-2)/24,5),АТС!$A$41:$F$784,4)</f>
        <v>742.3</v>
      </c>
      <c r="R481" s="85">
        <f>VLOOKUP($A481+ROUND((COLUMN()-2)/24,5),АТС!$A$41:$F$784,4)</f>
        <v>51.26</v>
      </c>
      <c r="S481" s="85">
        <f>VLOOKUP($A481+ROUND((COLUMN()-2)/24,5),АТС!$A$41:$F$784,4)</f>
        <v>98.97</v>
      </c>
      <c r="T481" s="85">
        <f>VLOOKUP($A481+ROUND((COLUMN()-2)/24,5),АТС!$A$41:$F$784,4)</f>
        <v>545.96</v>
      </c>
      <c r="U481" s="85">
        <f>VLOOKUP($A481+ROUND((COLUMN()-2)/24,5),АТС!$A$41:$F$784,4)</f>
        <v>552.21</v>
      </c>
      <c r="V481" s="85">
        <f>VLOOKUP($A481+ROUND((COLUMN()-2)/24,5),АТС!$A$41:$F$784,4)</f>
        <v>0</v>
      </c>
      <c r="W481" s="85">
        <f>VLOOKUP($A481+ROUND((COLUMN()-2)/24,5),АТС!$A$41:$F$784,4)</f>
        <v>9.7200000000000006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43790</v>
      </c>
      <c r="B482" s="85">
        <f>VLOOKUP($A482+ROUND((COLUMN()-2)/24,5),АТС!$A$41:$F$784,4)</f>
        <v>0</v>
      </c>
      <c r="C482" s="85">
        <f>VLOOKUP($A482+ROUND((COLUMN()-2)/24,5),АТС!$A$41:$F$784,4)</f>
        <v>12.48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95.11</v>
      </c>
      <c r="G482" s="85">
        <f>VLOOKUP($A482+ROUND((COLUMN()-2)/24,5),АТС!$A$41:$F$784,4)</f>
        <v>275.83</v>
      </c>
      <c r="H482" s="85">
        <f>VLOOKUP($A482+ROUND((COLUMN()-2)/24,5),АТС!$A$41:$F$784,4)</f>
        <v>352.36</v>
      </c>
      <c r="I482" s="85">
        <f>VLOOKUP($A482+ROUND((COLUMN()-2)/24,5),АТС!$A$41:$F$784,4)</f>
        <v>347.24</v>
      </c>
      <c r="J482" s="85">
        <f>VLOOKUP($A482+ROUND((COLUMN()-2)/24,5),АТС!$A$41:$F$784,4)</f>
        <v>90.23</v>
      </c>
      <c r="K482" s="85">
        <f>VLOOKUP($A482+ROUND((COLUMN()-2)/24,5),АТС!$A$41:$F$784,4)</f>
        <v>595.72</v>
      </c>
      <c r="L482" s="85">
        <f>VLOOKUP($A482+ROUND((COLUMN()-2)/24,5),АТС!$A$41:$F$784,4)</f>
        <v>654.76</v>
      </c>
      <c r="M482" s="85">
        <f>VLOOKUP($A482+ROUND((COLUMN()-2)/24,5),АТС!$A$41:$F$784,4)</f>
        <v>662.39</v>
      </c>
      <c r="N482" s="85">
        <f>VLOOKUP($A482+ROUND((COLUMN()-2)/24,5),АТС!$A$41:$F$784,4)</f>
        <v>704.28</v>
      </c>
      <c r="O482" s="85">
        <f>VLOOKUP($A482+ROUND((COLUMN()-2)/24,5),АТС!$A$41:$F$784,4)</f>
        <v>864.4</v>
      </c>
      <c r="P482" s="85">
        <f>VLOOKUP($A482+ROUND((COLUMN()-2)/24,5),АТС!$A$41:$F$784,4)</f>
        <v>627.1</v>
      </c>
      <c r="Q482" s="85">
        <f>VLOOKUP($A482+ROUND((COLUMN()-2)/24,5),АТС!$A$41:$F$784,4)</f>
        <v>129.94999999999999</v>
      </c>
      <c r="R482" s="85">
        <f>VLOOKUP($A482+ROUND((COLUMN()-2)/24,5),АТС!$A$41:$F$784,4)</f>
        <v>576.16999999999996</v>
      </c>
      <c r="S482" s="85">
        <f>VLOOKUP($A482+ROUND((COLUMN()-2)/24,5),АТС!$A$41:$F$784,4)</f>
        <v>0</v>
      </c>
      <c r="T482" s="85">
        <f>VLOOKUP($A482+ROUND((COLUMN()-2)/24,5),АТС!$A$41:$F$784,4)</f>
        <v>721.41</v>
      </c>
      <c r="U482" s="85">
        <f>VLOOKUP($A482+ROUND((COLUMN()-2)/24,5),АТС!$A$41:$F$784,4)</f>
        <v>61</v>
      </c>
      <c r="V482" s="85">
        <f>VLOOKUP($A482+ROUND((COLUMN()-2)/24,5),АТС!$A$41:$F$784,4)</f>
        <v>87.58</v>
      </c>
      <c r="W482" s="85">
        <f>VLOOKUP($A482+ROUND((COLUMN()-2)/24,5),АТС!$A$41:$F$784,4)</f>
        <v>122.07</v>
      </c>
      <c r="X482" s="85">
        <f>VLOOKUP($A482+ROUND((COLUMN()-2)/24,5),АТС!$A$41:$F$784,4)</f>
        <v>0</v>
      </c>
      <c r="Y482" s="85">
        <f>VLOOKUP($A482+ROUND((COLUMN()-2)/24,5),АТС!$A$41:$F$784,4)</f>
        <v>444.87</v>
      </c>
    </row>
    <row r="483" spans="1:25" x14ac:dyDescent="0.2">
      <c r="A483" s="66">
        <f t="shared" si="13"/>
        <v>43791</v>
      </c>
      <c r="B483" s="85">
        <f>VLOOKUP($A483+ROUND((COLUMN()-2)/24,5),АТС!$A$41:$F$784,4)</f>
        <v>523.38</v>
      </c>
      <c r="C483" s="85">
        <f>VLOOKUP($A483+ROUND((COLUMN()-2)/24,5),АТС!$A$41:$F$784,4)</f>
        <v>589.65</v>
      </c>
      <c r="D483" s="85">
        <f>VLOOKUP($A483+ROUND((COLUMN()-2)/24,5),АТС!$A$41:$F$784,4)</f>
        <v>712.55</v>
      </c>
      <c r="E483" s="85">
        <f>VLOOKUP($A483+ROUND((COLUMN()-2)/24,5),АТС!$A$41:$F$784,4)</f>
        <v>1789.24</v>
      </c>
      <c r="F483" s="85">
        <f>VLOOKUP($A483+ROUND((COLUMN()-2)/24,5),АТС!$A$41:$F$784,4)</f>
        <v>595.03</v>
      </c>
      <c r="G483" s="85">
        <f>VLOOKUP($A483+ROUND((COLUMN()-2)/24,5),АТС!$A$41:$F$784,4)</f>
        <v>698.61</v>
      </c>
      <c r="H483" s="85">
        <f>VLOOKUP($A483+ROUND((COLUMN()-2)/24,5),АТС!$A$41:$F$784,4)</f>
        <v>572.91</v>
      </c>
      <c r="I483" s="85">
        <f>VLOOKUP($A483+ROUND((COLUMN()-2)/24,5),АТС!$A$41:$F$784,4)</f>
        <v>158.47999999999999</v>
      </c>
      <c r="J483" s="85">
        <f>VLOOKUP($A483+ROUND((COLUMN()-2)/24,5),АТС!$A$41:$F$784,4)</f>
        <v>308.98</v>
      </c>
      <c r="K483" s="85">
        <f>VLOOKUP($A483+ROUND((COLUMN()-2)/24,5),АТС!$A$41:$F$784,4)</f>
        <v>543.71</v>
      </c>
      <c r="L483" s="85">
        <f>VLOOKUP($A483+ROUND((COLUMN()-2)/24,5),АТС!$A$41:$F$784,4)</f>
        <v>247.02</v>
      </c>
      <c r="M483" s="85">
        <f>VLOOKUP($A483+ROUND((COLUMN()-2)/24,5),АТС!$A$41:$F$784,4)</f>
        <v>0</v>
      </c>
      <c r="N483" s="85">
        <f>VLOOKUP($A483+ROUND((COLUMN()-2)/24,5),АТС!$A$41:$F$784,4)</f>
        <v>0.01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559.20000000000005</v>
      </c>
      <c r="S483" s="85">
        <f>VLOOKUP($A483+ROUND((COLUMN()-2)/24,5),АТС!$A$41:$F$784,4)</f>
        <v>19.440000000000001</v>
      </c>
      <c r="T483" s="85">
        <f>VLOOKUP($A483+ROUND((COLUMN()-2)/24,5),АТС!$A$41:$F$784,4)</f>
        <v>498.02</v>
      </c>
      <c r="U483" s="85">
        <f>VLOOKUP($A483+ROUND((COLUMN()-2)/24,5),АТС!$A$41:$F$784,4)</f>
        <v>480.61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42.97</v>
      </c>
      <c r="Y483" s="85">
        <f>VLOOKUP($A483+ROUND((COLUMN()-2)/24,5),АТС!$A$41:$F$784,4)</f>
        <v>47.54</v>
      </c>
    </row>
    <row r="484" spans="1:25" x14ac:dyDescent="0.2">
      <c r="A484" s="66">
        <f t="shared" si="13"/>
        <v>43792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676.2</v>
      </c>
      <c r="E484" s="85">
        <f>VLOOKUP($A484+ROUND((COLUMN()-2)/24,5),АТС!$A$41:$F$784,4)</f>
        <v>0</v>
      </c>
      <c r="F484" s="85">
        <f>VLOOKUP($A484+ROUND((COLUMN()-2)/24,5),АТС!$A$41:$F$784,4)</f>
        <v>2.61</v>
      </c>
      <c r="G484" s="85">
        <f>VLOOKUP($A484+ROUND((COLUMN()-2)/24,5),АТС!$A$41:$F$784,4)</f>
        <v>0</v>
      </c>
      <c r="H484" s="85">
        <f>VLOOKUP($A484+ROUND((COLUMN()-2)/24,5),АТС!$A$41:$F$784,4)</f>
        <v>16.420000000000002</v>
      </c>
      <c r="I484" s="85">
        <f>VLOOKUP($A484+ROUND((COLUMN()-2)/24,5),АТС!$A$41:$F$784,4)</f>
        <v>0</v>
      </c>
      <c r="J484" s="85">
        <f>VLOOKUP($A484+ROUND((COLUMN()-2)/24,5),АТС!$A$41:$F$784,4)</f>
        <v>628.66</v>
      </c>
      <c r="K484" s="85">
        <f>VLOOKUP($A484+ROUND((COLUMN()-2)/24,5),АТС!$A$41:$F$784,4)</f>
        <v>662.38</v>
      </c>
      <c r="L484" s="85">
        <f>VLOOKUP($A484+ROUND((COLUMN()-2)/24,5),АТС!$A$41:$F$784,4)</f>
        <v>664.75</v>
      </c>
      <c r="M484" s="85">
        <f>VLOOKUP($A484+ROUND((COLUMN()-2)/24,5),АТС!$A$41:$F$784,4)</f>
        <v>122.11</v>
      </c>
      <c r="N484" s="85">
        <f>VLOOKUP($A484+ROUND((COLUMN()-2)/24,5),АТС!$A$41:$F$784,4)</f>
        <v>143.51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132.11000000000001</v>
      </c>
      <c r="S484" s="85">
        <f>VLOOKUP($A484+ROUND((COLUMN()-2)/24,5),АТС!$A$41:$F$784,4)</f>
        <v>36.54</v>
      </c>
      <c r="T484" s="85">
        <f>VLOOKUP($A484+ROUND((COLUMN()-2)/24,5),АТС!$A$41:$F$784,4)</f>
        <v>0</v>
      </c>
      <c r="U484" s="85">
        <f>VLOOKUP($A484+ROUND((COLUMN()-2)/24,5),АТС!$A$41:$F$784,4)</f>
        <v>0</v>
      </c>
      <c r="V484" s="85">
        <f>VLOOKUP($A484+ROUND((COLUMN()-2)/24,5),АТС!$A$41:$F$784,4)</f>
        <v>24.04</v>
      </c>
      <c r="W484" s="85">
        <f>VLOOKUP($A484+ROUND((COLUMN()-2)/24,5),АТС!$A$41:$F$784,4)</f>
        <v>0.85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43793</v>
      </c>
      <c r="B485" s="85">
        <f>VLOOKUP($A485+ROUND((COLUMN()-2)/24,5),АТС!$A$41:$F$784,4)</f>
        <v>126.32</v>
      </c>
      <c r="C485" s="85">
        <f>VLOOKUP($A485+ROUND((COLUMN()-2)/24,5),АТС!$A$41:$F$784,4)</f>
        <v>40.54</v>
      </c>
      <c r="D485" s="85">
        <f>VLOOKUP($A485+ROUND((COLUMN()-2)/24,5),АТС!$A$41:$F$784,4)</f>
        <v>0.11</v>
      </c>
      <c r="E485" s="85">
        <f>VLOOKUP($A485+ROUND((COLUMN()-2)/24,5),АТС!$A$41:$F$784,4)</f>
        <v>75.39</v>
      </c>
      <c r="F485" s="85">
        <f>VLOOKUP($A485+ROUND((COLUMN()-2)/24,5),АТС!$A$41:$F$784,4)</f>
        <v>45.74</v>
      </c>
      <c r="G485" s="85">
        <f>VLOOKUP($A485+ROUND((COLUMN()-2)/24,5),АТС!$A$41:$F$784,4)</f>
        <v>37.369999999999997</v>
      </c>
      <c r="H485" s="85">
        <f>VLOOKUP($A485+ROUND((COLUMN()-2)/24,5),АТС!$A$41:$F$784,4)</f>
        <v>86.77</v>
      </c>
      <c r="I485" s="85">
        <f>VLOOKUP($A485+ROUND((COLUMN()-2)/24,5),АТС!$A$41:$F$784,4)</f>
        <v>36.82</v>
      </c>
      <c r="J485" s="85">
        <f>VLOOKUP($A485+ROUND((COLUMN()-2)/24,5),АТС!$A$41:$F$784,4)</f>
        <v>0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45.51</v>
      </c>
      <c r="S485" s="85">
        <f>VLOOKUP($A485+ROUND((COLUMN()-2)/24,5),АТС!$A$41:$F$784,4)</f>
        <v>0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43794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0.01</v>
      </c>
      <c r="G486" s="85">
        <f>VLOOKUP($A486+ROUND((COLUMN()-2)/24,5),АТС!$A$41:$F$784,4)</f>
        <v>0.01</v>
      </c>
      <c r="H486" s="85">
        <f>VLOOKUP($A486+ROUND((COLUMN()-2)/24,5),АТС!$A$41:$F$784,4)</f>
        <v>0</v>
      </c>
      <c r="I486" s="85">
        <f>VLOOKUP($A486+ROUND((COLUMN()-2)/24,5),АТС!$A$41:$F$784,4)</f>
        <v>686.72</v>
      </c>
      <c r="J486" s="85">
        <f>VLOOKUP($A486+ROUND((COLUMN()-2)/24,5),АТС!$A$41:$F$784,4)</f>
        <v>305.76</v>
      </c>
      <c r="K486" s="85">
        <f>VLOOKUP($A486+ROUND((COLUMN()-2)/24,5),АТС!$A$41:$F$784,4)</f>
        <v>225.79</v>
      </c>
      <c r="L486" s="85">
        <f>VLOOKUP($A486+ROUND((COLUMN()-2)/24,5),АТС!$A$41:$F$784,4)</f>
        <v>252.03</v>
      </c>
      <c r="M486" s="85">
        <f>VLOOKUP($A486+ROUND((COLUMN()-2)/24,5),АТС!$A$41:$F$784,4)</f>
        <v>216.99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43795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12.27</v>
      </c>
      <c r="E487" s="85">
        <f>VLOOKUP($A487+ROUND((COLUMN()-2)/24,5),АТС!$A$41:$F$784,4)</f>
        <v>9.9</v>
      </c>
      <c r="F487" s="85">
        <f>VLOOKUP($A487+ROUND((COLUMN()-2)/24,5),АТС!$A$41:$F$784,4)</f>
        <v>12.1</v>
      </c>
      <c r="G487" s="85">
        <f>VLOOKUP($A487+ROUND((COLUMN()-2)/24,5),АТС!$A$41:$F$784,4)</f>
        <v>0.05</v>
      </c>
      <c r="H487" s="85">
        <f>VLOOKUP($A487+ROUND((COLUMN()-2)/24,5),АТС!$A$41:$F$784,4)</f>
        <v>550.87</v>
      </c>
      <c r="I487" s="85">
        <f>VLOOKUP($A487+ROUND((COLUMN()-2)/24,5),АТС!$A$41:$F$784,4)</f>
        <v>546.34</v>
      </c>
      <c r="J487" s="85">
        <f>VLOOKUP($A487+ROUND((COLUMN()-2)/24,5),АТС!$A$41:$F$784,4)</f>
        <v>455.63</v>
      </c>
      <c r="K487" s="85">
        <f>VLOOKUP($A487+ROUND((COLUMN()-2)/24,5),АТС!$A$41:$F$784,4)</f>
        <v>470.54</v>
      </c>
      <c r="L487" s="85">
        <f>VLOOKUP($A487+ROUND((COLUMN()-2)/24,5),АТС!$A$41:$F$784,4)</f>
        <v>433.48</v>
      </c>
      <c r="M487" s="85">
        <f>VLOOKUP($A487+ROUND((COLUMN()-2)/24,5),АТС!$A$41:$F$784,4)</f>
        <v>396.82</v>
      </c>
      <c r="N487" s="85">
        <f>VLOOKUP($A487+ROUND((COLUMN()-2)/24,5),АТС!$A$41:$F$784,4)</f>
        <v>387.95</v>
      </c>
      <c r="O487" s="85">
        <f>VLOOKUP($A487+ROUND((COLUMN()-2)/24,5),АТС!$A$41:$F$784,4)</f>
        <v>451.47</v>
      </c>
      <c r="P487" s="85">
        <f>VLOOKUP($A487+ROUND((COLUMN()-2)/24,5),АТС!$A$41:$F$784,4)</f>
        <v>398.29</v>
      </c>
      <c r="Q487" s="85">
        <f>VLOOKUP($A487+ROUND((COLUMN()-2)/24,5),АТС!$A$41:$F$784,4)</f>
        <v>461.52</v>
      </c>
      <c r="R487" s="85">
        <f>VLOOKUP($A487+ROUND((COLUMN()-2)/24,5),АТС!$A$41:$F$784,4)</f>
        <v>651.04</v>
      </c>
      <c r="S487" s="85">
        <f>VLOOKUP($A487+ROUND((COLUMN()-2)/24,5),АТС!$A$41:$F$784,4)</f>
        <v>528.23</v>
      </c>
      <c r="T487" s="85">
        <f>VLOOKUP($A487+ROUND((COLUMN()-2)/24,5),АТС!$A$41:$F$784,4)</f>
        <v>476.02</v>
      </c>
      <c r="U487" s="85">
        <f>VLOOKUP($A487+ROUND((COLUMN()-2)/24,5),АТС!$A$41:$F$784,4)</f>
        <v>493.6</v>
      </c>
      <c r="V487" s="85">
        <f>VLOOKUP($A487+ROUND((COLUMN()-2)/24,5),АТС!$A$41:$F$784,4)</f>
        <v>396.07</v>
      </c>
      <c r="W487" s="85">
        <f>VLOOKUP($A487+ROUND((COLUMN()-2)/24,5),АТС!$A$41:$F$784,4)</f>
        <v>454.32</v>
      </c>
      <c r="X487" s="85">
        <f>VLOOKUP($A487+ROUND((COLUMN()-2)/24,5),АТС!$A$41:$F$784,4)</f>
        <v>432.73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43796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109.24</v>
      </c>
      <c r="H488" s="85">
        <f>VLOOKUP($A488+ROUND((COLUMN()-2)/24,5),АТС!$A$41:$F$784,4)</f>
        <v>50.55</v>
      </c>
      <c r="I488" s="85">
        <f>VLOOKUP($A488+ROUND((COLUMN()-2)/24,5),АТС!$A$41:$F$784,4)</f>
        <v>39.229999999999997</v>
      </c>
      <c r="J488" s="85">
        <f>VLOOKUP($A488+ROUND((COLUMN()-2)/24,5),АТС!$A$41:$F$784,4)</f>
        <v>192.48</v>
      </c>
      <c r="K488" s="85">
        <f>VLOOKUP($A488+ROUND((COLUMN()-2)/24,5),АТС!$A$41:$F$784,4)</f>
        <v>143.02000000000001</v>
      </c>
      <c r="L488" s="85">
        <f>VLOOKUP($A488+ROUND((COLUMN()-2)/24,5),АТС!$A$41:$F$784,4)</f>
        <v>80.260000000000005</v>
      </c>
      <c r="M488" s="85">
        <f>VLOOKUP($A488+ROUND((COLUMN()-2)/24,5),АТС!$A$41:$F$784,4)</f>
        <v>6.94</v>
      </c>
      <c r="N488" s="85">
        <f>VLOOKUP($A488+ROUND((COLUMN()-2)/24,5),АТС!$A$41:$F$784,4)</f>
        <v>62.54</v>
      </c>
      <c r="O488" s="85">
        <f>VLOOKUP($A488+ROUND((COLUMN()-2)/24,5),АТС!$A$41:$F$784,4)</f>
        <v>33.9</v>
      </c>
      <c r="P488" s="85">
        <f>VLOOKUP($A488+ROUND((COLUMN()-2)/24,5),АТС!$A$41:$F$784,4)</f>
        <v>146.74</v>
      </c>
      <c r="Q488" s="85">
        <f>VLOOKUP($A488+ROUND((COLUMN()-2)/24,5),АТС!$A$41:$F$784,4)</f>
        <v>155.31</v>
      </c>
      <c r="R488" s="85">
        <f>VLOOKUP($A488+ROUND((COLUMN()-2)/24,5),АТС!$A$41:$F$784,4)</f>
        <v>626.79</v>
      </c>
      <c r="S488" s="85">
        <f>VLOOKUP($A488+ROUND((COLUMN()-2)/24,5),АТС!$A$41:$F$784,4)</f>
        <v>63.11</v>
      </c>
      <c r="T488" s="85">
        <f>VLOOKUP($A488+ROUND((COLUMN()-2)/24,5),АТС!$A$41:$F$784,4)</f>
        <v>171.53</v>
      </c>
      <c r="U488" s="85">
        <f>VLOOKUP($A488+ROUND((COLUMN()-2)/24,5),АТС!$A$41:$F$784,4)</f>
        <v>0</v>
      </c>
      <c r="V488" s="85">
        <f>VLOOKUP($A488+ROUND((COLUMN()-2)/24,5),АТС!$A$41:$F$784,4)</f>
        <v>100.18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43797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0</v>
      </c>
      <c r="I489" s="85">
        <f>VLOOKUP($A489+ROUND((COLUMN()-2)/24,5),АТС!$A$41:$F$784,4)</f>
        <v>7.86</v>
      </c>
      <c r="J489" s="85">
        <f>VLOOKUP($A489+ROUND((COLUMN()-2)/24,5),АТС!$A$41:$F$784,4)</f>
        <v>268.52</v>
      </c>
      <c r="K489" s="85">
        <f>VLOOKUP($A489+ROUND((COLUMN()-2)/24,5),АТС!$A$41:$F$784,4)</f>
        <v>298.19</v>
      </c>
      <c r="L489" s="85">
        <f>VLOOKUP($A489+ROUND((COLUMN()-2)/24,5),АТС!$A$41:$F$784,4)</f>
        <v>293.95</v>
      </c>
      <c r="M489" s="85">
        <f>VLOOKUP($A489+ROUND((COLUMN()-2)/24,5),АТС!$A$41:$F$784,4)</f>
        <v>278.17</v>
      </c>
      <c r="N489" s="85">
        <f>VLOOKUP($A489+ROUND((COLUMN()-2)/24,5),АТС!$A$41:$F$784,4)</f>
        <v>291.08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0.01</v>
      </c>
      <c r="Y489" s="85">
        <f>VLOOKUP($A489+ROUND((COLUMN()-2)/24,5),АТС!$A$41:$F$784,4)</f>
        <v>0.22</v>
      </c>
    </row>
    <row r="490" spans="1:25" x14ac:dyDescent="0.2">
      <c r="A490" s="66">
        <f t="shared" si="13"/>
        <v>43798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614.29999999999995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35.35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10.38</v>
      </c>
      <c r="S490" s="85">
        <f>VLOOKUP($A490+ROUND((COLUMN()-2)/24,5),АТС!$A$41:$F$784,4)</f>
        <v>0</v>
      </c>
      <c r="T490" s="85">
        <f>VLOOKUP($A490+ROUND((COLUMN()-2)/24,5),АТС!$A$41:$F$784,4)</f>
        <v>0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43799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613.17999999999995</v>
      </c>
      <c r="H491" s="85">
        <f>VLOOKUP($A491+ROUND((COLUMN()-2)/24,5),АТС!$A$41:$F$784,4)</f>
        <v>99.19</v>
      </c>
      <c r="I491" s="85">
        <f>VLOOKUP($A491+ROUND((COLUMN()-2)/24,5),АТС!$A$41:$F$784,4)</f>
        <v>17.63</v>
      </c>
      <c r="J491" s="85">
        <f>VLOOKUP($A491+ROUND((COLUMN()-2)/24,5),АТС!$A$41:$F$784,4)</f>
        <v>19.04</v>
      </c>
      <c r="K491" s="85">
        <f>VLOOKUP($A491+ROUND((COLUMN()-2)/24,5),АТС!$A$41:$F$784,4)</f>
        <v>43.99</v>
      </c>
      <c r="L491" s="85">
        <f>VLOOKUP($A491+ROUND((COLUMN()-2)/24,5),АТС!$A$41:$F$784,4)</f>
        <v>3.44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0.56000000000000005</v>
      </c>
      <c r="P491" s="85">
        <f>VLOOKUP($A491+ROUND((COLUMN()-2)/24,5),АТС!$A$41:$F$784,4)</f>
        <v>75.86</v>
      </c>
      <c r="Q491" s="85">
        <f>VLOOKUP($A491+ROUND((COLUMN()-2)/24,5),АТС!$A$41:$F$784,4)</f>
        <v>85.48</v>
      </c>
      <c r="R491" s="85">
        <f>VLOOKUP($A491+ROUND((COLUMN()-2)/24,5),АТС!$A$41:$F$784,4)</f>
        <v>356.93</v>
      </c>
      <c r="S491" s="85">
        <f>VLOOKUP($A491+ROUND((COLUMN()-2)/24,5),АТС!$A$41:$F$784,4)</f>
        <v>142.93</v>
      </c>
      <c r="T491" s="85">
        <f>VLOOKUP($A491+ROUND((COLUMN()-2)/24,5),АТС!$A$41:$F$784,4)</f>
        <v>11.4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2.46</v>
      </c>
    </row>
    <row r="492" spans="1:25" hidden="1" x14ac:dyDescent="0.2">
      <c r="A492" s="66">
        <f t="shared" si="13"/>
        <v>43800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50" t="s">
        <v>35</v>
      </c>
      <c r="B495" s="144" t="s">
        <v>128</v>
      </c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6"/>
    </row>
    <row r="496" spans="1:25" ht="12.75" customHeight="1" x14ac:dyDescent="0.2">
      <c r="A496" s="151"/>
      <c r="B496" s="147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9"/>
    </row>
    <row r="497" spans="1:27" s="94" customFormat="1" ht="12.75" customHeight="1" x14ac:dyDescent="0.2">
      <c r="A497" s="151"/>
      <c r="B497" s="195" t="s">
        <v>98</v>
      </c>
      <c r="C497" s="185" t="s">
        <v>99</v>
      </c>
      <c r="D497" s="185" t="s">
        <v>100</v>
      </c>
      <c r="E497" s="185" t="s">
        <v>101</v>
      </c>
      <c r="F497" s="185" t="s">
        <v>102</v>
      </c>
      <c r="G497" s="185" t="s">
        <v>103</v>
      </c>
      <c r="H497" s="185" t="s">
        <v>104</v>
      </c>
      <c r="I497" s="185" t="s">
        <v>105</v>
      </c>
      <c r="J497" s="185" t="s">
        <v>106</v>
      </c>
      <c r="K497" s="185" t="s">
        <v>107</v>
      </c>
      <c r="L497" s="185" t="s">
        <v>108</v>
      </c>
      <c r="M497" s="185" t="s">
        <v>109</v>
      </c>
      <c r="N497" s="197" t="s">
        <v>110</v>
      </c>
      <c r="O497" s="185" t="s">
        <v>111</v>
      </c>
      <c r="P497" s="185" t="s">
        <v>112</v>
      </c>
      <c r="Q497" s="185" t="s">
        <v>113</v>
      </c>
      <c r="R497" s="185" t="s">
        <v>114</v>
      </c>
      <c r="S497" s="185" t="s">
        <v>115</v>
      </c>
      <c r="T497" s="185" t="s">
        <v>116</v>
      </c>
      <c r="U497" s="185" t="s">
        <v>117</v>
      </c>
      <c r="V497" s="185" t="s">
        <v>118</v>
      </c>
      <c r="W497" s="185" t="s">
        <v>119</v>
      </c>
      <c r="X497" s="185" t="s">
        <v>120</v>
      </c>
      <c r="Y497" s="185" t="s">
        <v>121</v>
      </c>
    </row>
    <row r="498" spans="1:27" s="94" customFormat="1" ht="11.25" customHeight="1" x14ac:dyDescent="0.2">
      <c r="A498" s="152"/>
      <c r="B498" s="19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98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</row>
    <row r="499" spans="1:27" ht="15.75" customHeight="1" x14ac:dyDescent="0.2">
      <c r="A499" s="66">
        <f t="shared" ref="A499:A529" si="14">A462</f>
        <v>43770</v>
      </c>
      <c r="B499" s="85">
        <f>VLOOKUP($A499+ROUND((COLUMN()-2)/24,5),АТС!$A$41:$F$784,5)</f>
        <v>40.21</v>
      </c>
      <c r="C499" s="85">
        <f>VLOOKUP($A499+ROUND((COLUMN()-2)/24,5),АТС!$A$41:$F$784,5)</f>
        <v>11.5</v>
      </c>
      <c r="D499" s="85">
        <f>VLOOKUP($A499+ROUND((COLUMN()-2)/24,5),АТС!$A$41:$F$784,5)</f>
        <v>0</v>
      </c>
      <c r="E499" s="85">
        <f>VLOOKUP($A499+ROUND((COLUMN()-2)/24,5),АТС!$A$41:$F$784,5)</f>
        <v>0</v>
      </c>
      <c r="F499" s="85">
        <f>VLOOKUP($A499+ROUND((COLUMN()-2)/24,5),АТС!$A$41:$F$784,5)</f>
        <v>0</v>
      </c>
      <c r="G499" s="85">
        <f>VLOOKUP($A499+ROUND((COLUMN()-2)/24,5),АТС!$A$41:$F$784,5)</f>
        <v>0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0</v>
      </c>
      <c r="K499" s="85">
        <f>VLOOKUP($A499+ROUND((COLUMN()-2)/24,5),АТС!$A$41:$F$784,5)</f>
        <v>0</v>
      </c>
      <c r="L499" s="85">
        <f>VLOOKUP($A499+ROUND((COLUMN()-2)/24,5),АТС!$A$41:$F$784,5)</f>
        <v>0</v>
      </c>
      <c r="M499" s="85">
        <f>VLOOKUP($A499+ROUND((COLUMN()-2)/24,5),АТС!$A$41:$F$784,5)</f>
        <v>56.99</v>
      </c>
      <c r="N499" s="85">
        <f>VLOOKUP($A499+ROUND((COLUMN()-2)/24,5),АТС!$A$41:$F$784,5)</f>
        <v>0</v>
      </c>
      <c r="O499" s="85">
        <f>VLOOKUP($A499+ROUND((COLUMN()-2)/24,5),АТС!$A$41:$F$784,5)</f>
        <v>0</v>
      </c>
      <c r="P499" s="85">
        <f>VLOOKUP($A499+ROUND((COLUMN()-2)/24,5),АТС!$A$41:$F$784,5)</f>
        <v>0</v>
      </c>
      <c r="Q499" s="85">
        <f>VLOOKUP($A499+ROUND((COLUMN()-2)/24,5),АТС!$A$41:$F$784,5)</f>
        <v>0</v>
      </c>
      <c r="R499" s="85">
        <f>VLOOKUP($A499+ROUND((COLUMN()-2)/24,5),АТС!$A$41:$F$784,5)</f>
        <v>0</v>
      </c>
      <c r="S499" s="85">
        <f>VLOOKUP($A499+ROUND((COLUMN()-2)/24,5),АТС!$A$41:$F$784,5)</f>
        <v>0</v>
      </c>
      <c r="T499" s="85">
        <f>VLOOKUP($A499+ROUND((COLUMN()-2)/24,5),АТС!$A$41:$F$784,5)</f>
        <v>0</v>
      </c>
      <c r="U499" s="85">
        <f>VLOOKUP($A499+ROUND((COLUMN()-2)/24,5),АТС!$A$41:$F$784,5)</f>
        <v>0</v>
      </c>
      <c r="V499" s="85">
        <f>VLOOKUP($A499+ROUND((COLUMN()-2)/24,5),АТС!$A$41:$F$784,5)</f>
        <v>0</v>
      </c>
      <c r="W499" s="85">
        <f>VLOOKUP($A499+ROUND((COLUMN()-2)/24,5),АТС!$A$41:$F$784,5)</f>
        <v>0</v>
      </c>
      <c r="X499" s="85">
        <f>VLOOKUP($A499+ROUND((COLUMN()-2)/24,5),АТС!$A$41:$F$784,5)</f>
        <v>40.21</v>
      </c>
      <c r="Y499" s="85">
        <f>VLOOKUP($A499+ROUND((COLUMN()-2)/24,5),АТС!$A$41:$F$784,5)</f>
        <v>16.649999999999999</v>
      </c>
      <c r="AA499" s="67"/>
    </row>
    <row r="500" spans="1:27" x14ac:dyDescent="0.2">
      <c r="A500" s="66">
        <f t="shared" si="14"/>
        <v>43771</v>
      </c>
      <c r="B500" s="85">
        <f>VLOOKUP($A500+ROUND((COLUMN()-2)/24,5),АТС!$A$41:$F$784,5)</f>
        <v>3.59</v>
      </c>
      <c r="C500" s="85">
        <f>VLOOKUP($A500+ROUND((COLUMN()-2)/24,5),АТС!$A$41:$F$784,5)</f>
        <v>0</v>
      </c>
      <c r="D500" s="85">
        <f>VLOOKUP($A500+ROUND((COLUMN()-2)/24,5),АТС!$A$41:$F$784,5)</f>
        <v>0</v>
      </c>
      <c r="E500" s="85">
        <f>VLOOKUP($A500+ROUND((COLUMN()-2)/24,5),АТС!$A$41:$F$784,5)</f>
        <v>0</v>
      </c>
      <c r="F500" s="85">
        <f>VLOOKUP($A500+ROUND((COLUMN()-2)/24,5),АТС!$A$41:$F$784,5)</f>
        <v>0</v>
      </c>
      <c r="G500" s="85">
        <f>VLOOKUP($A500+ROUND((COLUMN()-2)/24,5),АТС!$A$41:$F$784,5)</f>
        <v>0</v>
      </c>
      <c r="H500" s="85">
        <f>VLOOKUP($A500+ROUND((COLUMN()-2)/24,5),АТС!$A$41:$F$784,5)</f>
        <v>0</v>
      </c>
      <c r="I500" s="85">
        <f>VLOOKUP($A500+ROUND((COLUMN()-2)/24,5),АТС!$A$41:$F$784,5)</f>
        <v>0</v>
      </c>
      <c r="J500" s="85">
        <f>VLOOKUP($A500+ROUND((COLUMN()-2)/24,5),АТС!$A$41:$F$784,5)</f>
        <v>0</v>
      </c>
      <c r="K500" s="85">
        <f>VLOOKUP($A500+ROUND((COLUMN()-2)/24,5),АТС!$A$41:$F$784,5)</f>
        <v>0</v>
      </c>
      <c r="L500" s="85">
        <f>VLOOKUP($A500+ROUND((COLUMN()-2)/24,5),АТС!$A$41:$F$784,5)</f>
        <v>0</v>
      </c>
      <c r="M500" s="85">
        <f>VLOOKUP($A500+ROUND((COLUMN()-2)/24,5),АТС!$A$41:$F$784,5)</f>
        <v>0</v>
      </c>
      <c r="N500" s="85">
        <f>VLOOKUP($A500+ROUND((COLUMN()-2)/24,5),АТС!$A$41:$F$784,5)</f>
        <v>0</v>
      </c>
      <c r="O500" s="85">
        <f>VLOOKUP($A500+ROUND((COLUMN()-2)/24,5),АТС!$A$41:$F$784,5)</f>
        <v>0</v>
      </c>
      <c r="P500" s="85">
        <f>VLOOKUP($A500+ROUND((COLUMN()-2)/24,5),АТС!$A$41:$F$784,5)</f>
        <v>116.29</v>
      </c>
      <c r="Q500" s="85">
        <f>VLOOKUP($A500+ROUND((COLUMN()-2)/24,5),АТС!$A$41:$F$784,5)</f>
        <v>129.43</v>
      </c>
      <c r="R500" s="85">
        <f>VLOOKUP($A500+ROUND((COLUMN()-2)/24,5),АТС!$A$41:$F$784,5)</f>
        <v>0</v>
      </c>
      <c r="S500" s="85">
        <f>VLOOKUP($A500+ROUND((COLUMN()-2)/24,5),АТС!$A$41:$F$784,5)</f>
        <v>0</v>
      </c>
      <c r="T500" s="85">
        <f>VLOOKUP($A500+ROUND((COLUMN()-2)/24,5),АТС!$A$41:$F$784,5)</f>
        <v>0</v>
      </c>
      <c r="U500" s="85">
        <f>VLOOKUP($A500+ROUND((COLUMN()-2)/24,5),АТС!$A$41:$F$784,5)</f>
        <v>0</v>
      </c>
      <c r="V500" s="85">
        <f>VLOOKUP($A500+ROUND((COLUMN()-2)/24,5),АТС!$A$41:$F$784,5)</f>
        <v>0</v>
      </c>
      <c r="W500" s="85">
        <f>VLOOKUP($A500+ROUND((COLUMN()-2)/24,5),АТС!$A$41:$F$784,5)</f>
        <v>0</v>
      </c>
      <c r="X500" s="85">
        <f>VLOOKUP($A500+ROUND((COLUMN()-2)/24,5),АТС!$A$41:$F$784,5)</f>
        <v>385.49</v>
      </c>
      <c r="Y500" s="85">
        <f>VLOOKUP($A500+ROUND((COLUMN()-2)/24,5),АТС!$A$41:$F$784,5)</f>
        <v>0</v>
      </c>
    </row>
    <row r="501" spans="1:27" x14ac:dyDescent="0.2">
      <c r="A501" s="66">
        <f t="shared" si="14"/>
        <v>43772</v>
      </c>
      <c r="B501" s="85">
        <f>VLOOKUP($A501+ROUND((COLUMN()-2)/24,5),АТС!$A$41:$F$784,5)</f>
        <v>0</v>
      </c>
      <c r="C501" s="85">
        <f>VLOOKUP($A501+ROUND((COLUMN()-2)/24,5),АТС!$A$41:$F$784,5)</f>
        <v>0</v>
      </c>
      <c r="D501" s="85">
        <f>VLOOKUP($A501+ROUND((COLUMN()-2)/24,5),АТС!$A$41:$F$784,5)</f>
        <v>159.28</v>
      </c>
      <c r="E501" s="85">
        <f>VLOOKUP($A501+ROUND((COLUMN()-2)/24,5),АТС!$A$41:$F$784,5)</f>
        <v>0</v>
      </c>
      <c r="F501" s="85">
        <f>VLOOKUP($A501+ROUND((COLUMN()-2)/24,5),АТС!$A$41:$F$784,5)</f>
        <v>43.86</v>
      </c>
      <c r="G501" s="85">
        <f>VLOOKUP($A501+ROUND((COLUMN()-2)/24,5),АТС!$A$41:$F$784,5)</f>
        <v>0</v>
      </c>
      <c r="H501" s="85">
        <f>VLOOKUP($A501+ROUND((COLUMN()-2)/24,5),АТС!$A$41:$F$784,5)</f>
        <v>138.31</v>
      </c>
      <c r="I501" s="85">
        <f>VLOOKUP($A501+ROUND((COLUMN()-2)/24,5),АТС!$A$41:$F$784,5)</f>
        <v>0</v>
      </c>
      <c r="J501" s="85">
        <f>VLOOKUP($A501+ROUND((COLUMN()-2)/24,5),АТС!$A$41:$F$784,5)</f>
        <v>49.13</v>
      </c>
      <c r="K501" s="85">
        <f>VLOOKUP($A501+ROUND((COLUMN()-2)/24,5),АТС!$A$41:$F$784,5)</f>
        <v>310.26</v>
      </c>
      <c r="L501" s="85">
        <f>VLOOKUP($A501+ROUND((COLUMN()-2)/24,5),АТС!$A$41:$F$784,5)</f>
        <v>127.41</v>
      </c>
      <c r="M501" s="85">
        <f>VLOOKUP($A501+ROUND((COLUMN()-2)/24,5),АТС!$A$41:$F$784,5)</f>
        <v>115.92</v>
      </c>
      <c r="N501" s="85">
        <f>VLOOKUP($A501+ROUND((COLUMN()-2)/24,5),АТС!$A$41:$F$784,5)</f>
        <v>67.58</v>
      </c>
      <c r="O501" s="85">
        <f>VLOOKUP($A501+ROUND((COLUMN()-2)/24,5),АТС!$A$41:$F$784,5)</f>
        <v>125.9</v>
      </c>
      <c r="P501" s="85">
        <f>VLOOKUP($A501+ROUND((COLUMN()-2)/24,5),АТС!$A$41:$F$784,5)</f>
        <v>227.38</v>
      </c>
      <c r="Q501" s="85">
        <f>VLOOKUP($A501+ROUND((COLUMN()-2)/24,5),АТС!$A$41:$F$784,5)</f>
        <v>95.97</v>
      </c>
      <c r="R501" s="85">
        <f>VLOOKUP($A501+ROUND((COLUMN()-2)/24,5),АТС!$A$41:$F$784,5)</f>
        <v>84.66</v>
      </c>
      <c r="S501" s="85">
        <f>VLOOKUP($A501+ROUND((COLUMN()-2)/24,5),АТС!$A$41:$F$784,5)</f>
        <v>0</v>
      </c>
      <c r="T501" s="85">
        <f>VLOOKUP($A501+ROUND((COLUMN()-2)/24,5),АТС!$A$41:$F$784,5)</f>
        <v>101.23</v>
      </c>
      <c r="U501" s="85">
        <f>VLOOKUP($A501+ROUND((COLUMN()-2)/24,5),АТС!$A$41:$F$784,5)</f>
        <v>320.89999999999998</v>
      </c>
      <c r="V501" s="85">
        <f>VLOOKUP($A501+ROUND((COLUMN()-2)/24,5),АТС!$A$41:$F$784,5)</f>
        <v>321.75</v>
      </c>
      <c r="W501" s="85">
        <f>VLOOKUP($A501+ROUND((COLUMN()-2)/24,5),АТС!$A$41:$F$784,5)</f>
        <v>564.11</v>
      </c>
      <c r="X501" s="85">
        <f>VLOOKUP($A501+ROUND((COLUMN()-2)/24,5),АТС!$A$41:$F$784,5)</f>
        <v>54.63</v>
      </c>
      <c r="Y501" s="85">
        <f>VLOOKUP($A501+ROUND((COLUMN()-2)/24,5),АТС!$A$41:$F$784,5)</f>
        <v>0</v>
      </c>
    </row>
    <row r="502" spans="1:27" x14ac:dyDescent="0.2">
      <c r="A502" s="66">
        <f t="shared" si="14"/>
        <v>43773</v>
      </c>
      <c r="B502" s="85">
        <f>VLOOKUP($A502+ROUND((COLUMN()-2)/24,5),АТС!$A$41:$F$784,5)</f>
        <v>0</v>
      </c>
      <c r="C502" s="85">
        <f>VLOOKUP($A502+ROUND((COLUMN()-2)/24,5),АТС!$A$41:$F$784,5)</f>
        <v>0</v>
      </c>
      <c r="D502" s="85">
        <f>VLOOKUP($A502+ROUND((COLUMN()-2)/24,5),АТС!$A$41:$F$784,5)</f>
        <v>0</v>
      </c>
      <c r="E502" s="85">
        <f>VLOOKUP($A502+ROUND((COLUMN()-2)/24,5),АТС!$A$41:$F$784,5)</f>
        <v>0</v>
      </c>
      <c r="F502" s="85">
        <f>VLOOKUP($A502+ROUND((COLUMN()-2)/24,5),АТС!$A$41:$F$784,5)</f>
        <v>129.97</v>
      </c>
      <c r="G502" s="85">
        <f>VLOOKUP($A502+ROUND((COLUMN()-2)/24,5),АТС!$A$41:$F$784,5)</f>
        <v>3.32</v>
      </c>
      <c r="H502" s="85">
        <f>VLOOKUP($A502+ROUND((COLUMN()-2)/24,5),АТС!$A$41:$F$784,5)</f>
        <v>24.04</v>
      </c>
      <c r="I502" s="85">
        <f>VLOOKUP($A502+ROUND((COLUMN()-2)/24,5),АТС!$A$41:$F$784,5)</f>
        <v>0</v>
      </c>
      <c r="J502" s="85">
        <f>VLOOKUP($A502+ROUND((COLUMN()-2)/24,5),АТС!$A$41:$F$784,5)</f>
        <v>50.17</v>
      </c>
      <c r="K502" s="85">
        <f>VLOOKUP($A502+ROUND((COLUMN()-2)/24,5),АТС!$A$41:$F$784,5)</f>
        <v>103.1</v>
      </c>
      <c r="L502" s="85">
        <f>VLOOKUP($A502+ROUND((COLUMN()-2)/24,5),АТС!$A$41:$F$784,5)</f>
        <v>171.59</v>
      </c>
      <c r="M502" s="85">
        <f>VLOOKUP($A502+ROUND((COLUMN()-2)/24,5),АТС!$A$41:$F$784,5)</f>
        <v>129.81</v>
      </c>
      <c r="N502" s="85">
        <f>VLOOKUP($A502+ROUND((COLUMN()-2)/24,5),АТС!$A$41:$F$784,5)</f>
        <v>8.19</v>
      </c>
      <c r="O502" s="85">
        <f>VLOOKUP($A502+ROUND((COLUMN()-2)/24,5),АТС!$A$41:$F$784,5)</f>
        <v>57.02</v>
      </c>
      <c r="P502" s="85">
        <f>VLOOKUP($A502+ROUND((COLUMN()-2)/24,5),АТС!$A$41:$F$784,5)</f>
        <v>173.25</v>
      </c>
      <c r="Q502" s="85">
        <f>VLOOKUP($A502+ROUND((COLUMN()-2)/24,5),АТС!$A$41:$F$784,5)</f>
        <v>73.36</v>
      </c>
      <c r="R502" s="85">
        <f>VLOOKUP($A502+ROUND((COLUMN()-2)/24,5),АТС!$A$41:$F$784,5)</f>
        <v>0</v>
      </c>
      <c r="S502" s="85">
        <f>VLOOKUP($A502+ROUND((COLUMN()-2)/24,5),АТС!$A$41:$F$784,5)</f>
        <v>0</v>
      </c>
      <c r="T502" s="85">
        <f>VLOOKUP($A502+ROUND((COLUMN()-2)/24,5),АТС!$A$41:$F$784,5)</f>
        <v>0</v>
      </c>
      <c r="U502" s="85">
        <f>VLOOKUP($A502+ROUND((COLUMN()-2)/24,5),АТС!$A$41:$F$784,5)</f>
        <v>0</v>
      </c>
      <c r="V502" s="85">
        <f>VLOOKUP($A502+ROUND((COLUMN()-2)/24,5),АТС!$A$41:$F$784,5)</f>
        <v>0</v>
      </c>
      <c r="W502" s="85">
        <f>VLOOKUP($A502+ROUND((COLUMN()-2)/24,5),АТС!$A$41:$F$784,5)</f>
        <v>0.13</v>
      </c>
      <c r="X502" s="85">
        <f>VLOOKUP($A502+ROUND((COLUMN()-2)/24,5),АТС!$A$41:$F$784,5)</f>
        <v>482.41</v>
      </c>
      <c r="Y502" s="85">
        <f>VLOOKUP($A502+ROUND((COLUMN()-2)/24,5),АТС!$A$41:$F$784,5)</f>
        <v>0</v>
      </c>
    </row>
    <row r="503" spans="1:27" x14ac:dyDescent="0.2">
      <c r="A503" s="66">
        <f t="shared" si="14"/>
        <v>43774</v>
      </c>
      <c r="B503" s="85">
        <f>VLOOKUP($A503+ROUND((COLUMN()-2)/24,5),АТС!$A$41:$F$784,5)</f>
        <v>0</v>
      </c>
      <c r="C503" s="85">
        <f>VLOOKUP($A503+ROUND((COLUMN()-2)/24,5),АТС!$A$41:$F$784,5)</f>
        <v>0</v>
      </c>
      <c r="D503" s="85">
        <f>VLOOKUP($A503+ROUND((COLUMN()-2)/24,5),АТС!$A$41:$F$784,5)</f>
        <v>0</v>
      </c>
      <c r="E503" s="85">
        <f>VLOOKUP($A503+ROUND((COLUMN()-2)/24,5),АТС!$A$41:$F$784,5)</f>
        <v>0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0</v>
      </c>
      <c r="J503" s="85">
        <f>VLOOKUP($A503+ROUND((COLUMN()-2)/24,5),АТС!$A$41:$F$784,5)</f>
        <v>0</v>
      </c>
      <c r="K503" s="85">
        <f>VLOOKUP($A503+ROUND((COLUMN()-2)/24,5),АТС!$A$41:$F$784,5)</f>
        <v>0</v>
      </c>
      <c r="L503" s="85">
        <f>VLOOKUP($A503+ROUND((COLUMN()-2)/24,5),АТС!$A$41:$F$784,5)</f>
        <v>0</v>
      </c>
      <c r="M503" s="85">
        <f>VLOOKUP($A503+ROUND((COLUMN()-2)/24,5),АТС!$A$41:$F$784,5)</f>
        <v>0</v>
      </c>
      <c r="N503" s="85">
        <f>VLOOKUP($A503+ROUND((COLUMN()-2)/24,5),АТС!$A$41:$F$784,5)</f>
        <v>7.77</v>
      </c>
      <c r="O503" s="85">
        <f>VLOOKUP($A503+ROUND((COLUMN()-2)/24,5),АТС!$A$41:$F$784,5)</f>
        <v>0.02</v>
      </c>
      <c r="P503" s="85">
        <f>VLOOKUP($A503+ROUND((COLUMN()-2)/24,5),АТС!$A$41:$F$784,5)</f>
        <v>0</v>
      </c>
      <c r="Q503" s="85">
        <f>VLOOKUP($A503+ROUND((COLUMN()-2)/24,5),АТС!$A$41:$F$784,5)</f>
        <v>171.41</v>
      </c>
      <c r="R503" s="85">
        <f>VLOOKUP($A503+ROUND((COLUMN()-2)/24,5),АТС!$A$41:$F$784,5)</f>
        <v>19.55</v>
      </c>
      <c r="S503" s="85">
        <f>VLOOKUP($A503+ROUND((COLUMN()-2)/24,5),АТС!$A$41:$F$784,5)</f>
        <v>0</v>
      </c>
      <c r="T503" s="85">
        <f>VLOOKUP($A503+ROUND((COLUMN()-2)/24,5),АТС!$A$41:$F$784,5)</f>
        <v>85.31</v>
      </c>
      <c r="U503" s="85">
        <f>VLOOKUP($A503+ROUND((COLUMN()-2)/24,5),АТС!$A$41:$F$784,5)</f>
        <v>0.03</v>
      </c>
      <c r="V503" s="85">
        <f>VLOOKUP($A503+ROUND((COLUMN()-2)/24,5),АТС!$A$41:$F$784,5)</f>
        <v>0</v>
      </c>
      <c r="W503" s="85">
        <f>VLOOKUP($A503+ROUND((COLUMN()-2)/24,5),АТС!$A$41:$F$784,5)</f>
        <v>0</v>
      </c>
      <c r="X503" s="85">
        <f>VLOOKUP($A503+ROUND((COLUMN()-2)/24,5),АТС!$A$41:$F$784,5)</f>
        <v>0</v>
      </c>
      <c r="Y503" s="85">
        <f>VLOOKUP($A503+ROUND((COLUMN()-2)/24,5),АТС!$A$41:$F$784,5)</f>
        <v>0</v>
      </c>
    </row>
    <row r="504" spans="1:27" x14ac:dyDescent="0.2">
      <c r="A504" s="66">
        <f t="shared" si="14"/>
        <v>43775</v>
      </c>
      <c r="B504" s="85">
        <f>VLOOKUP($A504+ROUND((COLUMN()-2)/24,5),АТС!$A$41:$F$784,5)</f>
        <v>0</v>
      </c>
      <c r="C504" s="85">
        <f>VLOOKUP($A504+ROUND((COLUMN()-2)/24,5),АТС!$A$41:$F$784,5)</f>
        <v>0</v>
      </c>
      <c r="D504" s="85">
        <f>VLOOKUP($A504+ROUND((COLUMN()-2)/24,5),АТС!$A$41:$F$784,5)</f>
        <v>0</v>
      </c>
      <c r="E504" s="85">
        <f>VLOOKUP($A504+ROUND((COLUMN()-2)/24,5),АТС!$A$41:$F$784,5)</f>
        <v>0</v>
      </c>
      <c r="F504" s="85">
        <f>VLOOKUP($A504+ROUND((COLUMN()-2)/24,5),АТС!$A$41:$F$784,5)</f>
        <v>0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0</v>
      </c>
      <c r="J504" s="85">
        <f>VLOOKUP($A504+ROUND((COLUMN()-2)/24,5),АТС!$A$41:$F$784,5)</f>
        <v>0</v>
      </c>
      <c r="K504" s="85">
        <f>VLOOKUP($A504+ROUND((COLUMN()-2)/24,5),АТС!$A$41:$F$784,5)</f>
        <v>0</v>
      </c>
      <c r="L504" s="85">
        <f>VLOOKUP($A504+ROUND((COLUMN()-2)/24,5),АТС!$A$41:$F$784,5)</f>
        <v>0</v>
      </c>
      <c r="M504" s="85">
        <f>VLOOKUP($A504+ROUND((COLUMN()-2)/24,5),АТС!$A$41:$F$784,5)</f>
        <v>0</v>
      </c>
      <c r="N504" s="85">
        <f>VLOOKUP($A504+ROUND((COLUMN()-2)/24,5),АТС!$A$41:$F$784,5)</f>
        <v>0</v>
      </c>
      <c r="O504" s="85">
        <f>VLOOKUP($A504+ROUND((COLUMN()-2)/24,5),АТС!$A$41:$F$784,5)</f>
        <v>0</v>
      </c>
      <c r="P504" s="85">
        <f>VLOOKUP($A504+ROUND((COLUMN()-2)/24,5),АТС!$A$41:$F$784,5)</f>
        <v>0</v>
      </c>
      <c r="Q504" s="85">
        <f>VLOOKUP($A504+ROUND((COLUMN()-2)/24,5),АТС!$A$41:$F$784,5)</f>
        <v>0</v>
      </c>
      <c r="R504" s="85">
        <f>VLOOKUP($A504+ROUND((COLUMN()-2)/24,5),АТС!$A$41:$F$784,5)</f>
        <v>0</v>
      </c>
      <c r="S504" s="85">
        <f>VLOOKUP($A504+ROUND((COLUMN()-2)/24,5),АТС!$A$41:$F$784,5)</f>
        <v>0</v>
      </c>
      <c r="T504" s="85">
        <f>VLOOKUP($A504+ROUND((COLUMN()-2)/24,5),АТС!$A$41:$F$784,5)</f>
        <v>0</v>
      </c>
      <c r="U504" s="85">
        <f>VLOOKUP($A504+ROUND((COLUMN()-2)/24,5),АТС!$A$41:$F$784,5)</f>
        <v>0</v>
      </c>
      <c r="V504" s="85">
        <f>VLOOKUP($A504+ROUND((COLUMN()-2)/24,5),АТС!$A$41:$F$784,5)</f>
        <v>0</v>
      </c>
      <c r="W504" s="85">
        <f>VLOOKUP($A504+ROUND((COLUMN()-2)/24,5),АТС!$A$41:$F$784,5)</f>
        <v>0</v>
      </c>
      <c r="X504" s="85">
        <f>VLOOKUP($A504+ROUND((COLUMN()-2)/24,5),АТС!$A$41:$F$784,5)</f>
        <v>0</v>
      </c>
      <c r="Y504" s="85">
        <f>VLOOKUP($A504+ROUND((COLUMN()-2)/24,5),АТС!$A$41:$F$784,5)</f>
        <v>0</v>
      </c>
    </row>
    <row r="505" spans="1:27" x14ac:dyDescent="0.2">
      <c r="A505" s="66">
        <f t="shared" si="14"/>
        <v>43776</v>
      </c>
      <c r="B505" s="85">
        <f>VLOOKUP($A505+ROUND((COLUMN()-2)/24,5),АТС!$A$41:$F$784,5)</f>
        <v>0</v>
      </c>
      <c r="C505" s="85">
        <f>VLOOKUP($A505+ROUND((COLUMN()-2)/24,5),АТС!$A$41:$F$784,5)</f>
        <v>0</v>
      </c>
      <c r="D505" s="85">
        <f>VLOOKUP($A505+ROUND((COLUMN()-2)/24,5),АТС!$A$41:$F$784,5)</f>
        <v>0</v>
      </c>
      <c r="E505" s="85">
        <f>VLOOKUP($A505+ROUND((COLUMN()-2)/24,5),АТС!$A$41:$F$784,5)</f>
        <v>0</v>
      </c>
      <c r="F505" s="85">
        <f>VLOOKUP($A505+ROUND((COLUMN()-2)/24,5),АТС!$A$41:$F$784,5)</f>
        <v>0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0</v>
      </c>
      <c r="J505" s="85">
        <f>VLOOKUP($A505+ROUND((COLUMN()-2)/24,5),АТС!$A$41:$F$784,5)</f>
        <v>0</v>
      </c>
      <c r="K505" s="85">
        <f>VLOOKUP($A505+ROUND((COLUMN()-2)/24,5),АТС!$A$41:$F$784,5)</f>
        <v>0</v>
      </c>
      <c r="L505" s="85">
        <f>VLOOKUP($A505+ROUND((COLUMN()-2)/24,5),АТС!$A$41:$F$784,5)</f>
        <v>0</v>
      </c>
      <c r="M505" s="85">
        <f>VLOOKUP($A505+ROUND((COLUMN()-2)/24,5),АТС!$A$41:$F$784,5)</f>
        <v>160.44</v>
      </c>
      <c r="N505" s="85">
        <f>VLOOKUP($A505+ROUND((COLUMN()-2)/24,5),АТС!$A$41:$F$784,5)</f>
        <v>41.81</v>
      </c>
      <c r="O505" s="85">
        <f>VLOOKUP($A505+ROUND((COLUMN()-2)/24,5),АТС!$A$41:$F$784,5)</f>
        <v>97.8</v>
      </c>
      <c r="P505" s="85">
        <f>VLOOKUP($A505+ROUND((COLUMN()-2)/24,5),АТС!$A$41:$F$784,5)</f>
        <v>13.76</v>
      </c>
      <c r="Q505" s="85">
        <f>VLOOKUP($A505+ROUND((COLUMN()-2)/24,5),АТС!$A$41:$F$784,5)</f>
        <v>0</v>
      </c>
      <c r="R505" s="85">
        <f>VLOOKUP($A505+ROUND((COLUMN()-2)/24,5),АТС!$A$41:$F$784,5)</f>
        <v>196.48</v>
      </c>
      <c r="S505" s="85">
        <f>VLOOKUP($A505+ROUND((COLUMN()-2)/24,5),АТС!$A$41:$F$784,5)</f>
        <v>0</v>
      </c>
      <c r="T505" s="85">
        <f>VLOOKUP($A505+ROUND((COLUMN()-2)/24,5),АТС!$A$41:$F$784,5)</f>
        <v>0</v>
      </c>
      <c r="U505" s="85">
        <f>VLOOKUP($A505+ROUND((COLUMN()-2)/24,5),АТС!$A$41:$F$784,5)</f>
        <v>0</v>
      </c>
      <c r="V505" s="85">
        <f>VLOOKUP($A505+ROUND((COLUMN()-2)/24,5),АТС!$A$41:$F$784,5)</f>
        <v>0</v>
      </c>
      <c r="W505" s="85">
        <f>VLOOKUP($A505+ROUND((COLUMN()-2)/24,5),АТС!$A$41:$F$784,5)</f>
        <v>3.35</v>
      </c>
      <c r="X505" s="85">
        <f>VLOOKUP($A505+ROUND((COLUMN()-2)/24,5),АТС!$A$41:$F$784,5)</f>
        <v>254.39</v>
      </c>
      <c r="Y505" s="85">
        <f>VLOOKUP($A505+ROUND((COLUMN()-2)/24,5),АТС!$A$41:$F$784,5)</f>
        <v>335.4</v>
      </c>
    </row>
    <row r="506" spans="1:27" x14ac:dyDescent="0.2">
      <c r="A506" s="66">
        <f t="shared" si="14"/>
        <v>43777</v>
      </c>
      <c r="B506" s="85">
        <f>VLOOKUP($A506+ROUND((COLUMN()-2)/24,5),АТС!$A$41:$F$784,5)</f>
        <v>0</v>
      </c>
      <c r="C506" s="85">
        <f>VLOOKUP($A506+ROUND((COLUMN()-2)/24,5),АТС!$A$41:$F$784,5)</f>
        <v>5.8</v>
      </c>
      <c r="D506" s="85">
        <f>VLOOKUP($A506+ROUND((COLUMN()-2)/24,5),АТС!$A$41:$F$784,5)</f>
        <v>0</v>
      </c>
      <c r="E506" s="85">
        <f>VLOOKUP($A506+ROUND((COLUMN()-2)/24,5),АТС!$A$41:$F$784,5)</f>
        <v>0</v>
      </c>
      <c r="F506" s="85">
        <f>VLOOKUP($A506+ROUND((COLUMN()-2)/24,5),АТС!$A$41:$F$784,5)</f>
        <v>0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0.69</v>
      </c>
      <c r="K506" s="85">
        <f>VLOOKUP($A506+ROUND((COLUMN()-2)/24,5),АТС!$A$41:$F$784,5)</f>
        <v>25.03</v>
      </c>
      <c r="L506" s="85">
        <f>VLOOKUP($A506+ROUND((COLUMN()-2)/24,5),АТС!$A$41:$F$784,5)</f>
        <v>23.08</v>
      </c>
      <c r="M506" s="85">
        <f>VLOOKUP($A506+ROUND((COLUMN()-2)/24,5),АТС!$A$41:$F$784,5)</f>
        <v>42.1</v>
      </c>
      <c r="N506" s="85">
        <f>VLOOKUP($A506+ROUND((COLUMN()-2)/24,5),АТС!$A$41:$F$784,5)</f>
        <v>36.49</v>
      </c>
      <c r="O506" s="85">
        <f>VLOOKUP($A506+ROUND((COLUMN()-2)/24,5),АТС!$A$41:$F$784,5)</f>
        <v>37.68</v>
      </c>
      <c r="P506" s="85">
        <f>VLOOKUP($A506+ROUND((COLUMN()-2)/24,5),АТС!$A$41:$F$784,5)</f>
        <v>43.83</v>
      </c>
      <c r="Q506" s="85">
        <f>VLOOKUP($A506+ROUND((COLUMN()-2)/24,5),АТС!$A$41:$F$784,5)</f>
        <v>13.28</v>
      </c>
      <c r="R506" s="85">
        <f>VLOOKUP($A506+ROUND((COLUMN()-2)/24,5),АТС!$A$41:$F$784,5)</f>
        <v>359.12</v>
      </c>
      <c r="S506" s="85">
        <f>VLOOKUP($A506+ROUND((COLUMN()-2)/24,5),АТС!$A$41:$F$784,5)</f>
        <v>0</v>
      </c>
      <c r="T506" s="85">
        <f>VLOOKUP($A506+ROUND((COLUMN()-2)/24,5),АТС!$A$41:$F$784,5)</f>
        <v>0.56999999999999995</v>
      </c>
      <c r="U506" s="85">
        <f>VLOOKUP($A506+ROUND((COLUMN()-2)/24,5),АТС!$A$41:$F$784,5)</f>
        <v>0</v>
      </c>
      <c r="V506" s="85">
        <f>VLOOKUP($A506+ROUND((COLUMN()-2)/24,5),АТС!$A$41:$F$784,5)</f>
        <v>0</v>
      </c>
      <c r="W506" s="85">
        <f>VLOOKUP($A506+ROUND((COLUMN()-2)/24,5),АТС!$A$41:$F$784,5)</f>
        <v>0</v>
      </c>
      <c r="X506" s="85">
        <f>VLOOKUP($A506+ROUND((COLUMN()-2)/24,5),АТС!$A$41:$F$784,5)</f>
        <v>7.01</v>
      </c>
      <c r="Y506" s="85">
        <f>VLOOKUP($A506+ROUND((COLUMN()-2)/24,5),АТС!$A$41:$F$784,5)</f>
        <v>12.71</v>
      </c>
    </row>
    <row r="507" spans="1:27" x14ac:dyDescent="0.2">
      <c r="A507" s="66">
        <f t="shared" si="14"/>
        <v>43778</v>
      </c>
      <c r="B507" s="85">
        <f>VLOOKUP($A507+ROUND((COLUMN()-2)/24,5),АТС!$A$41:$F$784,5)</f>
        <v>0</v>
      </c>
      <c r="C507" s="85">
        <f>VLOOKUP($A507+ROUND((COLUMN()-2)/24,5),АТС!$A$41:$F$784,5)</f>
        <v>0.28000000000000003</v>
      </c>
      <c r="D507" s="85">
        <f>VLOOKUP($A507+ROUND((COLUMN()-2)/24,5),АТС!$A$41:$F$784,5)</f>
        <v>0</v>
      </c>
      <c r="E507" s="85">
        <f>VLOOKUP($A507+ROUND((COLUMN()-2)/24,5),АТС!$A$41:$F$784,5)</f>
        <v>0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187.51</v>
      </c>
      <c r="L507" s="85">
        <f>VLOOKUP($A507+ROUND((COLUMN()-2)/24,5),АТС!$A$41:$F$784,5)</f>
        <v>457.1</v>
      </c>
      <c r="M507" s="85">
        <f>VLOOKUP($A507+ROUND((COLUMN()-2)/24,5),АТС!$A$41:$F$784,5)</f>
        <v>62.57</v>
      </c>
      <c r="N507" s="85">
        <f>VLOOKUP($A507+ROUND((COLUMN()-2)/24,5),АТС!$A$41:$F$784,5)</f>
        <v>401.95</v>
      </c>
      <c r="O507" s="85">
        <f>VLOOKUP($A507+ROUND((COLUMN()-2)/24,5),АТС!$A$41:$F$784,5)</f>
        <v>216.67</v>
      </c>
      <c r="P507" s="85">
        <f>VLOOKUP($A507+ROUND((COLUMN()-2)/24,5),АТС!$A$41:$F$784,5)</f>
        <v>204.59</v>
      </c>
      <c r="Q507" s="85">
        <f>VLOOKUP($A507+ROUND((COLUMN()-2)/24,5),АТС!$A$41:$F$784,5)</f>
        <v>195.93</v>
      </c>
      <c r="R507" s="85">
        <f>VLOOKUP($A507+ROUND((COLUMN()-2)/24,5),АТС!$A$41:$F$784,5)</f>
        <v>12.92</v>
      </c>
      <c r="S507" s="85">
        <f>VLOOKUP($A507+ROUND((COLUMN()-2)/24,5),АТС!$A$41:$F$784,5)</f>
        <v>0</v>
      </c>
      <c r="T507" s="85">
        <f>VLOOKUP($A507+ROUND((COLUMN()-2)/24,5),АТС!$A$41:$F$784,5)</f>
        <v>0</v>
      </c>
      <c r="U507" s="85">
        <f>VLOOKUP($A507+ROUND((COLUMN()-2)/24,5),АТС!$A$41:$F$784,5)</f>
        <v>0</v>
      </c>
      <c r="V507" s="85">
        <f>VLOOKUP($A507+ROUND((COLUMN()-2)/24,5),АТС!$A$41:$F$784,5)</f>
        <v>0</v>
      </c>
      <c r="W507" s="85">
        <f>VLOOKUP($A507+ROUND((COLUMN()-2)/24,5),АТС!$A$41:$F$784,5)</f>
        <v>0.15</v>
      </c>
      <c r="X507" s="85">
        <f>VLOOKUP($A507+ROUND((COLUMN()-2)/24,5),АТС!$A$41:$F$784,5)</f>
        <v>158.80000000000001</v>
      </c>
      <c r="Y507" s="85">
        <f>VLOOKUP($A507+ROUND((COLUMN()-2)/24,5),АТС!$A$41:$F$784,5)</f>
        <v>128.26</v>
      </c>
    </row>
    <row r="508" spans="1:27" x14ac:dyDescent="0.2">
      <c r="A508" s="66">
        <f t="shared" si="14"/>
        <v>43779</v>
      </c>
      <c r="B508" s="85">
        <f>VLOOKUP($A508+ROUND((COLUMN()-2)/24,5),АТС!$A$41:$F$784,5)</f>
        <v>65.16</v>
      </c>
      <c r="C508" s="85">
        <f>VLOOKUP($A508+ROUND((COLUMN()-2)/24,5),АТС!$A$41:$F$784,5)</f>
        <v>43.34</v>
      </c>
      <c r="D508" s="85">
        <f>VLOOKUP($A508+ROUND((COLUMN()-2)/24,5),АТС!$A$41:$F$784,5)</f>
        <v>1121.8499999999999</v>
      </c>
      <c r="E508" s="85">
        <f>VLOOKUP($A508+ROUND((COLUMN()-2)/24,5),АТС!$A$41:$F$784,5)</f>
        <v>0</v>
      </c>
      <c r="F508" s="85">
        <f>VLOOKUP($A508+ROUND((COLUMN()-2)/24,5),АТС!$A$41:$F$784,5)</f>
        <v>100.82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0</v>
      </c>
      <c r="J508" s="85">
        <f>VLOOKUP($A508+ROUND((COLUMN()-2)/24,5),АТС!$A$41:$F$784,5)</f>
        <v>0</v>
      </c>
      <c r="K508" s="85">
        <f>VLOOKUP($A508+ROUND((COLUMN()-2)/24,5),АТС!$A$41:$F$784,5)</f>
        <v>200.33</v>
      </c>
      <c r="L508" s="85">
        <f>VLOOKUP($A508+ROUND((COLUMN()-2)/24,5),АТС!$A$41:$F$784,5)</f>
        <v>394.12</v>
      </c>
      <c r="M508" s="85">
        <f>VLOOKUP($A508+ROUND((COLUMN()-2)/24,5),АТС!$A$41:$F$784,5)</f>
        <v>376.91</v>
      </c>
      <c r="N508" s="85">
        <f>VLOOKUP($A508+ROUND((COLUMN()-2)/24,5),АТС!$A$41:$F$784,5)</f>
        <v>224.66</v>
      </c>
      <c r="O508" s="85">
        <f>VLOOKUP($A508+ROUND((COLUMN()-2)/24,5),АТС!$A$41:$F$784,5)</f>
        <v>377.89</v>
      </c>
      <c r="P508" s="85">
        <f>VLOOKUP($A508+ROUND((COLUMN()-2)/24,5),АТС!$A$41:$F$784,5)</f>
        <v>0</v>
      </c>
      <c r="Q508" s="85">
        <f>VLOOKUP($A508+ROUND((COLUMN()-2)/24,5),АТС!$A$41:$F$784,5)</f>
        <v>0</v>
      </c>
      <c r="R508" s="85">
        <f>VLOOKUP($A508+ROUND((COLUMN()-2)/24,5),АТС!$A$41:$F$784,5)</f>
        <v>0</v>
      </c>
      <c r="S508" s="85">
        <f>VLOOKUP($A508+ROUND((COLUMN()-2)/24,5),АТС!$A$41:$F$784,5)</f>
        <v>0</v>
      </c>
      <c r="T508" s="85">
        <f>VLOOKUP($A508+ROUND((COLUMN()-2)/24,5),АТС!$A$41:$F$784,5)</f>
        <v>19.29</v>
      </c>
      <c r="U508" s="85">
        <f>VLOOKUP($A508+ROUND((COLUMN()-2)/24,5),АТС!$A$41:$F$784,5)</f>
        <v>0.04</v>
      </c>
      <c r="V508" s="85">
        <f>VLOOKUP($A508+ROUND((COLUMN()-2)/24,5),АТС!$A$41:$F$784,5)</f>
        <v>44.96</v>
      </c>
      <c r="W508" s="85">
        <f>VLOOKUP($A508+ROUND((COLUMN()-2)/24,5),АТС!$A$41:$F$784,5)</f>
        <v>60.78</v>
      </c>
      <c r="X508" s="85">
        <f>VLOOKUP($A508+ROUND((COLUMN()-2)/24,5),АТС!$A$41:$F$784,5)</f>
        <v>164.31</v>
      </c>
      <c r="Y508" s="85">
        <f>VLOOKUP($A508+ROUND((COLUMN()-2)/24,5),АТС!$A$41:$F$784,5)</f>
        <v>387.79</v>
      </c>
    </row>
    <row r="509" spans="1:27" x14ac:dyDescent="0.2">
      <c r="A509" s="66">
        <f t="shared" si="14"/>
        <v>43780</v>
      </c>
      <c r="B509" s="85">
        <f>VLOOKUP($A509+ROUND((COLUMN()-2)/24,5),АТС!$A$41:$F$784,5)</f>
        <v>0</v>
      </c>
      <c r="C509" s="85">
        <f>VLOOKUP($A509+ROUND((COLUMN()-2)/24,5),АТС!$A$41:$F$784,5)</f>
        <v>0.5</v>
      </c>
      <c r="D509" s="85">
        <f>VLOOKUP($A509+ROUND((COLUMN()-2)/24,5),АТС!$A$41:$F$784,5)</f>
        <v>0</v>
      </c>
      <c r="E509" s="85">
        <f>VLOOKUP($A509+ROUND((COLUMN()-2)/24,5),АТС!$A$41:$F$784,5)</f>
        <v>0</v>
      </c>
      <c r="F509" s="85">
        <f>VLOOKUP($A509+ROUND((COLUMN()-2)/24,5),АТС!$A$41:$F$784,5)</f>
        <v>0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94.54</v>
      </c>
      <c r="J509" s="85">
        <f>VLOOKUP($A509+ROUND((COLUMN()-2)/24,5),АТС!$A$41:$F$784,5)</f>
        <v>0</v>
      </c>
      <c r="K509" s="85">
        <f>VLOOKUP($A509+ROUND((COLUMN()-2)/24,5),АТС!$A$41:$F$784,5)</f>
        <v>41.04</v>
      </c>
      <c r="L509" s="85">
        <f>VLOOKUP($A509+ROUND((COLUMN()-2)/24,5),АТС!$A$41:$F$784,5)</f>
        <v>34.22</v>
      </c>
      <c r="M509" s="85">
        <f>VLOOKUP($A509+ROUND((COLUMN()-2)/24,5),АТС!$A$41:$F$784,5)</f>
        <v>23.78</v>
      </c>
      <c r="N509" s="85">
        <f>VLOOKUP($A509+ROUND((COLUMN()-2)/24,5),АТС!$A$41:$F$784,5)</f>
        <v>40.32</v>
      </c>
      <c r="O509" s="85">
        <f>VLOOKUP($A509+ROUND((COLUMN()-2)/24,5),АТС!$A$41:$F$784,5)</f>
        <v>64.319999999999993</v>
      </c>
      <c r="P509" s="85">
        <f>VLOOKUP($A509+ROUND((COLUMN()-2)/24,5),АТС!$A$41:$F$784,5)</f>
        <v>103.34</v>
      </c>
      <c r="Q509" s="85">
        <f>VLOOKUP($A509+ROUND((COLUMN()-2)/24,5),АТС!$A$41:$F$784,5)</f>
        <v>214.46</v>
      </c>
      <c r="R509" s="85">
        <f>VLOOKUP($A509+ROUND((COLUMN()-2)/24,5),АТС!$A$41:$F$784,5)</f>
        <v>78.39</v>
      </c>
      <c r="S509" s="85">
        <f>VLOOKUP($A509+ROUND((COLUMN()-2)/24,5),АТС!$A$41:$F$784,5)</f>
        <v>0.12</v>
      </c>
      <c r="T509" s="85">
        <f>VLOOKUP($A509+ROUND((COLUMN()-2)/24,5),АТС!$A$41:$F$784,5)</f>
        <v>19.84</v>
      </c>
      <c r="U509" s="85">
        <f>VLOOKUP($A509+ROUND((COLUMN()-2)/24,5),АТС!$A$41:$F$784,5)</f>
        <v>30.5</v>
      </c>
      <c r="V509" s="85">
        <f>VLOOKUP($A509+ROUND((COLUMN()-2)/24,5),АТС!$A$41:$F$784,5)</f>
        <v>21.89</v>
      </c>
      <c r="W509" s="85">
        <f>VLOOKUP($A509+ROUND((COLUMN()-2)/24,5),АТС!$A$41:$F$784,5)</f>
        <v>23.68</v>
      </c>
      <c r="X509" s="85">
        <f>VLOOKUP($A509+ROUND((COLUMN()-2)/24,5),АТС!$A$41:$F$784,5)</f>
        <v>484.9</v>
      </c>
      <c r="Y509" s="85">
        <f>VLOOKUP($A509+ROUND((COLUMN()-2)/24,5),АТС!$A$41:$F$784,5)</f>
        <v>88.07</v>
      </c>
    </row>
    <row r="510" spans="1:27" x14ac:dyDescent="0.2">
      <c r="A510" s="66">
        <f t="shared" si="14"/>
        <v>43781</v>
      </c>
      <c r="B510" s="85">
        <f>VLOOKUP($A510+ROUND((COLUMN()-2)/24,5),АТС!$A$41:$F$784,5)</f>
        <v>1101.3</v>
      </c>
      <c r="C510" s="85">
        <f>VLOOKUP($A510+ROUND((COLUMN()-2)/24,5),АТС!$A$41:$F$784,5)</f>
        <v>27.18</v>
      </c>
      <c r="D510" s="85">
        <f>VLOOKUP($A510+ROUND((COLUMN()-2)/24,5),АТС!$A$41:$F$784,5)</f>
        <v>0</v>
      </c>
      <c r="E510" s="85">
        <f>VLOOKUP($A510+ROUND((COLUMN()-2)/24,5),АТС!$A$41:$F$784,5)</f>
        <v>0</v>
      </c>
      <c r="F510" s="85">
        <f>VLOOKUP($A510+ROUND((COLUMN()-2)/24,5),АТС!$A$41:$F$784,5)</f>
        <v>0</v>
      </c>
      <c r="G510" s="85">
        <f>VLOOKUP($A510+ROUND((COLUMN()-2)/24,5),АТС!$A$41:$F$784,5)</f>
        <v>747.51</v>
      </c>
      <c r="H510" s="85">
        <f>VLOOKUP($A510+ROUND((COLUMN()-2)/24,5),АТС!$A$41:$F$784,5)</f>
        <v>403.13</v>
      </c>
      <c r="I510" s="85">
        <f>VLOOKUP($A510+ROUND((COLUMN()-2)/24,5),АТС!$A$41:$F$784,5)</f>
        <v>409.63</v>
      </c>
      <c r="J510" s="85">
        <f>VLOOKUP($A510+ROUND((COLUMN()-2)/24,5),АТС!$A$41:$F$784,5)</f>
        <v>269.95</v>
      </c>
      <c r="K510" s="85">
        <f>VLOOKUP($A510+ROUND((COLUMN()-2)/24,5),АТС!$A$41:$F$784,5)</f>
        <v>279.08</v>
      </c>
      <c r="L510" s="85">
        <f>VLOOKUP($A510+ROUND((COLUMN()-2)/24,5),АТС!$A$41:$F$784,5)</f>
        <v>524.32000000000005</v>
      </c>
      <c r="M510" s="85">
        <f>VLOOKUP($A510+ROUND((COLUMN()-2)/24,5),АТС!$A$41:$F$784,5)</f>
        <v>236.63</v>
      </c>
      <c r="N510" s="85">
        <f>VLOOKUP($A510+ROUND((COLUMN()-2)/24,5),АТС!$A$41:$F$784,5)</f>
        <v>269.27999999999997</v>
      </c>
      <c r="O510" s="85">
        <f>VLOOKUP($A510+ROUND((COLUMN()-2)/24,5),АТС!$A$41:$F$784,5)</f>
        <v>256.63</v>
      </c>
      <c r="P510" s="85">
        <f>VLOOKUP($A510+ROUND((COLUMN()-2)/24,5),АТС!$A$41:$F$784,5)</f>
        <v>251.59</v>
      </c>
      <c r="Q510" s="85">
        <f>VLOOKUP($A510+ROUND((COLUMN()-2)/24,5),АТС!$A$41:$F$784,5)</f>
        <v>393.3</v>
      </c>
      <c r="R510" s="85">
        <f>VLOOKUP($A510+ROUND((COLUMN()-2)/24,5),АТС!$A$41:$F$784,5)</f>
        <v>143.88999999999999</v>
      </c>
      <c r="S510" s="85">
        <f>VLOOKUP($A510+ROUND((COLUMN()-2)/24,5),АТС!$A$41:$F$784,5)</f>
        <v>50.98</v>
      </c>
      <c r="T510" s="85">
        <f>VLOOKUP($A510+ROUND((COLUMN()-2)/24,5),АТС!$A$41:$F$784,5)</f>
        <v>53.01</v>
      </c>
      <c r="U510" s="85">
        <f>VLOOKUP($A510+ROUND((COLUMN()-2)/24,5),АТС!$A$41:$F$784,5)</f>
        <v>40.090000000000003</v>
      </c>
      <c r="V510" s="85">
        <f>VLOOKUP($A510+ROUND((COLUMN()-2)/24,5),АТС!$A$41:$F$784,5)</f>
        <v>19.38</v>
      </c>
      <c r="W510" s="85">
        <f>VLOOKUP($A510+ROUND((COLUMN()-2)/24,5),АТС!$A$41:$F$784,5)</f>
        <v>34.01</v>
      </c>
      <c r="X510" s="85">
        <f>VLOOKUP($A510+ROUND((COLUMN()-2)/24,5),АТС!$A$41:$F$784,5)</f>
        <v>203.32</v>
      </c>
      <c r="Y510" s="85">
        <f>VLOOKUP($A510+ROUND((COLUMN()-2)/24,5),АТС!$A$41:$F$784,5)</f>
        <v>532.99</v>
      </c>
    </row>
    <row r="511" spans="1:27" x14ac:dyDescent="0.2">
      <c r="A511" s="66">
        <f t="shared" si="14"/>
        <v>43782</v>
      </c>
      <c r="B511" s="85">
        <f>VLOOKUP($A511+ROUND((COLUMN()-2)/24,5),АТС!$A$41:$F$784,5)</f>
        <v>65.7</v>
      </c>
      <c r="C511" s="85">
        <f>VLOOKUP($A511+ROUND((COLUMN()-2)/24,5),АТС!$A$41:$F$784,5)</f>
        <v>45.35</v>
      </c>
      <c r="D511" s="85">
        <f>VLOOKUP($A511+ROUND((COLUMN()-2)/24,5),АТС!$A$41:$F$784,5)</f>
        <v>35.58</v>
      </c>
      <c r="E511" s="85">
        <f>VLOOKUP($A511+ROUND((COLUMN()-2)/24,5),АТС!$A$41:$F$784,5)</f>
        <v>82.96</v>
      </c>
      <c r="F511" s="85">
        <f>VLOOKUP($A511+ROUND((COLUMN()-2)/24,5),АТС!$A$41:$F$784,5)</f>
        <v>0</v>
      </c>
      <c r="G511" s="85">
        <f>VLOOKUP($A511+ROUND((COLUMN()-2)/24,5),АТС!$A$41:$F$784,5)</f>
        <v>1.63</v>
      </c>
      <c r="H511" s="85">
        <f>VLOOKUP($A511+ROUND((COLUMN()-2)/24,5),АТС!$A$41:$F$784,5)</f>
        <v>0.85</v>
      </c>
      <c r="I511" s="85">
        <f>VLOOKUP($A511+ROUND((COLUMN()-2)/24,5),АТС!$A$41:$F$784,5)</f>
        <v>0.2</v>
      </c>
      <c r="J511" s="85">
        <f>VLOOKUP($A511+ROUND((COLUMN()-2)/24,5),АТС!$A$41:$F$784,5)</f>
        <v>0</v>
      </c>
      <c r="K511" s="85">
        <f>VLOOKUP($A511+ROUND((COLUMN()-2)/24,5),АТС!$A$41:$F$784,5)</f>
        <v>0</v>
      </c>
      <c r="L511" s="85">
        <f>VLOOKUP($A511+ROUND((COLUMN()-2)/24,5),АТС!$A$41:$F$784,5)</f>
        <v>5.42</v>
      </c>
      <c r="M511" s="85">
        <f>VLOOKUP($A511+ROUND((COLUMN()-2)/24,5),АТС!$A$41:$F$784,5)</f>
        <v>5.86</v>
      </c>
      <c r="N511" s="85">
        <f>VLOOKUP($A511+ROUND((COLUMN()-2)/24,5),АТС!$A$41:$F$784,5)</f>
        <v>11.34</v>
      </c>
      <c r="O511" s="85">
        <f>VLOOKUP($A511+ROUND((COLUMN()-2)/24,5),АТС!$A$41:$F$784,5)</f>
        <v>10.76</v>
      </c>
      <c r="P511" s="85">
        <f>VLOOKUP($A511+ROUND((COLUMN()-2)/24,5),АТС!$A$41:$F$784,5)</f>
        <v>30.35</v>
      </c>
      <c r="Q511" s="85">
        <f>VLOOKUP($A511+ROUND((COLUMN()-2)/24,5),АТС!$A$41:$F$784,5)</f>
        <v>20.239999999999998</v>
      </c>
      <c r="R511" s="85">
        <f>VLOOKUP($A511+ROUND((COLUMN()-2)/24,5),АТС!$A$41:$F$784,5)</f>
        <v>0</v>
      </c>
      <c r="S511" s="85">
        <f>VLOOKUP($A511+ROUND((COLUMN()-2)/24,5),АТС!$A$41:$F$784,5)</f>
        <v>0</v>
      </c>
      <c r="T511" s="85">
        <f>VLOOKUP($A511+ROUND((COLUMN()-2)/24,5),АТС!$A$41:$F$784,5)</f>
        <v>0</v>
      </c>
      <c r="U511" s="85">
        <f>VLOOKUP($A511+ROUND((COLUMN()-2)/24,5),АТС!$A$41:$F$784,5)</f>
        <v>7.77</v>
      </c>
      <c r="V511" s="85">
        <f>VLOOKUP($A511+ROUND((COLUMN()-2)/24,5),АТС!$A$41:$F$784,5)</f>
        <v>0</v>
      </c>
      <c r="W511" s="85">
        <f>VLOOKUP($A511+ROUND((COLUMN()-2)/24,5),АТС!$A$41:$F$784,5)</f>
        <v>0</v>
      </c>
      <c r="X511" s="85">
        <f>VLOOKUP($A511+ROUND((COLUMN()-2)/24,5),АТС!$A$41:$F$784,5)</f>
        <v>19.87</v>
      </c>
      <c r="Y511" s="85">
        <f>VLOOKUP($A511+ROUND((COLUMN()-2)/24,5),АТС!$A$41:$F$784,5)</f>
        <v>28.01</v>
      </c>
    </row>
    <row r="512" spans="1:27" x14ac:dyDescent="0.2">
      <c r="A512" s="66">
        <f t="shared" si="14"/>
        <v>43783</v>
      </c>
      <c r="B512" s="85">
        <f>VLOOKUP($A512+ROUND((COLUMN()-2)/24,5),АТС!$A$41:$F$784,5)</f>
        <v>0</v>
      </c>
      <c r="C512" s="85">
        <f>VLOOKUP($A512+ROUND((COLUMN()-2)/24,5),АТС!$A$41:$F$784,5)</f>
        <v>65.400000000000006</v>
      </c>
      <c r="D512" s="85">
        <f>VLOOKUP($A512+ROUND((COLUMN()-2)/24,5),АТС!$A$41:$F$784,5)</f>
        <v>49</v>
      </c>
      <c r="E512" s="85">
        <f>VLOOKUP($A512+ROUND((COLUMN()-2)/24,5),АТС!$A$41:$F$784,5)</f>
        <v>0</v>
      </c>
      <c r="F512" s="85">
        <f>VLOOKUP($A512+ROUND((COLUMN()-2)/24,5),АТС!$A$41:$F$784,5)</f>
        <v>0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0</v>
      </c>
      <c r="K512" s="85">
        <f>VLOOKUP($A512+ROUND((COLUMN()-2)/24,5),АТС!$A$41:$F$784,5)</f>
        <v>0</v>
      </c>
      <c r="L512" s="85">
        <f>VLOOKUP($A512+ROUND((COLUMN()-2)/24,5),АТС!$A$41:$F$784,5)</f>
        <v>0</v>
      </c>
      <c r="M512" s="85">
        <f>VLOOKUP($A512+ROUND((COLUMN()-2)/24,5),АТС!$A$41:$F$784,5)</f>
        <v>0</v>
      </c>
      <c r="N512" s="85">
        <f>VLOOKUP($A512+ROUND((COLUMN()-2)/24,5),АТС!$A$41:$F$784,5)</f>
        <v>0</v>
      </c>
      <c r="O512" s="85">
        <f>VLOOKUP($A512+ROUND((COLUMN()-2)/24,5),АТС!$A$41:$F$784,5)</f>
        <v>0</v>
      </c>
      <c r="P512" s="85">
        <f>VLOOKUP($A512+ROUND((COLUMN()-2)/24,5),АТС!$A$41:$F$784,5)</f>
        <v>0</v>
      </c>
      <c r="Q512" s="85">
        <f>VLOOKUP($A512+ROUND((COLUMN()-2)/24,5),АТС!$A$41:$F$784,5)</f>
        <v>0</v>
      </c>
      <c r="R512" s="85">
        <f>VLOOKUP($A512+ROUND((COLUMN()-2)/24,5),АТС!$A$41:$F$784,5)</f>
        <v>0</v>
      </c>
      <c r="S512" s="85">
        <f>VLOOKUP($A512+ROUND((COLUMN()-2)/24,5),АТС!$A$41:$F$784,5)</f>
        <v>0</v>
      </c>
      <c r="T512" s="85">
        <f>VLOOKUP($A512+ROUND((COLUMN()-2)/24,5),АТС!$A$41:$F$784,5)</f>
        <v>0</v>
      </c>
      <c r="U512" s="85">
        <f>VLOOKUP($A512+ROUND((COLUMN()-2)/24,5),АТС!$A$41:$F$784,5)</f>
        <v>0</v>
      </c>
      <c r="V512" s="85">
        <f>VLOOKUP($A512+ROUND((COLUMN()-2)/24,5),АТС!$A$41:$F$784,5)</f>
        <v>0</v>
      </c>
      <c r="W512" s="85">
        <f>VLOOKUP($A512+ROUND((COLUMN()-2)/24,5),АТС!$A$41:$F$784,5)</f>
        <v>0</v>
      </c>
      <c r="X512" s="85">
        <f>VLOOKUP($A512+ROUND((COLUMN()-2)/24,5),АТС!$A$41:$F$784,5)</f>
        <v>489.4</v>
      </c>
      <c r="Y512" s="85">
        <f>VLOOKUP($A512+ROUND((COLUMN()-2)/24,5),АТС!$A$41:$F$784,5)</f>
        <v>453.61</v>
      </c>
    </row>
    <row r="513" spans="1:25" x14ac:dyDescent="0.2">
      <c r="A513" s="66">
        <f t="shared" si="14"/>
        <v>43784</v>
      </c>
      <c r="B513" s="85">
        <f>VLOOKUP($A513+ROUND((COLUMN()-2)/24,5),АТС!$A$41:$F$784,5)</f>
        <v>961.37</v>
      </c>
      <c r="C513" s="85">
        <f>VLOOKUP($A513+ROUND((COLUMN()-2)/24,5),АТС!$A$41:$F$784,5)</f>
        <v>43.67</v>
      </c>
      <c r="D513" s="85">
        <f>VLOOKUP($A513+ROUND((COLUMN()-2)/24,5),АТС!$A$41:$F$784,5)</f>
        <v>0</v>
      </c>
      <c r="E513" s="85">
        <f>VLOOKUP($A513+ROUND((COLUMN()-2)/24,5),АТС!$A$41:$F$784,5)</f>
        <v>0</v>
      </c>
      <c r="F513" s="85">
        <f>VLOOKUP($A513+ROUND((COLUMN()-2)/24,5),АТС!$A$41:$F$784,5)</f>
        <v>0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5.12</v>
      </c>
      <c r="K513" s="85">
        <f>VLOOKUP($A513+ROUND((COLUMN()-2)/24,5),АТС!$A$41:$F$784,5)</f>
        <v>7.79</v>
      </c>
      <c r="L513" s="85">
        <f>VLOOKUP($A513+ROUND((COLUMN()-2)/24,5),АТС!$A$41:$F$784,5)</f>
        <v>4.34</v>
      </c>
      <c r="M513" s="85">
        <f>VLOOKUP($A513+ROUND((COLUMN()-2)/24,5),АТС!$A$41:$F$784,5)</f>
        <v>25.74</v>
      </c>
      <c r="N513" s="85">
        <f>VLOOKUP($A513+ROUND((COLUMN()-2)/24,5),АТС!$A$41:$F$784,5)</f>
        <v>0.84</v>
      </c>
      <c r="O513" s="85">
        <f>VLOOKUP($A513+ROUND((COLUMN()-2)/24,5),АТС!$A$41:$F$784,5)</f>
        <v>7.37</v>
      </c>
      <c r="P513" s="85">
        <f>VLOOKUP($A513+ROUND((COLUMN()-2)/24,5),АТС!$A$41:$F$784,5)</f>
        <v>7.08</v>
      </c>
      <c r="Q513" s="85">
        <f>VLOOKUP($A513+ROUND((COLUMN()-2)/24,5),АТС!$A$41:$F$784,5)</f>
        <v>4.38</v>
      </c>
      <c r="R513" s="85">
        <f>VLOOKUP($A513+ROUND((COLUMN()-2)/24,5),АТС!$A$41:$F$784,5)</f>
        <v>0</v>
      </c>
      <c r="S513" s="85">
        <f>VLOOKUP($A513+ROUND((COLUMN()-2)/24,5),АТС!$A$41:$F$784,5)</f>
        <v>0</v>
      </c>
      <c r="T513" s="85">
        <f>VLOOKUP($A513+ROUND((COLUMN()-2)/24,5),АТС!$A$41:$F$784,5)</f>
        <v>0</v>
      </c>
      <c r="U513" s="85">
        <f>VLOOKUP($A513+ROUND((COLUMN()-2)/24,5),АТС!$A$41:$F$784,5)</f>
        <v>335.98</v>
      </c>
      <c r="V513" s="85">
        <f>VLOOKUP($A513+ROUND((COLUMN()-2)/24,5),АТС!$A$41:$F$784,5)</f>
        <v>12.84</v>
      </c>
      <c r="W513" s="85">
        <f>VLOOKUP($A513+ROUND((COLUMN()-2)/24,5),АТС!$A$41:$F$784,5)</f>
        <v>25.37</v>
      </c>
      <c r="X513" s="85">
        <f>VLOOKUP($A513+ROUND((COLUMN()-2)/24,5),АТС!$A$41:$F$784,5)</f>
        <v>308.51</v>
      </c>
      <c r="Y513" s="85">
        <f>VLOOKUP($A513+ROUND((COLUMN()-2)/24,5),АТС!$A$41:$F$784,5)</f>
        <v>606.1</v>
      </c>
    </row>
    <row r="514" spans="1:25" x14ac:dyDescent="0.2">
      <c r="A514" s="66">
        <f t="shared" si="14"/>
        <v>43785</v>
      </c>
      <c r="B514" s="85">
        <f>VLOOKUP($A514+ROUND((COLUMN()-2)/24,5),АТС!$A$41:$F$784,5)</f>
        <v>93.07</v>
      </c>
      <c r="C514" s="85">
        <f>VLOOKUP($A514+ROUND((COLUMN()-2)/24,5),АТС!$A$41:$F$784,5)</f>
        <v>0</v>
      </c>
      <c r="D514" s="85">
        <f>VLOOKUP($A514+ROUND((COLUMN()-2)/24,5),АТС!$A$41:$F$784,5)</f>
        <v>0</v>
      </c>
      <c r="E514" s="85">
        <f>VLOOKUP($A514+ROUND((COLUMN()-2)/24,5),АТС!$A$41:$F$784,5)</f>
        <v>0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5.94</v>
      </c>
      <c r="K514" s="85">
        <f>VLOOKUP($A514+ROUND((COLUMN()-2)/24,5),АТС!$A$41:$F$784,5)</f>
        <v>105.16</v>
      </c>
      <c r="L514" s="85">
        <f>VLOOKUP($A514+ROUND((COLUMN()-2)/24,5),АТС!$A$41:$F$784,5)</f>
        <v>0</v>
      </c>
      <c r="M514" s="85">
        <f>VLOOKUP($A514+ROUND((COLUMN()-2)/24,5),АТС!$A$41:$F$784,5)</f>
        <v>200.57</v>
      </c>
      <c r="N514" s="85">
        <f>VLOOKUP($A514+ROUND((COLUMN()-2)/24,5),АТС!$A$41:$F$784,5)</f>
        <v>0</v>
      </c>
      <c r="O514" s="85">
        <f>VLOOKUP($A514+ROUND((COLUMN()-2)/24,5),АТС!$A$41:$F$784,5)</f>
        <v>84.46</v>
      </c>
      <c r="P514" s="85">
        <f>VLOOKUP($A514+ROUND((COLUMN()-2)/24,5),АТС!$A$41:$F$784,5)</f>
        <v>0</v>
      </c>
      <c r="Q514" s="85">
        <f>VLOOKUP($A514+ROUND((COLUMN()-2)/24,5),АТС!$A$41:$F$784,5)</f>
        <v>0</v>
      </c>
      <c r="R514" s="85">
        <f>VLOOKUP($A514+ROUND((COLUMN()-2)/24,5),АТС!$A$41:$F$784,5)</f>
        <v>0</v>
      </c>
      <c r="S514" s="85">
        <f>VLOOKUP($A514+ROUND((COLUMN()-2)/24,5),АТС!$A$41:$F$784,5)</f>
        <v>0</v>
      </c>
      <c r="T514" s="85">
        <f>VLOOKUP($A514+ROUND((COLUMN()-2)/24,5),АТС!$A$41:$F$784,5)</f>
        <v>0</v>
      </c>
      <c r="U514" s="85">
        <f>VLOOKUP($A514+ROUND((COLUMN()-2)/24,5),АТС!$A$41:$F$784,5)</f>
        <v>140.72</v>
      </c>
      <c r="V514" s="85">
        <f>VLOOKUP($A514+ROUND((COLUMN()-2)/24,5),АТС!$A$41:$F$784,5)</f>
        <v>0.91</v>
      </c>
      <c r="W514" s="85">
        <f>VLOOKUP($A514+ROUND((COLUMN()-2)/24,5),АТС!$A$41:$F$784,5)</f>
        <v>147.13999999999999</v>
      </c>
      <c r="X514" s="85">
        <f>VLOOKUP($A514+ROUND((COLUMN()-2)/24,5),АТС!$A$41:$F$784,5)</f>
        <v>145.71</v>
      </c>
      <c r="Y514" s="85">
        <f>VLOOKUP($A514+ROUND((COLUMN()-2)/24,5),АТС!$A$41:$F$784,5)</f>
        <v>67.14</v>
      </c>
    </row>
    <row r="515" spans="1:25" x14ac:dyDescent="0.2">
      <c r="A515" s="66">
        <f t="shared" si="14"/>
        <v>43786</v>
      </c>
      <c r="B515" s="85">
        <f>VLOOKUP($A515+ROUND((COLUMN()-2)/24,5),АТС!$A$41:$F$784,5)</f>
        <v>274.97000000000003</v>
      </c>
      <c r="C515" s="85">
        <f>VLOOKUP($A515+ROUND((COLUMN()-2)/24,5),АТС!$A$41:$F$784,5)</f>
        <v>0</v>
      </c>
      <c r="D515" s="85">
        <f>VLOOKUP($A515+ROUND((COLUMN()-2)/24,5),АТС!$A$41:$F$784,5)</f>
        <v>6.32</v>
      </c>
      <c r="E515" s="85">
        <f>VLOOKUP($A515+ROUND((COLUMN()-2)/24,5),АТС!$A$41:$F$784,5)</f>
        <v>0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25.66</v>
      </c>
      <c r="K515" s="85">
        <f>VLOOKUP($A515+ROUND((COLUMN()-2)/24,5),АТС!$A$41:$F$784,5)</f>
        <v>0</v>
      </c>
      <c r="L515" s="85">
        <f>VLOOKUP($A515+ROUND((COLUMN()-2)/24,5),АТС!$A$41:$F$784,5)</f>
        <v>12.48</v>
      </c>
      <c r="M515" s="85">
        <f>VLOOKUP($A515+ROUND((COLUMN()-2)/24,5),АТС!$A$41:$F$784,5)</f>
        <v>17.59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76.959999999999994</v>
      </c>
      <c r="U515" s="85">
        <f>VLOOKUP($A515+ROUND((COLUMN()-2)/24,5),АТС!$A$41:$F$784,5)</f>
        <v>183.45</v>
      </c>
      <c r="V515" s="85">
        <f>VLOOKUP($A515+ROUND((COLUMN()-2)/24,5),АТС!$A$41:$F$784,5)</f>
        <v>150.71</v>
      </c>
      <c r="W515" s="85">
        <f>VLOOKUP($A515+ROUND((COLUMN()-2)/24,5),АТС!$A$41:$F$784,5)</f>
        <v>0</v>
      </c>
      <c r="X515" s="85">
        <f>VLOOKUP($A515+ROUND((COLUMN()-2)/24,5),АТС!$A$41:$F$784,5)</f>
        <v>46.89</v>
      </c>
      <c r="Y515" s="85">
        <f>VLOOKUP($A515+ROUND((COLUMN()-2)/24,5),АТС!$A$41:$F$784,5)</f>
        <v>0</v>
      </c>
    </row>
    <row r="516" spans="1:25" x14ac:dyDescent="0.2">
      <c r="A516" s="66">
        <f t="shared" si="14"/>
        <v>43787</v>
      </c>
      <c r="B516" s="85">
        <f>VLOOKUP($A516+ROUND((COLUMN()-2)/24,5),АТС!$A$41:$F$784,5)</f>
        <v>93.15</v>
      </c>
      <c r="C516" s="85">
        <f>VLOOKUP($A516+ROUND((COLUMN()-2)/24,5),АТС!$A$41:$F$784,5)</f>
        <v>189.77</v>
      </c>
      <c r="D516" s="85">
        <f>VLOOKUP($A516+ROUND((COLUMN()-2)/24,5),АТС!$A$41:$F$784,5)</f>
        <v>25.48</v>
      </c>
      <c r="E516" s="85">
        <f>VLOOKUP($A516+ROUND((COLUMN()-2)/24,5),АТС!$A$41:$F$784,5)</f>
        <v>0</v>
      </c>
      <c r="F516" s="85">
        <f>VLOOKUP($A516+ROUND((COLUMN()-2)/24,5),АТС!$A$41:$F$784,5)</f>
        <v>0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32.57</v>
      </c>
      <c r="K516" s="85">
        <f>VLOOKUP($A516+ROUND((COLUMN()-2)/24,5),АТС!$A$41:$F$784,5)</f>
        <v>0</v>
      </c>
      <c r="L516" s="85">
        <f>VLOOKUP($A516+ROUND((COLUMN()-2)/24,5),АТС!$A$41:$F$784,5)</f>
        <v>0</v>
      </c>
      <c r="M516" s="85">
        <f>VLOOKUP($A516+ROUND((COLUMN()-2)/24,5),АТС!$A$41:$F$784,5)</f>
        <v>0</v>
      </c>
      <c r="N516" s="85">
        <f>VLOOKUP($A516+ROUND((COLUMN()-2)/24,5),АТС!$A$41:$F$784,5)</f>
        <v>0</v>
      </c>
      <c r="O516" s="85">
        <f>VLOOKUP($A516+ROUND((COLUMN()-2)/24,5),АТС!$A$41:$F$784,5)</f>
        <v>0</v>
      </c>
      <c r="P516" s="85">
        <f>VLOOKUP($A516+ROUND((COLUMN()-2)/24,5),АТС!$A$41:$F$784,5)</f>
        <v>0</v>
      </c>
      <c r="Q516" s="85">
        <f>VLOOKUP($A516+ROUND((COLUMN()-2)/24,5),АТС!$A$41:$F$784,5)</f>
        <v>0.01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0</v>
      </c>
      <c r="U516" s="85">
        <f>VLOOKUP($A516+ROUND((COLUMN()-2)/24,5),АТС!$A$41:$F$784,5)</f>
        <v>201.5</v>
      </c>
      <c r="V516" s="85">
        <f>VLOOKUP($A516+ROUND((COLUMN()-2)/24,5),АТС!$A$41:$F$784,5)</f>
        <v>17.920000000000002</v>
      </c>
      <c r="W516" s="85">
        <f>VLOOKUP($A516+ROUND((COLUMN()-2)/24,5),АТС!$A$41:$F$784,5)</f>
        <v>0</v>
      </c>
      <c r="X516" s="85">
        <f>VLOOKUP($A516+ROUND((COLUMN()-2)/24,5),АТС!$A$41:$F$784,5)</f>
        <v>21.84</v>
      </c>
      <c r="Y516" s="85">
        <f>VLOOKUP($A516+ROUND((COLUMN()-2)/24,5),АТС!$A$41:$F$784,5)</f>
        <v>104.61</v>
      </c>
    </row>
    <row r="517" spans="1:25" x14ac:dyDescent="0.2">
      <c r="A517" s="66">
        <f t="shared" si="14"/>
        <v>43788</v>
      </c>
      <c r="B517" s="85">
        <f>VLOOKUP($A517+ROUND((COLUMN()-2)/24,5),АТС!$A$41:$F$784,5)</f>
        <v>925</v>
      </c>
      <c r="C517" s="85">
        <f>VLOOKUP($A517+ROUND((COLUMN()-2)/24,5),АТС!$A$41:$F$784,5)</f>
        <v>781.05</v>
      </c>
      <c r="D517" s="85">
        <f>VLOOKUP($A517+ROUND((COLUMN()-2)/24,5),АТС!$A$41:$F$784,5)</f>
        <v>614.54</v>
      </c>
      <c r="E517" s="85">
        <f>VLOOKUP($A517+ROUND((COLUMN()-2)/24,5),АТС!$A$41:$F$784,5)</f>
        <v>0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184.29</v>
      </c>
      <c r="M517" s="85">
        <f>VLOOKUP($A517+ROUND((COLUMN()-2)/24,5),АТС!$A$41:$F$784,5)</f>
        <v>153.38999999999999</v>
      </c>
      <c r="N517" s="85">
        <f>VLOOKUP($A517+ROUND((COLUMN()-2)/24,5),АТС!$A$41:$F$784,5)</f>
        <v>77.27</v>
      </c>
      <c r="O517" s="85">
        <f>VLOOKUP($A517+ROUND((COLUMN()-2)/24,5),АТС!$A$41:$F$784,5)</f>
        <v>110.02</v>
      </c>
      <c r="P517" s="85">
        <f>VLOOKUP($A517+ROUND((COLUMN()-2)/24,5),АТС!$A$41:$F$784,5)</f>
        <v>67.3</v>
      </c>
      <c r="Q517" s="85">
        <f>VLOOKUP($A517+ROUND((COLUMN()-2)/24,5),АТС!$A$41:$F$784,5)</f>
        <v>0.44</v>
      </c>
      <c r="R517" s="85">
        <f>VLOOKUP($A517+ROUND((COLUMN()-2)/24,5),АТС!$A$41:$F$784,5)</f>
        <v>0</v>
      </c>
      <c r="S517" s="85">
        <f>VLOOKUP($A517+ROUND((COLUMN()-2)/24,5),АТС!$A$41:$F$784,5)</f>
        <v>0</v>
      </c>
      <c r="T517" s="85">
        <f>VLOOKUP($A517+ROUND((COLUMN()-2)/24,5),АТС!$A$41:$F$784,5)</f>
        <v>0</v>
      </c>
      <c r="U517" s="85">
        <f>VLOOKUP($A517+ROUND((COLUMN()-2)/24,5),АТС!$A$41:$F$784,5)</f>
        <v>0.02</v>
      </c>
      <c r="V517" s="85">
        <f>VLOOKUP($A517+ROUND((COLUMN()-2)/24,5),АТС!$A$41:$F$784,5)</f>
        <v>124.95</v>
      </c>
      <c r="W517" s="85">
        <f>VLOOKUP($A517+ROUND((COLUMN()-2)/24,5),АТС!$A$41:$F$784,5)</f>
        <v>336.13</v>
      </c>
      <c r="X517" s="85">
        <f>VLOOKUP($A517+ROUND((COLUMN()-2)/24,5),АТС!$A$41:$F$784,5)</f>
        <v>0</v>
      </c>
      <c r="Y517" s="85">
        <f>VLOOKUP($A517+ROUND((COLUMN()-2)/24,5),АТС!$A$41:$F$784,5)</f>
        <v>18.04</v>
      </c>
    </row>
    <row r="518" spans="1:25" x14ac:dyDescent="0.2">
      <c r="A518" s="66">
        <f t="shared" si="14"/>
        <v>43789</v>
      </c>
      <c r="B518" s="85">
        <f>VLOOKUP($A518+ROUND((COLUMN()-2)/24,5),АТС!$A$41:$F$784,5)</f>
        <v>0</v>
      </c>
      <c r="C518" s="85">
        <f>VLOOKUP($A518+ROUND((COLUMN()-2)/24,5),АТС!$A$41:$F$784,5)</f>
        <v>0</v>
      </c>
      <c r="D518" s="85">
        <f>VLOOKUP($A518+ROUND((COLUMN()-2)/24,5),АТС!$A$41:$F$784,5)</f>
        <v>5.57</v>
      </c>
      <c r="E518" s="85">
        <f>VLOOKUP($A518+ROUND((COLUMN()-2)/24,5),АТС!$A$41:$F$784,5)</f>
        <v>0</v>
      </c>
      <c r="F518" s="85">
        <f>VLOOKUP($A518+ROUND((COLUMN()-2)/24,5),АТС!$A$41:$F$784,5)</f>
        <v>0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332.42</v>
      </c>
      <c r="M518" s="85">
        <f>VLOOKUP($A518+ROUND((COLUMN()-2)/24,5),АТС!$A$41:$F$784,5)</f>
        <v>168.69</v>
      </c>
      <c r="N518" s="85">
        <f>VLOOKUP($A518+ROUND((COLUMN()-2)/24,5),АТС!$A$41:$F$784,5)</f>
        <v>0</v>
      </c>
      <c r="O518" s="85">
        <f>VLOOKUP($A518+ROUND((COLUMN()-2)/24,5),АТС!$A$41:$F$784,5)</f>
        <v>0</v>
      </c>
      <c r="P518" s="85">
        <f>VLOOKUP($A518+ROUND((COLUMN()-2)/24,5),АТС!$A$41:$F$784,5)</f>
        <v>0</v>
      </c>
      <c r="Q518" s="85">
        <f>VLOOKUP($A518+ROUND((COLUMN()-2)/24,5),АТС!$A$41:$F$784,5)</f>
        <v>0</v>
      </c>
      <c r="R518" s="85">
        <f>VLOOKUP($A518+ROUND((COLUMN()-2)/24,5),АТС!$A$41:$F$784,5)</f>
        <v>0.09</v>
      </c>
      <c r="S518" s="85">
        <f>VLOOKUP($A518+ROUND((COLUMN()-2)/24,5),АТС!$A$41:$F$784,5)</f>
        <v>0</v>
      </c>
      <c r="T518" s="85">
        <f>VLOOKUP($A518+ROUND((COLUMN()-2)/24,5),АТС!$A$41:$F$784,5)</f>
        <v>0</v>
      </c>
      <c r="U518" s="85">
        <f>VLOOKUP($A518+ROUND((COLUMN()-2)/24,5),АТС!$A$41:$F$784,5)</f>
        <v>0</v>
      </c>
      <c r="V518" s="85">
        <f>VLOOKUP($A518+ROUND((COLUMN()-2)/24,5),АТС!$A$41:$F$784,5)</f>
        <v>14.03</v>
      </c>
      <c r="W518" s="85">
        <f>VLOOKUP($A518+ROUND((COLUMN()-2)/24,5),АТС!$A$41:$F$784,5)</f>
        <v>0.01</v>
      </c>
      <c r="X518" s="85">
        <f>VLOOKUP($A518+ROUND((COLUMN()-2)/24,5),АТС!$A$41:$F$784,5)</f>
        <v>556.94000000000005</v>
      </c>
      <c r="Y518" s="85">
        <f>VLOOKUP($A518+ROUND((COLUMN()-2)/24,5),АТС!$A$41:$F$784,5)</f>
        <v>312.49</v>
      </c>
    </row>
    <row r="519" spans="1:25" x14ac:dyDescent="0.2">
      <c r="A519" s="66">
        <f t="shared" si="14"/>
        <v>43790</v>
      </c>
      <c r="B519" s="85">
        <f>VLOOKUP($A519+ROUND((COLUMN()-2)/24,5),АТС!$A$41:$F$784,5)</f>
        <v>366.58</v>
      </c>
      <c r="C519" s="85">
        <f>VLOOKUP($A519+ROUND((COLUMN()-2)/24,5),АТС!$A$41:$F$784,5)</f>
        <v>0</v>
      </c>
      <c r="D519" s="85">
        <f>VLOOKUP($A519+ROUND((COLUMN()-2)/24,5),АТС!$A$41:$F$784,5)</f>
        <v>11.77</v>
      </c>
      <c r="E519" s="85">
        <f>VLOOKUP($A519+ROUND((COLUMN()-2)/24,5),АТС!$A$41:$F$784,5)</f>
        <v>19.23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0</v>
      </c>
      <c r="N519" s="85">
        <f>VLOOKUP($A519+ROUND((COLUMN()-2)/24,5),АТС!$A$41:$F$784,5)</f>
        <v>0</v>
      </c>
      <c r="O519" s="85">
        <f>VLOOKUP($A519+ROUND((COLUMN()-2)/24,5),АТС!$A$41:$F$784,5)</f>
        <v>0</v>
      </c>
      <c r="P519" s="85">
        <f>VLOOKUP($A519+ROUND((COLUMN()-2)/24,5),АТС!$A$41:$F$784,5)</f>
        <v>0</v>
      </c>
      <c r="Q519" s="85">
        <f>VLOOKUP($A519+ROUND((COLUMN()-2)/24,5),АТС!$A$41:$F$784,5)</f>
        <v>0</v>
      </c>
      <c r="R519" s="85">
        <f>VLOOKUP($A519+ROUND((COLUMN()-2)/24,5),АТС!$A$41:$F$784,5)</f>
        <v>0</v>
      </c>
      <c r="S519" s="85">
        <f>VLOOKUP($A519+ROUND((COLUMN()-2)/24,5),АТС!$A$41:$F$784,5)</f>
        <v>430.14</v>
      </c>
      <c r="T519" s="85">
        <f>VLOOKUP($A519+ROUND((COLUMN()-2)/24,5),АТС!$A$41:$F$784,5)</f>
        <v>0</v>
      </c>
      <c r="U519" s="85">
        <f>VLOOKUP($A519+ROUND((COLUMN()-2)/24,5),АТС!$A$41:$F$784,5)</f>
        <v>0</v>
      </c>
      <c r="V519" s="85">
        <f>VLOOKUP($A519+ROUND((COLUMN()-2)/24,5),АТС!$A$41:$F$784,5)</f>
        <v>0</v>
      </c>
      <c r="W519" s="85">
        <f>VLOOKUP($A519+ROUND((COLUMN()-2)/24,5),АТС!$A$41:$F$784,5)</f>
        <v>0</v>
      </c>
      <c r="X519" s="85">
        <f>VLOOKUP($A519+ROUND((COLUMN()-2)/24,5),АТС!$A$41:$F$784,5)</f>
        <v>476.98</v>
      </c>
      <c r="Y519" s="85">
        <f>VLOOKUP($A519+ROUND((COLUMN()-2)/24,5),АТС!$A$41:$F$784,5)</f>
        <v>0</v>
      </c>
    </row>
    <row r="520" spans="1:25" x14ac:dyDescent="0.2">
      <c r="A520" s="66">
        <f t="shared" si="14"/>
        <v>43791</v>
      </c>
      <c r="B520" s="85">
        <f>VLOOKUP($A520+ROUND((COLUMN()-2)/24,5),АТС!$A$41:$F$784,5)</f>
        <v>0</v>
      </c>
      <c r="C520" s="85">
        <f>VLOOKUP($A520+ROUND((COLUMN()-2)/24,5),АТС!$A$41:$F$784,5)</f>
        <v>0</v>
      </c>
      <c r="D520" s="85">
        <f>VLOOKUP($A520+ROUND((COLUMN()-2)/24,5),АТС!$A$41:$F$784,5)</f>
        <v>0</v>
      </c>
      <c r="E520" s="85">
        <f>VLOOKUP($A520+ROUND((COLUMN()-2)/24,5),АТС!$A$41:$F$784,5)</f>
        <v>0</v>
      </c>
      <c r="F520" s="85">
        <f>VLOOKUP($A520+ROUND((COLUMN()-2)/24,5),АТС!$A$41:$F$784,5)</f>
        <v>0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0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72.760000000000005</v>
      </c>
      <c r="N520" s="85">
        <f>VLOOKUP($A520+ROUND((COLUMN()-2)/24,5),АТС!$A$41:$F$784,5)</f>
        <v>18.21</v>
      </c>
      <c r="O520" s="85">
        <f>VLOOKUP($A520+ROUND((COLUMN()-2)/24,5),АТС!$A$41:$F$784,5)</f>
        <v>27.35</v>
      </c>
      <c r="P520" s="85">
        <f>VLOOKUP($A520+ROUND((COLUMN()-2)/24,5),АТС!$A$41:$F$784,5)</f>
        <v>33.549999999999997</v>
      </c>
      <c r="Q520" s="85">
        <f>VLOOKUP($A520+ROUND((COLUMN()-2)/24,5),АТС!$A$41:$F$784,5)</f>
        <v>984.61</v>
      </c>
      <c r="R520" s="85">
        <f>VLOOKUP($A520+ROUND((COLUMN()-2)/24,5),АТС!$A$41:$F$784,5)</f>
        <v>0</v>
      </c>
      <c r="S520" s="85">
        <f>VLOOKUP($A520+ROUND((COLUMN()-2)/24,5),АТС!$A$41:$F$784,5)</f>
        <v>0</v>
      </c>
      <c r="T520" s="85">
        <f>VLOOKUP($A520+ROUND((COLUMN()-2)/24,5),АТС!$A$41:$F$784,5)</f>
        <v>0</v>
      </c>
      <c r="U520" s="85">
        <f>VLOOKUP($A520+ROUND((COLUMN()-2)/24,5),АТС!$A$41:$F$784,5)</f>
        <v>0</v>
      </c>
      <c r="V520" s="85">
        <f>VLOOKUP($A520+ROUND((COLUMN()-2)/24,5),АТС!$A$41:$F$784,5)</f>
        <v>75.14</v>
      </c>
      <c r="W520" s="85">
        <f>VLOOKUP($A520+ROUND((COLUMN()-2)/24,5),АТС!$A$41:$F$784,5)</f>
        <v>36.26</v>
      </c>
      <c r="X520" s="85">
        <f>VLOOKUP($A520+ROUND((COLUMN()-2)/24,5),АТС!$A$41:$F$784,5)</f>
        <v>0</v>
      </c>
      <c r="Y520" s="85">
        <f>VLOOKUP($A520+ROUND((COLUMN()-2)/24,5),АТС!$A$41:$F$784,5)</f>
        <v>0</v>
      </c>
    </row>
    <row r="521" spans="1:25" x14ac:dyDescent="0.2">
      <c r="A521" s="66">
        <f t="shared" si="14"/>
        <v>43792</v>
      </c>
      <c r="B521" s="85">
        <f>VLOOKUP($A521+ROUND((COLUMN()-2)/24,5),АТС!$A$41:$F$784,5)</f>
        <v>497.34</v>
      </c>
      <c r="C521" s="85">
        <f>VLOOKUP($A521+ROUND((COLUMN()-2)/24,5),АТС!$A$41:$F$784,5)</f>
        <v>298.31</v>
      </c>
      <c r="D521" s="85">
        <f>VLOOKUP($A521+ROUND((COLUMN()-2)/24,5),АТС!$A$41:$F$784,5)</f>
        <v>0</v>
      </c>
      <c r="E521" s="85">
        <f>VLOOKUP($A521+ROUND((COLUMN()-2)/24,5),АТС!$A$41:$F$784,5)</f>
        <v>686.76</v>
      </c>
      <c r="F521" s="85">
        <f>VLOOKUP($A521+ROUND((COLUMN()-2)/24,5),АТС!$A$41:$F$784,5)</f>
        <v>0</v>
      </c>
      <c r="G521" s="85">
        <f>VLOOKUP($A521+ROUND((COLUMN()-2)/24,5),АТС!$A$41:$F$784,5)</f>
        <v>34.049999999999997</v>
      </c>
      <c r="H521" s="85">
        <f>VLOOKUP($A521+ROUND((COLUMN()-2)/24,5),АТС!$A$41:$F$784,5)</f>
        <v>0</v>
      </c>
      <c r="I521" s="85">
        <f>VLOOKUP($A521+ROUND((COLUMN()-2)/24,5),АТС!$A$41:$F$784,5)</f>
        <v>168.67</v>
      </c>
      <c r="J521" s="85">
        <f>VLOOKUP($A521+ROUND((COLUMN()-2)/24,5),АТС!$A$41:$F$784,5)</f>
        <v>0</v>
      </c>
      <c r="K521" s="85">
        <f>VLOOKUP($A521+ROUND((COLUMN()-2)/24,5),АТС!$A$41:$F$784,5)</f>
        <v>0</v>
      </c>
      <c r="L521" s="85">
        <f>VLOOKUP($A521+ROUND((COLUMN()-2)/24,5),АТС!$A$41:$F$784,5)</f>
        <v>0</v>
      </c>
      <c r="M521" s="85">
        <f>VLOOKUP($A521+ROUND((COLUMN()-2)/24,5),АТС!$A$41:$F$784,5)</f>
        <v>0</v>
      </c>
      <c r="N521" s="85">
        <f>VLOOKUP($A521+ROUND((COLUMN()-2)/24,5),АТС!$A$41:$F$784,5)</f>
        <v>0</v>
      </c>
      <c r="O521" s="85">
        <f>VLOOKUP($A521+ROUND((COLUMN()-2)/24,5),АТС!$A$41:$F$784,5)</f>
        <v>33.799999999999997</v>
      </c>
      <c r="P521" s="85">
        <f>VLOOKUP($A521+ROUND((COLUMN()-2)/24,5),АТС!$A$41:$F$784,5)</f>
        <v>13.7</v>
      </c>
      <c r="Q521" s="85">
        <f>VLOOKUP($A521+ROUND((COLUMN()-2)/24,5),АТС!$A$41:$F$784,5)</f>
        <v>11.42</v>
      </c>
      <c r="R521" s="85">
        <f>VLOOKUP($A521+ROUND((COLUMN()-2)/24,5),АТС!$A$41:$F$784,5)</f>
        <v>0</v>
      </c>
      <c r="S521" s="85">
        <f>VLOOKUP($A521+ROUND((COLUMN()-2)/24,5),АТС!$A$41:$F$784,5)</f>
        <v>0</v>
      </c>
      <c r="T521" s="85">
        <f>VLOOKUP($A521+ROUND((COLUMN()-2)/24,5),АТС!$A$41:$F$784,5)</f>
        <v>19.88</v>
      </c>
      <c r="U521" s="85">
        <f>VLOOKUP($A521+ROUND((COLUMN()-2)/24,5),АТС!$A$41:$F$784,5)</f>
        <v>82.24</v>
      </c>
      <c r="V521" s="85">
        <f>VLOOKUP($A521+ROUND((COLUMN()-2)/24,5),АТС!$A$41:$F$784,5)</f>
        <v>0</v>
      </c>
      <c r="W521" s="85">
        <f>VLOOKUP($A521+ROUND((COLUMN()-2)/24,5),АТС!$A$41:$F$784,5)</f>
        <v>1.33</v>
      </c>
      <c r="X521" s="85">
        <f>VLOOKUP($A521+ROUND((COLUMN()-2)/24,5),АТС!$A$41:$F$784,5)</f>
        <v>202.67</v>
      </c>
      <c r="Y521" s="85">
        <f>VLOOKUP($A521+ROUND((COLUMN()-2)/24,5),АТС!$A$41:$F$784,5)</f>
        <v>209.54</v>
      </c>
    </row>
    <row r="522" spans="1:25" x14ac:dyDescent="0.2">
      <c r="A522" s="66">
        <f t="shared" si="14"/>
        <v>43793</v>
      </c>
      <c r="B522" s="85">
        <f>VLOOKUP($A522+ROUND((COLUMN()-2)/24,5),АТС!$A$41:$F$784,5)</f>
        <v>0</v>
      </c>
      <c r="C522" s="85">
        <f>VLOOKUP($A522+ROUND((COLUMN()-2)/24,5),АТС!$A$41:$F$784,5)</f>
        <v>0</v>
      </c>
      <c r="D522" s="85">
        <f>VLOOKUP($A522+ROUND((COLUMN()-2)/24,5),АТС!$A$41:$F$784,5)</f>
        <v>1.41</v>
      </c>
      <c r="E522" s="85">
        <f>VLOOKUP($A522+ROUND((COLUMN()-2)/24,5),АТС!$A$41:$F$784,5)</f>
        <v>0</v>
      </c>
      <c r="F522" s="85">
        <f>VLOOKUP($A522+ROUND((COLUMN()-2)/24,5),АТС!$A$41:$F$784,5)</f>
        <v>0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180.76</v>
      </c>
      <c r="K522" s="85">
        <f>VLOOKUP($A522+ROUND((COLUMN()-2)/24,5),АТС!$A$41:$F$784,5)</f>
        <v>230.3</v>
      </c>
      <c r="L522" s="85">
        <f>VLOOKUP($A522+ROUND((COLUMN()-2)/24,5),АТС!$A$41:$F$784,5)</f>
        <v>73.98</v>
      </c>
      <c r="M522" s="85">
        <f>VLOOKUP($A522+ROUND((COLUMN()-2)/24,5),АТС!$A$41:$F$784,5)</f>
        <v>53.25</v>
      </c>
      <c r="N522" s="85">
        <f>VLOOKUP($A522+ROUND((COLUMN()-2)/24,5),АТС!$A$41:$F$784,5)</f>
        <v>47.06</v>
      </c>
      <c r="O522" s="85">
        <f>VLOOKUP($A522+ROUND((COLUMN()-2)/24,5),АТС!$A$41:$F$784,5)</f>
        <v>45.26</v>
      </c>
      <c r="P522" s="85">
        <f>VLOOKUP($A522+ROUND((COLUMN()-2)/24,5),АТС!$A$41:$F$784,5)</f>
        <v>321.14999999999998</v>
      </c>
      <c r="Q522" s="85">
        <f>VLOOKUP($A522+ROUND((COLUMN()-2)/24,5),АТС!$A$41:$F$784,5)</f>
        <v>53.38</v>
      </c>
      <c r="R522" s="85">
        <f>VLOOKUP($A522+ROUND((COLUMN()-2)/24,5),АТС!$A$41:$F$784,5)</f>
        <v>0</v>
      </c>
      <c r="S522" s="85">
        <f>VLOOKUP($A522+ROUND((COLUMN()-2)/24,5),АТС!$A$41:$F$784,5)</f>
        <v>70.86</v>
      </c>
      <c r="T522" s="85">
        <f>VLOOKUP($A522+ROUND((COLUMN()-2)/24,5),АТС!$A$41:$F$784,5)</f>
        <v>39.07</v>
      </c>
      <c r="U522" s="85">
        <f>VLOOKUP($A522+ROUND((COLUMN()-2)/24,5),АТС!$A$41:$F$784,5)</f>
        <v>65.5</v>
      </c>
      <c r="V522" s="85">
        <f>VLOOKUP($A522+ROUND((COLUMN()-2)/24,5),АТС!$A$41:$F$784,5)</f>
        <v>53.28</v>
      </c>
      <c r="W522" s="85">
        <f>VLOOKUP($A522+ROUND((COLUMN()-2)/24,5),АТС!$A$41:$F$784,5)</f>
        <v>29.58</v>
      </c>
      <c r="X522" s="85">
        <f>VLOOKUP($A522+ROUND((COLUMN()-2)/24,5),АТС!$A$41:$F$784,5)</f>
        <v>43.55</v>
      </c>
      <c r="Y522" s="85">
        <f>VLOOKUP($A522+ROUND((COLUMN()-2)/24,5),АТС!$A$41:$F$784,5)</f>
        <v>76.459999999999994</v>
      </c>
    </row>
    <row r="523" spans="1:25" x14ac:dyDescent="0.2">
      <c r="A523" s="66">
        <f t="shared" si="14"/>
        <v>43794</v>
      </c>
      <c r="B523" s="85">
        <f>VLOOKUP($A523+ROUND((COLUMN()-2)/24,5),АТС!$A$41:$F$784,5)</f>
        <v>161.13</v>
      </c>
      <c r="C523" s="85">
        <f>VLOOKUP($A523+ROUND((COLUMN()-2)/24,5),АТС!$A$41:$F$784,5)</f>
        <v>559.21</v>
      </c>
      <c r="D523" s="85">
        <f>VLOOKUP($A523+ROUND((COLUMN()-2)/24,5),АТС!$A$41:$F$784,5)</f>
        <v>618.59</v>
      </c>
      <c r="E523" s="85">
        <f>VLOOKUP($A523+ROUND((COLUMN()-2)/24,5),АТС!$A$41:$F$784,5)</f>
        <v>729.52</v>
      </c>
      <c r="F523" s="85">
        <f>VLOOKUP($A523+ROUND((COLUMN()-2)/24,5),АТС!$A$41:$F$784,5)</f>
        <v>614.07000000000005</v>
      </c>
      <c r="G523" s="85">
        <f>VLOOKUP($A523+ROUND((COLUMN()-2)/24,5),АТС!$A$41:$F$784,5)</f>
        <v>10.09</v>
      </c>
      <c r="H523" s="85">
        <f>VLOOKUP($A523+ROUND((COLUMN()-2)/24,5),АТС!$A$41:$F$784,5)</f>
        <v>7.16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0</v>
      </c>
      <c r="L523" s="85">
        <f>VLOOKUP($A523+ROUND((COLUMN()-2)/24,5),АТС!$A$41:$F$784,5)</f>
        <v>0</v>
      </c>
      <c r="M523" s="85">
        <f>VLOOKUP($A523+ROUND((COLUMN()-2)/24,5),АТС!$A$41:$F$784,5)</f>
        <v>0</v>
      </c>
      <c r="N523" s="85">
        <f>VLOOKUP($A523+ROUND((COLUMN()-2)/24,5),АТС!$A$41:$F$784,5)</f>
        <v>10.37</v>
      </c>
      <c r="O523" s="85">
        <f>VLOOKUP($A523+ROUND((COLUMN()-2)/24,5),АТС!$A$41:$F$784,5)</f>
        <v>57.51</v>
      </c>
      <c r="P523" s="85">
        <f>VLOOKUP($A523+ROUND((COLUMN()-2)/24,5),АТС!$A$41:$F$784,5)</f>
        <v>64.400000000000006</v>
      </c>
      <c r="Q523" s="85">
        <f>VLOOKUP($A523+ROUND((COLUMN()-2)/24,5),АТС!$A$41:$F$784,5)</f>
        <v>80.88</v>
      </c>
      <c r="R523" s="85">
        <f>VLOOKUP($A523+ROUND((COLUMN()-2)/24,5),АТС!$A$41:$F$784,5)</f>
        <v>68.44</v>
      </c>
      <c r="S523" s="85">
        <f>VLOOKUP($A523+ROUND((COLUMN()-2)/24,5),АТС!$A$41:$F$784,5)</f>
        <v>72.260000000000005</v>
      </c>
      <c r="T523" s="85">
        <f>VLOOKUP($A523+ROUND((COLUMN()-2)/24,5),АТС!$A$41:$F$784,5)</f>
        <v>55.25</v>
      </c>
      <c r="U523" s="85">
        <f>VLOOKUP($A523+ROUND((COLUMN()-2)/24,5),АТС!$A$41:$F$784,5)</f>
        <v>22.88</v>
      </c>
      <c r="V523" s="85">
        <f>VLOOKUP($A523+ROUND((COLUMN()-2)/24,5),АТС!$A$41:$F$784,5)</f>
        <v>77.78</v>
      </c>
      <c r="W523" s="85">
        <f>VLOOKUP($A523+ROUND((COLUMN()-2)/24,5),АТС!$A$41:$F$784,5)</f>
        <v>44.82</v>
      </c>
      <c r="X523" s="85">
        <f>VLOOKUP($A523+ROUND((COLUMN()-2)/24,5),АТС!$A$41:$F$784,5)</f>
        <v>22.37</v>
      </c>
      <c r="Y523" s="85">
        <f>VLOOKUP($A523+ROUND((COLUMN()-2)/24,5),АТС!$A$41:$F$784,5)</f>
        <v>534.70000000000005</v>
      </c>
    </row>
    <row r="524" spans="1:25" x14ac:dyDescent="0.2">
      <c r="A524" s="66">
        <f t="shared" si="14"/>
        <v>43795</v>
      </c>
      <c r="B524" s="85">
        <f>VLOOKUP($A524+ROUND((COLUMN()-2)/24,5),АТС!$A$41:$F$784,5)</f>
        <v>12.72</v>
      </c>
      <c r="C524" s="85">
        <f>VLOOKUP($A524+ROUND((COLUMN()-2)/24,5),АТС!$A$41:$F$784,5)</f>
        <v>8.1999999999999993</v>
      </c>
      <c r="D524" s="85">
        <f>VLOOKUP($A524+ROUND((COLUMN()-2)/24,5),АТС!$A$41:$F$784,5)</f>
        <v>0</v>
      </c>
      <c r="E524" s="85">
        <f>VLOOKUP($A524+ROUND((COLUMN()-2)/24,5),АТС!$A$41:$F$784,5)</f>
        <v>0</v>
      </c>
      <c r="F524" s="85">
        <f>VLOOKUP($A524+ROUND((COLUMN()-2)/24,5),АТС!$A$41:$F$784,5)</f>
        <v>0.24</v>
      </c>
      <c r="G524" s="85">
        <f>VLOOKUP($A524+ROUND((COLUMN()-2)/24,5),АТС!$A$41:$F$784,5)</f>
        <v>5.13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0</v>
      </c>
      <c r="T524" s="85">
        <f>VLOOKUP($A524+ROUND((COLUMN()-2)/24,5),АТС!$A$41:$F$784,5)</f>
        <v>0</v>
      </c>
      <c r="U524" s="85">
        <f>VLOOKUP($A524+ROUND((COLUMN()-2)/24,5),АТС!$A$41:$F$784,5)</f>
        <v>0</v>
      </c>
      <c r="V524" s="85">
        <f>VLOOKUP($A524+ROUND((COLUMN()-2)/24,5),АТС!$A$41:$F$784,5)</f>
        <v>0</v>
      </c>
      <c r="W524" s="85">
        <f>VLOOKUP($A524+ROUND((COLUMN()-2)/24,5),АТС!$A$41:$F$784,5)</f>
        <v>0</v>
      </c>
      <c r="X524" s="85">
        <f>VLOOKUP($A524+ROUND((COLUMN()-2)/24,5),АТС!$A$41:$F$784,5)</f>
        <v>0</v>
      </c>
      <c r="Y524" s="85">
        <f>VLOOKUP($A524+ROUND((COLUMN()-2)/24,5),АТС!$A$41:$F$784,5)</f>
        <v>110.8</v>
      </c>
    </row>
    <row r="525" spans="1:25" x14ac:dyDescent="0.2">
      <c r="A525" s="66">
        <f t="shared" si="14"/>
        <v>43796</v>
      </c>
      <c r="B525" s="85">
        <f>VLOOKUP($A525+ROUND((COLUMN()-2)/24,5),АТС!$A$41:$F$784,5)</f>
        <v>7.15</v>
      </c>
      <c r="C525" s="85">
        <f>VLOOKUP($A525+ROUND((COLUMN()-2)/24,5),АТС!$A$41:$F$784,5)</f>
        <v>14.89</v>
      </c>
      <c r="D525" s="85">
        <f>VLOOKUP($A525+ROUND((COLUMN()-2)/24,5),АТС!$A$41:$F$784,5)</f>
        <v>16.010000000000002</v>
      </c>
      <c r="E525" s="85">
        <f>VLOOKUP($A525+ROUND((COLUMN()-2)/24,5),АТС!$A$41:$F$784,5)</f>
        <v>16.73</v>
      </c>
      <c r="F525" s="85">
        <f>VLOOKUP($A525+ROUND((COLUMN()-2)/24,5),АТС!$A$41:$F$784,5)</f>
        <v>19.47</v>
      </c>
      <c r="G525" s="85">
        <f>VLOOKUP($A525+ROUND((COLUMN()-2)/24,5),АТС!$A$41:$F$784,5)</f>
        <v>0</v>
      </c>
      <c r="H525" s="85">
        <f>VLOOKUP($A525+ROUND((COLUMN()-2)/24,5),АТС!$A$41:$F$784,5)</f>
        <v>0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0</v>
      </c>
      <c r="L525" s="85">
        <f>VLOOKUP($A525+ROUND((COLUMN()-2)/24,5),АТС!$A$41:$F$784,5)</f>
        <v>0</v>
      </c>
      <c r="M525" s="85">
        <f>VLOOKUP($A525+ROUND((COLUMN()-2)/24,5),АТС!$A$41:$F$784,5)</f>
        <v>0</v>
      </c>
      <c r="N525" s="85">
        <f>VLOOKUP($A525+ROUND((COLUMN()-2)/24,5),АТС!$A$41:$F$784,5)</f>
        <v>0</v>
      </c>
      <c r="O525" s="85">
        <f>VLOOKUP($A525+ROUND((COLUMN()-2)/24,5),АТС!$A$41:$F$784,5)</f>
        <v>0</v>
      </c>
      <c r="P525" s="85">
        <f>VLOOKUP($A525+ROUND((COLUMN()-2)/24,5),АТС!$A$41:$F$784,5)</f>
        <v>0</v>
      </c>
      <c r="Q525" s="85">
        <f>VLOOKUP($A525+ROUND((COLUMN()-2)/24,5),АТС!$A$41:$F$784,5)</f>
        <v>0</v>
      </c>
      <c r="R525" s="85">
        <f>VLOOKUP($A525+ROUND((COLUMN()-2)/24,5),АТС!$A$41:$F$784,5)</f>
        <v>0</v>
      </c>
      <c r="S525" s="85">
        <f>VLOOKUP($A525+ROUND((COLUMN()-2)/24,5),АТС!$A$41:$F$784,5)</f>
        <v>0</v>
      </c>
      <c r="T525" s="85">
        <f>VLOOKUP($A525+ROUND((COLUMN()-2)/24,5),АТС!$A$41:$F$784,5)</f>
        <v>0</v>
      </c>
      <c r="U525" s="85">
        <f>VLOOKUP($A525+ROUND((COLUMN()-2)/24,5),АТС!$A$41:$F$784,5)</f>
        <v>23.72</v>
      </c>
      <c r="V525" s="85">
        <f>VLOOKUP($A525+ROUND((COLUMN()-2)/24,5),АТС!$A$41:$F$784,5)</f>
        <v>0</v>
      </c>
      <c r="W525" s="85">
        <f>VLOOKUP($A525+ROUND((COLUMN()-2)/24,5),АТС!$A$41:$F$784,5)</f>
        <v>31.33</v>
      </c>
      <c r="X525" s="85">
        <f>VLOOKUP($A525+ROUND((COLUMN()-2)/24,5),АТС!$A$41:$F$784,5)</f>
        <v>35.9</v>
      </c>
      <c r="Y525" s="85">
        <f>VLOOKUP($A525+ROUND((COLUMN()-2)/24,5),АТС!$A$41:$F$784,5)</f>
        <v>10.41</v>
      </c>
    </row>
    <row r="526" spans="1:25" x14ac:dyDescent="0.2">
      <c r="A526" s="66">
        <f t="shared" si="14"/>
        <v>43797</v>
      </c>
      <c r="B526" s="85">
        <f>VLOOKUP($A526+ROUND((COLUMN()-2)/24,5),АТС!$A$41:$F$784,5)</f>
        <v>1851.97</v>
      </c>
      <c r="C526" s="85">
        <f>VLOOKUP($A526+ROUND((COLUMN()-2)/24,5),АТС!$A$41:$F$784,5)</f>
        <v>4.29</v>
      </c>
      <c r="D526" s="85">
        <f>VLOOKUP($A526+ROUND((COLUMN()-2)/24,5),АТС!$A$41:$F$784,5)</f>
        <v>2.96</v>
      </c>
      <c r="E526" s="85">
        <f>VLOOKUP($A526+ROUND((COLUMN()-2)/24,5),АТС!$A$41:$F$784,5)</f>
        <v>4.87</v>
      </c>
      <c r="F526" s="85">
        <f>VLOOKUP($A526+ROUND((COLUMN()-2)/24,5),АТС!$A$41:$F$784,5)</f>
        <v>3.02</v>
      </c>
      <c r="G526" s="85">
        <f>VLOOKUP($A526+ROUND((COLUMN()-2)/24,5),АТС!$A$41:$F$784,5)</f>
        <v>6.34</v>
      </c>
      <c r="H526" s="85">
        <f>VLOOKUP($A526+ROUND((COLUMN()-2)/24,5),АТС!$A$41:$F$784,5)</f>
        <v>6.84</v>
      </c>
      <c r="I526" s="85">
        <f>VLOOKUP($A526+ROUND((COLUMN()-2)/24,5),АТС!$A$41:$F$784,5)</f>
        <v>0.14000000000000001</v>
      </c>
      <c r="J526" s="85">
        <f>VLOOKUP($A526+ROUND((COLUMN()-2)/24,5),АТС!$A$41:$F$784,5)</f>
        <v>0</v>
      </c>
      <c r="K526" s="85">
        <f>VLOOKUP($A526+ROUND((COLUMN()-2)/24,5),АТС!$A$41:$F$784,5)</f>
        <v>0</v>
      </c>
      <c r="L526" s="85">
        <f>VLOOKUP($A526+ROUND((COLUMN()-2)/24,5),АТС!$A$41:$F$784,5)</f>
        <v>0</v>
      </c>
      <c r="M526" s="85">
        <f>VLOOKUP($A526+ROUND((COLUMN()-2)/24,5),АТС!$A$41:$F$784,5)</f>
        <v>0</v>
      </c>
      <c r="N526" s="85">
        <f>VLOOKUP($A526+ROUND((COLUMN()-2)/24,5),АТС!$A$41:$F$784,5)</f>
        <v>0</v>
      </c>
      <c r="O526" s="85">
        <f>VLOOKUP($A526+ROUND((COLUMN()-2)/24,5),АТС!$A$41:$F$784,5)</f>
        <v>59.36</v>
      </c>
      <c r="P526" s="85">
        <f>VLOOKUP($A526+ROUND((COLUMN()-2)/24,5),АТС!$A$41:$F$784,5)</f>
        <v>65.75</v>
      </c>
      <c r="Q526" s="85">
        <f>VLOOKUP($A526+ROUND((COLUMN()-2)/24,5),АТС!$A$41:$F$784,5)</f>
        <v>95.52</v>
      </c>
      <c r="R526" s="85">
        <f>VLOOKUP($A526+ROUND((COLUMN()-2)/24,5),АТС!$A$41:$F$784,5)</f>
        <v>228.58</v>
      </c>
      <c r="S526" s="85">
        <f>VLOOKUP($A526+ROUND((COLUMN()-2)/24,5),АТС!$A$41:$F$784,5)</f>
        <v>366.07</v>
      </c>
      <c r="T526" s="85">
        <f>VLOOKUP($A526+ROUND((COLUMN()-2)/24,5),АТС!$A$41:$F$784,5)</f>
        <v>479.65</v>
      </c>
      <c r="U526" s="85">
        <f>VLOOKUP($A526+ROUND((COLUMN()-2)/24,5),АТС!$A$41:$F$784,5)</f>
        <v>285.32</v>
      </c>
      <c r="V526" s="85">
        <f>VLOOKUP($A526+ROUND((COLUMN()-2)/24,5),АТС!$A$41:$F$784,5)</f>
        <v>274.95</v>
      </c>
      <c r="W526" s="85">
        <f>VLOOKUP($A526+ROUND((COLUMN()-2)/24,5),АТС!$A$41:$F$784,5)</f>
        <v>87.66</v>
      </c>
      <c r="X526" s="85">
        <f>VLOOKUP($A526+ROUND((COLUMN()-2)/24,5),АТС!$A$41:$F$784,5)</f>
        <v>7.65</v>
      </c>
      <c r="Y526" s="85">
        <f>VLOOKUP($A526+ROUND((COLUMN()-2)/24,5),АТС!$A$41:$F$784,5)</f>
        <v>8.08</v>
      </c>
    </row>
    <row r="527" spans="1:25" x14ac:dyDescent="0.2">
      <c r="A527" s="66">
        <f t="shared" si="14"/>
        <v>43798</v>
      </c>
      <c r="B527" s="85">
        <f>VLOOKUP($A527+ROUND((COLUMN()-2)/24,5),АТС!$A$41:$F$784,5)</f>
        <v>918.32</v>
      </c>
      <c r="C527" s="85">
        <f>VLOOKUP($A527+ROUND((COLUMN()-2)/24,5),АТС!$A$41:$F$784,5)</f>
        <v>934.95</v>
      </c>
      <c r="D527" s="85">
        <f>VLOOKUP($A527+ROUND((COLUMN()-2)/24,5),АТС!$A$41:$F$784,5)</f>
        <v>642.94000000000005</v>
      </c>
      <c r="E527" s="85">
        <f>VLOOKUP($A527+ROUND((COLUMN()-2)/24,5),АТС!$A$41:$F$784,5)</f>
        <v>15.45</v>
      </c>
      <c r="F527" s="85">
        <f>VLOOKUP($A527+ROUND((COLUMN()-2)/24,5),АТС!$A$41:$F$784,5)</f>
        <v>0</v>
      </c>
      <c r="G527" s="85">
        <f>VLOOKUP($A527+ROUND((COLUMN()-2)/24,5),АТС!$A$41:$F$784,5)</f>
        <v>707.94</v>
      </c>
      <c r="H527" s="85">
        <f>VLOOKUP($A527+ROUND((COLUMN()-2)/24,5),АТС!$A$41:$F$784,5)</f>
        <v>37.880000000000003</v>
      </c>
      <c r="I527" s="85">
        <f>VLOOKUP($A527+ROUND((COLUMN()-2)/24,5),АТС!$A$41:$F$784,5)</f>
        <v>114.33</v>
      </c>
      <c r="J527" s="85">
        <f>VLOOKUP($A527+ROUND((COLUMN()-2)/24,5),АТС!$A$41:$F$784,5)</f>
        <v>0</v>
      </c>
      <c r="K527" s="85">
        <f>VLOOKUP($A527+ROUND((COLUMN()-2)/24,5),АТС!$A$41:$F$784,5)</f>
        <v>16.38</v>
      </c>
      <c r="L527" s="85">
        <f>VLOOKUP($A527+ROUND((COLUMN()-2)/24,5),АТС!$A$41:$F$784,5)</f>
        <v>45.07</v>
      </c>
      <c r="M527" s="85">
        <f>VLOOKUP($A527+ROUND((COLUMN()-2)/24,5),АТС!$A$41:$F$784,5)</f>
        <v>69.58</v>
      </c>
      <c r="N527" s="85">
        <f>VLOOKUP($A527+ROUND((COLUMN()-2)/24,5),АТС!$A$41:$F$784,5)</f>
        <v>95.65</v>
      </c>
      <c r="O527" s="85">
        <f>VLOOKUP($A527+ROUND((COLUMN()-2)/24,5),АТС!$A$41:$F$784,5)</f>
        <v>85.87</v>
      </c>
      <c r="P527" s="85">
        <f>VLOOKUP($A527+ROUND((COLUMN()-2)/24,5),АТС!$A$41:$F$784,5)</f>
        <v>97.6</v>
      </c>
      <c r="Q527" s="85">
        <f>VLOOKUP($A527+ROUND((COLUMN()-2)/24,5),АТС!$A$41:$F$784,5)</f>
        <v>118.43</v>
      </c>
      <c r="R527" s="85">
        <f>VLOOKUP($A527+ROUND((COLUMN()-2)/24,5),АТС!$A$41:$F$784,5)</f>
        <v>0</v>
      </c>
      <c r="S527" s="85">
        <f>VLOOKUP($A527+ROUND((COLUMN()-2)/24,5),АТС!$A$41:$F$784,5)</f>
        <v>88.94</v>
      </c>
      <c r="T527" s="85">
        <f>VLOOKUP($A527+ROUND((COLUMN()-2)/24,5),АТС!$A$41:$F$784,5)</f>
        <v>352.46</v>
      </c>
      <c r="U527" s="85">
        <f>VLOOKUP($A527+ROUND((COLUMN()-2)/24,5),АТС!$A$41:$F$784,5)</f>
        <v>101.52</v>
      </c>
      <c r="V527" s="85">
        <f>VLOOKUP($A527+ROUND((COLUMN()-2)/24,5),АТС!$A$41:$F$784,5)</f>
        <v>125.38</v>
      </c>
      <c r="W527" s="85">
        <f>VLOOKUP($A527+ROUND((COLUMN()-2)/24,5),АТС!$A$41:$F$784,5)</f>
        <v>563.49</v>
      </c>
      <c r="X527" s="85">
        <f>VLOOKUP($A527+ROUND((COLUMN()-2)/24,5),АТС!$A$41:$F$784,5)</f>
        <v>782.12</v>
      </c>
      <c r="Y527" s="85">
        <f>VLOOKUP($A527+ROUND((COLUMN()-2)/24,5),АТС!$A$41:$F$784,5)</f>
        <v>850.17</v>
      </c>
    </row>
    <row r="528" spans="1:25" x14ac:dyDescent="0.2">
      <c r="A528" s="66">
        <f t="shared" si="14"/>
        <v>43799</v>
      </c>
      <c r="B528" s="85">
        <f>VLOOKUP($A528+ROUND((COLUMN()-2)/24,5),АТС!$A$41:$F$784,5)</f>
        <v>876.24</v>
      </c>
      <c r="C528" s="85">
        <f>VLOOKUP($A528+ROUND((COLUMN()-2)/24,5),АТС!$A$41:$F$784,5)</f>
        <v>651.92999999999995</v>
      </c>
      <c r="D528" s="85">
        <f>VLOOKUP($A528+ROUND((COLUMN()-2)/24,5),АТС!$A$41:$F$784,5)</f>
        <v>30.58</v>
      </c>
      <c r="E528" s="85">
        <f>VLOOKUP($A528+ROUND((COLUMN()-2)/24,5),АТС!$A$41:$F$784,5)</f>
        <v>22.98</v>
      </c>
      <c r="F528" s="85">
        <f>VLOOKUP($A528+ROUND((COLUMN()-2)/24,5),АТС!$A$41:$F$784,5)</f>
        <v>101.58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0.34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45.33</v>
      </c>
      <c r="N528" s="85">
        <f>VLOOKUP($A528+ROUND((COLUMN()-2)/24,5),АТС!$A$41:$F$784,5)</f>
        <v>44.72</v>
      </c>
      <c r="O528" s="85">
        <f>VLOOKUP($A528+ROUND((COLUMN()-2)/24,5),АТС!$A$41:$F$784,5)</f>
        <v>2.65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95.05</v>
      </c>
      <c r="V528" s="85">
        <f>VLOOKUP($A528+ROUND((COLUMN()-2)/24,5),АТС!$A$41:$F$784,5)</f>
        <v>36.950000000000003</v>
      </c>
      <c r="W528" s="85">
        <f>VLOOKUP($A528+ROUND((COLUMN()-2)/24,5),АТС!$A$41:$F$784,5)</f>
        <v>29.48</v>
      </c>
      <c r="X528" s="85">
        <f>VLOOKUP($A528+ROUND((COLUMN()-2)/24,5),АТС!$A$41:$F$784,5)</f>
        <v>14.35</v>
      </c>
      <c r="Y528" s="85">
        <f>VLOOKUP($A528+ROUND((COLUMN()-2)/24,5),АТС!$A$41:$F$784,5)</f>
        <v>2.91</v>
      </c>
    </row>
    <row r="529" spans="1:25" hidden="1" x14ac:dyDescent="0.2">
      <c r="A529" s="66">
        <f t="shared" si="14"/>
        <v>43800</v>
      </c>
      <c r="B529" s="85">
        <f>VLOOKUP($A529+ROUND((COLUMN()-2)/24,5),АТС!$A$41:$F$784,5)</f>
        <v>0</v>
      </c>
      <c r="C529" s="85">
        <f>VLOOKUP($A529+ROUND((COLUMN()-2)/24,5),АТС!$A$41:$F$784,5)</f>
        <v>0</v>
      </c>
      <c r="D529" s="85">
        <f>VLOOKUP($A529+ROUND((COLUMN()-2)/24,5),АТС!$A$41:$F$784,5)</f>
        <v>0</v>
      </c>
      <c r="E529" s="85">
        <f>VLOOKUP($A529+ROUND((COLUMN()-2)/24,5),АТС!$A$41:$F$784,5)</f>
        <v>0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0</v>
      </c>
      <c r="Y529" s="85">
        <f>VLOOKUP($A529+ROUND((COLUMN()-2)/24,5),АТС!$A$41:$F$784,5)</f>
        <v>0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4" t="s">
        <v>134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 t="s">
        <v>76</v>
      </c>
      <c r="M532" s="162"/>
      <c r="N532" s="162" t="s">
        <v>77</v>
      </c>
      <c r="O532" s="162"/>
      <c r="P532" s="162" t="s">
        <v>78</v>
      </c>
      <c r="Q532" s="162"/>
      <c r="R532" s="162" t="s">
        <v>79</v>
      </c>
      <c r="S532" s="162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62"/>
      <c r="M533" s="162"/>
      <c r="N533" s="162"/>
      <c r="O533" s="162"/>
      <c r="P533" s="162"/>
      <c r="Q533" s="162"/>
      <c r="R533" s="162"/>
      <c r="S533" s="162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3" t="s">
        <v>135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91">
        <f>АТС!$B$37</f>
        <v>-0.96</v>
      </c>
      <c r="M534" s="192"/>
      <c r="N534" s="191">
        <f>L534</f>
        <v>-0.96</v>
      </c>
      <c r="O534" s="192"/>
      <c r="P534" s="191">
        <f>N534</f>
        <v>-0.96</v>
      </c>
      <c r="Q534" s="192"/>
      <c r="R534" s="191">
        <f>P534</f>
        <v>-0.96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3" t="s">
        <v>136</v>
      </c>
      <c r="B535" s="193"/>
      <c r="C535" s="193"/>
      <c r="D535" s="193"/>
      <c r="E535" s="193"/>
      <c r="F535" s="193"/>
      <c r="G535" s="193"/>
      <c r="H535" s="193"/>
      <c r="I535" s="193"/>
      <c r="J535" s="193"/>
      <c r="K535" s="193"/>
      <c r="L535" s="189">
        <f>АТС!$B$38</f>
        <v>144.5</v>
      </c>
      <c r="M535" s="189"/>
      <c r="N535" s="189">
        <f>L535</f>
        <v>144.5</v>
      </c>
      <c r="O535" s="189"/>
      <c r="P535" s="189">
        <f>N535</f>
        <v>144.5</v>
      </c>
      <c r="Q535" s="189"/>
      <c r="R535" s="189">
        <f>P535</f>
        <v>144.5</v>
      </c>
      <c r="S535" s="189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1" t="s">
        <v>138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 t="s">
        <v>5</v>
      </c>
      <c r="M538" s="161"/>
      <c r="N538" s="162" t="s">
        <v>129</v>
      </c>
      <c r="O538" s="162"/>
      <c r="P538" s="162" t="s">
        <v>130</v>
      </c>
      <c r="Q538" s="162"/>
      <c r="R538" s="162" t="s">
        <v>131</v>
      </c>
      <c r="S538" s="162"/>
      <c r="T538" s="190"/>
      <c r="U538" s="190"/>
      <c r="V538" s="86"/>
      <c r="W538" s="86"/>
      <c r="X538" s="86"/>
      <c r="Y538" s="86"/>
    </row>
    <row r="539" spans="1:25" s="77" customFormat="1" ht="59.2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/>
      <c r="O539" s="162"/>
      <c r="P539" s="162"/>
      <c r="Q539" s="162"/>
      <c r="R539" s="162"/>
      <c r="S539" s="162"/>
      <c r="T539" s="190"/>
      <c r="U539" s="190"/>
      <c r="V539" s="75"/>
      <c r="W539" s="75"/>
      <c r="X539" s="75"/>
      <c r="Y539" s="75"/>
    </row>
    <row r="540" spans="1:25" s="87" customFormat="1" ht="21.75" customHeight="1" x14ac:dyDescent="0.25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83">
        <f>АТС!$B$24</f>
        <v>583810.47</v>
      </c>
      <c r="M540" s="184"/>
      <c r="N540" s="183">
        <f>L540</f>
        <v>583810.47</v>
      </c>
      <c r="O540" s="184"/>
      <c r="P540" s="183">
        <f>N540</f>
        <v>583810.47</v>
      </c>
      <c r="Q540" s="184"/>
      <c r="R540" s="183">
        <f>P540</f>
        <v>583810.47</v>
      </c>
      <c r="S540" s="184"/>
      <c r="T540" s="187"/>
      <c r="U540" s="188"/>
      <c r="V540" s="88"/>
      <c r="W540" s="88"/>
      <c r="X540" s="88"/>
      <c r="Y540" s="88"/>
    </row>
    <row r="542" spans="1:25" ht="15" customHeight="1" x14ac:dyDescent="0.25">
      <c r="A542" s="161" t="s">
        <v>133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82" t="s">
        <v>73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19" zoomScale="70" zoomScaleNormal="70" workbookViewId="0">
      <selection activeCell="A42" sqref="A42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43770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146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915.83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1824.79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6008.31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915.83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3230.7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915.83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917.63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917.3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915.83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917.52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583810.47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916.96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179680.02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1621.9390000000001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-0.96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144.5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43770</v>
      </c>
      <c r="B41" s="26">
        <v>0</v>
      </c>
      <c r="C41" s="30">
        <v>896.09</v>
      </c>
      <c r="D41" s="30">
        <v>0</v>
      </c>
      <c r="E41" s="30">
        <v>40.21</v>
      </c>
      <c r="F41" s="30">
        <v>915.24</v>
      </c>
    </row>
    <row r="42" spans="1:6" ht="14.25" customHeight="1" x14ac:dyDescent="0.2">
      <c r="A42" s="71">
        <f t="shared" ref="A42:A64" si="0">A$41+ROUND(B42/24,5)</f>
        <v>43770.041669999999</v>
      </c>
      <c r="B42" s="26">
        <v>1</v>
      </c>
      <c r="C42" s="30">
        <v>896.09</v>
      </c>
      <c r="D42" s="30">
        <v>0</v>
      </c>
      <c r="E42" s="30">
        <v>11.5</v>
      </c>
      <c r="F42" s="30">
        <v>915.24</v>
      </c>
    </row>
    <row r="43" spans="1:6" ht="14.25" customHeight="1" x14ac:dyDescent="0.2">
      <c r="A43" s="71">
        <f t="shared" si="0"/>
        <v>43770.083330000001</v>
      </c>
      <c r="B43" s="26">
        <v>2</v>
      </c>
      <c r="C43" s="30">
        <v>896.08</v>
      </c>
      <c r="D43" s="30">
        <v>72.3</v>
      </c>
      <c r="E43" s="30">
        <v>0</v>
      </c>
      <c r="F43" s="30">
        <v>915.23</v>
      </c>
    </row>
    <row r="44" spans="1:6" ht="14.25" customHeight="1" x14ac:dyDescent="0.2">
      <c r="A44" s="71">
        <f t="shared" si="0"/>
        <v>43770.125</v>
      </c>
      <c r="B44" s="26">
        <v>3</v>
      </c>
      <c r="C44" s="30">
        <v>896.08</v>
      </c>
      <c r="D44" s="30">
        <v>78.88</v>
      </c>
      <c r="E44" s="30">
        <v>0</v>
      </c>
      <c r="F44" s="30">
        <v>915.23</v>
      </c>
    </row>
    <row r="45" spans="1:6" ht="14.25" customHeight="1" x14ac:dyDescent="0.2">
      <c r="A45" s="71">
        <f t="shared" si="0"/>
        <v>43770.166669999999</v>
      </c>
      <c r="B45" s="26">
        <v>4</v>
      </c>
      <c r="C45" s="30">
        <v>896.07</v>
      </c>
      <c r="D45" s="30">
        <v>103.8</v>
      </c>
      <c r="E45" s="30">
        <v>0</v>
      </c>
      <c r="F45" s="30">
        <v>915.22</v>
      </c>
    </row>
    <row r="46" spans="1:6" ht="14.25" customHeight="1" x14ac:dyDescent="0.2">
      <c r="A46" s="71">
        <f t="shared" si="0"/>
        <v>43770.208330000001</v>
      </c>
      <c r="B46" s="26">
        <v>5</v>
      </c>
      <c r="C46" s="30">
        <v>896.06</v>
      </c>
      <c r="D46" s="30">
        <v>144.59</v>
      </c>
      <c r="E46" s="30">
        <v>0</v>
      </c>
      <c r="F46" s="30">
        <v>915.21</v>
      </c>
    </row>
    <row r="47" spans="1:6" ht="14.25" customHeight="1" x14ac:dyDescent="0.2">
      <c r="A47" s="71">
        <f t="shared" si="0"/>
        <v>43770.25</v>
      </c>
      <c r="B47" s="26">
        <v>6</v>
      </c>
      <c r="C47" s="30">
        <v>895.72</v>
      </c>
      <c r="D47" s="30">
        <v>216.17</v>
      </c>
      <c r="E47" s="30">
        <v>0</v>
      </c>
      <c r="F47" s="30">
        <v>914.87</v>
      </c>
    </row>
    <row r="48" spans="1:6" ht="14.25" customHeight="1" x14ac:dyDescent="0.2">
      <c r="A48" s="71">
        <f t="shared" si="0"/>
        <v>43770.291669999999</v>
      </c>
      <c r="B48" s="26">
        <v>7</v>
      </c>
      <c r="C48" s="30">
        <v>895.76</v>
      </c>
      <c r="D48" s="30">
        <v>517.27</v>
      </c>
      <c r="E48" s="30">
        <v>0</v>
      </c>
      <c r="F48" s="30">
        <v>914.91</v>
      </c>
    </row>
    <row r="49" spans="1:6" ht="14.25" customHeight="1" x14ac:dyDescent="0.2">
      <c r="A49" s="71">
        <f t="shared" si="0"/>
        <v>43770.333330000001</v>
      </c>
      <c r="B49" s="26">
        <v>8</v>
      </c>
      <c r="C49" s="30">
        <v>895.8</v>
      </c>
      <c r="D49" s="30">
        <v>397.92</v>
      </c>
      <c r="E49" s="30">
        <v>0</v>
      </c>
      <c r="F49" s="30">
        <v>914.95</v>
      </c>
    </row>
    <row r="50" spans="1:6" ht="14.25" customHeight="1" x14ac:dyDescent="0.2">
      <c r="A50" s="71">
        <f t="shared" si="0"/>
        <v>43770.375</v>
      </c>
      <c r="B50" s="26">
        <v>9</v>
      </c>
      <c r="C50" s="30">
        <v>895.77</v>
      </c>
      <c r="D50" s="30">
        <v>65.42</v>
      </c>
      <c r="E50" s="30">
        <v>0</v>
      </c>
      <c r="F50" s="30">
        <v>914.92</v>
      </c>
    </row>
    <row r="51" spans="1:6" ht="14.25" customHeight="1" x14ac:dyDescent="0.2">
      <c r="A51" s="71">
        <f t="shared" si="0"/>
        <v>43770.416669999999</v>
      </c>
      <c r="B51" s="26">
        <v>10</v>
      </c>
      <c r="C51" s="30">
        <v>895.8</v>
      </c>
      <c r="D51" s="30">
        <v>33.31</v>
      </c>
      <c r="E51" s="30">
        <v>0</v>
      </c>
      <c r="F51" s="30">
        <v>914.95</v>
      </c>
    </row>
    <row r="52" spans="1:6" ht="14.25" customHeight="1" x14ac:dyDescent="0.2">
      <c r="A52" s="71">
        <f t="shared" si="0"/>
        <v>43770.458330000001</v>
      </c>
      <c r="B52" s="26">
        <v>11</v>
      </c>
      <c r="C52" s="30">
        <v>895.83</v>
      </c>
      <c r="D52" s="30">
        <v>0</v>
      </c>
      <c r="E52" s="30">
        <v>56.99</v>
      </c>
      <c r="F52" s="30">
        <v>914.98</v>
      </c>
    </row>
    <row r="53" spans="1:6" ht="14.25" customHeight="1" x14ac:dyDescent="0.2">
      <c r="A53" s="71">
        <f t="shared" si="0"/>
        <v>43770.5</v>
      </c>
      <c r="B53" s="26">
        <v>12</v>
      </c>
      <c r="C53" s="30">
        <v>895.88</v>
      </c>
      <c r="D53" s="30">
        <v>22.05</v>
      </c>
      <c r="E53" s="30">
        <v>0</v>
      </c>
      <c r="F53" s="30">
        <v>915.03</v>
      </c>
    </row>
    <row r="54" spans="1:6" ht="14.25" customHeight="1" x14ac:dyDescent="0.2">
      <c r="A54" s="71">
        <f t="shared" si="0"/>
        <v>43770.541669999999</v>
      </c>
      <c r="B54" s="26">
        <v>13</v>
      </c>
      <c r="C54" s="30">
        <v>895.88</v>
      </c>
      <c r="D54" s="30">
        <v>89.31</v>
      </c>
      <c r="E54" s="30">
        <v>0</v>
      </c>
      <c r="F54" s="30">
        <v>915.03</v>
      </c>
    </row>
    <row r="55" spans="1:6" ht="14.25" customHeight="1" x14ac:dyDescent="0.2">
      <c r="A55" s="71">
        <f t="shared" si="0"/>
        <v>43770.583330000001</v>
      </c>
      <c r="B55" s="26">
        <v>14</v>
      </c>
      <c r="C55" s="30">
        <v>895.89</v>
      </c>
      <c r="D55" s="30">
        <v>91.87</v>
      </c>
      <c r="E55" s="30">
        <v>0</v>
      </c>
      <c r="F55" s="30">
        <v>915.04</v>
      </c>
    </row>
    <row r="56" spans="1:6" ht="14.25" customHeight="1" x14ac:dyDescent="0.2">
      <c r="A56" s="71">
        <f t="shared" si="0"/>
        <v>43770.625</v>
      </c>
      <c r="B56" s="26">
        <v>15</v>
      </c>
      <c r="C56" s="30">
        <v>895.9</v>
      </c>
      <c r="D56" s="30">
        <v>119.66</v>
      </c>
      <c r="E56" s="30">
        <v>0</v>
      </c>
      <c r="F56" s="30">
        <v>915.05</v>
      </c>
    </row>
    <row r="57" spans="1:6" ht="14.25" customHeight="1" x14ac:dyDescent="0.2">
      <c r="A57" s="71">
        <f t="shared" si="0"/>
        <v>43770.666669999999</v>
      </c>
      <c r="B57" s="26">
        <v>16</v>
      </c>
      <c r="C57" s="30">
        <v>895.91</v>
      </c>
      <c r="D57" s="30">
        <v>157.72999999999999</v>
      </c>
      <c r="E57" s="30">
        <v>0</v>
      </c>
      <c r="F57" s="30">
        <v>915.06</v>
      </c>
    </row>
    <row r="58" spans="1:6" ht="14.25" customHeight="1" x14ac:dyDescent="0.2">
      <c r="A58" s="71">
        <f t="shared" si="0"/>
        <v>43770.708330000001</v>
      </c>
      <c r="B58" s="26">
        <v>17</v>
      </c>
      <c r="C58" s="30">
        <v>895.74</v>
      </c>
      <c r="D58" s="30">
        <v>140.88999999999999</v>
      </c>
      <c r="E58" s="30">
        <v>0</v>
      </c>
      <c r="F58" s="30">
        <v>914.89</v>
      </c>
    </row>
    <row r="59" spans="1:6" ht="14.25" customHeight="1" x14ac:dyDescent="0.2">
      <c r="A59" s="71">
        <f t="shared" si="0"/>
        <v>43770.75</v>
      </c>
      <c r="B59" s="26">
        <v>18</v>
      </c>
      <c r="C59" s="30">
        <v>895.71</v>
      </c>
      <c r="D59" s="30">
        <v>141.47999999999999</v>
      </c>
      <c r="E59" s="30">
        <v>0</v>
      </c>
      <c r="F59" s="30">
        <v>914.86</v>
      </c>
    </row>
    <row r="60" spans="1:6" ht="14.25" customHeight="1" x14ac:dyDescent="0.2">
      <c r="A60" s="71">
        <f t="shared" si="0"/>
        <v>43770.791669999999</v>
      </c>
      <c r="B60" s="26">
        <v>19</v>
      </c>
      <c r="C60" s="30">
        <v>895.32</v>
      </c>
      <c r="D60" s="30">
        <v>172.03</v>
      </c>
      <c r="E60" s="30">
        <v>0</v>
      </c>
      <c r="F60" s="30">
        <v>914.47</v>
      </c>
    </row>
    <row r="61" spans="1:6" ht="14.25" customHeight="1" x14ac:dyDescent="0.2">
      <c r="A61" s="71">
        <f t="shared" si="0"/>
        <v>43770.833330000001</v>
      </c>
      <c r="B61" s="26">
        <v>20</v>
      </c>
      <c r="C61" s="30">
        <v>895.21</v>
      </c>
      <c r="D61" s="30">
        <v>118.17</v>
      </c>
      <c r="E61" s="30">
        <v>0</v>
      </c>
      <c r="F61" s="30">
        <v>914.36</v>
      </c>
    </row>
    <row r="62" spans="1:6" ht="14.25" customHeight="1" x14ac:dyDescent="0.2">
      <c r="A62" s="71">
        <f t="shared" si="0"/>
        <v>43770.875</v>
      </c>
      <c r="B62" s="26">
        <v>21</v>
      </c>
      <c r="C62" s="30">
        <v>895.14</v>
      </c>
      <c r="D62" s="30">
        <v>44.35</v>
      </c>
      <c r="E62" s="30">
        <v>0</v>
      </c>
      <c r="F62" s="30">
        <v>914.29</v>
      </c>
    </row>
    <row r="63" spans="1:6" ht="14.25" customHeight="1" x14ac:dyDescent="0.2">
      <c r="A63" s="71">
        <f t="shared" si="0"/>
        <v>43770.916669999999</v>
      </c>
      <c r="B63" s="26">
        <v>22</v>
      </c>
      <c r="C63" s="30">
        <v>895.87</v>
      </c>
      <c r="D63" s="30">
        <v>0</v>
      </c>
      <c r="E63" s="30">
        <v>40.21</v>
      </c>
      <c r="F63" s="30">
        <v>915.02</v>
      </c>
    </row>
    <row r="64" spans="1:6" ht="14.25" customHeight="1" x14ac:dyDescent="0.2">
      <c r="A64" s="71">
        <f t="shared" si="0"/>
        <v>43770.958330000001</v>
      </c>
      <c r="B64" s="26">
        <v>23</v>
      </c>
      <c r="C64" s="30">
        <v>895.9</v>
      </c>
      <c r="D64" s="30">
        <v>0</v>
      </c>
      <c r="E64" s="30">
        <v>16.649999999999999</v>
      </c>
      <c r="F64" s="30">
        <v>915.05</v>
      </c>
    </row>
    <row r="65" spans="1:6" ht="14.25" customHeight="1" x14ac:dyDescent="0.2">
      <c r="A65" s="71">
        <f>A41+1</f>
        <v>43771</v>
      </c>
      <c r="B65" s="26">
        <v>0</v>
      </c>
      <c r="C65" s="30">
        <v>895.94</v>
      </c>
      <c r="D65" s="30">
        <v>0</v>
      </c>
      <c r="E65" s="30">
        <v>3.59</v>
      </c>
      <c r="F65" s="30">
        <v>915.09</v>
      </c>
    </row>
    <row r="66" spans="1:6" ht="14.25" customHeight="1" x14ac:dyDescent="0.2">
      <c r="A66" s="71">
        <f t="shared" ref="A66:A129" si="1">A42+1</f>
        <v>43771.041669999999</v>
      </c>
      <c r="B66" s="26">
        <v>1</v>
      </c>
      <c r="C66" s="30">
        <v>896.04</v>
      </c>
      <c r="D66" s="30">
        <v>209.35</v>
      </c>
      <c r="E66" s="30">
        <v>0</v>
      </c>
      <c r="F66" s="30">
        <v>915.19</v>
      </c>
    </row>
    <row r="67" spans="1:6" ht="14.25" customHeight="1" x14ac:dyDescent="0.2">
      <c r="A67" s="71">
        <f t="shared" si="1"/>
        <v>43771.083330000001</v>
      </c>
      <c r="B67" s="26">
        <v>2</v>
      </c>
      <c r="C67" s="30">
        <v>896.04</v>
      </c>
      <c r="D67" s="30">
        <v>220.66</v>
      </c>
      <c r="E67" s="30">
        <v>0</v>
      </c>
      <c r="F67" s="30">
        <v>915.19</v>
      </c>
    </row>
    <row r="68" spans="1:6" ht="14.25" customHeight="1" x14ac:dyDescent="0.2">
      <c r="A68" s="71">
        <f t="shared" si="1"/>
        <v>43771.125</v>
      </c>
      <c r="B68" s="26">
        <v>3</v>
      </c>
      <c r="C68" s="30">
        <v>896.05</v>
      </c>
      <c r="D68" s="30">
        <v>295.25</v>
      </c>
      <c r="E68" s="30">
        <v>0</v>
      </c>
      <c r="F68" s="30">
        <v>915.2</v>
      </c>
    </row>
    <row r="69" spans="1:6" ht="14.25" customHeight="1" x14ac:dyDescent="0.2">
      <c r="A69" s="71">
        <f t="shared" si="1"/>
        <v>43771.166669999999</v>
      </c>
      <c r="B69" s="26">
        <v>4</v>
      </c>
      <c r="C69" s="30">
        <v>896.07</v>
      </c>
      <c r="D69" s="30">
        <v>318.35000000000002</v>
      </c>
      <c r="E69" s="30">
        <v>0</v>
      </c>
      <c r="F69" s="30">
        <v>915.22</v>
      </c>
    </row>
    <row r="70" spans="1:6" ht="14.25" customHeight="1" x14ac:dyDescent="0.2">
      <c r="A70" s="71">
        <f t="shared" si="1"/>
        <v>43771.208330000001</v>
      </c>
      <c r="B70" s="26">
        <v>5</v>
      </c>
      <c r="C70" s="30">
        <v>896.03</v>
      </c>
      <c r="D70" s="30">
        <v>239.27</v>
      </c>
      <c r="E70" s="30">
        <v>0</v>
      </c>
      <c r="F70" s="30">
        <v>915.18</v>
      </c>
    </row>
    <row r="71" spans="1:6" ht="14.25" customHeight="1" x14ac:dyDescent="0.2">
      <c r="A71" s="71">
        <f t="shared" si="1"/>
        <v>43771.25</v>
      </c>
      <c r="B71" s="26">
        <v>6</v>
      </c>
      <c r="C71" s="30">
        <v>895.7</v>
      </c>
      <c r="D71" s="30">
        <v>185.21</v>
      </c>
      <c r="E71" s="30">
        <v>0</v>
      </c>
      <c r="F71" s="30">
        <v>914.85</v>
      </c>
    </row>
    <row r="72" spans="1:6" ht="14.25" customHeight="1" x14ac:dyDescent="0.2">
      <c r="A72" s="71">
        <f t="shared" si="1"/>
        <v>43771.291669999999</v>
      </c>
      <c r="B72" s="26">
        <v>7</v>
      </c>
      <c r="C72" s="30">
        <v>895.7</v>
      </c>
      <c r="D72" s="30">
        <v>326.39999999999998</v>
      </c>
      <c r="E72" s="30">
        <v>0</v>
      </c>
      <c r="F72" s="30">
        <v>914.85</v>
      </c>
    </row>
    <row r="73" spans="1:6" ht="14.25" customHeight="1" x14ac:dyDescent="0.2">
      <c r="A73" s="71">
        <f t="shared" si="1"/>
        <v>43771.333330000001</v>
      </c>
      <c r="B73" s="26">
        <v>8</v>
      </c>
      <c r="C73" s="30">
        <v>895.73</v>
      </c>
      <c r="D73" s="30">
        <v>160.12</v>
      </c>
      <c r="E73" s="30">
        <v>0</v>
      </c>
      <c r="F73" s="30">
        <v>914.88</v>
      </c>
    </row>
    <row r="74" spans="1:6" ht="14.25" customHeight="1" x14ac:dyDescent="0.2">
      <c r="A74" s="71">
        <f t="shared" si="1"/>
        <v>43771.375</v>
      </c>
      <c r="B74" s="26">
        <v>9</v>
      </c>
      <c r="C74" s="30">
        <v>895.77</v>
      </c>
      <c r="D74" s="30">
        <v>145.38</v>
      </c>
      <c r="E74" s="30">
        <v>0</v>
      </c>
      <c r="F74" s="30">
        <v>914.92</v>
      </c>
    </row>
    <row r="75" spans="1:6" ht="14.25" customHeight="1" x14ac:dyDescent="0.2">
      <c r="A75" s="71">
        <f t="shared" si="1"/>
        <v>43771.416669999999</v>
      </c>
      <c r="B75" s="26">
        <v>10</v>
      </c>
      <c r="C75" s="30">
        <v>895.79</v>
      </c>
      <c r="D75" s="30">
        <v>129.85</v>
      </c>
      <c r="E75" s="30">
        <v>0</v>
      </c>
      <c r="F75" s="30">
        <v>914.94</v>
      </c>
    </row>
    <row r="76" spans="1:6" ht="14.25" customHeight="1" x14ac:dyDescent="0.2">
      <c r="A76" s="71">
        <f t="shared" si="1"/>
        <v>43771.458330000001</v>
      </c>
      <c r="B76" s="26">
        <v>11</v>
      </c>
      <c r="C76" s="30">
        <v>895.77</v>
      </c>
      <c r="D76" s="30">
        <v>86.1</v>
      </c>
      <c r="E76" s="30">
        <v>0</v>
      </c>
      <c r="F76" s="30">
        <v>914.92</v>
      </c>
    </row>
    <row r="77" spans="1:6" ht="14.25" customHeight="1" x14ac:dyDescent="0.2">
      <c r="A77" s="71">
        <f t="shared" si="1"/>
        <v>43771.5</v>
      </c>
      <c r="B77" s="26">
        <v>12</v>
      </c>
      <c r="C77" s="30">
        <v>895.8</v>
      </c>
      <c r="D77" s="30">
        <v>74.33</v>
      </c>
      <c r="E77" s="30">
        <v>0</v>
      </c>
      <c r="F77" s="30">
        <v>914.95</v>
      </c>
    </row>
    <row r="78" spans="1:6" ht="14.25" customHeight="1" x14ac:dyDescent="0.2">
      <c r="A78" s="71">
        <f t="shared" si="1"/>
        <v>43771.541669999999</v>
      </c>
      <c r="B78" s="26">
        <v>13</v>
      </c>
      <c r="C78" s="30">
        <v>895.79</v>
      </c>
      <c r="D78" s="30">
        <v>62.7</v>
      </c>
      <c r="E78" s="30">
        <v>0</v>
      </c>
      <c r="F78" s="30">
        <v>914.94</v>
      </c>
    </row>
    <row r="79" spans="1:6" ht="14.25" customHeight="1" x14ac:dyDescent="0.2">
      <c r="A79" s="71">
        <f t="shared" si="1"/>
        <v>43771.583330000001</v>
      </c>
      <c r="B79" s="26">
        <v>14</v>
      </c>
      <c r="C79" s="30">
        <v>895.81</v>
      </c>
      <c r="D79" s="30">
        <v>0</v>
      </c>
      <c r="E79" s="30">
        <v>116.29</v>
      </c>
      <c r="F79" s="30">
        <v>914.96</v>
      </c>
    </row>
    <row r="80" spans="1:6" ht="14.25" customHeight="1" x14ac:dyDescent="0.2">
      <c r="A80" s="71">
        <f t="shared" si="1"/>
        <v>43771.625</v>
      </c>
      <c r="B80" s="26">
        <v>15</v>
      </c>
      <c r="C80" s="30">
        <v>895.8</v>
      </c>
      <c r="D80" s="30">
        <v>0</v>
      </c>
      <c r="E80" s="30">
        <v>129.43</v>
      </c>
      <c r="F80" s="30">
        <v>914.95</v>
      </c>
    </row>
    <row r="81" spans="1:6" ht="14.25" customHeight="1" x14ac:dyDescent="0.2">
      <c r="A81" s="71">
        <f t="shared" si="1"/>
        <v>43771.666669999999</v>
      </c>
      <c r="B81" s="26">
        <v>16</v>
      </c>
      <c r="C81" s="30">
        <v>895.8</v>
      </c>
      <c r="D81" s="30">
        <v>99.87</v>
      </c>
      <c r="E81" s="30">
        <v>0</v>
      </c>
      <c r="F81" s="30">
        <v>914.95</v>
      </c>
    </row>
    <row r="82" spans="1:6" ht="14.25" customHeight="1" x14ac:dyDescent="0.2">
      <c r="A82" s="71">
        <f t="shared" si="1"/>
        <v>43771.708330000001</v>
      </c>
      <c r="B82" s="26">
        <v>17</v>
      </c>
      <c r="C82" s="30">
        <v>895.73</v>
      </c>
      <c r="D82" s="30">
        <v>107.24</v>
      </c>
      <c r="E82" s="30">
        <v>0</v>
      </c>
      <c r="F82" s="30">
        <v>914.88</v>
      </c>
    </row>
    <row r="83" spans="1:6" ht="14.25" customHeight="1" x14ac:dyDescent="0.2">
      <c r="A83" s="71">
        <f t="shared" si="1"/>
        <v>43771.75</v>
      </c>
      <c r="B83" s="26">
        <v>18</v>
      </c>
      <c r="C83" s="30">
        <v>895.24</v>
      </c>
      <c r="D83" s="30">
        <v>57.15</v>
      </c>
      <c r="E83" s="30">
        <v>0</v>
      </c>
      <c r="F83" s="30">
        <v>914.39</v>
      </c>
    </row>
    <row r="84" spans="1:6" ht="14.25" customHeight="1" x14ac:dyDescent="0.2">
      <c r="A84" s="71">
        <f t="shared" si="1"/>
        <v>43771.791669999999</v>
      </c>
      <c r="B84" s="26">
        <v>19</v>
      </c>
      <c r="C84" s="30">
        <v>895.18</v>
      </c>
      <c r="D84" s="30">
        <v>53.22</v>
      </c>
      <c r="E84" s="30">
        <v>0</v>
      </c>
      <c r="F84" s="30">
        <v>914.33</v>
      </c>
    </row>
    <row r="85" spans="1:6" ht="14.25" customHeight="1" x14ac:dyDescent="0.2">
      <c r="A85" s="71">
        <f t="shared" si="1"/>
        <v>43771.833330000001</v>
      </c>
      <c r="B85" s="26">
        <v>20</v>
      </c>
      <c r="C85" s="30">
        <v>895.11</v>
      </c>
      <c r="D85" s="30">
        <v>50.55</v>
      </c>
      <c r="E85" s="30">
        <v>0</v>
      </c>
      <c r="F85" s="30">
        <v>914.26</v>
      </c>
    </row>
    <row r="86" spans="1:6" ht="14.25" customHeight="1" x14ac:dyDescent="0.2">
      <c r="A86" s="71">
        <f t="shared" si="1"/>
        <v>43771.875</v>
      </c>
      <c r="B86" s="26">
        <v>21</v>
      </c>
      <c r="C86" s="30">
        <v>895.02</v>
      </c>
      <c r="D86" s="30">
        <v>53.17</v>
      </c>
      <c r="E86" s="30">
        <v>0</v>
      </c>
      <c r="F86" s="30">
        <v>914.17</v>
      </c>
    </row>
    <row r="87" spans="1:6" ht="14.25" customHeight="1" x14ac:dyDescent="0.2">
      <c r="A87" s="71">
        <f t="shared" si="1"/>
        <v>43771.916669999999</v>
      </c>
      <c r="B87" s="26">
        <v>22</v>
      </c>
      <c r="C87" s="30">
        <v>895.86</v>
      </c>
      <c r="D87" s="30">
        <v>0</v>
      </c>
      <c r="E87" s="30">
        <v>385.49</v>
      </c>
      <c r="F87" s="30">
        <v>915.01</v>
      </c>
    </row>
    <row r="88" spans="1:6" ht="14.25" customHeight="1" x14ac:dyDescent="0.2">
      <c r="A88" s="71">
        <f t="shared" si="1"/>
        <v>43771.958330000001</v>
      </c>
      <c r="B88" s="26">
        <v>23</v>
      </c>
      <c r="C88" s="30">
        <v>895.85</v>
      </c>
      <c r="D88" s="30">
        <v>14.05</v>
      </c>
      <c r="E88" s="30">
        <v>0</v>
      </c>
      <c r="F88" s="30">
        <v>915</v>
      </c>
    </row>
    <row r="89" spans="1:6" ht="14.25" customHeight="1" x14ac:dyDescent="0.2">
      <c r="A89" s="71">
        <f t="shared" si="1"/>
        <v>43772</v>
      </c>
      <c r="B89" s="26">
        <v>0</v>
      </c>
      <c r="C89" s="30">
        <v>895.95</v>
      </c>
      <c r="D89" s="30">
        <v>46.95</v>
      </c>
      <c r="E89" s="30">
        <v>0</v>
      </c>
      <c r="F89" s="30">
        <v>915.1</v>
      </c>
    </row>
    <row r="90" spans="1:6" ht="14.25" customHeight="1" x14ac:dyDescent="0.2">
      <c r="A90" s="71">
        <f t="shared" si="1"/>
        <v>43772.041669999999</v>
      </c>
      <c r="B90" s="26">
        <v>1</v>
      </c>
      <c r="C90" s="30">
        <v>896.04</v>
      </c>
      <c r="D90" s="30">
        <v>7.67</v>
      </c>
      <c r="E90" s="30">
        <v>0</v>
      </c>
      <c r="F90" s="30">
        <v>915.19</v>
      </c>
    </row>
    <row r="91" spans="1:6" ht="14.25" customHeight="1" x14ac:dyDescent="0.2">
      <c r="A91" s="71">
        <f t="shared" si="1"/>
        <v>43772.083330000001</v>
      </c>
      <c r="B91" s="26">
        <v>2</v>
      </c>
      <c r="C91" s="30">
        <v>896.08</v>
      </c>
      <c r="D91" s="30">
        <v>0</v>
      </c>
      <c r="E91" s="30">
        <v>159.28</v>
      </c>
      <c r="F91" s="30">
        <v>915.23</v>
      </c>
    </row>
    <row r="92" spans="1:6" ht="14.25" customHeight="1" x14ac:dyDescent="0.2">
      <c r="A92" s="71">
        <f t="shared" si="1"/>
        <v>43772.125</v>
      </c>
      <c r="B92" s="26">
        <v>3</v>
      </c>
      <c r="C92" s="30">
        <v>896.09</v>
      </c>
      <c r="D92" s="30">
        <v>185.16</v>
      </c>
      <c r="E92" s="30">
        <v>0</v>
      </c>
      <c r="F92" s="30">
        <v>915.24</v>
      </c>
    </row>
    <row r="93" spans="1:6" ht="14.25" customHeight="1" x14ac:dyDescent="0.2">
      <c r="A93" s="71">
        <f t="shared" si="1"/>
        <v>43772.166669999999</v>
      </c>
      <c r="B93" s="26">
        <v>4</v>
      </c>
      <c r="C93" s="30">
        <v>896.08</v>
      </c>
      <c r="D93" s="30">
        <v>0</v>
      </c>
      <c r="E93" s="30">
        <v>43.86</v>
      </c>
      <c r="F93" s="30">
        <v>915.23</v>
      </c>
    </row>
    <row r="94" spans="1:6" ht="14.25" customHeight="1" x14ac:dyDescent="0.2">
      <c r="A94" s="71">
        <f t="shared" si="1"/>
        <v>43772.208330000001</v>
      </c>
      <c r="B94" s="26">
        <v>5</v>
      </c>
      <c r="C94" s="30">
        <v>896.08</v>
      </c>
      <c r="D94" s="30">
        <v>33.43</v>
      </c>
      <c r="E94" s="30">
        <v>0</v>
      </c>
      <c r="F94" s="30">
        <v>915.23</v>
      </c>
    </row>
    <row r="95" spans="1:6" ht="14.25" customHeight="1" x14ac:dyDescent="0.2">
      <c r="A95" s="71">
        <f t="shared" si="1"/>
        <v>43772.25</v>
      </c>
      <c r="B95" s="26">
        <v>6</v>
      </c>
      <c r="C95" s="30">
        <v>895.77</v>
      </c>
      <c r="D95" s="30">
        <v>0</v>
      </c>
      <c r="E95" s="30">
        <v>138.31</v>
      </c>
      <c r="F95" s="30">
        <v>914.92</v>
      </c>
    </row>
    <row r="96" spans="1:6" ht="14.25" customHeight="1" x14ac:dyDescent="0.2">
      <c r="A96" s="71">
        <f t="shared" si="1"/>
        <v>43772.291669999999</v>
      </c>
      <c r="B96" s="26">
        <v>7</v>
      </c>
      <c r="C96" s="30">
        <v>895.71</v>
      </c>
      <c r="D96" s="30">
        <v>114.7</v>
      </c>
      <c r="E96" s="30">
        <v>0</v>
      </c>
      <c r="F96" s="30">
        <v>914.86</v>
      </c>
    </row>
    <row r="97" spans="1:6" ht="14.25" customHeight="1" x14ac:dyDescent="0.2">
      <c r="A97" s="71">
        <f t="shared" si="1"/>
        <v>43772.333330000001</v>
      </c>
      <c r="B97" s="26">
        <v>8</v>
      </c>
      <c r="C97" s="30">
        <v>895.86</v>
      </c>
      <c r="D97" s="30">
        <v>0</v>
      </c>
      <c r="E97" s="30">
        <v>49.13</v>
      </c>
      <c r="F97" s="30">
        <v>915.01</v>
      </c>
    </row>
    <row r="98" spans="1:6" ht="14.25" customHeight="1" x14ac:dyDescent="0.2">
      <c r="A98" s="71">
        <f t="shared" si="1"/>
        <v>43772.375</v>
      </c>
      <c r="B98" s="26">
        <v>9</v>
      </c>
      <c r="C98" s="30">
        <v>895.6</v>
      </c>
      <c r="D98" s="30">
        <v>0</v>
      </c>
      <c r="E98" s="30">
        <v>310.26</v>
      </c>
      <c r="F98" s="30">
        <v>914.75</v>
      </c>
    </row>
    <row r="99" spans="1:6" ht="14.25" customHeight="1" x14ac:dyDescent="0.2">
      <c r="A99" s="71">
        <f t="shared" si="1"/>
        <v>43772.416669999999</v>
      </c>
      <c r="B99" s="26">
        <v>10</v>
      </c>
      <c r="C99" s="30">
        <v>895.62</v>
      </c>
      <c r="D99" s="30">
        <v>0</v>
      </c>
      <c r="E99" s="30">
        <v>127.41</v>
      </c>
      <c r="F99" s="30">
        <v>914.77</v>
      </c>
    </row>
    <row r="100" spans="1:6" ht="14.25" customHeight="1" x14ac:dyDescent="0.2">
      <c r="A100" s="71">
        <f t="shared" si="1"/>
        <v>43772.458330000001</v>
      </c>
      <c r="B100" s="26">
        <v>11</v>
      </c>
      <c r="C100" s="30">
        <v>895.61</v>
      </c>
      <c r="D100" s="30">
        <v>0</v>
      </c>
      <c r="E100" s="30">
        <v>115.92</v>
      </c>
      <c r="F100" s="30">
        <v>914.76</v>
      </c>
    </row>
    <row r="101" spans="1:6" ht="14.25" customHeight="1" x14ac:dyDescent="0.2">
      <c r="A101" s="71">
        <f t="shared" si="1"/>
        <v>43772.5</v>
      </c>
      <c r="B101" s="26">
        <v>12</v>
      </c>
      <c r="C101" s="30">
        <v>895.71</v>
      </c>
      <c r="D101" s="30">
        <v>0</v>
      </c>
      <c r="E101" s="30">
        <v>67.58</v>
      </c>
      <c r="F101" s="30">
        <v>914.86</v>
      </c>
    </row>
    <row r="102" spans="1:6" ht="14.25" customHeight="1" x14ac:dyDescent="0.2">
      <c r="A102" s="71">
        <f t="shared" si="1"/>
        <v>43772.541669999999</v>
      </c>
      <c r="B102" s="26">
        <v>13</v>
      </c>
      <c r="C102" s="30">
        <v>895.68</v>
      </c>
      <c r="D102" s="30">
        <v>0</v>
      </c>
      <c r="E102" s="30">
        <v>125.9</v>
      </c>
      <c r="F102" s="30">
        <v>914.83</v>
      </c>
    </row>
    <row r="103" spans="1:6" ht="14.25" customHeight="1" x14ac:dyDescent="0.2">
      <c r="A103" s="71">
        <f t="shared" si="1"/>
        <v>43772.583330000001</v>
      </c>
      <c r="B103" s="26">
        <v>14</v>
      </c>
      <c r="C103" s="30">
        <v>895.65</v>
      </c>
      <c r="D103" s="30">
        <v>0</v>
      </c>
      <c r="E103" s="30">
        <v>227.38</v>
      </c>
      <c r="F103" s="30">
        <v>914.8</v>
      </c>
    </row>
    <row r="104" spans="1:6" ht="14.25" customHeight="1" x14ac:dyDescent="0.2">
      <c r="A104" s="71">
        <f t="shared" si="1"/>
        <v>43772.625</v>
      </c>
      <c r="B104" s="26">
        <v>15</v>
      </c>
      <c r="C104" s="30">
        <v>895.73</v>
      </c>
      <c r="D104" s="30">
        <v>0</v>
      </c>
      <c r="E104" s="30">
        <v>95.97</v>
      </c>
      <c r="F104" s="30">
        <v>914.88</v>
      </c>
    </row>
    <row r="105" spans="1:6" ht="14.25" customHeight="1" x14ac:dyDescent="0.2">
      <c r="A105" s="71">
        <f t="shared" si="1"/>
        <v>43772.666669999999</v>
      </c>
      <c r="B105" s="26">
        <v>16</v>
      </c>
      <c r="C105" s="30">
        <v>895.66</v>
      </c>
      <c r="D105" s="30">
        <v>0</v>
      </c>
      <c r="E105" s="30">
        <v>84.66</v>
      </c>
      <c r="F105" s="30">
        <v>914.81</v>
      </c>
    </row>
    <row r="106" spans="1:6" ht="14.25" customHeight="1" x14ac:dyDescent="0.2">
      <c r="A106" s="71">
        <f t="shared" si="1"/>
        <v>43772.708330000001</v>
      </c>
      <c r="B106" s="26">
        <v>17</v>
      </c>
      <c r="C106" s="30">
        <v>895.62</v>
      </c>
      <c r="D106" s="30">
        <v>44.14</v>
      </c>
      <c r="E106" s="30">
        <v>0</v>
      </c>
      <c r="F106" s="30">
        <v>914.77</v>
      </c>
    </row>
    <row r="107" spans="1:6" ht="14.25" customHeight="1" x14ac:dyDescent="0.2">
      <c r="A107" s="71">
        <f t="shared" si="1"/>
        <v>43772.75</v>
      </c>
      <c r="B107" s="26">
        <v>18</v>
      </c>
      <c r="C107" s="30">
        <v>895.18</v>
      </c>
      <c r="D107" s="30">
        <v>0</v>
      </c>
      <c r="E107" s="30">
        <v>101.23</v>
      </c>
      <c r="F107" s="30">
        <v>914.33</v>
      </c>
    </row>
    <row r="108" spans="1:6" ht="14.25" customHeight="1" x14ac:dyDescent="0.2">
      <c r="A108" s="71">
        <f t="shared" si="1"/>
        <v>43772.791669999999</v>
      </c>
      <c r="B108" s="26">
        <v>19</v>
      </c>
      <c r="C108" s="30">
        <v>895.18</v>
      </c>
      <c r="D108" s="30">
        <v>0</v>
      </c>
      <c r="E108" s="30">
        <v>320.89999999999998</v>
      </c>
      <c r="F108" s="30">
        <v>914.33</v>
      </c>
    </row>
    <row r="109" spans="1:6" ht="14.25" customHeight="1" x14ac:dyDescent="0.2">
      <c r="A109" s="71">
        <f t="shared" si="1"/>
        <v>43772.833330000001</v>
      </c>
      <c r="B109" s="26">
        <v>20</v>
      </c>
      <c r="C109" s="30">
        <v>895.19</v>
      </c>
      <c r="D109" s="30">
        <v>0</v>
      </c>
      <c r="E109" s="30">
        <v>321.75</v>
      </c>
      <c r="F109" s="30">
        <v>914.34</v>
      </c>
    </row>
    <row r="110" spans="1:6" ht="14.25" customHeight="1" x14ac:dyDescent="0.2">
      <c r="A110" s="71">
        <f t="shared" si="1"/>
        <v>43772.875</v>
      </c>
      <c r="B110" s="26">
        <v>21</v>
      </c>
      <c r="C110" s="30">
        <v>895.11</v>
      </c>
      <c r="D110" s="30">
        <v>0</v>
      </c>
      <c r="E110" s="30">
        <v>564.11</v>
      </c>
      <c r="F110" s="30">
        <v>914.26</v>
      </c>
    </row>
    <row r="111" spans="1:6" ht="14.25" customHeight="1" x14ac:dyDescent="0.2">
      <c r="A111" s="71">
        <f t="shared" si="1"/>
        <v>43772.916669999999</v>
      </c>
      <c r="B111" s="26">
        <v>22</v>
      </c>
      <c r="C111" s="30">
        <v>895.82</v>
      </c>
      <c r="D111" s="30">
        <v>0</v>
      </c>
      <c r="E111" s="30">
        <v>54.63</v>
      </c>
      <c r="F111" s="30">
        <v>914.97</v>
      </c>
    </row>
    <row r="112" spans="1:6" ht="14.25" customHeight="1" x14ac:dyDescent="0.2">
      <c r="A112" s="71">
        <f t="shared" si="1"/>
        <v>43772.958330000001</v>
      </c>
      <c r="B112" s="26">
        <v>23</v>
      </c>
      <c r="C112" s="30">
        <v>895.85</v>
      </c>
      <c r="D112" s="30">
        <v>23.63</v>
      </c>
      <c r="E112" s="30">
        <v>0</v>
      </c>
      <c r="F112" s="30">
        <v>915</v>
      </c>
    </row>
    <row r="113" spans="1:6" ht="14.25" customHeight="1" x14ac:dyDescent="0.2">
      <c r="A113" s="71">
        <f t="shared" si="1"/>
        <v>43773</v>
      </c>
      <c r="B113" s="26">
        <v>0</v>
      </c>
      <c r="C113" s="30">
        <v>895.94</v>
      </c>
      <c r="D113" s="30">
        <v>58.54</v>
      </c>
      <c r="E113" s="30">
        <v>0</v>
      </c>
      <c r="F113" s="30">
        <v>915.09</v>
      </c>
    </row>
    <row r="114" spans="1:6" ht="14.25" customHeight="1" x14ac:dyDescent="0.2">
      <c r="A114" s="71">
        <f t="shared" si="1"/>
        <v>43773.041669999999</v>
      </c>
      <c r="B114" s="26">
        <v>1</v>
      </c>
      <c r="C114" s="30">
        <v>896.04</v>
      </c>
      <c r="D114" s="30">
        <v>278.97000000000003</v>
      </c>
      <c r="E114" s="30">
        <v>0</v>
      </c>
      <c r="F114" s="30">
        <v>915.19</v>
      </c>
    </row>
    <row r="115" spans="1:6" ht="14.25" customHeight="1" x14ac:dyDescent="0.2">
      <c r="A115" s="71">
        <f t="shared" si="1"/>
        <v>43773.083330000001</v>
      </c>
      <c r="B115" s="26">
        <v>2</v>
      </c>
      <c r="C115" s="30">
        <v>896.06</v>
      </c>
      <c r="D115" s="30">
        <v>91.36</v>
      </c>
      <c r="E115" s="30">
        <v>0</v>
      </c>
      <c r="F115" s="30">
        <v>915.21</v>
      </c>
    </row>
    <row r="116" spans="1:6" ht="14.25" customHeight="1" x14ac:dyDescent="0.2">
      <c r="A116" s="71">
        <f t="shared" si="1"/>
        <v>43773.125</v>
      </c>
      <c r="B116" s="26">
        <v>3</v>
      </c>
      <c r="C116" s="30">
        <v>896.08</v>
      </c>
      <c r="D116" s="30">
        <v>180.44</v>
      </c>
      <c r="E116" s="30">
        <v>0</v>
      </c>
      <c r="F116" s="30">
        <v>915.23</v>
      </c>
    </row>
    <row r="117" spans="1:6" ht="14.25" customHeight="1" x14ac:dyDescent="0.2">
      <c r="A117" s="71">
        <f t="shared" si="1"/>
        <v>43773.166669999999</v>
      </c>
      <c r="B117" s="26">
        <v>4</v>
      </c>
      <c r="C117" s="30">
        <v>896.07</v>
      </c>
      <c r="D117" s="30">
        <v>0</v>
      </c>
      <c r="E117" s="30">
        <v>129.97</v>
      </c>
      <c r="F117" s="30">
        <v>915.22</v>
      </c>
    </row>
    <row r="118" spans="1:6" ht="14.25" customHeight="1" x14ac:dyDescent="0.2">
      <c r="A118" s="71">
        <f t="shared" si="1"/>
        <v>43773.208330000001</v>
      </c>
      <c r="B118" s="26">
        <v>5</v>
      </c>
      <c r="C118" s="30">
        <v>896.11</v>
      </c>
      <c r="D118" s="30">
        <v>0</v>
      </c>
      <c r="E118" s="30">
        <v>3.32</v>
      </c>
      <c r="F118" s="30">
        <v>915.26</v>
      </c>
    </row>
    <row r="119" spans="1:6" ht="14.25" customHeight="1" x14ac:dyDescent="0.2">
      <c r="A119" s="71">
        <f t="shared" si="1"/>
        <v>43773.25</v>
      </c>
      <c r="B119" s="26">
        <v>6</v>
      </c>
      <c r="C119" s="30">
        <v>895.82</v>
      </c>
      <c r="D119" s="30">
        <v>0</v>
      </c>
      <c r="E119" s="30">
        <v>24.04</v>
      </c>
      <c r="F119" s="30">
        <v>914.97</v>
      </c>
    </row>
    <row r="120" spans="1:6" ht="14.25" customHeight="1" x14ac:dyDescent="0.2">
      <c r="A120" s="71">
        <f t="shared" si="1"/>
        <v>43773.291669999999</v>
      </c>
      <c r="B120" s="26">
        <v>7</v>
      </c>
      <c r="C120" s="30">
        <v>895.76</v>
      </c>
      <c r="D120" s="30">
        <v>61.02</v>
      </c>
      <c r="E120" s="30">
        <v>0</v>
      </c>
      <c r="F120" s="30">
        <v>914.91</v>
      </c>
    </row>
    <row r="121" spans="1:6" ht="14.25" customHeight="1" x14ac:dyDescent="0.2">
      <c r="A121" s="71">
        <f t="shared" si="1"/>
        <v>43773.333330000001</v>
      </c>
      <c r="B121" s="26">
        <v>8</v>
      </c>
      <c r="C121" s="30">
        <v>895.9</v>
      </c>
      <c r="D121" s="30">
        <v>0</v>
      </c>
      <c r="E121" s="30">
        <v>50.17</v>
      </c>
      <c r="F121" s="30">
        <v>915.05</v>
      </c>
    </row>
    <row r="122" spans="1:6" ht="14.25" customHeight="1" x14ac:dyDescent="0.2">
      <c r="A122" s="71">
        <f t="shared" si="1"/>
        <v>43773.375</v>
      </c>
      <c r="B122" s="26">
        <v>9</v>
      </c>
      <c r="C122" s="30">
        <v>895.73</v>
      </c>
      <c r="D122" s="30">
        <v>0</v>
      </c>
      <c r="E122" s="30">
        <v>103.1</v>
      </c>
      <c r="F122" s="30">
        <v>914.88</v>
      </c>
    </row>
    <row r="123" spans="1:6" ht="14.25" customHeight="1" x14ac:dyDescent="0.2">
      <c r="A123" s="71">
        <f t="shared" si="1"/>
        <v>43773.416669999999</v>
      </c>
      <c r="B123" s="26">
        <v>10</v>
      </c>
      <c r="C123" s="30">
        <v>895.71</v>
      </c>
      <c r="D123" s="30">
        <v>0</v>
      </c>
      <c r="E123" s="30">
        <v>171.59</v>
      </c>
      <c r="F123" s="30">
        <v>914.86</v>
      </c>
    </row>
    <row r="124" spans="1:6" ht="14.25" customHeight="1" x14ac:dyDescent="0.2">
      <c r="A124" s="71">
        <f t="shared" si="1"/>
        <v>43773.458330000001</v>
      </c>
      <c r="B124" s="26">
        <v>11</v>
      </c>
      <c r="C124" s="30">
        <v>895.71</v>
      </c>
      <c r="D124" s="30">
        <v>0</v>
      </c>
      <c r="E124" s="30">
        <v>129.81</v>
      </c>
      <c r="F124" s="30">
        <v>914.86</v>
      </c>
    </row>
    <row r="125" spans="1:6" ht="14.25" customHeight="1" x14ac:dyDescent="0.2">
      <c r="A125" s="71">
        <f t="shared" si="1"/>
        <v>43773.5</v>
      </c>
      <c r="B125" s="26">
        <v>12</v>
      </c>
      <c r="C125" s="30">
        <v>895.76</v>
      </c>
      <c r="D125" s="30">
        <v>0</v>
      </c>
      <c r="E125" s="30">
        <v>8.19</v>
      </c>
      <c r="F125" s="30">
        <v>914.91</v>
      </c>
    </row>
    <row r="126" spans="1:6" ht="14.25" customHeight="1" x14ac:dyDescent="0.2">
      <c r="A126" s="71">
        <f t="shared" si="1"/>
        <v>43773.541669999999</v>
      </c>
      <c r="B126" s="26">
        <v>13</v>
      </c>
      <c r="C126" s="30">
        <v>895.75</v>
      </c>
      <c r="D126" s="30">
        <v>0</v>
      </c>
      <c r="E126" s="30">
        <v>57.02</v>
      </c>
      <c r="F126" s="30">
        <v>914.9</v>
      </c>
    </row>
    <row r="127" spans="1:6" ht="14.25" customHeight="1" x14ac:dyDescent="0.2">
      <c r="A127" s="71">
        <f t="shared" si="1"/>
        <v>43773.583330000001</v>
      </c>
      <c r="B127" s="26">
        <v>14</v>
      </c>
      <c r="C127" s="30">
        <v>895.76</v>
      </c>
      <c r="D127" s="30">
        <v>0</v>
      </c>
      <c r="E127" s="30">
        <v>173.25</v>
      </c>
      <c r="F127" s="30">
        <v>914.91</v>
      </c>
    </row>
    <row r="128" spans="1:6" ht="14.25" customHeight="1" x14ac:dyDescent="0.2">
      <c r="A128" s="71">
        <f t="shared" si="1"/>
        <v>43773.625</v>
      </c>
      <c r="B128" s="26">
        <v>15</v>
      </c>
      <c r="C128" s="30">
        <v>895.75</v>
      </c>
      <c r="D128" s="30">
        <v>0</v>
      </c>
      <c r="E128" s="30">
        <v>73.36</v>
      </c>
      <c r="F128" s="30">
        <v>914.9</v>
      </c>
    </row>
    <row r="129" spans="1:6" ht="14.25" customHeight="1" x14ac:dyDescent="0.2">
      <c r="A129" s="71">
        <f t="shared" si="1"/>
        <v>43773.666669999999</v>
      </c>
      <c r="B129" s="26">
        <v>16</v>
      </c>
      <c r="C129" s="30">
        <v>895.63</v>
      </c>
      <c r="D129" s="30">
        <v>122.72</v>
      </c>
      <c r="E129" s="30">
        <v>0</v>
      </c>
      <c r="F129" s="30">
        <v>914.78</v>
      </c>
    </row>
    <row r="130" spans="1:6" ht="14.25" customHeight="1" x14ac:dyDescent="0.2">
      <c r="A130" s="71">
        <f t="shared" ref="A130:A193" si="2">A106+1</f>
        <v>43773.708330000001</v>
      </c>
      <c r="B130" s="26">
        <v>17</v>
      </c>
      <c r="C130" s="30">
        <v>895.32</v>
      </c>
      <c r="D130" s="30">
        <v>71.97</v>
      </c>
      <c r="E130" s="30">
        <v>0</v>
      </c>
      <c r="F130" s="30">
        <v>914.47</v>
      </c>
    </row>
    <row r="131" spans="1:6" ht="14.25" customHeight="1" x14ac:dyDescent="0.2">
      <c r="A131" s="71">
        <f t="shared" si="2"/>
        <v>43773.75</v>
      </c>
      <c r="B131" s="26">
        <v>18</v>
      </c>
      <c r="C131" s="30">
        <v>895.08</v>
      </c>
      <c r="D131" s="30">
        <v>32.04</v>
      </c>
      <c r="E131" s="30">
        <v>0</v>
      </c>
      <c r="F131" s="30">
        <v>914.23</v>
      </c>
    </row>
    <row r="132" spans="1:6" ht="14.25" customHeight="1" x14ac:dyDescent="0.2">
      <c r="A132" s="71">
        <f t="shared" si="2"/>
        <v>43773.791669999999</v>
      </c>
      <c r="B132" s="26">
        <v>19</v>
      </c>
      <c r="C132" s="30">
        <v>895.09</v>
      </c>
      <c r="D132" s="30">
        <v>89.24</v>
      </c>
      <c r="E132" s="30">
        <v>0</v>
      </c>
      <c r="F132" s="30">
        <v>914.24</v>
      </c>
    </row>
    <row r="133" spans="1:6" ht="14.25" customHeight="1" x14ac:dyDescent="0.2">
      <c r="A133" s="71">
        <f t="shared" si="2"/>
        <v>43773.833330000001</v>
      </c>
      <c r="B133" s="26">
        <v>20</v>
      </c>
      <c r="C133" s="30">
        <v>895.1</v>
      </c>
      <c r="D133" s="30">
        <v>84.7</v>
      </c>
      <c r="E133" s="30">
        <v>0</v>
      </c>
      <c r="F133" s="30">
        <v>914.25</v>
      </c>
    </row>
    <row r="134" spans="1:6" ht="14.25" customHeight="1" x14ac:dyDescent="0.2">
      <c r="A134" s="71">
        <f t="shared" si="2"/>
        <v>43773.875</v>
      </c>
      <c r="B134" s="26">
        <v>21</v>
      </c>
      <c r="C134" s="30">
        <v>895.07</v>
      </c>
      <c r="D134" s="30">
        <v>24.03</v>
      </c>
      <c r="E134" s="30">
        <v>0.13</v>
      </c>
      <c r="F134" s="30">
        <v>914.22</v>
      </c>
    </row>
    <row r="135" spans="1:6" ht="14.25" customHeight="1" x14ac:dyDescent="0.2">
      <c r="A135" s="71">
        <f t="shared" si="2"/>
        <v>43773.916669999999</v>
      </c>
      <c r="B135" s="26">
        <v>22</v>
      </c>
      <c r="C135" s="30">
        <v>895.83</v>
      </c>
      <c r="D135" s="30">
        <v>0</v>
      </c>
      <c r="E135" s="30">
        <v>482.41</v>
      </c>
      <c r="F135" s="30">
        <v>914.98</v>
      </c>
    </row>
    <row r="136" spans="1:6" ht="14.25" customHeight="1" x14ac:dyDescent="0.2">
      <c r="A136" s="71">
        <f t="shared" si="2"/>
        <v>43773.958330000001</v>
      </c>
      <c r="B136" s="26">
        <v>23</v>
      </c>
      <c r="C136" s="30">
        <v>895.81</v>
      </c>
      <c r="D136" s="30">
        <v>65.27</v>
      </c>
      <c r="E136" s="30">
        <v>0</v>
      </c>
      <c r="F136" s="30">
        <v>914.96</v>
      </c>
    </row>
    <row r="137" spans="1:6" ht="14.25" customHeight="1" x14ac:dyDescent="0.2">
      <c r="A137" s="71">
        <f t="shared" si="2"/>
        <v>43774</v>
      </c>
      <c r="B137" s="26">
        <v>0</v>
      </c>
      <c r="C137" s="30">
        <v>896.03</v>
      </c>
      <c r="D137" s="30">
        <v>179.73</v>
      </c>
      <c r="E137" s="30">
        <v>0</v>
      </c>
      <c r="F137" s="30">
        <v>915.18</v>
      </c>
    </row>
    <row r="138" spans="1:6" ht="14.25" customHeight="1" x14ac:dyDescent="0.2">
      <c r="A138" s="71">
        <f t="shared" si="2"/>
        <v>43774.041669999999</v>
      </c>
      <c r="B138" s="26">
        <v>1</v>
      </c>
      <c r="C138" s="30">
        <v>896.06</v>
      </c>
      <c r="D138" s="30">
        <v>58.19</v>
      </c>
      <c r="E138" s="30">
        <v>0</v>
      </c>
      <c r="F138" s="30">
        <v>915.21</v>
      </c>
    </row>
    <row r="139" spans="1:6" ht="14.25" customHeight="1" x14ac:dyDescent="0.2">
      <c r="A139" s="71">
        <f t="shared" si="2"/>
        <v>43774.083330000001</v>
      </c>
      <c r="B139" s="26">
        <v>2</v>
      </c>
      <c r="C139" s="30">
        <v>896.08</v>
      </c>
      <c r="D139" s="30">
        <v>107.41</v>
      </c>
      <c r="E139" s="30">
        <v>0</v>
      </c>
      <c r="F139" s="30">
        <v>915.23</v>
      </c>
    </row>
    <row r="140" spans="1:6" ht="14.25" customHeight="1" x14ac:dyDescent="0.2">
      <c r="A140" s="71">
        <f t="shared" si="2"/>
        <v>43774.125</v>
      </c>
      <c r="B140" s="26">
        <v>3</v>
      </c>
      <c r="C140" s="30">
        <v>896.1</v>
      </c>
      <c r="D140" s="30">
        <v>112.05</v>
      </c>
      <c r="E140" s="30">
        <v>0</v>
      </c>
      <c r="F140" s="30">
        <v>915.25</v>
      </c>
    </row>
    <row r="141" spans="1:6" ht="14.25" customHeight="1" x14ac:dyDescent="0.2">
      <c r="A141" s="71">
        <f t="shared" si="2"/>
        <v>43774.166669999999</v>
      </c>
      <c r="B141" s="26">
        <v>4</v>
      </c>
      <c r="C141" s="30">
        <v>896.06</v>
      </c>
      <c r="D141" s="30">
        <v>128.68</v>
      </c>
      <c r="E141" s="30">
        <v>0</v>
      </c>
      <c r="F141" s="30">
        <v>915.21</v>
      </c>
    </row>
    <row r="142" spans="1:6" ht="14.25" customHeight="1" x14ac:dyDescent="0.2">
      <c r="A142" s="71">
        <f t="shared" si="2"/>
        <v>43774.208330000001</v>
      </c>
      <c r="B142" s="26">
        <v>5</v>
      </c>
      <c r="C142" s="30">
        <v>896.08</v>
      </c>
      <c r="D142" s="30">
        <v>886.89</v>
      </c>
      <c r="E142" s="30">
        <v>0</v>
      </c>
      <c r="F142" s="30">
        <v>915.23</v>
      </c>
    </row>
    <row r="143" spans="1:6" ht="14.25" customHeight="1" x14ac:dyDescent="0.2">
      <c r="A143" s="71">
        <f t="shared" si="2"/>
        <v>43774.25</v>
      </c>
      <c r="B143" s="26">
        <v>6</v>
      </c>
      <c r="C143" s="30">
        <v>895.76</v>
      </c>
      <c r="D143" s="30">
        <v>851.9</v>
      </c>
      <c r="E143" s="30">
        <v>0</v>
      </c>
      <c r="F143" s="30">
        <v>914.91</v>
      </c>
    </row>
    <row r="144" spans="1:6" ht="14.25" customHeight="1" x14ac:dyDescent="0.2">
      <c r="A144" s="71">
        <f t="shared" si="2"/>
        <v>43774.291669999999</v>
      </c>
      <c r="B144" s="26">
        <v>7</v>
      </c>
      <c r="C144" s="30">
        <v>895.88</v>
      </c>
      <c r="D144" s="30">
        <v>152.93</v>
      </c>
      <c r="E144" s="30">
        <v>0</v>
      </c>
      <c r="F144" s="30">
        <v>915.03</v>
      </c>
    </row>
    <row r="145" spans="1:6" ht="14.25" customHeight="1" x14ac:dyDescent="0.2">
      <c r="A145" s="71">
        <f t="shared" si="2"/>
        <v>43774.333330000001</v>
      </c>
      <c r="B145" s="26">
        <v>8</v>
      </c>
      <c r="C145" s="30">
        <v>895.89</v>
      </c>
      <c r="D145" s="30">
        <v>315.14999999999998</v>
      </c>
      <c r="E145" s="30">
        <v>0</v>
      </c>
      <c r="F145" s="30">
        <v>915.04</v>
      </c>
    </row>
    <row r="146" spans="1:6" ht="14.25" customHeight="1" x14ac:dyDescent="0.2">
      <c r="A146" s="71">
        <f t="shared" si="2"/>
        <v>43774.375</v>
      </c>
      <c r="B146" s="26">
        <v>9</v>
      </c>
      <c r="C146" s="30">
        <v>895.77</v>
      </c>
      <c r="D146" s="30">
        <v>80.489999999999995</v>
      </c>
      <c r="E146" s="30">
        <v>0</v>
      </c>
      <c r="F146" s="30">
        <v>914.92</v>
      </c>
    </row>
    <row r="147" spans="1:6" ht="14.25" customHeight="1" x14ac:dyDescent="0.2">
      <c r="A147" s="71">
        <f t="shared" si="2"/>
        <v>43774.416669999999</v>
      </c>
      <c r="B147" s="26">
        <v>10</v>
      </c>
      <c r="C147" s="30">
        <v>895.78</v>
      </c>
      <c r="D147" s="30">
        <v>54.22</v>
      </c>
      <c r="E147" s="30">
        <v>0</v>
      </c>
      <c r="F147" s="30">
        <v>914.93</v>
      </c>
    </row>
    <row r="148" spans="1:6" ht="14.25" customHeight="1" x14ac:dyDescent="0.2">
      <c r="A148" s="71">
        <f t="shared" si="2"/>
        <v>43774.458330000001</v>
      </c>
      <c r="B148" s="26">
        <v>11</v>
      </c>
      <c r="C148" s="30">
        <v>895.78</v>
      </c>
      <c r="D148" s="30">
        <v>14.75</v>
      </c>
      <c r="E148" s="30">
        <v>0</v>
      </c>
      <c r="F148" s="30">
        <v>914.93</v>
      </c>
    </row>
    <row r="149" spans="1:6" ht="14.25" customHeight="1" x14ac:dyDescent="0.2">
      <c r="A149" s="71">
        <f t="shared" si="2"/>
        <v>43774.5</v>
      </c>
      <c r="B149" s="26">
        <v>12</v>
      </c>
      <c r="C149" s="30">
        <v>895.82</v>
      </c>
      <c r="D149" s="30">
        <v>0</v>
      </c>
      <c r="E149" s="30">
        <v>7.77</v>
      </c>
      <c r="F149" s="30">
        <v>914.97</v>
      </c>
    </row>
    <row r="150" spans="1:6" ht="14.25" customHeight="1" x14ac:dyDescent="0.2">
      <c r="A150" s="71">
        <f t="shared" si="2"/>
        <v>43774.541669999999</v>
      </c>
      <c r="B150" s="26">
        <v>13</v>
      </c>
      <c r="C150" s="30">
        <v>895.82</v>
      </c>
      <c r="D150" s="30">
        <v>14.06</v>
      </c>
      <c r="E150" s="30">
        <v>0.02</v>
      </c>
      <c r="F150" s="30">
        <v>914.97</v>
      </c>
    </row>
    <row r="151" spans="1:6" ht="14.25" customHeight="1" x14ac:dyDescent="0.2">
      <c r="A151" s="71">
        <f t="shared" si="2"/>
        <v>43774.583330000001</v>
      </c>
      <c r="B151" s="26">
        <v>14</v>
      </c>
      <c r="C151" s="30">
        <v>895.86</v>
      </c>
      <c r="D151" s="30">
        <v>37.58</v>
      </c>
      <c r="E151" s="30">
        <v>0</v>
      </c>
      <c r="F151" s="30">
        <v>915.01</v>
      </c>
    </row>
    <row r="152" spans="1:6" ht="14.25" customHeight="1" x14ac:dyDescent="0.2">
      <c r="A152" s="71">
        <f t="shared" si="2"/>
        <v>43774.625</v>
      </c>
      <c r="B152" s="26">
        <v>15</v>
      </c>
      <c r="C152" s="30">
        <v>895.87</v>
      </c>
      <c r="D152" s="30">
        <v>0</v>
      </c>
      <c r="E152" s="30">
        <v>171.41</v>
      </c>
      <c r="F152" s="30">
        <v>915.02</v>
      </c>
    </row>
    <row r="153" spans="1:6" ht="14.25" customHeight="1" x14ac:dyDescent="0.2">
      <c r="A153" s="71">
        <f t="shared" si="2"/>
        <v>43774.666669999999</v>
      </c>
      <c r="B153" s="26">
        <v>16</v>
      </c>
      <c r="C153" s="30">
        <v>895.88</v>
      </c>
      <c r="D153" s="30">
        <v>0</v>
      </c>
      <c r="E153" s="30">
        <v>19.55</v>
      </c>
      <c r="F153" s="30">
        <v>915.03</v>
      </c>
    </row>
    <row r="154" spans="1:6" ht="14.25" customHeight="1" x14ac:dyDescent="0.2">
      <c r="A154" s="71">
        <f t="shared" si="2"/>
        <v>43774.708330000001</v>
      </c>
      <c r="B154" s="26">
        <v>17</v>
      </c>
      <c r="C154" s="30">
        <v>895.67</v>
      </c>
      <c r="D154" s="30">
        <v>49.41</v>
      </c>
      <c r="E154" s="30">
        <v>0</v>
      </c>
      <c r="F154" s="30">
        <v>914.82</v>
      </c>
    </row>
    <row r="155" spans="1:6" ht="14.25" customHeight="1" x14ac:dyDescent="0.2">
      <c r="A155" s="71">
        <f t="shared" si="2"/>
        <v>43774.75</v>
      </c>
      <c r="B155" s="26">
        <v>18</v>
      </c>
      <c r="C155" s="30">
        <v>895.3</v>
      </c>
      <c r="D155" s="30">
        <v>0</v>
      </c>
      <c r="E155" s="30">
        <v>85.31</v>
      </c>
      <c r="F155" s="30">
        <v>914.45</v>
      </c>
    </row>
    <row r="156" spans="1:6" ht="14.25" customHeight="1" x14ac:dyDescent="0.2">
      <c r="A156" s="71">
        <f t="shared" si="2"/>
        <v>43774.791669999999</v>
      </c>
      <c r="B156" s="26">
        <v>19</v>
      </c>
      <c r="C156" s="30">
        <v>895.27</v>
      </c>
      <c r="D156" s="30">
        <v>16.21</v>
      </c>
      <c r="E156" s="30">
        <v>0.03</v>
      </c>
      <c r="F156" s="30">
        <v>914.42</v>
      </c>
    </row>
    <row r="157" spans="1:6" ht="14.25" customHeight="1" x14ac:dyDescent="0.2">
      <c r="A157" s="71">
        <f t="shared" si="2"/>
        <v>43774.833330000001</v>
      </c>
      <c r="B157" s="26">
        <v>20</v>
      </c>
      <c r="C157" s="30">
        <v>895.3</v>
      </c>
      <c r="D157" s="30">
        <v>191.31</v>
      </c>
      <c r="E157" s="30">
        <v>0</v>
      </c>
      <c r="F157" s="30">
        <v>914.45</v>
      </c>
    </row>
    <row r="158" spans="1:6" ht="14.25" customHeight="1" x14ac:dyDescent="0.2">
      <c r="A158" s="71">
        <f t="shared" si="2"/>
        <v>43774.875</v>
      </c>
      <c r="B158" s="26">
        <v>21</v>
      </c>
      <c r="C158" s="30">
        <v>895.25</v>
      </c>
      <c r="D158" s="30">
        <v>787.43</v>
      </c>
      <c r="E158" s="30">
        <v>0</v>
      </c>
      <c r="F158" s="30">
        <v>914.4</v>
      </c>
    </row>
    <row r="159" spans="1:6" ht="14.25" customHeight="1" x14ac:dyDescent="0.2">
      <c r="A159" s="71">
        <f t="shared" si="2"/>
        <v>43774.916669999999</v>
      </c>
      <c r="B159" s="26">
        <v>22</v>
      </c>
      <c r="C159" s="30">
        <v>895.92</v>
      </c>
      <c r="D159" s="30">
        <v>131.24</v>
      </c>
      <c r="E159" s="30">
        <v>0</v>
      </c>
      <c r="F159" s="30">
        <v>915.07</v>
      </c>
    </row>
    <row r="160" spans="1:6" ht="14.25" customHeight="1" x14ac:dyDescent="0.2">
      <c r="A160" s="71">
        <f t="shared" si="2"/>
        <v>43774.958330000001</v>
      </c>
      <c r="B160" s="26">
        <v>23</v>
      </c>
      <c r="C160" s="30">
        <v>896.05</v>
      </c>
      <c r="D160" s="30">
        <v>314.18</v>
      </c>
      <c r="E160" s="30">
        <v>0</v>
      </c>
      <c r="F160" s="30">
        <v>915.2</v>
      </c>
    </row>
    <row r="161" spans="1:6" ht="14.25" customHeight="1" x14ac:dyDescent="0.2">
      <c r="A161" s="71">
        <f t="shared" si="2"/>
        <v>43775</v>
      </c>
      <c r="B161" s="26">
        <v>0</v>
      </c>
      <c r="C161" s="30">
        <v>896.06</v>
      </c>
      <c r="D161" s="30">
        <v>635.86</v>
      </c>
      <c r="E161" s="30">
        <v>0</v>
      </c>
      <c r="F161" s="30">
        <v>915.21</v>
      </c>
    </row>
    <row r="162" spans="1:6" ht="14.25" customHeight="1" x14ac:dyDescent="0.2">
      <c r="A162" s="71">
        <f t="shared" si="2"/>
        <v>43775.041669999999</v>
      </c>
      <c r="B162" s="26">
        <v>1</v>
      </c>
      <c r="C162" s="30">
        <v>896.09</v>
      </c>
      <c r="D162" s="30">
        <v>375.29</v>
      </c>
      <c r="E162" s="30">
        <v>0</v>
      </c>
      <c r="F162" s="30">
        <v>915.24</v>
      </c>
    </row>
    <row r="163" spans="1:6" ht="14.25" customHeight="1" x14ac:dyDescent="0.2">
      <c r="A163" s="71">
        <f t="shared" si="2"/>
        <v>43775.083330000001</v>
      </c>
      <c r="B163" s="26">
        <v>2</v>
      </c>
      <c r="C163" s="30">
        <v>896.09</v>
      </c>
      <c r="D163" s="30">
        <v>379.73</v>
      </c>
      <c r="E163" s="30">
        <v>0</v>
      </c>
      <c r="F163" s="30">
        <v>915.24</v>
      </c>
    </row>
    <row r="164" spans="1:6" ht="14.25" customHeight="1" x14ac:dyDescent="0.2">
      <c r="A164" s="71">
        <f t="shared" si="2"/>
        <v>43775.125</v>
      </c>
      <c r="B164" s="26">
        <v>3</v>
      </c>
      <c r="C164" s="30">
        <v>896.09</v>
      </c>
      <c r="D164" s="30">
        <v>379.27</v>
      </c>
      <c r="E164" s="30">
        <v>0</v>
      </c>
      <c r="F164" s="30">
        <v>915.24</v>
      </c>
    </row>
    <row r="165" spans="1:6" ht="14.25" customHeight="1" x14ac:dyDescent="0.2">
      <c r="A165" s="71">
        <f t="shared" si="2"/>
        <v>43775.166669999999</v>
      </c>
      <c r="B165" s="26">
        <v>4</v>
      </c>
      <c r="C165" s="30">
        <v>896.08</v>
      </c>
      <c r="D165" s="30">
        <v>404.86</v>
      </c>
      <c r="E165" s="30">
        <v>0</v>
      </c>
      <c r="F165" s="30">
        <v>915.23</v>
      </c>
    </row>
    <row r="166" spans="1:6" ht="14.25" customHeight="1" x14ac:dyDescent="0.2">
      <c r="A166" s="71">
        <f t="shared" si="2"/>
        <v>43775.208330000001</v>
      </c>
      <c r="B166" s="26">
        <v>5</v>
      </c>
      <c r="C166" s="30">
        <v>896.08</v>
      </c>
      <c r="D166" s="30">
        <v>374.3</v>
      </c>
      <c r="E166" s="30">
        <v>0</v>
      </c>
      <c r="F166" s="30">
        <v>915.23</v>
      </c>
    </row>
    <row r="167" spans="1:6" ht="14.25" customHeight="1" x14ac:dyDescent="0.2">
      <c r="A167" s="71">
        <f t="shared" si="2"/>
        <v>43775.25</v>
      </c>
      <c r="B167" s="26">
        <v>6</v>
      </c>
      <c r="C167" s="30">
        <v>895.77</v>
      </c>
      <c r="D167" s="30">
        <v>383.4</v>
      </c>
      <c r="E167" s="30">
        <v>0</v>
      </c>
      <c r="F167" s="30">
        <v>914.92</v>
      </c>
    </row>
    <row r="168" spans="1:6" ht="14.25" customHeight="1" x14ac:dyDescent="0.2">
      <c r="A168" s="71">
        <f t="shared" si="2"/>
        <v>43775.291669999999</v>
      </c>
      <c r="B168" s="26">
        <v>7</v>
      </c>
      <c r="C168" s="30">
        <v>895.76</v>
      </c>
      <c r="D168" s="30">
        <v>529.16</v>
      </c>
      <c r="E168" s="30">
        <v>0</v>
      </c>
      <c r="F168" s="30">
        <v>914.91</v>
      </c>
    </row>
    <row r="169" spans="1:6" ht="14.25" customHeight="1" x14ac:dyDescent="0.2">
      <c r="A169" s="71">
        <f t="shared" si="2"/>
        <v>43775.333330000001</v>
      </c>
      <c r="B169" s="26">
        <v>8</v>
      </c>
      <c r="C169" s="30">
        <v>895.75</v>
      </c>
      <c r="D169" s="30">
        <v>943.51</v>
      </c>
      <c r="E169" s="30">
        <v>0</v>
      </c>
      <c r="F169" s="30">
        <v>914.9</v>
      </c>
    </row>
    <row r="170" spans="1:6" ht="14.25" customHeight="1" x14ac:dyDescent="0.2">
      <c r="A170" s="71">
        <f t="shared" si="2"/>
        <v>43775.375</v>
      </c>
      <c r="B170" s="26">
        <v>9</v>
      </c>
      <c r="C170" s="30">
        <v>895.67</v>
      </c>
      <c r="D170" s="30">
        <v>779.24</v>
      </c>
      <c r="E170" s="30">
        <v>0</v>
      </c>
      <c r="F170" s="30">
        <v>914.82</v>
      </c>
    </row>
    <row r="171" spans="1:6" ht="14.25" customHeight="1" x14ac:dyDescent="0.2">
      <c r="A171" s="71">
        <f t="shared" si="2"/>
        <v>43775.416669999999</v>
      </c>
      <c r="B171" s="26">
        <v>10</v>
      </c>
      <c r="C171" s="30">
        <v>895.69</v>
      </c>
      <c r="D171" s="30">
        <v>827.45</v>
      </c>
      <c r="E171" s="30">
        <v>0</v>
      </c>
      <c r="F171" s="30">
        <v>914.84</v>
      </c>
    </row>
    <row r="172" spans="1:6" ht="14.25" customHeight="1" x14ac:dyDescent="0.2">
      <c r="A172" s="71">
        <f t="shared" si="2"/>
        <v>43775.458330000001</v>
      </c>
      <c r="B172" s="26">
        <v>11</v>
      </c>
      <c r="C172" s="30">
        <v>895.72</v>
      </c>
      <c r="D172" s="30">
        <v>6.42</v>
      </c>
      <c r="E172" s="30">
        <v>0</v>
      </c>
      <c r="F172" s="30">
        <v>914.87</v>
      </c>
    </row>
    <row r="173" spans="1:6" ht="14.25" customHeight="1" x14ac:dyDescent="0.2">
      <c r="A173" s="71">
        <f t="shared" si="2"/>
        <v>43775.5</v>
      </c>
      <c r="B173" s="26">
        <v>12</v>
      </c>
      <c r="C173" s="30">
        <v>895.75</v>
      </c>
      <c r="D173" s="30">
        <v>16.34</v>
      </c>
      <c r="E173" s="30">
        <v>0</v>
      </c>
      <c r="F173" s="30">
        <v>914.9</v>
      </c>
    </row>
    <row r="174" spans="1:6" ht="14.25" customHeight="1" x14ac:dyDescent="0.2">
      <c r="A174" s="71">
        <f t="shared" si="2"/>
        <v>43775.541669999999</v>
      </c>
      <c r="B174" s="26">
        <v>13</v>
      </c>
      <c r="C174" s="30">
        <v>895.77</v>
      </c>
      <c r="D174" s="30">
        <v>40.78</v>
      </c>
      <c r="E174" s="30">
        <v>0</v>
      </c>
      <c r="F174" s="30">
        <v>914.92</v>
      </c>
    </row>
    <row r="175" spans="1:6" ht="14.25" customHeight="1" x14ac:dyDescent="0.2">
      <c r="A175" s="71">
        <f t="shared" si="2"/>
        <v>43775.583330000001</v>
      </c>
      <c r="B175" s="26">
        <v>14</v>
      </c>
      <c r="C175" s="30">
        <v>895.8</v>
      </c>
      <c r="D175" s="30">
        <v>29.97</v>
      </c>
      <c r="E175" s="30">
        <v>0</v>
      </c>
      <c r="F175" s="30">
        <v>914.95</v>
      </c>
    </row>
    <row r="176" spans="1:6" ht="14.25" customHeight="1" x14ac:dyDescent="0.2">
      <c r="A176" s="71">
        <f t="shared" si="2"/>
        <v>43775.625</v>
      </c>
      <c r="B176" s="26">
        <v>15</v>
      </c>
      <c r="C176" s="30">
        <v>895.81</v>
      </c>
      <c r="D176" s="30">
        <v>195.02</v>
      </c>
      <c r="E176" s="30">
        <v>0</v>
      </c>
      <c r="F176" s="30">
        <v>914.96</v>
      </c>
    </row>
    <row r="177" spans="1:6" ht="14.25" customHeight="1" x14ac:dyDescent="0.2">
      <c r="A177" s="71">
        <f t="shared" si="2"/>
        <v>43775.666669999999</v>
      </c>
      <c r="B177" s="26">
        <v>16</v>
      </c>
      <c r="C177" s="30">
        <v>895.85</v>
      </c>
      <c r="D177" s="30">
        <v>223.41</v>
      </c>
      <c r="E177" s="30">
        <v>0</v>
      </c>
      <c r="F177" s="30">
        <v>915</v>
      </c>
    </row>
    <row r="178" spans="1:6" ht="14.25" customHeight="1" x14ac:dyDescent="0.2">
      <c r="A178" s="71">
        <f t="shared" si="2"/>
        <v>43775.708330000001</v>
      </c>
      <c r="B178" s="26">
        <v>17</v>
      </c>
      <c r="C178" s="30">
        <v>895.79</v>
      </c>
      <c r="D178" s="30">
        <v>790.17</v>
      </c>
      <c r="E178" s="30">
        <v>0</v>
      </c>
      <c r="F178" s="30">
        <v>914.94</v>
      </c>
    </row>
    <row r="179" spans="1:6" ht="14.25" customHeight="1" x14ac:dyDescent="0.2">
      <c r="A179" s="71">
        <f t="shared" si="2"/>
        <v>43775.75</v>
      </c>
      <c r="B179" s="26">
        <v>18</v>
      </c>
      <c r="C179" s="30">
        <v>895.17</v>
      </c>
      <c r="D179" s="30">
        <v>693.43</v>
      </c>
      <c r="E179" s="30">
        <v>0</v>
      </c>
      <c r="F179" s="30">
        <v>914.32</v>
      </c>
    </row>
    <row r="180" spans="1:6" ht="14.25" customHeight="1" x14ac:dyDescent="0.2">
      <c r="A180" s="71">
        <f t="shared" si="2"/>
        <v>43775.791669999999</v>
      </c>
      <c r="B180" s="26">
        <v>19</v>
      </c>
      <c r="C180" s="30">
        <v>894.71</v>
      </c>
      <c r="D180" s="30">
        <v>677.64</v>
      </c>
      <c r="E180" s="30">
        <v>0</v>
      </c>
      <c r="F180" s="30">
        <v>913.86</v>
      </c>
    </row>
    <row r="181" spans="1:6" ht="14.25" customHeight="1" x14ac:dyDescent="0.2">
      <c r="A181" s="71">
        <f t="shared" si="2"/>
        <v>43775.833330000001</v>
      </c>
      <c r="B181" s="26">
        <v>20</v>
      </c>
      <c r="C181" s="30">
        <v>894.95</v>
      </c>
      <c r="D181" s="30">
        <v>829.45</v>
      </c>
      <c r="E181" s="30">
        <v>0</v>
      </c>
      <c r="F181" s="30">
        <v>914.1</v>
      </c>
    </row>
    <row r="182" spans="1:6" ht="14.25" customHeight="1" x14ac:dyDescent="0.2">
      <c r="A182" s="71">
        <f t="shared" si="2"/>
        <v>43775.875</v>
      </c>
      <c r="B182" s="26">
        <v>21</v>
      </c>
      <c r="C182" s="30">
        <v>894.72</v>
      </c>
      <c r="D182" s="30">
        <v>804.04</v>
      </c>
      <c r="E182" s="30">
        <v>0</v>
      </c>
      <c r="F182" s="30">
        <v>913.87</v>
      </c>
    </row>
    <row r="183" spans="1:6" ht="14.25" customHeight="1" x14ac:dyDescent="0.2">
      <c r="A183" s="71">
        <f t="shared" si="2"/>
        <v>43775.916669999999</v>
      </c>
      <c r="B183" s="26">
        <v>22</v>
      </c>
      <c r="C183" s="30">
        <v>895.82</v>
      </c>
      <c r="D183" s="30">
        <v>474</v>
      </c>
      <c r="E183" s="30">
        <v>0</v>
      </c>
      <c r="F183" s="30">
        <v>914.97</v>
      </c>
    </row>
    <row r="184" spans="1:6" ht="14.25" customHeight="1" x14ac:dyDescent="0.2">
      <c r="A184" s="71">
        <f t="shared" si="2"/>
        <v>43775.958330000001</v>
      </c>
      <c r="B184" s="26">
        <v>23</v>
      </c>
      <c r="C184" s="30">
        <v>895.98</v>
      </c>
      <c r="D184" s="30">
        <v>507.37</v>
      </c>
      <c r="E184" s="30">
        <v>0</v>
      </c>
      <c r="F184" s="30">
        <v>915.13</v>
      </c>
    </row>
    <row r="185" spans="1:6" ht="14.25" customHeight="1" x14ac:dyDescent="0.2">
      <c r="A185" s="71">
        <f t="shared" si="2"/>
        <v>43776</v>
      </c>
      <c r="B185" s="26">
        <v>0</v>
      </c>
      <c r="C185" s="30">
        <v>895.97</v>
      </c>
      <c r="D185" s="30">
        <v>94.43</v>
      </c>
      <c r="E185" s="30">
        <v>0</v>
      </c>
      <c r="F185" s="30">
        <v>915.12</v>
      </c>
    </row>
    <row r="186" spans="1:6" ht="14.25" customHeight="1" x14ac:dyDescent="0.2">
      <c r="A186" s="71">
        <f t="shared" si="2"/>
        <v>43776.041669999999</v>
      </c>
      <c r="B186" s="26">
        <v>1</v>
      </c>
      <c r="C186" s="30">
        <v>896.03</v>
      </c>
      <c r="D186" s="30">
        <v>162.04</v>
      </c>
      <c r="E186" s="30">
        <v>0</v>
      </c>
      <c r="F186" s="30">
        <v>915.18</v>
      </c>
    </row>
    <row r="187" spans="1:6" ht="14.25" customHeight="1" x14ac:dyDescent="0.2">
      <c r="A187" s="71">
        <f t="shared" si="2"/>
        <v>43776.083330000001</v>
      </c>
      <c r="B187" s="26">
        <v>2</v>
      </c>
      <c r="C187" s="30">
        <v>896.04</v>
      </c>
      <c r="D187" s="30">
        <v>86.42</v>
      </c>
      <c r="E187" s="30">
        <v>0</v>
      </c>
      <c r="F187" s="30">
        <v>915.19</v>
      </c>
    </row>
    <row r="188" spans="1:6" ht="14.25" customHeight="1" x14ac:dyDescent="0.2">
      <c r="A188" s="71">
        <f t="shared" si="2"/>
        <v>43776.125</v>
      </c>
      <c r="B188" s="26">
        <v>3</v>
      </c>
      <c r="C188" s="30">
        <v>896.11</v>
      </c>
      <c r="D188" s="30">
        <v>290.83</v>
      </c>
      <c r="E188" s="30">
        <v>0</v>
      </c>
      <c r="F188" s="30">
        <v>915.26</v>
      </c>
    </row>
    <row r="189" spans="1:6" ht="14.25" customHeight="1" x14ac:dyDescent="0.2">
      <c r="A189" s="71">
        <f t="shared" si="2"/>
        <v>43776.166669999999</v>
      </c>
      <c r="B189" s="26">
        <v>4</v>
      </c>
      <c r="C189" s="30">
        <v>896.12</v>
      </c>
      <c r="D189" s="30">
        <v>215.42</v>
      </c>
      <c r="E189" s="30">
        <v>0</v>
      </c>
      <c r="F189" s="30">
        <v>915.27</v>
      </c>
    </row>
    <row r="190" spans="1:6" ht="14.25" customHeight="1" x14ac:dyDescent="0.2">
      <c r="A190" s="71">
        <f t="shared" si="2"/>
        <v>43776.208330000001</v>
      </c>
      <c r="B190" s="26">
        <v>5</v>
      </c>
      <c r="C190" s="30">
        <v>896.07</v>
      </c>
      <c r="D190" s="30">
        <v>312.56</v>
      </c>
      <c r="E190" s="30">
        <v>0</v>
      </c>
      <c r="F190" s="30">
        <v>915.22</v>
      </c>
    </row>
    <row r="191" spans="1:6" ht="14.25" customHeight="1" x14ac:dyDescent="0.2">
      <c r="A191" s="71">
        <f t="shared" si="2"/>
        <v>43776.25</v>
      </c>
      <c r="B191" s="26">
        <v>6</v>
      </c>
      <c r="C191" s="30">
        <v>895.69</v>
      </c>
      <c r="D191" s="30">
        <v>470.92</v>
      </c>
      <c r="E191" s="30">
        <v>0</v>
      </c>
      <c r="F191" s="30">
        <v>914.84</v>
      </c>
    </row>
    <row r="192" spans="1:6" ht="14.25" customHeight="1" x14ac:dyDescent="0.2">
      <c r="A192" s="71">
        <f t="shared" si="2"/>
        <v>43776.291669999999</v>
      </c>
      <c r="B192" s="26">
        <v>7</v>
      </c>
      <c r="C192" s="30">
        <v>895.51</v>
      </c>
      <c r="D192" s="30">
        <v>145.02000000000001</v>
      </c>
      <c r="E192" s="30">
        <v>0</v>
      </c>
      <c r="F192" s="30">
        <v>914.66</v>
      </c>
    </row>
    <row r="193" spans="1:6" ht="14.25" customHeight="1" x14ac:dyDescent="0.2">
      <c r="A193" s="71">
        <f t="shared" si="2"/>
        <v>43776.333330000001</v>
      </c>
      <c r="B193" s="26">
        <v>8</v>
      </c>
      <c r="C193" s="30">
        <v>895.59</v>
      </c>
      <c r="D193" s="30">
        <v>712.16</v>
      </c>
      <c r="E193" s="30">
        <v>0</v>
      </c>
      <c r="F193" s="30">
        <v>914.74</v>
      </c>
    </row>
    <row r="194" spans="1:6" ht="14.25" customHeight="1" x14ac:dyDescent="0.2">
      <c r="A194" s="71">
        <f t="shared" ref="A194:A257" si="3">A170+1</f>
        <v>43776.375</v>
      </c>
      <c r="B194" s="26">
        <v>9</v>
      </c>
      <c r="C194" s="30">
        <v>895.61</v>
      </c>
      <c r="D194" s="30">
        <v>677.71</v>
      </c>
      <c r="E194" s="30">
        <v>0</v>
      </c>
      <c r="F194" s="30">
        <v>914.76</v>
      </c>
    </row>
    <row r="195" spans="1:6" ht="14.25" customHeight="1" x14ac:dyDescent="0.2">
      <c r="A195" s="71">
        <f t="shared" si="3"/>
        <v>43776.416669999999</v>
      </c>
      <c r="B195" s="26">
        <v>10</v>
      </c>
      <c r="C195" s="30">
        <v>895.6</v>
      </c>
      <c r="D195" s="30">
        <v>13.34</v>
      </c>
      <c r="E195" s="30">
        <v>0</v>
      </c>
      <c r="F195" s="30">
        <v>914.75</v>
      </c>
    </row>
    <row r="196" spans="1:6" ht="14.25" customHeight="1" x14ac:dyDescent="0.2">
      <c r="A196" s="71">
        <f t="shared" si="3"/>
        <v>43776.458330000001</v>
      </c>
      <c r="B196" s="26">
        <v>11</v>
      </c>
      <c r="C196" s="30">
        <v>895.62</v>
      </c>
      <c r="D196" s="30">
        <v>0</v>
      </c>
      <c r="E196" s="30">
        <v>160.44</v>
      </c>
      <c r="F196" s="30">
        <v>914.77</v>
      </c>
    </row>
    <row r="197" spans="1:6" ht="14.25" customHeight="1" x14ac:dyDescent="0.2">
      <c r="A197" s="71">
        <f t="shared" si="3"/>
        <v>43776.5</v>
      </c>
      <c r="B197" s="26">
        <v>12</v>
      </c>
      <c r="C197" s="30">
        <v>895.66</v>
      </c>
      <c r="D197" s="30">
        <v>0</v>
      </c>
      <c r="E197" s="30">
        <v>41.81</v>
      </c>
      <c r="F197" s="30">
        <v>914.81</v>
      </c>
    </row>
    <row r="198" spans="1:6" ht="14.25" customHeight="1" x14ac:dyDescent="0.2">
      <c r="A198" s="71">
        <f t="shared" si="3"/>
        <v>43776.541669999999</v>
      </c>
      <c r="B198" s="26">
        <v>13</v>
      </c>
      <c r="C198" s="30">
        <v>895.64</v>
      </c>
      <c r="D198" s="30">
        <v>0</v>
      </c>
      <c r="E198" s="30">
        <v>97.8</v>
      </c>
      <c r="F198" s="30">
        <v>914.79</v>
      </c>
    </row>
    <row r="199" spans="1:6" ht="14.25" customHeight="1" x14ac:dyDescent="0.2">
      <c r="A199" s="71">
        <f t="shared" si="3"/>
        <v>43776.583330000001</v>
      </c>
      <c r="B199" s="26">
        <v>14</v>
      </c>
      <c r="C199" s="30">
        <v>895.69</v>
      </c>
      <c r="D199" s="30">
        <v>0</v>
      </c>
      <c r="E199" s="30">
        <v>13.76</v>
      </c>
      <c r="F199" s="30">
        <v>914.84</v>
      </c>
    </row>
    <row r="200" spans="1:6" ht="14.25" customHeight="1" x14ac:dyDescent="0.2">
      <c r="A200" s="71">
        <f t="shared" si="3"/>
        <v>43776.625</v>
      </c>
      <c r="B200" s="26">
        <v>15</v>
      </c>
      <c r="C200" s="30">
        <v>895.73</v>
      </c>
      <c r="D200" s="30">
        <v>17.87</v>
      </c>
      <c r="E200" s="30">
        <v>0</v>
      </c>
      <c r="F200" s="30">
        <v>914.88</v>
      </c>
    </row>
    <row r="201" spans="1:6" ht="14.25" customHeight="1" x14ac:dyDescent="0.2">
      <c r="A201" s="71">
        <f t="shared" si="3"/>
        <v>43776.666669999999</v>
      </c>
      <c r="B201" s="26">
        <v>16</v>
      </c>
      <c r="C201" s="30">
        <v>895.53</v>
      </c>
      <c r="D201" s="30">
        <v>0</v>
      </c>
      <c r="E201" s="30">
        <v>196.48</v>
      </c>
      <c r="F201" s="30">
        <v>914.68</v>
      </c>
    </row>
    <row r="202" spans="1:6" ht="14.25" customHeight="1" x14ac:dyDescent="0.2">
      <c r="A202" s="71">
        <f t="shared" si="3"/>
        <v>43776.708330000001</v>
      </c>
      <c r="B202" s="26">
        <v>17</v>
      </c>
      <c r="C202" s="30">
        <v>895.27</v>
      </c>
      <c r="D202" s="30">
        <v>98.85</v>
      </c>
      <c r="E202" s="30">
        <v>0</v>
      </c>
      <c r="F202" s="30">
        <v>914.42</v>
      </c>
    </row>
    <row r="203" spans="1:6" ht="14.25" customHeight="1" x14ac:dyDescent="0.2">
      <c r="A203" s="71">
        <f t="shared" si="3"/>
        <v>43776.75</v>
      </c>
      <c r="B203" s="26">
        <v>18</v>
      </c>
      <c r="C203" s="30">
        <v>894.91</v>
      </c>
      <c r="D203" s="30">
        <v>437.34</v>
      </c>
      <c r="E203" s="30">
        <v>0</v>
      </c>
      <c r="F203" s="30">
        <v>914.06</v>
      </c>
    </row>
    <row r="204" spans="1:6" ht="14.25" customHeight="1" x14ac:dyDescent="0.2">
      <c r="A204" s="71">
        <f t="shared" si="3"/>
        <v>43776.791669999999</v>
      </c>
      <c r="B204" s="26">
        <v>19</v>
      </c>
      <c r="C204" s="30">
        <v>894.95</v>
      </c>
      <c r="D204" s="30">
        <v>460.74</v>
      </c>
      <c r="E204" s="30">
        <v>0</v>
      </c>
      <c r="F204" s="30">
        <v>914.1</v>
      </c>
    </row>
    <row r="205" spans="1:6" ht="14.25" customHeight="1" x14ac:dyDescent="0.2">
      <c r="A205" s="71">
        <f t="shared" si="3"/>
        <v>43776.833330000001</v>
      </c>
      <c r="B205" s="26">
        <v>20</v>
      </c>
      <c r="C205" s="30">
        <v>894.85</v>
      </c>
      <c r="D205" s="30">
        <v>517.82000000000005</v>
      </c>
      <c r="E205" s="30">
        <v>0</v>
      </c>
      <c r="F205" s="30">
        <v>914</v>
      </c>
    </row>
    <row r="206" spans="1:6" ht="14.25" customHeight="1" x14ac:dyDescent="0.2">
      <c r="A206" s="71">
        <f t="shared" si="3"/>
        <v>43776.875</v>
      </c>
      <c r="B206" s="26">
        <v>21</v>
      </c>
      <c r="C206" s="30">
        <v>894.89</v>
      </c>
      <c r="D206" s="30">
        <v>0.5</v>
      </c>
      <c r="E206" s="30">
        <v>3.35</v>
      </c>
      <c r="F206" s="30">
        <v>914.04</v>
      </c>
    </row>
    <row r="207" spans="1:6" ht="14.25" customHeight="1" x14ac:dyDescent="0.2">
      <c r="A207" s="71">
        <f t="shared" si="3"/>
        <v>43776.916669999999</v>
      </c>
      <c r="B207" s="26">
        <v>22</v>
      </c>
      <c r="C207" s="30">
        <v>895.83</v>
      </c>
      <c r="D207" s="30">
        <v>0</v>
      </c>
      <c r="E207" s="30">
        <v>254.39</v>
      </c>
      <c r="F207" s="30">
        <v>914.98</v>
      </c>
    </row>
    <row r="208" spans="1:6" ht="14.25" customHeight="1" x14ac:dyDescent="0.2">
      <c r="A208" s="71">
        <f t="shared" si="3"/>
        <v>43776.958330000001</v>
      </c>
      <c r="B208" s="26">
        <v>23</v>
      </c>
      <c r="C208" s="30">
        <v>895.67</v>
      </c>
      <c r="D208" s="30">
        <v>0</v>
      </c>
      <c r="E208" s="30">
        <v>335.4</v>
      </c>
      <c r="F208" s="30">
        <v>914.82</v>
      </c>
    </row>
    <row r="209" spans="1:6" ht="14.25" customHeight="1" x14ac:dyDescent="0.2">
      <c r="A209" s="71">
        <f t="shared" si="3"/>
        <v>43777</v>
      </c>
      <c r="B209" s="26">
        <v>0</v>
      </c>
      <c r="C209" s="30">
        <v>895.97</v>
      </c>
      <c r="D209" s="30">
        <v>19.920000000000002</v>
      </c>
      <c r="E209" s="30">
        <v>0</v>
      </c>
      <c r="F209" s="30">
        <v>915.12</v>
      </c>
    </row>
    <row r="210" spans="1:6" ht="14.25" customHeight="1" x14ac:dyDescent="0.2">
      <c r="A210" s="71">
        <f t="shared" si="3"/>
        <v>43777.041669999999</v>
      </c>
      <c r="B210" s="26">
        <v>1</v>
      </c>
      <c r="C210" s="30">
        <v>896.03</v>
      </c>
      <c r="D210" s="30">
        <v>0</v>
      </c>
      <c r="E210" s="30">
        <v>5.8</v>
      </c>
      <c r="F210" s="30">
        <v>915.18</v>
      </c>
    </row>
    <row r="211" spans="1:6" ht="14.25" customHeight="1" x14ac:dyDescent="0.2">
      <c r="A211" s="71">
        <f t="shared" si="3"/>
        <v>43777.083330000001</v>
      </c>
      <c r="B211" s="26">
        <v>2</v>
      </c>
      <c r="C211" s="30">
        <v>896.12</v>
      </c>
      <c r="D211" s="30">
        <v>196.39</v>
      </c>
      <c r="E211" s="30">
        <v>0</v>
      </c>
      <c r="F211" s="30">
        <v>915.27</v>
      </c>
    </row>
    <row r="212" spans="1:6" ht="14.25" customHeight="1" x14ac:dyDescent="0.2">
      <c r="A212" s="71">
        <f t="shared" si="3"/>
        <v>43777.125</v>
      </c>
      <c r="B212" s="26">
        <v>3</v>
      </c>
      <c r="C212" s="30">
        <v>896.12</v>
      </c>
      <c r="D212" s="30">
        <v>197.84</v>
      </c>
      <c r="E212" s="30">
        <v>0</v>
      </c>
      <c r="F212" s="30">
        <v>915.27</v>
      </c>
    </row>
    <row r="213" spans="1:6" ht="14.25" customHeight="1" x14ac:dyDescent="0.2">
      <c r="A213" s="71">
        <f t="shared" si="3"/>
        <v>43777.166669999999</v>
      </c>
      <c r="B213" s="26">
        <v>4</v>
      </c>
      <c r="C213" s="30">
        <v>896.11</v>
      </c>
      <c r="D213" s="30">
        <v>194.28</v>
      </c>
      <c r="E213" s="30">
        <v>0</v>
      </c>
      <c r="F213" s="30">
        <v>915.26</v>
      </c>
    </row>
    <row r="214" spans="1:6" ht="14.25" customHeight="1" x14ac:dyDescent="0.2">
      <c r="A214" s="71">
        <f t="shared" si="3"/>
        <v>43777.208330000001</v>
      </c>
      <c r="B214" s="26">
        <v>5</v>
      </c>
      <c r="C214" s="30">
        <v>896.09</v>
      </c>
      <c r="D214" s="30">
        <v>67.2</v>
      </c>
      <c r="E214" s="30">
        <v>0</v>
      </c>
      <c r="F214" s="30">
        <v>915.24</v>
      </c>
    </row>
    <row r="215" spans="1:6" ht="14.25" customHeight="1" x14ac:dyDescent="0.2">
      <c r="A215" s="71">
        <f t="shared" si="3"/>
        <v>43777.25</v>
      </c>
      <c r="B215" s="26">
        <v>6</v>
      </c>
      <c r="C215" s="30">
        <v>895.74</v>
      </c>
      <c r="D215" s="30">
        <v>380.58</v>
      </c>
      <c r="E215" s="30">
        <v>0</v>
      </c>
      <c r="F215" s="30">
        <v>914.89</v>
      </c>
    </row>
    <row r="216" spans="1:6" ht="14.25" customHeight="1" x14ac:dyDescent="0.2">
      <c r="A216" s="71">
        <f t="shared" si="3"/>
        <v>43777.291669999999</v>
      </c>
      <c r="B216" s="26">
        <v>7</v>
      </c>
      <c r="C216" s="30">
        <v>895.75</v>
      </c>
      <c r="D216" s="30">
        <v>316.92</v>
      </c>
      <c r="E216" s="30">
        <v>0</v>
      </c>
      <c r="F216" s="30">
        <v>914.9</v>
      </c>
    </row>
    <row r="217" spans="1:6" ht="14.25" customHeight="1" x14ac:dyDescent="0.2">
      <c r="A217" s="71">
        <f t="shared" si="3"/>
        <v>43777.333330000001</v>
      </c>
      <c r="B217" s="26">
        <v>8</v>
      </c>
      <c r="C217" s="30">
        <v>895.62</v>
      </c>
      <c r="D217" s="30">
        <v>3.48</v>
      </c>
      <c r="E217" s="30">
        <v>0.69</v>
      </c>
      <c r="F217" s="30">
        <v>914.77</v>
      </c>
    </row>
    <row r="218" spans="1:6" ht="14.25" customHeight="1" x14ac:dyDescent="0.2">
      <c r="A218" s="71">
        <f t="shared" si="3"/>
        <v>43777.375</v>
      </c>
      <c r="B218" s="26">
        <v>9</v>
      </c>
      <c r="C218" s="30">
        <v>895.65</v>
      </c>
      <c r="D218" s="30">
        <v>0</v>
      </c>
      <c r="E218" s="30">
        <v>25.03</v>
      </c>
      <c r="F218" s="30">
        <v>914.8</v>
      </c>
    </row>
    <row r="219" spans="1:6" ht="14.25" customHeight="1" x14ac:dyDescent="0.2">
      <c r="A219" s="71">
        <f t="shared" si="3"/>
        <v>43777.416669999999</v>
      </c>
      <c r="B219" s="26">
        <v>10</v>
      </c>
      <c r="C219" s="30">
        <v>895.67</v>
      </c>
      <c r="D219" s="30">
        <v>0.01</v>
      </c>
      <c r="E219" s="30">
        <v>23.08</v>
      </c>
      <c r="F219" s="30">
        <v>914.82</v>
      </c>
    </row>
    <row r="220" spans="1:6" ht="14.25" customHeight="1" x14ac:dyDescent="0.2">
      <c r="A220" s="71">
        <f t="shared" si="3"/>
        <v>43777.458330000001</v>
      </c>
      <c r="B220" s="26">
        <v>11</v>
      </c>
      <c r="C220" s="30">
        <v>895.66</v>
      </c>
      <c r="D220" s="30">
        <v>0</v>
      </c>
      <c r="E220" s="30">
        <v>42.1</v>
      </c>
      <c r="F220" s="30">
        <v>914.81</v>
      </c>
    </row>
    <row r="221" spans="1:6" ht="14.25" customHeight="1" x14ac:dyDescent="0.2">
      <c r="A221" s="71">
        <f t="shared" si="3"/>
        <v>43777.5</v>
      </c>
      <c r="B221" s="26">
        <v>12</v>
      </c>
      <c r="C221" s="30">
        <v>895.64</v>
      </c>
      <c r="D221" s="30">
        <v>0</v>
      </c>
      <c r="E221" s="30">
        <v>36.49</v>
      </c>
      <c r="F221" s="30">
        <v>914.79</v>
      </c>
    </row>
    <row r="222" spans="1:6" ht="14.25" customHeight="1" x14ac:dyDescent="0.2">
      <c r="A222" s="71">
        <f t="shared" si="3"/>
        <v>43777.541669999999</v>
      </c>
      <c r="B222" s="26">
        <v>13</v>
      </c>
      <c r="C222" s="30">
        <v>895.65</v>
      </c>
      <c r="D222" s="30">
        <v>0</v>
      </c>
      <c r="E222" s="30">
        <v>37.68</v>
      </c>
      <c r="F222" s="30">
        <v>914.8</v>
      </c>
    </row>
    <row r="223" spans="1:6" ht="14.25" customHeight="1" x14ac:dyDescent="0.2">
      <c r="A223" s="71">
        <f t="shared" si="3"/>
        <v>43777.583330000001</v>
      </c>
      <c r="B223" s="26">
        <v>14</v>
      </c>
      <c r="C223" s="30">
        <v>895.69</v>
      </c>
      <c r="D223" s="30">
        <v>0</v>
      </c>
      <c r="E223" s="30">
        <v>43.83</v>
      </c>
      <c r="F223" s="30">
        <v>914.84</v>
      </c>
    </row>
    <row r="224" spans="1:6" ht="14.25" customHeight="1" x14ac:dyDescent="0.2">
      <c r="A224" s="71">
        <f t="shared" si="3"/>
        <v>43777.625</v>
      </c>
      <c r="B224" s="26">
        <v>15</v>
      </c>
      <c r="C224" s="30">
        <v>895.72</v>
      </c>
      <c r="D224" s="30">
        <v>0</v>
      </c>
      <c r="E224" s="30">
        <v>13.28</v>
      </c>
      <c r="F224" s="30">
        <v>914.87</v>
      </c>
    </row>
    <row r="225" spans="1:6" ht="14.25" customHeight="1" x14ac:dyDescent="0.2">
      <c r="A225" s="71">
        <f t="shared" si="3"/>
        <v>43777.666669999999</v>
      </c>
      <c r="B225" s="26">
        <v>16</v>
      </c>
      <c r="C225" s="30">
        <v>895.63</v>
      </c>
      <c r="D225" s="30">
        <v>0</v>
      </c>
      <c r="E225" s="30">
        <v>359.12</v>
      </c>
      <c r="F225" s="30">
        <v>914.78</v>
      </c>
    </row>
    <row r="226" spans="1:6" ht="14.25" customHeight="1" x14ac:dyDescent="0.2">
      <c r="A226" s="71">
        <f t="shared" si="3"/>
        <v>43777.708330000001</v>
      </c>
      <c r="B226" s="26">
        <v>17</v>
      </c>
      <c r="C226" s="30">
        <v>895.57</v>
      </c>
      <c r="D226" s="30">
        <v>92.05</v>
      </c>
      <c r="E226" s="30">
        <v>0</v>
      </c>
      <c r="F226" s="30">
        <v>914.72</v>
      </c>
    </row>
    <row r="227" spans="1:6" ht="14.25" customHeight="1" x14ac:dyDescent="0.2">
      <c r="A227" s="71">
        <f t="shared" si="3"/>
        <v>43777.75</v>
      </c>
      <c r="B227" s="26">
        <v>18</v>
      </c>
      <c r="C227" s="30">
        <v>895.18</v>
      </c>
      <c r="D227" s="30">
        <v>5.94</v>
      </c>
      <c r="E227" s="30">
        <v>0.56999999999999995</v>
      </c>
      <c r="F227" s="30">
        <v>914.33</v>
      </c>
    </row>
    <row r="228" spans="1:6" ht="14.25" customHeight="1" x14ac:dyDescent="0.2">
      <c r="A228" s="71">
        <f t="shared" si="3"/>
        <v>43777.791669999999</v>
      </c>
      <c r="B228" s="26">
        <v>19</v>
      </c>
      <c r="C228" s="30">
        <v>895.16</v>
      </c>
      <c r="D228" s="30">
        <v>29.05</v>
      </c>
      <c r="E228" s="30">
        <v>0</v>
      </c>
      <c r="F228" s="30">
        <v>914.31</v>
      </c>
    </row>
    <row r="229" spans="1:6" ht="14.25" customHeight="1" x14ac:dyDescent="0.2">
      <c r="A229" s="71">
        <f t="shared" si="3"/>
        <v>43777.833330000001</v>
      </c>
      <c r="B229" s="26">
        <v>20</v>
      </c>
      <c r="C229" s="30">
        <v>895.04</v>
      </c>
      <c r="D229" s="30">
        <v>631.48</v>
      </c>
      <c r="E229" s="30">
        <v>0</v>
      </c>
      <c r="F229" s="30">
        <v>914.19</v>
      </c>
    </row>
    <row r="230" spans="1:6" ht="14.25" customHeight="1" x14ac:dyDescent="0.2">
      <c r="A230" s="71">
        <f t="shared" si="3"/>
        <v>43777.875</v>
      </c>
      <c r="B230" s="26">
        <v>21</v>
      </c>
      <c r="C230" s="30">
        <v>894.98</v>
      </c>
      <c r="D230" s="30">
        <v>673.55</v>
      </c>
      <c r="E230" s="30">
        <v>0</v>
      </c>
      <c r="F230" s="30">
        <v>914.13</v>
      </c>
    </row>
    <row r="231" spans="1:6" ht="14.25" customHeight="1" x14ac:dyDescent="0.2">
      <c r="A231" s="71">
        <f t="shared" si="3"/>
        <v>43777.916669999999</v>
      </c>
      <c r="B231" s="26">
        <v>22</v>
      </c>
      <c r="C231" s="30">
        <v>895.85</v>
      </c>
      <c r="D231" s="30">
        <v>0</v>
      </c>
      <c r="E231" s="30">
        <v>7.01</v>
      </c>
      <c r="F231" s="30">
        <v>915</v>
      </c>
    </row>
    <row r="232" spans="1:6" ht="14.25" customHeight="1" x14ac:dyDescent="0.2">
      <c r="A232" s="71">
        <f t="shared" si="3"/>
        <v>43777.958330000001</v>
      </c>
      <c r="B232" s="26">
        <v>23</v>
      </c>
      <c r="C232" s="30">
        <v>895.75</v>
      </c>
      <c r="D232" s="30">
        <v>0</v>
      </c>
      <c r="E232" s="30">
        <v>12.71</v>
      </c>
      <c r="F232" s="30">
        <v>914.9</v>
      </c>
    </row>
    <row r="233" spans="1:6" ht="14.25" customHeight="1" x14ac:dyDescent="0.2">
      <c r="A233" s="71">
        <f t="shared" si="3"/>
        <v>43778</v>
      </c>
      <c r="B233" s="26">
        <v>0</v>
      </c>
      <c r="C233" s="30">
        <v>896</v>
      </c>
      <c r="D233" s="30">
        <v>62.52</v>
      </c>
      <c r="E233" s="30">
        <v>0</v>
      </c>
      <c r="F233" s="30">
        <v>915.15</v>
      </c>
    </row>
    <row r="234" spans="1:6" ht="14.25" customHeight="1" x14ac:dyDescent="0.2">
      <c r="A234" s="71">
        <f t="shared" si="3"/>
        <v>43778.041669999999</v>
      </c>
      <c r="B234" s="26">
        <v>1</v>
      </c>
      <c r="C234" s="30">
        <v>896.07</v>
      </c>
      <c r="D234" s="30">
        <v>1.85</v>
      </c>
      <c r="E234" s="30">
        <v>0.28000000000000003</v>
      </c>
      <c r="F234" s="30">
        <v>915.22</v>
      </c>
    </row>
    <row r="235" spans="1:6" ht="14.25" customHeight="1" x14ac:dyDescent="0.2">
      <c r="A235" s="71">
        <f t="shared" si="3"/>
        <v>43778.083330000001</v>
      </c>
      <c r="B235" s="26">
        <v>2</v>
      </c>
      <c r="C235" s="30">
        <v>896.16</v>
      </c>
      <c r="D235" s="30">
        <v>70.209999999999994</v>
      </c>
      <c r="E235" s="30">
        <v>0</v>
      </c>
      <c r="F235" s="30">
        <v>915.31</v>
      </c>
    </row>
    <row r="236" spans="1:6" ht="14.25" customHeight="1" x14ac:dyDescent="0.2">
      <c r="A236" s="71">
        <f t="shared" si="3"/>
        <v>43778.125</v>
      </c>
      <c r="B236" s="26">
        <v>3</v>
      </c>
      <c r="C236" s="30">
        <v>896.15</v>
      </c>
      <c r="D236" s="30">
        <v>358.33</v>
      </c>
      <c r="E236" s="30">
        <v>0</v>
      </c>
      <c r="F236" s="30">
        <v>915.3</v>
      </c>
    </row>
    <row r="237" spans="1:6" ht="14.25" customHeight="1" x14ac:dyDescent="0.2">
      <c r="A237" s="71">
        <f t="shared" si="3"/>
        <v>43778.166669999999</v>
      </c>
      <c r="B237" s="26">
        <v>4</v>
      </c>
      <c r="C237" s="30">
        <v>896.14</v>
      </c>
      <c r="D237" s="30">
        <v>259.31</v>
      </c>
      <c r="E237" s="30">
        <v>0</v>
      </c>
      <c r="F237" s="30">
        <v>915.29</v>
      </c>
    </row>
    <row r="238" spans="1:6" ht="14.25" customHeight="1" x14ac:dyDescent="0.2">
      <c r="A238" s="71">
        <f t="shared" si="3"/>
        <v>43778.208330000001</v>
      </c>
      <c r="B238" s="26">
        <v>5</v>
      </c>
      <c r="C238" s="30">
        <v>896.18</v>
      </c>
      <c r="D238" s="30">
        <v>59.18</v>
      </c>
      <c r="E238" s="30">
        <v>0</v>
      </c>
      <c r="F238" s="30">
        <v>915.33</v>
      </c>
    </row>
    <row r="239" spans="1:6" ht="14.25" customHeight="1" x14ac:dyDescent="0.2">
      <c r="A239" s="71">
        <f t="shared" si="3"/>
        <v>43778.25</v>
      </c>
      <c r="B239" s="26">
        <v>6</v>
      </c>
      <c r="C239" s="30">
        <v>895.91</v>
      </c>
      <c r="D239" s="30">
        <v>38.08</v>
      </c>
      <c r="E239" s="30">
        <v>0</v>
      </c>
      <c r="F239" s="30">
        <v>915.06</v>
      </c>
    </row>
    <row r="240" spans="1:6" ht="14.25" customHeight="1" x14ac:dyDescent="0.2">
      <c r="A240" s="71">
        <f t="shared" si="3"/>
        <v>43778.291669999999</v>
      </c>
      <c r="B240" s="26">
        <v>7</v>
      </c>
      <c r="C240" s="30">
        <v>895.76</v>
      </c>
      <c r="D240" s="30">
        <v>420.79</v>
      </c>
      <c r="E240" s="30">
        <v>0</v>
      </c>
      <c r="F240" s="30">
        <v>914.91</v>
      </c>
    </row>
    <row r="241" spans="1:6" ht="14.25" customHeight="1" x14ac:dyDescent="0.2">
      <c r="A241" s="71">
        <f t="shared" si="3"/>
        <v>43778.333330000001</v>
      </c>
      <c r="B241" s="26">
        <v>8</v>
      </c>
      <c r="C241" s="30">
        <v>895.83</v>
      </c>
      <c r="D241" s="30">
        <v>284.79000000000002</v>
      </c>
      <c r="E241" s="30">
        <v>0</v>
      </c>
      <c r="F241" s="30">
        <v>914.98</v>
      </c>
    </row>
    <row r="242" spans="1:6" ht="14.25" customHeight="1" x14ac:dyDescent="0.2">
      <c r="A242" s="71">
        <f t="shared" si="3"/>
        <v>43778.375</v>
      </c>
      <c r="B242" s="26">
        <v>9</v>
      </c>
      <c r="C242" s="30">
        <v>895.66</v>
      </c>
      <c r="D242" s="30">
        <v>0</v>
      </c>
      <c r="E242" s="30">
        <v>187.51</v>
      </c>
      <c r="F242" s="30">
        <v>914.81</v>
      </c>
    </row>
    <row r="243" spans="1:6" ht="14.25" customHeight="1" x14ac:dyDescent="0.2">
      <c r="A243" s="71">
        <f t="shared" si="3"/>
        <v>43778.416669999999</v>
      </c>
      <c r="B243" s="26">
        <v>10</v>
      </c>
      <c r="C243" s="30">
        <v>895.73</v>
      </c>
      <c r="D243" s="30">
        <v>0</v>
      </c>
      <c r="E243" s="30">
        <v>457.1</v>
      </c>
      <c r="F243" s="30">
        <v>914.88</v>
      </c>
    </row>
    <row r="244" spans="1:6" ht="14.25" customHeight="1" x14ac:dyDescent="0.2">
      <c r="A244" s="71">
        <f t="shared" si="3"/>
        <v>43778.458330000001</v>
      </c>
      <c r="B244" s="26">
        <v>11</v>
      </c>
      <c r="C244" s="30">
        <v>895.71</v>
      </c>
      <c r="D244" s="30">
        <v>0</v>
      </c>
      <c r="E244" s="30">
        <v>62.57</v>
      </c>
      <c r="F244" s="30">
        <v>914.86</v>
      </c>
    </row>
    <row r="245" spans="1:6" ht="14.25" customHeight="1" x14ac:dyDescent="0.2">
      <c r="A245" s="71">
        <f t="shared" si="3"/>
        <v>43778.5</v>
      </c>
      <c r="B245" s="26">
        <v>12</v>
      </c>
      <c r="C245" s="30">
        <v>895.71</v>
      </c>
      <c r="D245" s="30">
        <v>0</v>
      </c>
      <c r="E245" s="30">
        <v>401.95</v>
      </c>
      <c r="F245" s="30">
        <v>914.86</v>
      </c>
    </row>
    <row r="246" spans="1:6" ht="14.25" customHeight="1" x14ac:dyDescent="0.2">
      <c r="A246" s="71">
        <f t="shared" si="3"/>
        <v>43778.541669999999</v>
      </c>
      <c r="B246" s="26">
        <v>13</v>
      </c>
      <c r="C246" s="30">
        <v>895.73</v>
      </c>
      <c r="D246" s="30">
        <v>0</v>
      </c>
      <c r="E246" s="30">
        <v>216.67</v>
      </c>
      <c r="F246" s="30">
        <v>914.88</v>
      </c>
    </row>
    <row r="247" spans="1:6" ht="14.25" customHeight="1" x14ac:dyDescent="0.2">
      <c r="A247" s="71">
        <f t="shared" si="3"/>
        <v>43778.583330000001</v>
      </c>
      <c r="B247" s="26">
        <v>14</v>
      </c>
      <c r="C247" s="30">
        <v>895.73</v>
      </c>
      <c r="D247" s="30">
        <v>0</v>
      </c>
      <c r="E247" s="30">
        <v>204.59</v>
      </c>
      <c r="F247" s="30">
        <v>914.88</v>
      </c>
    </row>
    <row r="248" spans="1:6" ht="14.25" customHeight="1" x14ac:dyDescent="0.2">
      <c r="A248" s="71">
        <f t="shared" si="3"/>
        <v>43778.625</v>
      </c>
      <c r="B248" s="26">
        <v>15</v>
      </c>
      <c r="C248" s="30">
        <v>895.74</v>
      </c>
      <c r="D248" s="30">
        <v>0</v>
      </c>
      <c r="E248" s="30">
        <v>195.93</v>
      </c>
      <c r="F248" s="30">
        <v>914.89</v>
      </c>
    </row>
    <row r="249" spans="1:6" ht="14.25" customHeight="1" x14ac:dyDescent="0.2">
      <c r="A249" s="71">
        <f t="shared" si="3"/>
        <v>43778.666669999999</v>
      </c>
      <c r="B249" s="26">
        <v>16</v>
      </c>
      <c r="C249" s="30">
        <v>895.45</v>
      </c>
      <c r="D249" s="30">
        <v>0</v>
      </c>
      <c r="E249" s="30">
        <v>12.92</v>
      </c>
      <c r="F249" s="30">
        <v>914.6</v>
      </c>
    </row>
    <row r="250" spans="1:6" ht="14.25" customHeight="1" x14ac:dyDescent="0.2">
      <c r="A250" s="71">
        <f t="shared" si="3"/>
        <v>43778.708330000001</v>
      </c>
      <c r="B250" s="26">
        <v>17</v>
      </c>
      <c r="C250" s="30">
        <v>895.22</v>
      </c>
      <c r="D250" s="30">
        <v>112.53</v>
      </c>
      <c r="E250" s="30">
        <v>0</v>
      </c>
      <c r="F250" s="30">
        <v>914.37</v>
      </c>
    </row>
    <row r="251" spans="1:6" ht="14.25" customHeight="1" x14ac:dyDescent="0.2">
      <c r="A251" s="71">
        <f t="shared" si="3"/>
        <v>43778.75</v>
      </c>
      <c r="B251" s="26">
        <v>18</v>
      </c>
      <c r="C251" s="30">
        <v>894.96</v>
      </c>
      <c r="D251" s="30">
        <v>352.45</v>
      </c>
      <c r="E251" s="30">
        <v>0</v>
      </c>
      <c r="F251" s="30">
        <v>914.11</v>
      </c>
    </row>
    <row r="252" spans="1:6" ht="14.25" customHeight="1" x14ac:dyDescent="0.2">
      <c r="A252" s="71">
        <f t="shared" si="3"/>
        <v>43778.791669999999</v>
      </c>
      <c r="B252" s="26">
        <v>19</v>
      </c>
      <c r="C252" s="30">
        <v>895.05</v>
      </c>
      <c r="D252" s="30">
        <v>21.17</v>
      </c>
      <c r="E252" s="30">
        <v>0</v>
      </c>
      <c r="F252" s="30">
        <v>914.2</v>
      </c>
    </row>
    <row r="253" spans="1:6" ht="14.25" customHeight="1" x14ac:dyDescent="0.2">
      <c r="A253" s="71">
        <f t="shared" si="3"/>
        <v>43778.833330000001</v>
      </c>
      <c r="B253" s="26">
        <v>20</v>
      </c>
      <c r="C253" s="30">
        <v>895.06</v>
      </c>
      <c r="D253" s="30">
        <v>37.65</v>
      </c>
      <c r="E253" s="30">
        <v>0</v>
      </c>
      <c r="F253" s="30">
        <v>914.21</v>
      </c>
    </row>
    <row r="254" spans="1:6" ht="14.25" customHeight="1" x14ac:dyDescent="0.2">
      <c r="A254" s="71">
        <f t="shared" si="3"/>
        <v>43778.875</v>
      </c>
      <c r="B254" s="26">
        <v>21</v>
      </c>
      <c r="C254" s="30">
        <v>895</v>
      </c>
      <c r="D254" s="30">
        <v>8.06</v>
      </c>
      <c r="E254" s="30">
        <v>0.15</v>
      </c>
      <c r="F254" s="30">
        <v>914.15</v>
      </c>
    </row>
    <row r="255" spans="1:6" ht="14.25" customHeight="1" x14ac:dyDescent="0.2">
      <c r="A255" s="71">
        <f t="shared" si="3"/>
        <v>43778.916669999999</v>
      </c>
      <c r="B255" s="26">
        <v>22</v>
      </c>
      <c r="C255" s="30">
        <v>895.9</v>
      </c>
      <c r="D255" s="30">
        <v>0</v>
      </c>
      <c r="E255" s="30">
        <v>158.80000000000001</v>
      </c>
      <c r="F255" s="30">
        <v>915.05</v>
      </c>
    </row>
    <row r="256" spans="1:6" ht="14.25" customHeight="1" x14ac:dyDescent="0.2">
      <c r="A256" s="71">
        <f t="shared" si="3"/>
        <v>43778.958330000001</v>
      </c>
      <c r="B256" s="26">
        <v>23</v>
      </c>
      <c r="C256" s="30">
        <v>895.77</v>
      </c>
      <c r="D256" s="30">
        <v>0</v>
      </c>
      <c r="E256" s="30">
        <v>128.26</v>
      </c>
      <c r="F256" s="30">
        <v>914.92</v>
      </c>
    </row>
    <row r="257" spans="1:6" ht="14.25" customHeight="1" x14ac:dyDescent="0.2">
      <c r="A257" s="71">
        <f t="shared" si="3"/>
        <v>43779</v>
      </c>
      <c r="B257" s="26">
        <v>0</v>
      </c>
      <c r="C257" s="30">
        <v>895.9</v>
      </c>
      <c r="D257" s="30">
        <v>0</v>
      </c>
      <c r="E257" s="30">
        <v>65.16</v>
      </c>
      <c r="F257" s="30">
        <v>915.05</v>
      </c>
    </row>
    <row r="258" spans="1:6" ht="14.25" customHeight="1" x14ac:dyDescent="0.2">
      <c r="A258" s="71">
        <f t="shared" ref="A258:A321" si="4">A234+1</f>
        <v>43779.041669999999</v>
      </c>
      <c r="B258" s="26">
        <v>1</v>
      </c>
      <c r="C258" s="30">
        <v>895.97</v>
      </c>
      <c r="D258" s="30">
        <v>0</v>
      </c>
      <c r="E258" s="30">
        <v>43.34</v>
      </c>
      <c r="F258" s="30">
        <v>915.12</v>
      </c>
    </row>
    <row r="259" spans="1:6" ht="14.25" customHeight="1" x14ac:dyDescent="0.2">
      <c r="A259" s="71">
        <f t="shared" si="4"/>
        <v>43779.083330000001</v>
      </c>
      <c r="B259" s="26">
        <v>2</v>
      </c>
      <c r="C259" s="30">
        <v>895.96</v>
      </c>
      <c r="D259" s="30">
        <v>0</v>
      </c>
      <c r="E259" s="30">
        <v>1121.8499999999999</v>
      </c>
      <c r="F259" s="30">
        <v>915.11</v>
      </c>
    </row>
    <row r="260" spans="1:6" ht="14.25" customHeight="1" x14ac:dyDescent="0.2">
      <c r="A260" s="71">
        <f t="shared" si="4"/>
        <v>43779.125</v>
      </c>
      <c r="B260" s="26">
        <v>3</v>
      </c>
      <c r="C260" s="30">
        <v>896.1</v>
      </c>
      <c r="D260" s="30">
        <v>327.42</v>
      </c>
      <c r="E260" s="30">
        <v>0</v>
      </c>
      <c r="F260" s="30">
        <v>915.25</v>
      </c>
    </row>
    <row r="261" spans="1:6" ht="14.25" customHeight="1" x14ac:dyDescent="0.2">
      <c r="A261" s="71">
        <f t="shared" si="4"/>
        <v>43779.166669999999</v>
      </c>
      <c r="B261" s="26">
        <v>4</v>
      </c>
      <c r="C261" s="30">
        <v>895.94</v>
      </c>
      <c r="D261" s="30">
        <v>0</v>
      </c>
      <c r="E261" s="30">
        <v>100.82</v>
      </c>
      <c r="F261" s="30">
        <v>915.09</v>
      </c>
    </row>
    <row r="262" spans="1:6" ht="14.25" customHeight="1" x14ac:dyDescent="0.2">
      <c r="A262" s="71">
        <f t="shared" si="4"/>
        <v>43779.208330000001</v>
      </c>
      <c r="B262" s="26">
        <v>5</v>
      </c>
      <c r="C262" s="30">
        <v>896.42</v>
      </c>
      <c r="D262" s="30">
        <v>751.29</v>
      </c>
      <c r="E262" s="30">
        <v>0</v>
      </c>
      <c r="F262" s="30">
        <v>915.57</v>
      </c>
    </row>
    <row r="263" spans="1:6" ht="14.25" customHeight="1" x14ac:dyDescent="0.2">
      <c r="A263" s="71">
        <f t="shared" si="4"/>
        <v>43779.25</v>
      </c>
      <c r="B263" s="26">
        <v>6</v>
      </c>
      <c r="C263" s="30">
        <v>895.79</v>
      </c>
      <c r="D263" s="30">
        <v>43.35</v>
      </c>
      <c r="E263" s="30">
        <v>0</v>
      </c>
      <c r="F263" s="30">
        <v>914.94</v>
      </c>
    </row>
    <row r="264" spans="1:6" ht="14.25" customHeight="1" x14ac:dyDescent="0.2">
      <c r="A264" s="71">
        <f t="shared" si="4"/>
        <v>43779.291669999999</v>
      </c>
      <c r="B264" s="26">
        <v>7</v>
      </c>
      <c r="C264" s="30">
        <v>895.51</v>
      </c>
      <c r="D264" s="30">
        <v>44.82</v>
      </c>
      <c r="E264" s="30">
        <v>0</v>
      </c>
      <c r="F264" s="30">
        <v>914.66</v>
      </c>
    </row>
    <row r="265" spans="1:6" ht="14.25" customHeight="1" x14ac:dyDescent="0.2">
      <c r="A265" s="71">
        <f t="shared" si="4"/>
        <v>43779.333330000001</v>
      </c>
      <c r="B265" s="26">
        <v>8</v>
      </c>
      <c r="C265" s="30">
        <v>895.72</v>
      </c>
      <c r="D265" s="30">
        <v>436.86</v>
      </c>
      <c r="E265" s="30">
        <v>0</v>
      </c>
      <c r="F265" s="30">
        <v>914.87</v>
      </c>
    </row>
    <row r="266" spans="1:6" ht="14.25" customHeight="1" x14ac:dyDescent="0.2">
      <c r="A266" s="71">
        <f t="shared" si="4"/>
        <v>43779.375</v>
      </c>
      <c r="B266" s="26">
        <v>9</v>
      </c>
      <c r="C266" s="30">
        <v>895.58</v>
      </c>
      <c r="D266" s="30">
        <v>0</v>
      </c>
      <c r="E266" s="30">
        <v>200.33</v>
      </c>
      <c r="F266" s="30">
        <v>914.73</v>
      </c>
    </row>
    <row r="267" spans="1:6" ht="14.25" customHeight="1" x14ac:dyDescent="0.2">
      <c r="A267" s="71">
        <f t="shared" si="4"/>
        <v>43779.416669999999</v>
      </c>
      <c r="B267" s="26">
        <v>10</v>
      </c>
      <c r="C267" s="30">
        <v>895.65</v>
      </c>
      <c r="D267" s="30">
        <v>0</v>
      </c>
      <c r="E267" s="30">
        <v>394.12</v>
      </c>
      <c r="F267" s="30">
        <v>914.8</v>
      </c>
    </row>
    <row r="268" spans="1:6" ht="14.25" customHeight="1" x14ac:dyDescent="0.2">
      <c r="A268" s="71">
        <f t="shared" si="4"/>
        <v>43779.458330000001</v>
      </c>
      <c r="B268" s="26">
        <v>11</v>
      </c>
      <c r="C268" s="30">
        <v>895.64</v>
      </c>
      <c r="D268" s="30">
        <v>0</v>
      </c>
      <c r="E268" s="30">
        <v>376.91</v>
      </c>
      <c r="F268" s="30">
        <v>914.79</v>
      </c>
    </row>
    <row r="269" spans="1:6" ht="14.25" customHeight="1" x14ac:dyDescent="0.2">
      <c r="A269" s="71">
        <f t="shared" si="4"/>
        <v>43779.5</v>
      </c>
      <c r="B269" s="26">
        <v>12</v>
      </c>
      <c r="C269" s="30">
        <v>895.64</v>
      </c>
      <c r="D269" s="30">
        <v>0</v>
      </c>
      <c r="E269" s="30">
        <v>224.66</v>
      </c>
      <c r="F269" s="30">
        <v>914.79</v>
      </c>
    </row>
    <row r="270" spans="1:6" ht="14.25" customHeight="1" x14ac:dyDescent="0.2">
      <c r="A270" s="71">
        <f t="shared" si="4"/>
        <v>43779.541669999999</v>
      </c>
      <c r="B270" s="26">
        <v>13</v>
      </c>
      <c r="C270" s="30">
        <v>895.67</v>
      </c>
      <c r="D270" s="30">
        <v>0</v>
      </c>
      <c r="E270" s="30">
        <v>377.89</v>
      </c>
      <c r="F270" s="30">
        <v>914.82</v>
      </c>
    </row>
    <row r="271" spans="1:6" ht="14.25" customHeight="1" x14ac:dyDescent="0.2">
      <c r="A271" s="71">
        <f t="shared" si="4"/>
        <v>43779.583330000001</v>
      </c>
      <c r="B271" s="26">
        <v>14</v>
      </c>
      <c r="C271" s="30">
        <v>895.6</v>
      </c>
      <c r="D271" s="30">
        <v>56.11</v>
      </c>
      <c r="E271" s="30">
        <v>0</v>
      </c>
      <c r="F271" s="30">
        <v>914.75</v>
      </c>
    </row>
    <row r="272" spans="1:6" ht="14.25" customHeight="1" x14ac:dyDescent="0.2">
      <c r="A272" s="71">
        <f t="shared" si="4"/>
        <v>43779.625</v>
      </c>
      <c r="B272" s="26">
        <v>15</v>
      </c>
      <c r="C272" s="30">
        <v>895.51</v>
      </c>
      <c r="D272" s="30">
        <v>53.13</v>
      </c>
      <c r="E272" s="30">
        <v>0</v>
      </c>
      <c r="F272" s="30">
        <v>914.66</v>
      </c>
    </row>
    <row r="273" spans="1:6" ht="14.25" customHeight="1" x14ac:dyDescent="0.2">
      <c r="A273" s="71">
        <f t="shared" si="4"/>
        <v>43779.666669999999</v>
      </c>
      <c r="B273" s="26">
        <v>16</v>
      </c>
      <c r="C273" s="30">
        <v>895.35</v>
      </c>
      <c r="D273" s="30">
        <v>44</v>
      </c>
      <c r="E273" s="30">
        <v>0</v>
      </c>
      <c r="F273" s="30">
        <v>914.5</v>
      </c>
    </row>
    <row r="274" spans="1:6" ht="14.25" customHeight="1" x14ac:dyDescent="0.2">
      <c r="A274" s="71">
        <f t="shared" si="4"/>
        <v>43779.708330000001</v>
      </c>
      <c r="B274" s="26">
        <v>17</v>
      </c>
      <c r="C274" s="30">
        <v>894.87</v>
      </c>
      <c r="D274" s="30">
        <v>54.3</v>
      </c>
      <c r="E274" s="30">
        <v>0</v>
      </c>
      <c r="F274" s="30">
        <v>914.02</v>
      </c>
    </row>
    <row r="275" spans="1:6" ht="14.25" customHeight="1" x14ac:dyDescent="0.2">
      <c r="A275" s="71">
        <f t="shared" si="4"/>
        <v>43779.75</v>
      </c>
      <c r="B275" s="26">
        <v>18</v>
      </c>
      <c r="C275" s="30">
        <v>894.77</v>
      </c>
      <c r="D275" s="30">
        <v>0</v>
      </c>
      <c r="E275" s="30">
        <v>19.29</v>
      </c>
      <c r="F275" s="30">
        <v>913.92</v>
      </c>
    </row>
    <row r="276" spans="1:6" ht="14.25" customHeight="1" x14ac:dyDescent="0.2">
      <c r="A276" s="71">
        <f t="shared" si="4"/>
        <v>43779.791669999999</v>
      </c>
      <c r="B276" s="26">
        <v>19</v>
      </c>
      <c r="C276" s="30">
        <v>894.74</v>
      </c>
      <c r="D276" s="30">
        <v>16.940000000000001</v>
      </c>
      <c r="E276" s="30">
        <v>0.04</v>
      </c>
      <c r="F276" s="30">
        <v>913.89</v>
      </c>
    </row>
    <row r="277" spans="1:6" ht="14.25" customHeight="1" x14ac:dyDescent="0.2">
      <c r="A277" s="71">
        <f t="shared" si="4"/>
        <v>43779.833330000001</v>
      </c>
      <c r="B277" s="26">
        <v>20</v>
      </c>
      <c r="C277" s="30">
        <v>894.86</v>
      </c>
      <c r="D277" s="30">
        <v>0</v>
      </c>
      <c r="E277" s="30">
        <v>44.96</v>
      </c>
      <c r="F277" s="30">
        <v>914.01</v>
      </c>
    </row>
    <row r="278" spans="1:6" ht="14.25" customHeight="1" x14ac:dyDescent="0.2">
      <c r="A278" s="71">
        <f t="shared" si="4"/>
        <v>43779.875</v>
      </c>
      <c r="B278" s="26">
        <v>21</v>
      </c>
      <c r="C278" s="30">
        <v>894.83</v>
      </c>
      <c r="D278" s="30">
        <v>0</v>
      </c>
      <c r="E278" s="30">
        <v>60.78</v>
      </c>
      <c r="F278" s="30">
        <v>913.98</v>
      </c>
    </row>
    <row r="279" spans="1:6" ht="14.25" customHeight="1" x14ac:dyDescent="0.2">
      <c r="A279" s="71">
        <f t="shared" si="4"/>
        <v>43779.916669999999</v>
      </c>
      <c r="B279" s="26">
        <v>22</v>
      </c>
      <c r="C279" s="30">
        <v>895.81</v>
      </c>
      <c r="D279" s="30">
        <v>0</v>
      </c>
      <c r="E279" s="30">
        <v>164.31</v>
      </c>
      <c r="F279" s="30">
        <v>914.96</v>
      </c>
    </row>
    <row r="280" spans="1:6" ht="14.25" customHeight="1" x14ac:dyDescent="0.2">
      <c r="A280" s="71">
        <f t="shared" si="4"/>
        <v>43779.958330000001</v>
      </c>
      <c r="B280" s="26">
        <v>23</v>
      </c>
      <c r="C280" s="30">
        <v>895.75</v>
      </c>
      <c r="D280" s="30">
        <v>0</v>
      </c>
      <c r="E280" s="30">
        <v>387.79</v>
      </c>
      <c r="F280" s="30">
        <v>914.9</v>
      </c>
    </row>
    <row r="281" spans="1:6" ht="14.25" customHeight="1" x14ac:dyDescent="0.2">
      <c r="A281" s="71">
        <f t="shared" si="4"/>
        <v>43780</v>
      </c>
      <c r="B281" s="26">
        <v>0</v>
      </c>
      <c r="C281" s="30">
        <v>895.98</v>
      </c>
      <c r="D281" s="30">
        <v>133.35</v>
      </c>
      <c r="E281" s="30">
        <v>0</v>
      </c>
      <c r="F281" s="30">
        <v>915.13</v>
      </c>
    </row>
    <row r="282" spans="1:6" ht="14.25" customHeight="1" x14ac:dyDescent="0.2">
      <c r="A282" s="71">
        <f t="shared" si="4"/>
        <v>43780.041669999999</v>
      </c>
      <c r="B282" s="26">
        <v>1</v>
      </c>
      <c r="C282" s="30">
        <v>896</v>
      </c>
      <c r="D282" s="30">
        <v>0.26</v>
      </c>
      <c r="E282" s="30">
        <v>0.5</v>
      </c>
      <c r="F282" s="30">
        <v>915.15</v>
      </c>
    </row>
    <row r="283" spans="1:6" ht="14.25" customHeight="1" x14ac:dyDescent="0.2">
      <c r="A283" s="71">
        <f t="shared" si="4"/>
        <v>43780.083330000001</v>
      </c>
      <c r="B283" s="26">
        <v>2</v>
      </c>
      <c r="C283" s="30">
        <v>896.15</v>
      </c>
      <c r="D283" s="30">
        <v>193.64</v>
      </c>
      <c r="E283" s="30">
        <v>0</v>
      </c>
      <c r="F283" s="30">
        <v>915.3</v>
      </c>
    </row>
    <row r="284" spans="1:6" ht="14.25" customHeight="1" x14ac:dyDescent="0.2">
      <c r="A284" s="71">
        <f t="shared" si="4"/>
        <v>43780.125</v>
      </c>
      <c r="B284" s="26">
        <v>3</v>
      </c>
      <c r="C284" s="30">
        <v>896.43</v>
      </c>
      <c r="D284" s="30">
        <v>251.45</v>
      </c>
      <c r="E284" s="30">
        <v>0</v>
      </c>
      <c r="F284" s="30">
        <v>915.58</v>
      </c>
    </row>
    <row r="285" spans="1:6" ht="14.25" customHeight="1" x14ac:dyDescent="0.2">
      <c r="A285" s="71">
        <f t="shared" si="4"/>
        <v>43780.166669999999</v>
      </c>
      <c r="B285" s="26">
        <v>4</v>
      </c>
      <c r="C285" s="30">
        <v>896.09</v>
      </c>
      <c r="D285" s="30">
        <v>89.69</v>
      </c>
      <c r="E285" s="30">
        <v>0</v>
      </c>
      <c r="F285" s="30">
        <v>915.24</v>
      </c>
    </row>
    <row r="286" spans="1:6" ht="14.25" customHeight="1" x14ac:dyDescent="0.2">
      <c r="A286" s="71">
        <f t="shared" si="4"/>
        <v>43780.208330000001</v>
      </c>
      <c r="B286" s="26">
        <v>5</v>
      </c>
      <c r="C286" s="30">
        <v>896.06</v>
      </c>
      <c r="D286" s="30">
        <v>199.52</v>
      </c>
      <c r="E286" s="30">
        <v>0</v>
      </c>
      <c r="F286" s="30">
        <v>915.21</v>
      </c>
    </row>
    <row r="287" spans="1:6" ht="14.25" customHeight="1" x14ac:dyDescent="0.2">
      <c r="A287" s="71">
        <f t="shared" si="4"/>
        <v>43780.25</v>
      </c>
      <c r="B287" s="26">
        <v>6</v>
      </c>
      <c r="C287" s="30">
        <v>895.68</v>
      </c>
      <c r="D287" s="30">
        <v>99.06</v>
      </c>
      <c r="E287" s="30">
        <v>0</v>
      </c>
      <c r="F287" s="30">
        <v>914.83</v>
      </c>
    </row>
    <row r="288" spans="1:6" ht="14.25" customHeight="1" x14ac:dyDescent="0.2">
      <c r="A288" s="71">
        <f t="shared" si="4"/>
        <v>43780.291669999999</v>
      </c>
      <c r="B288" s="26">
        <v>7</v>
      </c>
      <c r="C288" s="30">
        <v>895.7</v>
      </c>
      <c r="D288" s="30">
        <v>0</v>
      </c>
      <c r="E288" s="30">
        <v>94.54</v>
      </c>
      <c r="F288" s="30">
        <v>914.85</v>
      </c>
    </row>
    <row r="289" spans="1:6" ht="14.25" customHeight="1" x14ac:dyDescent="0.2">
      <c r="A289" s="71">
        <f t="shared" si="4"/>
        <v>43780.333330000001</v>
      </c>
      <c r="B289" s="26">
        <v>8</v>
      </c>
      <c r="C289" s="30">
        <v>895.72</v>
      </c>
      <c r="D289" s="30">
        <v>6.22</v>
      </c>
      <c r="E289" s="30">
        <v>0</v>
      </c>
      <c r="F289" s="30">
        <v>914.87</v>
      </c>
    </row>
    <row r="290" spans="1:6" ht="14.25" customHeight="1" x14ac:dyDescent="0.2">
      <c r="A290" s="71">
        <f t="shared" si="4"/>
        <v>43780.375</v>
      </c>
      <c r="B290" s="26">
        <v>9</v>
      </c>
      <c r="C290" s="30">
        <v>895.74</v>
      </c>
      <c r="D290" s="30">
        <v>0</v>
      </c>
      <c r="E290" s="30">
        <v>41.04</v>
      </c>
      <c r="F290" s="30">
        <v>914.89</v>
      </c>
    </row>
    <row r="291" spans="1:6" ht="14.25" customHeight="1" x14ac:dyDescent="0.2">
      <c r="A291" s="71">
        <f t="shared" si="4"/>
        <v>43780.416669999999</v>
      </c>
      <c r="B291" s="26">
        <v>10</v>
      </c>
      <c r="C291" s="30">
        <v>895.77</v>
      </c>
      <c r="D291" s="30">
        <v>0</v>
      </c>
      <c r="E291" s="30">
        <v>34.22</v>
      </c>
      <c r="F291" s="30">
        <v>914.92</v>
      </c>
    </row>
    <row r="292" spans="1:6" ht="14.25" customHeight="1" x14ac:dyDescent="0.2">
      <c r="A292" s="71">
        <f t="shared" si="4"/>
        <v>43780.458330000001</v>
      </c>
      <c r="B292" s="26">
        <v>11</v>
      </c>
      <c r="C292" s="30">
        <v>895.73</v>
      </c>
      <c r="D292" s="30">
        <v>0</v>
      </c>
      <c r="E292" s="30">
        <v>23.78</v>
      </c>
      <c r="F292" s="30">
        <v>914.88</v>
      </c>
    </row>
    <row r="293" spans="1:6" ht="14.25" customHeight="1" x14ac:dyDescent="0.2">
      <c r="A293" s="71">
        <f t="shared" si="4"/>
        <v>43780.5</v>
      </c>
      <c r="B293" s="26">
        <v>12</v>
      </c>
      <c r="C293" s="30">
        <v>895.72</v>
      </c>
      <c r="D293" s="30">
        <v>0</v>
      </c>
      <c r="E293" s="30">
        <v>40.32</v>
      </c>
      <c r="F293" s="30">
        <v>914.87</v>
      </c>
    </row>
    <row r="294" spans="1:6" ht="14.25" customHeight="1" x14ac:dyDescent="0.2">
      <c r="A294" s="71">
        <f t="shared" si="4"/>
        <v>43780.541669999999</v>
      </c>
      <c r="B294" s="26">
        <v>13</v>
      </c>
      <c r="C294" s="30">
        <v>895.71</v>
      </c>
      <c r="D294" s="30">
        <v>0</v>
      </c>
      <c r="E294" s="30">
        <v>64.319999999999993</v>
      </c>
      <c r="F294" s="30">
        <v>914.86</v>
      </c>
    </row>
    <row r="295" spans="1:6" ht="14.25" customHeight="1" x14ac:dyDescent="0.2">
      <c r="A295" s="71">
        <f t="shared" si="4"/>
        <v>43780.583330000001</v>
      </c>
      <c r="B295" s="26">
        <v>14</v>
      </c>
      <c r="C295" s="30">
        <v>895.7</v>
      </c>
      <c r="D295" s="30">
        <v>0</v>
      </c>
      <c r="E295" s="30">
        <v>103.34</v>
      </c>
      <c r="F295" s="30">
        <v>914.85</v>
      </c>
    </row>
    <row r="296" spans="1:6" ht="14.25" customHeight="1" x14ac:dyDescent="0.2">
      <c r="A296" s="71">
        <f t="shared" si="4"/>
        <v>43780.625</v>
      </c>
      <c r="B296" s="26">
        <v>15</v>
      </c>
      <c r="C296" s="30">
        <v>895.65</v>
      </c>
      <c r="D296" s="30">
        <v>0</v>
      </c>
      <c r="E296" s="30">
        <v>214.46</v>
      </c>
      <c r="F296" s="30">
        <v>914.8</v>
      </c>
    </row>
    <row r="297" spans="1:6" ht="14.25" customHeight="1" x14ac:dyDescent="0.2">
      <c r="A297" s="71">
        <f t="shared" si="4"/>
        <v>43780.666669999999</v>
      </c>
      <c r="B297" s="26">
        <v>16</v>
      </c>
      <c r="C297" s="30">
        <v>895.58</v>
      </c>
      <c r="D297" s="30">
        <v>0</v>
      </c>
      <c r="E297" s="30">
        <v>78.39</v>
      </c>
      <c r="F297" s="30">
        <v>914.73</v>
      </c>
    </row>
    <row r="298" spans="1:6" ht="14.25" customHeight="1" x14ac:dyDescent="0.2">
      <c r="A298" s="71">
        <f t="shared" si="4"/>
        <v>43780.708330000001</v>
      </c>
      <c r="B298" s="26">
        <v>17</v>
      </c>
      <c r="C298" s="30">
        <v>895.35</v>
      </c>
      <c r="D298" s="30">
        <v>11.41</v>
      </c>
      <c r="E298" s="30">
        <v>0.12</v>
      </c>
      <c r="F298" s="30">
        <v>914.5</v>
      </c>
    </row>
    <row r="299" spans="1:6" ht="14.25" customHeight="1" x14ac:dyDescent="0.2">
      <c r="A299" s="71">
        <f t="shared" si="4"/>
        <v>43780.75</v>
      </c>
      <c r="B299" s="26">
        <v>18</v>
      </c>
      <c r="C299" s="30">
        <v>895.13</v>
      </c>
      <c r="D299" s="30">
        <v>0</v>
      </c>
      <c r="E299" s="30">
        <v>19.84</v>
      </c>
      <c r="F299" s="30">
        <v>914.28</v>
      </c>
    </row>
    <row r="300" spans="1:6" ht="14.25" customHeight="1" x14ac:dyDescent="0.2">
      <c r="A300" s="71">
        <f t="shared" si="4"/>
        <v>43780.791669999999</v>
      </c>
      <c r="B300" s="26">
        <v>19</v>
      </c>
      <c r="C300" s="30">
        <v>895.14</v>
      </c>
      <c r="D300" s="30">
        <v>0</v>
      </c>
      <c r="E300" s="30">
        <v>30.5</v>
      </c>
      <c r="F300" s="30">
        <v>914.29</v>
      </c>
    </row>
    <row r="301" spans="1:6" ht="14.25" customHeight="1" x14ac:dyDescent="0.2">
      <c r="A301" s="71">
        <f t="shared" si="4"/>
        <v>43780.833330000001</v>
      </c>
      <c r="B301" s="26">
        <v>20</v>
      </c>
      <c r="C301" s="30">
        <v>895.2</v>
      </c>
      <c r="D301" s="30">
        <v>0</v>
      </c>
      <c r="E301" s="30">
        <v>21.89</v>
      </c>
      <c r="F301" s="30">
        <v>914.35</v>
      </c>
    </row>
    <row r="302" spans="1:6" ht="14.25" customHeight="1" x14ac:dyDescent="0.2">
      <c r="A302" s="71">
        <f t="shared" si="4"/>
        <v>43780.875</v>
      </c>
      <c r="B302" s="26">
        <v>21</v>
      </c>
      <c r="C302" s="30">
        <v>895.03</v>
      </c>
      <c r="D302" s="30">
        <v>0</v>
      </c>
      <c r="E302" s="30">
        <v>23.68</v>
      </c>
      <c r="F302" s="30">
        <v>914.18</v>
      </c>
    </row>
    <row r="303" spans="1:6" ht="14.25" customHeight="1" x14ac:dyDescent="0.2">
      <c r="A303" s="71">
        <f t="shared" si="4"/>
        <v>43780.916669999999</v>
      </c>
      <c r="B303" s="26">
        <v>22</v>
      </c>
      <c r="C303" s="30">
        <v>895.88</v>
      </c>
      <c r="D303" s="30">
        <v>0</v>
      </c>
      <c r="E303" s="30">
        <v>484.9</v>
      </c>
      <c r="F303" s="30">
        <v>915.03</v>
      </c>
    </row>
    <row r="304" spans="1:6" ht="14.25" customHeight="1" x14ac:dyDescent="0.2">
      <c r="A304" s="71">
        <f t="shared" si="4"/>
        <v>43780.958330000001</v>
      </c>
      <c r="B304" s="26">
        <v>23</v>
      </c>
      <c r="C304" s="30">
        <v>895.94</v>
      </c>
      <c r="D304" s="30">
        <v>0</v>
      </c>
      <c r="E304" s="30">
        <v>88.07</v>
      </c>
      <c r="F304" s="30">
        <v>915.09</v>
      </c>
    </row>
    <row r="305" spans="1:6" ht="14.25" customHeight="1" x14ac:dyDescent="0.2">
      <c r="A305" s="71">
        <f t="shared" si="4"/>
        <v>43781</v>
      </c>
      <c r="B305" s="26">
        <v>0</v>
      </c>
      <c r="C305" s="30">
        <v>896.01</v>
      </c>
      <c r="D305" s="30">
        <v>0</v>
      </c>
      <c r="E305" s="30">
        <v>1101.3</v>
      </c>
      <c r="F305" s="30">
        <v>915.16</v>
      </c>
    </row>
    <row r="306" spans="1:6" ht="14.25" customHeight="1" x14ac:dyDescent="0.2">
      <c r="A306" s="71">
        <f t="shared" si="4"/>
        <v>43781.041669999999</v>
      </c>
      <c r="B306" s="26">
        <v>1</v>
      </c>
      <c r="C306" s="30">
        <v>896.19</v>
      </c>
      <c r="D306" s="30">
        <v>0</v>
      </c>
      <c r="E306" s="30">
        <v>27.18</v>
      </c>
      <c r="F306" s="30">
        <v>915.34</v>
      </c>
    </row>
    <row r="307" spans="1:6" ht="14.25" customHeight="1" x14ac:dyDescent="0.2">
      <c r="A307" s="71">
        <f t="shared" si="4"/>
        <v>43781.083330000001</v>
      </c>
      <c r="B307" s="26">
        <v>2</v>
      </c>
      <c r="C307" s="30">
        <v>896.41</v>
      </c>
      <c r="D307" s="30">
        <v>540.28</v>
      </c>
      <c r="E307" s="30">
        <v>0</v>
      </c>
      <c r="F307" s="30">
        <v>915.56</v>
      </c>
    </row>
    <row r="308" spans="1:6" ht="14.25" customHeight="1" x14ac:dyDescent="0.2">
      <c r="A308" s="71">
        <f t="shared" si="4"/>
        <v>43781.125</v>
      </c>
      <c r="B308" s="26">
        <v>3</v>
      </c>
      <c r="C308" s="30">
        <v>896.24</v>
      </c>
      <c r="D308" s="30">
        <v>231.21</v>
      </c>
      <c r="E308" s="30">
        <v>0</v>
      </c>
      <c r="F308" s="30">
        <v>915.39</v>
      </c>
    </row>
    <row r="309" spans="1:6" ht="14.25" customHeight="1" x14ac:dyDescent="0.2">
      <c r="A309" s="71">
        <f t="shared" si="4"/>
        <v>43781.166669999999</v>
      </c>
      <c r="B309" s="26">
        <v>4</v>
      </c>
      <c r="C309" s="30">
        <v>896.12</v>
      </c>
      <c r="D309" s="30">
        <v>46.56</v>
      </c>
      <c r="E309" s="30">
        <v>0</v>
      </c>
      <c r="F309" s="30">
        <v>915.27</v>
      </c>
    </row>
    <row r="310" spans="1:6" ht="14.25" customHeight="1" x14ac:dyDescent="0.2">
      <c r="A310" s="71">
        <f t="shared" si="4"/>
        <v>43781.208330000001</v>
      </c>
      <c r="B310" s="26">
        <v>5</v>
      </c>
      <c r="C310" s="30">
        <v>895.87</v>
      </c>
      <c r="D310" s="30">
        <v>0</v>
      </c>
      <c r="E310" s="30">
        <v>747.51</v>
      </c>
      <c r="F310" s="30">
        <v>915.02</v>
      </c>
    </row>
    <row r="311" spans="1:6" ht="14.25" customHeight="1" x14ac:dyDescent="0.2">
      <c r="A311" s="71">
        <f t="shared" si="4"/>
        <v>43781.25</v>
      </c>
      <c r="B311" s="26">
        <v>6</v>
      </c>
      <c r="C311" s="30">
        <v>895.57</v>
      </c>
      <c r="D311" s="30">
        <v>0.01</v>
      </c>
      <c r="E311" s="30">
        <v>403.13</v>
      </c>
      <c r="F311" s="30">
        <v>914.72</v>
      </c>
    </row>
    <row r="312" spans="1:6" ht="14.25" customHeight="1" x14ac:dyDescent="0.2">
      <c r="A312" s="71">
        <f t="shared" si="4"/>
        <v>43781.291669999999</v>
      </c>
      <c r="B312" s="26">
        <v>7</v>
      </c>
      <c r="C312" s="30">
        <v>895.65</v>
      </c>
      <c r="D312" s="30">
        <v>0</v>
      </c>
      <c r="E312" s="30">
        <v>409.63</v>
      </c>
      <c r="F312" s="30">
        <v>914.8</v>
      </c>
    </row>
    <row r="313" spans="1:6" ht="14.25" customHeight="1" x14ac:dyDescent="0.2">
      <c r="A313" s="71">
        <f t="shared" si="4"/>
        <v>43781.333330000001</v>
      </c>
      <c r="B313" s="26">
        <v>8</v>
      </c>
      <c r="C313" s="30">
        <v>895.79</v>
      </c>
      <c r="D313" s="30">
        <v>0</v>
      </c>
      <c r="E313" s="30">
        <v>269.95</v>
      </c>
      <c r="F313" s="30">
        <v>914.94</v>
      </c>
    </row>
    <row r="314" spans="1:6" ht="14.25" customHeight="1" x14ac:dyDescent="0.2">
      <c r="A314" s="71">
        <f t="shared" si="4"/>
        <v>43781.375</v>
      </c>
      <c r="B314" s="26">
        <v>9</v>
      </c>
      <c r="C314" s="30">
        <v>895.8</v>
      </c>
      <c r="D314" s="30">
        <v>0</v>
      </c>
      <c r="E314" s="30">
        <v>279.08</v>
      </c>
      <c r="F314" s="30">
        <v>914.95</v>
      </c>
    </row>
    <row r="315" spans="1:6" ht="14.25" customHeight="1" x14ac:dyDescent="0.2">
      <c r="A315" s="71">
        <f t="shared" si="4"/>
        <v>43781.416669999999</v>
      </c>
      <c r="B315" s="26">
        <v>10</v>
      </c>
      <c r="C315" s="30">
        <v>895.82</v>
      </c>
      <c r="D315" s="30">
        <v>0</v>
      </c>
      <c r="E315" s="30">
        <v>524.32000000000005</v>
      </c>
      <c r="F315" s="30">
        <v>914.97</v>
      </c>
    </row>
    <row r="316" spans="1:6" ht="14.25" customHeight="1" x14ac:dyDescent="0.2">
      <c r="A316" s="71">
        <f t="shared" si="4"/>
        <v>43781.458330000001</v>
      </c>
      <c r="B316" s="26">
        <v>11</v>
      </c>
      <c r="C316" s="30">
        <v>895.8</v>
      </c>
      <c r="D316" s="30">
        <v>0</v>
      </c>
      <c r="E316" s="30">
        <v>236.63</v>
      </c>
      <c r="F316" s="30">
        <v>914.95</v>
      </c>
    </row>
    <row r="317" spans="1:6" ht="14.25" customHeight="1" x14ac:dyDescent="0.2">
      <c r="A317" s="71">
        <f t="shared" si="4"/>
        <v>43781.5</v>
      </c>
      <c r="B317" s="26">
        <v>12</v>
      </c>
      <c r="C317" s="30">
        <v>895.8</v>
      </c>
      <c r="D317" s="30">
        <v>0</v>
      </c>
      <c r="E317" s="30">
        <v>269.27999999999997</v>
      </c>
      <c r="F317" s="30">
        <v>914.95</v>
      </c>
    </row>
    <row r="318" spans="1:6" ht="14.25" customHeight="1" x14ac:dyDescent="0.2">
      <c r="A318" s="71">
        <f t="shared" si="4"/>
        <v>43781.541669999999</v>
      </c>
      <c r="B318" s="26">
        <v>13</v>
      </c>
      <c r="C318" s="30">
        <v>895.8</v>
      </c>
      <c r="D318" s="30">
        <v>0</v>
      </c>
      <c r="E318" s="30">
        <v>256.63</v>
      </c>
      <c r="F318" s="30">
        <v>914.95</v>
      </c>
    </row>
    <row r="319" spans="1:6" ht="14.25" customHeight="1" x14ac:dyDescent="0.2">
      <c r="A319" s="71">
        <f t="shared" si="4"/>
        <v>43781.583330000001</v>
      </c>
      <c r="B319" s="26">
        <v>14</v>
      </c>
      <c r="C319" s="30">
        <v>895.82</v>
      </c>
      <c r="D319" s="30">
        <v>0</v>
      </c>
      <c r="E319" s="30">
        <v>251.59</v>
      </c>
      <c r="F319" s="30">
        <v>914.97</v>
      </c>
    </row>
    <row r="320" spans="1:6" ht="14.25" customHeight="1" x14ac:dyDescent="0.2">
      <c r="A320" s="71">
        <f t="shared" si="4"/>
        <v>43781.625</v>
      </c>
      <c r="B320" s="26">
        <v>15</v>
      </c>
      <c r="C320" s="30">
        <v>895.82</v>
      </c>
      <c r="D320" s="30">
        <v>0</v>
      </c>
      <c r="E320" s="30">
        <v>393.3</v>
      </c>
      <c r="F320" s="30">
        <v>914.97</v>
      </c>
    </row>
    <row r="321" spans="1:6" ht="14.25" customHeight="1" x14ac:dyDescent="0.2">
      <c r="A321" s="71">
        <f t="shared" si="4"/>
        <v>43781.666669999999</v>
      </c>
      <c r="B321" s="26">
        <v>16</v>
      </c>
      <c r="C321" s="30">
        <v>895.52</v>
      </c>
      <c r="D321" s="30">
        <v>0</v>
      </c>
      <c r="E321" s="30">
        <v>143.88999999999999</v>
      </c>
      <c r="F321" s="30">
        <v>914.67</v>
      </c>
    </row>
    <row r="322" spans="1:6" ht="14.25" customHeight="1" x14ac:dyDescent="0.2">
      <c r="A322" s="71">
        <f t="shared" ref="A322:A385" si="5">A298+1</f>
        <v>43781.708330000001</v>
      </c>
      <c r="B322" s="26">
        <v>17</v>
      </c>
      <c r="C322" s="30">
        <v>895.13</v>
      </c>
      <c r="D322" s="30">
        <v>0</v>
      </c>
      <c r="E322" s="30">
        <v>50.98</v>
      </c>
      <c r="F322" s="30">
        <v>914.28</v>
      </c>
    </row>
    <row r="323" spans="1:6" ht="14.25" customHeight="1" x14ac:dyDescent="0.2">
      <c r="A323" s="71">
        <f t="shared" si="5"/>
        <v>43781.75</v>
      </c>
      <c r="B323" s="26">
        <v>18</v>
      </c>
      <c r="C323" s="30">
        <v>895.08</v>
      </c>
      <c r="D323" s="30">
        <v>0</v>
      </c>
      <c r="E323" s="30">
        <v>53.01</v>
      </c>
      <c r="F323" s="30">
        <v>914.23</v>
      </c>
    </row>
    <row r="324" spans="1:6" ht="14.25" customHeight="1" x14ac:dyDescent="0.2">
      <c r="A324" s="71">
        <f t="shared" si="5"/>
        <v>43781.791669999999</v>
      </c>
      <c r="B324" s="26">
        <v>19</v>
      </c>
      <c r="C324" s="30">
        <v>895.06</v>
      </c>
      <c r="D324" s="30">
        <v>0</v>
      </c>
      <c r="E324" s="30">
        <v>40.090000000000003</v>
      </c>
      <c r="F324" s="30">
        <v>914.21</v>
      </c>
    </row>
    <row r="325" spans="1:6" ht="14.25" customHeight="1" x14ac:dyDescent="0.2">
      <c r="A325" s="71">
        <f t="shared" si="5"/>
        <v>43781.833330000001</v>
      </c>
      <c r="B325" s="26">
        <v>20</v>
      </c>
      <c r="C325" s="30">
        <v>895.05</v>
      </c>
      <c r="D325" s="30">
        <v>0</v>
      </c>
      <c r="E325" s="30">
        <v>19.38</v>
      </c>
      <c r="F325" s="30">
        <v>914.2</v>
      </c>
    </row>
    <row r="326" spans="1:6" ht="14.25" customHeight="1" x14ac:dyDescent="0.2">
      <c r="A326" s="71">
        <f t="shared" si="5"/>
        <v>43781.875</v>
      </c>
      <c r="B326" s="26">
        <v>21</v>
      </c>
      <c r="C326" s="30">
        <v>895.01</v>
      </c>
      <c r="D326" s="30">
        <v>0</v>
      </c>
      <c r="E326" s="30">
        <v>34.01</v>
      </c>
      <c r="F326" s="30">
        <v>914.16</v>
      </c>
    </row>
    <row r="327" spans="1:6" ht="14.25" customHeight="1" x14ac:dyDescent="0.2">
      <c r="A327" s="71">
        <f t="shared" si="5"/>
        <v>43781.916669999999</v>
      </c>
      <c r="B327" s="26">
        <v>22</v>
      </c>
      <c r="C327" s="30">
        <v>895.82</v>
      </c>
      <c r="D327" s="30">
        <v>0</v>
      </c>
      <c r="E327" s="30">
        <v>203.32</v>
      </c>
      <c r="F327" s="30">
        <v>914.97</v>
      </c>
    </row>
    <row r="328" spans="1:6" ht="14.25" customHeight="1" x14ac:dyDescent="0.2">
      <c r="A328" s="71">
        <f t="shared" si="5"/>
        <v>43781.958330000001</v>
      </c>
      <c r="B328" s="26">
        <v>23</v>
      </c>
      <c r="C328" s="30">
        <v>895.75</v>
      </c>
      <c r="D328" s="30">
        <v>0</v>
      </c>
      <c r="E328" s="30">
        <v>532.99</v>
      </c>
      <c r="F328" s="30">
        <v>914.9</v>
      </c>
    </row>
    <row r="329" spans="1:6" ht="14.25" customHeight="1" x14ac:dyDescent="0.2">
      <c r="A329" s="71">
        <f t="shared" si="5"/>
        <v>43782</v>
      </c>
      <c r="B329" s="26">
        <v>0</v>
      </c>
      <c r="C329" s="30">
        <v>896.09</v>
      </c>
      <c r="D329" s="30">
        <v>0</v>
      </c>
      <c r="E329" s="30">
        <v>65.7</v>
      </c>
      <c r="F329" s="30">
        <v>915.24</v>
      </c>
    </row>
    <row r="330" spans="1:6" ht="14.25" customHeight="1" x14ac:dyDescent="0.2">
      <c r="A330" s="71">
        <f t="shared" si="5"/>
        <v>43782.041669999999</v>
      </c>
      <c r="B330" s="26">
        <v>1</v>
      </c>
      <c r="C330" s="30">
        <v>896.14</v>
      </c>
      <c r="D330" s="30">
        <v>0</v>
      </c>
      <c r="E330" s="30">
        <v>45.35</v>
      </c>
      <c r="F330" s="30">
        <v>915.29</v>
      </c>
    </row>
    <row r="331" spans="1:6" ht="14.25" customHeight="1" x14ac:dyDescent="0.2">
      <c r="A331" s="71">
        <f t="shared" si="5"/>
        <v>43782.083330000001</v>
      </c>
      <c r="B331" s="26">
        <v>2</v>
      </c>
      <c r="C331" s="30">
        <v>896.16</v>
      </c>
      <c r="D331" s="30">
        <v>0</v>
      </c>
      <c r="E331" s="30">
        <v>35.58</v>
      </c>
      <c r="F331" s="30">
        <v>915.31</v>
      </c>
    </row>
    <row r="332" spans="1:6" ht="14.25" customHeight="1" x14ac:dyDescent="0.2">
      <c r="A332" s="71">
        <f t="shared" si="5"/>
        <v>43782.125</v>
      </c>
      <c r="B332" s="26">
        <v>3</v>
      </c>
      <c r="C332" s="30">
        <v>896.41</v>
      </c>
      <c r="D332" s="30">
        <v>0</v>
      </c>
      <c r="E332" s="30">
        <v>82.96</v>
      </c>
      <c r="F332" s="30">
        <v>915.56</v>
      </c>
    </row>
    <row r="333" spans="1:6" ht="14.25" customHeight="1" x14ac:dyDescent="0.2">
      <c r="A333" s="71">
        <f t="shared" si="5"/>
        <v>43782.166669999999</v>
      </c>
      <c r="B333" s="26">
        <v>4</v>
      </c>
      <c r="C333" s="30">
        <v>896.33</v>
      </c>
      <c r="D333" s="30">
        <v>352.22</v>
      </c>
      <c r="E333" s="30">
        <v>0</v>
      </c>
      <c r="F333" s="30">
        <v>915.48</v>
      </c>
    </row>
    <row r="334" spans="1:6" ht="14.25" customHeight="1" x14ac:dyDescent="0.2">
      <c r="A334" s="71">
        <f t="shared" si="5"/>
        <v>43782.208330000001</v>
      </c>
      <c r="B334" s="26">
        <v>5</v>
      </c>
      <c r="C334" s="30">
        <v>895.88</v>
      </c>
      <c r="D334" s="30">
        <v>2.46</v>
      </c>
      <c r="E334" s="30">
        <v>1.63</v>
      </c>
      <c r="F334" s="30">
        <v>915.03</v>
      </c>
    </row>
    <row r="335" spans="1:6" ht="14.25" customHeight="1" x14ac:dyDescent="0.2">
      <c r="A335" s="71">
        <f t="shared" si="5"/>
        <v>43782.25</v>
      </c>
      <c r="B335" s="26">
        <v>6</v>
      </c>
      <c r="C335" s="30">
        <v>895.58</v>
      </c>
      <c r="D335" s="30">
        <v>10.82</v>
      </c>
      <c r="E335" s="30">
        <v>0.85</v>
      </c>
      <c r="F335" s="30">
        <v>914.73</v>
      </c>
    </row>
    <row r="336" spans="1:6" ht="14.25" customHeight="1" x14ac:dyDescent="0.2">
      <c r="A336" s="71">
        <f t="shared" si="5"/>
        <v>43782.291669999999</v>
      </c>
      <c r="B336" s="26">
        <v>7</v>
      </c>
      <c r="C336" s="30">
        <v>895.61</v>
      </c>
      <c r="D336" s="30">
        <v>9.8800000000000008</v>
      </c>
      <c r="E336" s="30">
        <v>0.2</v>
      </c>
      <c r="F336" s="30">
        <v>914.76</v>
      </c>
    </row>
    <row r="337" spans="1:6" ht="14.25" customHeight="1" x14ac:dyDescent="0.2">
      <c r="A337" s="71">
        <f t="shared" si="5"/>
        <v>43782.333330000001</v>
      </c>
      <c r="B337" s="26">
        <v>8</v>
      </c>
      <c r="C337" s="30">
        <v>895.7</v>
      </c>
      <c r="D337" s="30">
        <v>91.03</v>
      </c>
      <c r="E337" s="30">
        <v>0</v>
      </c>
      <c r="F337" s="30">
        <v>914.85</v>
      </c>
    </row>
    <row r="338" spans="1:6" ht="14.25" customHeight="1" x14ac:dyDescent="0.2">
      <c r="A338" s="71">
        <f t="shared" si="5"/>
        <v>43782.375</v>
      </c>
      <c r="B338" s="26">
        <v>9</v>
      </c>
      <c r="C338" s="30">
        <v>895.73</v>
      </c>
      <c r="D338" s="30">
        <v>253.02</v>
      </c>
      <c r="E338" s="30">
        <v>0</v>
      </c>
      <c r="F338" s="30">
        <v>914.88</v>
      </c>
    </row>
    <row r="339" spans="1:6" ht="14.25" customHeight="1" x14ac:dyDescent="0.2">
      <c r="A339" s="71">
        <f t="shared" si="5"/>
        <v>43782.416669999999</v>
      </c>
      <c r="B339" s="26">
        <v>10</v>
      </c>
      <c r="C339" s="30">
        <v>895.72</v>
      </c>
      <c r="D339" s="30">
        <v>0</v>
      </c>
      <c r="E339" s="30">
        <v>5.42</v>
      </c>
      <c r="F339" s="30">
        <v>914.87</v>
      </c>
    </row>
    <row r="340" spans="1:6" ht="14.25" customHeight="1" x14ac:dyDescent="0.2">
      <c r="A340" s="71">
        <f t="shared" si="5"/>
        <v>43782.458330000001</v>
      </c>
      <c r="B340" s="26">
        <v>11</v>
      </c>
      <c r="C340" s="30">
        <v>895.72</v>
      </c>
      <c r="D340" s="30">
        <v>0</v>
      </c>
      <c r="E340" s="30">
        <v>5.86</v>
      </c>
      <c r="F340" s="30">
        <v>914.87</v>
      </c>
    </row>
    <row r="341" spans="1:6" ht="14.25" customHeight="1" x14ac:dyDescent="0.2">
      <c r="A341" s="71">
        <f t="shared" si="5"/>
        <v>43782.5</v>
      </c>
      <c r="B341" s="26">
        <v>12</v>
      </c>
      <c r="C341" s="30">
        <v>895.72</v>
      </c>
      <c r="D341" s="30">
        <v>0</v>
      </c>
      <c r="E341" s="30">
        <v>11.34</v>
      </c>
      <c r="F341" s="30">
        <v>914.87</v>
      </c>
    </row>
    <row r="342" spans="1:6" ht="14.25" customHeight="1" x14ac:dyDescent="0.2">
      <c r="A342" s="71">
        <f t="shared" si="5"/>
        <v>43782.541669999999</v>
      </c>
      <c r="B342" s="26">
        <v>13</v>
      </c>
      <c r="C342" s="30">
        <v>895.75</v>
      </c>
      <c r="D342" s="30">
        <v>0</v>
      </c>
      <c r="E342" s="30">
        <v>10.76</v>
      </c>
      <c r="F342" s="30">
        <v>914.9</v>
      </c>
    </row>
    <row r="343" spans="1:6" ht="14.25" customHeight="1" x14ac:dyDescent="0.2">
      <c r="A343" s="71">
        <f t="shared" si="5"/>
        <v>43782.583330000001</v>
      </c>
      <c r="B343" s="26">
        <v>14</v>
      </c>
      <c r="C343" s="30">
        <v>895.78</v>
      </c>
      <c r="D343" s="30">
        <v>0</v>
      </c>
      <c r="E343" s="30">
        <v>30.35</v>
      </c>
      <c r="F343" s="30">
        <v>914.93</v>
      </c>
    </row>
    <row r="344" spans="1:6" ht="14.25" customHeight="1" x14ac:dyDescent="0.2">
      <c r="A344" s="71">
        <f t="shared" si="5"/>
        <v>43782.625</v>
      </c>
      <c r="B344" s="26">
        <v>15</v>
      </c>
      <c r="C344" s="30">
        <v>895.76</v>
      </c>
      <c r="D344" s="30">
        <v>0</v>
      </c>
      <c r="E344" s="30">
        <v>20.239999999999998</v>
      </c>
      <c r="F344" s="30">
        <v>914.91</v>
      </c>
    </row>
    <row r="345" spans="1:6" ht="14.25" customHeight="1" x14ac:dyDescent="0.2">
      <c r="A345" s="71">
        <f t="shared" si="5"/>
        <v>43782.666669999999</v>
      </c>
      <c r="B345" s="26">
        <v>16</v>
      </c>
      <c r="C345" s="30">
        <v>895.49</v>
      </c>
      <c r="D345" s="30">
        <v>33.01</v>
      </c>
      <c r="E345" s="30">
        <v>0</v>
      </c>
      <c r="F345" s="30">
        <v>914.64</v>
      </c>
    </row>
    <row r="346" spans="1:6" ht="14.25" customHeight="1" x14ac:dyDescent="0.2">
      <c r="A346" s="71">
        <f t="shared" si="5"/>
        <v>43782.708330000001</v>
      </c>
      <c r="B346" s="26">
        <v>17</v>
      </c>
      <c r="C346" s="30">
        <v>895.24</v>
      </c>
      <c r="D346" s="30">
        <v>119.77</v>
      </c>
      <c r="E346" s="30">
        <v>0</v>
      </c>
      <c r="F346" s="30">
        <v>914.39</v>
      </c>
    </row>
    <row r="347" spans="1:6" ht="14.25" customHeight="1" x14ac:dyDescent="0.2">
      <c r="A347" s="71">
        <f t="shared" si="5"/>
        <v>43782.75</v>
      </c>
      <c r="B347" s="26">
        <v>18</v>
      </c>
      <c r="C347" s="30">
        <v>894.89</v>
      </c>
      <c r="D347" s="30">
        <v>75.849999999999994</v>
      </c>
      <c r="E347" s="30">
        <v>0</v>
      </c>
      <c r="F347" s="30">
        <v>914.04</v>
      </c>
    </row>
    <row r="348" spans="1:6" ht="14.25" customHeight="1" x14ac:dyDescent="0.2">
      <c r="A348" s="71">
        <f t="shared" si="5"/>
        <v>43782.791669999999</v>
      </c>
      <c r="B348" s="26">
        <v>19</v>
      </c>
      <c r="C348" s="30">
        <v>894.87</v>
      </c>
      <c r="D348" s="30">
        <v>1.92</v>
      </c>
      <c r="E348" s="30">
        <v>7.77</v>
      </c>
      <c r="F348" s="30">
        <v>914.02</v>
      </c>
    </row>
    <row r="349" spans="1:6" ht="14.25" customHeight="1" x14ac:dyDescent="0.2">
      <c r="A349" s="71">
        <f t="shared" si="5"/>
        <v>43782.833330000001</v>
      </c>
      <c r="B349" s="26">
        <v>20</v>
      </c>
      <c r="C349" s="30">
        <v>895</v>
      </c>
      <c r="D349" s="30">
        <v>120.68</v>
      </c>
      <c r="E349" s="30">
        <v>0</v>
      </c>
      <c r="F349" s="30">
        <v>914.15</v>
      </c>
    </row>
    <row r="350" spans="1:6" ht="14.25" customHeight="1" x14ac:dyDescent="0.2">
      <c r="A350" s="71">
        <f t="shared" si="5"/>
        <v>43782.875</v>
      </c>
      <c r="B350" s="26">
        <v>21</v>
      </c>
      <c r="C350" s="30">
        <v>895.03</v>
      </c>
      <c r="D350" s="30">
        <v>752.26</v>
      </c>
      <c r="E350" s="30">
        <v>0</v>
      </c>
      <c r="F350" s="30">
        <v>914.18</v>
      </c>
    </row>
    <row r="351" spans="1:6" ht="14.25" customHeight="1" x14ac:dyDescent="0.2">
      <c r="A351" s="71">
        <f t="shared" si="5"/>
        <v>43782.916669999999</v>
      </c>
      <c r="B351" s="26">
        <v>22</v>
      </c>
      <c r="C351" s="30">
        <v>895.85</v>
      </c>
      <c r="D351" s="30">
        <v>0</v>
      </c>
      <c r="E351" s="30">
        <v>19.87</v>
      </c>
      <c r="F351" s="30">
        <v>915</v>
      </c>
    </row>
    <row r="352" spans="1:6" ht="14.25" customHeight="1" x14ac:dyDescent="0.2">
      <c r="A352" s="71">
        <f t="shared" si="5"/>
        <v>43782.958330000001</v>
      </c>
      <c r="B352" s="26">
        <v>23</v>
      </c>
      <c r="C352" s="30">
        <v>895.74</v>
      </c>
      <c r="D352" s="30">
        <v>0</v>
      </c>
      <c r="E352" s="30">
        <v>28.01</v>
      </c>
      <c r="F352" s="30">
        <v>914.89</v>
      </c>
    </row>
    <row r="353" spans="1:6" ht="14.25" customHeight="1" x14ac:dyDescent="0.2">
      <c r="A353" s="71">
        <f t="shared" si="5"/>
        <v>43783</v>
      </c>
      <c r="B353" s="26">
        <v>0</v>
      </c>
      <c r="C353" s="30">
        <v>896.08</v>
      </c>
      <c r="D353" s="30">
        <v>51.03</v>
      </c>
      <c r="E353" s="30">
        <v>0</v>
      </c>
      <c r="F353" s="30">
        <v>915.23</v>
      </c>
    </row>
    <row r="354" spans="1:6" ht="14.25" customHeight="1" x14ac:dyDescent="0.2">
      <c r="A354" s="71">
        <f t="shared" si="5"/>
        <v>43783.041669999999</v>
      </c>
      <c r="B354" s="26">
        <v>1</v>
      </c>
      <c r="C354" s="30">
        <v>896.14</v>
      </c>
      <c r="D354" s="30">
        <v>0</v>
      </c>
      <c r="E354" s="30">
        <v>65.400000000000006</v>
      </c>
      <c r="F354" s="30">
        <v>915.29</v>
      </c>
    </row>
    <row r="355" spans="1:6" ht="14.25" customHeight="1" x14ac:dyDescent="0.2">
      <c r="A355" s="71">
        <f t="shared" si="5"/>
        <v>43783.083330000001</v>
      </c>
      <c r="B355" s="26">
        <v>2</v>
      </c>
      <c r="C355" s="30">
        <v>896.17</v>
      </c>
      <c r="D355" s="30">
        <v>0</v>
      </c>
      <c r="E355" s="30">
        <v>49</v>
      </c>
      <c r="F355" s="30">
        <v>915.32</v>
      </c>
    </row>
    <row r="356" spans="1:6" ht="14.25" customHeight="1" x14ac:dyDescent="0.2">
      <c r="A356" s="71">
        <f t="shared" si="5"/>
        <v>43783.125</v>
      </c>
      <c r="B356" s="26">
        <v>3</v>
      </c>
      <c r="C356" s="30">
        <v>896.4</v>
      </c>
      <c r="D356" s="30">
        <v>640.21</v>
      </c>
      <c r="E356" s="30">
        <v>0</v>
      </c>
      <c r="F356" s="30">
        <v>915.55</v>
      </c>
    </row>
    <row r="357" spans="1:6" ht="14.25" customHeight="1" x14ac:dyDescent="0.2">
      <c r="A357" s="71">
        <f t="shared" si="5"/>
        <v>43783.166669999999</v>
      </c>
      <c r="B357" s="26">
        <v>4</v>
      </c>
      <c r="C357" s="30">
        <v>896.13</v>
      </c>
      <c r="D357" s="30">
        <v>111.04</v>
      </c>
      <c r="E357" s="30">
        <v>0</v>
      </c>
      <c r="F357" s="30">
        <v>915.28</v>
      </c>
    </row>
    <row r="358" spans="1:6" ht="14.25" customHeight="1" x14ac:dyDescent="0.2">
      <c r="A358" s="71">
        <f t="shared" si="5"/>
        <v>43783.208330000001</v>
      </c>
      <c r="B358" s="26">
        <v>5</v>
      </c>
      <c r="C358" s="30">
        <v>895.85</v>
      </c>
      <c r="D358" s="30">
        <v>24.84</v>
      </c>
      <c r="E358" s="30">
        <v>0</v>
      </c>
      <c r="F358" s="30">
        <v>915</v>
      </c>
    </row>
    <row r="359" spans="1:6" ht="14.25" customHeight="1" x14ac:dyDescent="0.2">
      <c r="A359" s="71">
        <f t="shared" si="5"/>
        <v>43783.25</v>
      </c>
      <c r="B359" s="26">
        <v>6</v>
      </c>
      <c r="C359" s="30">
        <v>895.56</v>
      </c>
      <c r="D359" s="30">
        <v>60.3</v>
      </c>
      <c r="E359" s="30">
        <v>0</v>
      </c>
      <c r="F359" s="30">
        <v>914.71</v>
      </c>
    </row>
    <row r="360" spans="1:6" ht="14.25" customHeight="1" x14ac:dyDescent="0.2">
      <c r="A360" s="71">
        <f t="shared" si="5"/>
        <v>43783.291669999999</v>
      </c>
      <c r="B360" s="26">
        <v>7</v>
      </c>
      <c r="C360" s="30">
        <v>895.62</v>
      </c>
      <c r="D360" s="30">
        <v>276.08</v>
      </c>
      <c r="E360" s="30">
        <v>0</v>
      </c>
      <c r="F360" s="30">
        <v>914.77</v>
      </c>
    </row>
    <row r="361" spans="1:6" ht="14.25" customHeight="1" x14ac:dyDescent="0.2">
      <c r="A361" s="71">
        <f t="shared" si="5"/>
        <v>43783.333330000001</v>
      </c>
      <c r="B361" s="26">
        <v>8</v>
      </c>
      <c r="C361" s="30">
        <v>895.73</v>
      </c>
      <c r="D361" s="30">
        <v>300.23</v>
      </c>
      <c r="E361" s="30">
        <v>0</v>
      </c>
      <c r="F361" s="30">
        <v>914.88</v>
      </c>
    </row>
    <row r="362" spans="1:6" ht="14.25" customHeight="1" x14ac:dyDescent="0.2">
      <c r="A362" s="71">
        <f t="shared" si="5"/>
        <v>43783.375</v>
      </c>
      <c r="B362" s="26">
        <v>9</v>
      </c>
      <c r="C362" s="30">
        <v>895.75</v>
      </c>
      <c r="D362" s="30">
        <v>211.89</v>
      </c>
      <c r="E362" s="30">
        <v>0</v>
      </c>
      <c r="F362" s="30">
        <v>914.9</v>
      </c>
    </row>
    <row r="363" spans="1:6" ht="14.25" customHeight="1" x14ac:dyDescent="0.2">
      <c r="A363" s="71">
        <f t="shared" si="5"/>
        <v>43783.416669999999</v>
      </c>
      <c r="B363" s="26">
        <v>10</v>
      </c>
      <c r="C363" s="30">
        <v>895.77</v>
      </c>
      <c r="D363" s="30">
        <v>221.7</v>
      </c>
      <c r="E363" s="30">
        <v>0</v>
      </c>
      <c r="F363" s="30">
        <v>914.92</v>
      </c>
    </row>
    <row r="364" spans="1:6" ht="14.25" customHeight="1" x14ac:dyDescent="0.2">
      <c r="A364" s="71">
        <f t="shared" si="5"/>
        <v>43783.458330000001</v>
      </c>
      <c r="B364" s="26">
        <v>11</v>
      </c>
      <c r="C364" s="30">
        <v>895.76</v>
      </c>
      <c r="D364" s="30">
        <v>219.17</v>
      </c>
      <c r="E364" s="30">
        <v>0</v>
      </c>
      <c r="F364" s="30">
        <v>914.91</v>
      </c>
    </row>
    <row r="365" spans="1:6" ht="14.25" customHeight="1" x14ac:dyDescent="0.2">
      <c r="A365" s="71">
        <f t="shared" si="5"/>
        <v>43783.5</v>
      </c>
      <c r="B365" s="26">
        <v>12</v>
      </c>
      <c r="C365" s="30">
        <v>895.8</v>
      </c>
      <c r="D365" s="30">
        <v>260.5</v>
      </c>
      <c r="E365" s="30">
        <v>0</v>
      </c>
      <c r="F365" s="30">
        <v>914.95</v>
      </c>
    </row>
    <row r="366" spans="1:6" ht="14.25" customHeight="1" x14ac:dyDescent="0.2">
      <c r="A366" s="71">
        <f t="shared" si="5"/>
        <v>43783.541669999999</v>
      </c>
      <c r="B366" s="26">
        <v>13</v>
      </c>
      <c r="C366" s="30">
        <v>895.8</v>
      </c>
      <c r="D366" s="30">
        <v>152.13999999999999</v>
      </c>
      <c r="E366" s="30">
        <v>0</v>
      </c>
      <c r="F366" s="30">
        <v>914.95</v>
      </c>
    </row>
    <row r="367" spans="1:6" ht="14.25" customHeight="1" x14ac:dyDescent="0.2">
      <c r="A367" s="71">
        <f t="shared" si="5"/>
        <v>43783.583330000001</v>
      </c>
      <c r="B367" s="26">
        <v>14</v>
      </c>
      <c r="C367" s="30">
        <v>895.82</v>
      </c>
      <c r="D367" s="30">
        <v>167.87</v>
      </c>
      <c r="E367" s="30">
        <v>0</v>
      </c>
      <c r="F367" s="30">
        <v>914.97</v>
      </c>
    </row>
    <row r="368" spans="1:6" ht="14.25" customHeight="1" x14ac:dyDescent="0.2">
      <c r="A368" s="71">
        <f t="shared" si="5"/>
        <v>43783.625</v>
      </c>
      <c r="B368" s="26">
        <v>15</v>
      </c>
      <c r="C368" s="30">
        <v>895.81</v>
      </c>
      <c r="D368" s="30">
        <v>109.46</v>
      </c>
      <c r="E368" s="30">
        <v>0</v>
      </c>
      <c r="F368" s="30">
        <v>914.96</v>
      </c>
    </row>
    <row r="369" spans="1:6" ht="14.25" customHeight="1" x14ac:dyDescent="0.2">
      <c r="A369" s="71">
        <f t="shared" si="5"/>
        <v>43783.666669999999</v>
      </c>
      <c r="B369" s="26">
        <v>16</v>
      </c>
      <c r="C369" s="30">
        <v>895.63</v>
      </c>
      <c r="D369" s="30">
        <v>130.02000000000001</v>
      </c>
      <c r="E369" s="30">
        <v>0</v>
      </c>
      <c r="F369" s="30">
        <v>914.78</v>
      </c>
    </row>
    <row r="370" spans="1:6" ht="14.25" customHeight="1" x14ac:dyDescent="0.2">
      <c r="A370" s="71">
        <f t="shared" si="5"/>
        <v>43783.708330000001</v>
      </c>
      <c r="B370" s="26">
        <v>17</v>
      </c>
      <c r="C370" s="30">
        <v>895.32</v>
      </c>
      <c r="D370" s="30">
        <v>131.44999999999999</v>
      </c>
      <c r="E370" s="30">
        <v>0</v>
      </c>
      <c r="F370" s="30">
        <v>914.47</v>
      </c>
    </row>
    <row r="371" spans="1:6" ht="14.25" customHeight="1" x14ac:dyDescent="0.2">
      <c r="A371" s="71">
        <f t="shared" si="5"/>
        <v>43783.75</v>
      </c>
      <c r="B371" s="26">
        <v>18</v>
      </c>
      <c r="C371" s="30">
        <v>895.05</v>
      </c>
      <c r="D371" s="30">
        <v>78.22</v>
      </c>
      <c r="E371" s="30">
        <v>0</v>
      </c>
      <c r="F371" s="30">
        <v>914.2</v>
      </c>
    </row>
    <row r="372" spans="1:6" ht="14.25" customHeight="1" x14ac:dyDescent="0.2">
      <c r="A372" s="71">
        <f t="shared" si="5"/>
        <v>43783.791669999999</v>
      </c>
      <c r="B372" s="26">
        <v>19</v>
      </c>
      <c r="C372" s="30">
        <v>895.07</v>
      </c>
      <c r="D372" s="30">
        <v>62.76</v>
      </c>
      <c r="E372" s="30">
        <v>0</v>
      </c>
      <c r="F372" s="30">
        <v>914.22</v>
      </c>
    </row>
    <row r="373" spans="1:6" ht="14.25" customHeight="1" x14ac:dyDescent="0.2">
      <c r="A373" s="71">
        <f t="shared" si="5"/>
        <v>43783.833330000001</v>
      </c>
      <c r="B373" s="26">
        <v>20</v>
      </c>
      <c r="C373" s="30">
        <v>895.09</v>
      </c>
      <c r="D373" s="30">
        <v>50.17</v>
      </c>
      <c r="E373" s="30">
        <v>0</v>
      </c>
      <c r="F373" s="30">
        <v>914.24</v>
      </c>
    </row>
    <row r="374" spans="1:6" ht="14.25" customHeight="1" x14ac:dyDescent="0.2">
      <c r="A374" s="71">
        <f t="shared" si="5"/>
        <v>43783.875</v>
      </c>
      <c r="B374" s="26">
        <v>21</v>
      </c>
      <c r="C374" s="30">
        <v>894.93</v>
      </c>
      <c r="D374" s="30">
        <v>29.67</v>
      </c>
      <c r="E374" s="30">
        <v>0</v>
      </c>
      <c r="F374" s="30">
        <v>914.08</v>
      </c>
    </row>
    <row r="375" spans="1:6" ht="14.25" customHeight="1" x14ac:dyDescent="0.2">
      <c r="A375" s="71">
        <f t="shared" si="5"/>
        <v>43783.916669999999</v>
      </c>
      <c r="B375" s="26">
        <v>22</v>
      </c>
      <c r="C375" s="30">
        <v>895.82</v>
      </c>
      <c r="D375" s="30">
        <v>0</v>
      </c>
      <c r="E375" s="30">
        <v>489.4</v>
      </c>
      <c r="F375" s="30">
        <v>914.97</v>
      </c>
    </row>
    <row r="376" spans="1:6" ht="14.25" customHeight="1" x14ac:dyDescent="0.2">
      <c r="A376" s="71">
        <f t="shared" si="5"/>
        <v>43783.958330000001</v>
      </c>
      <c r="B376" s="26">
        <v>23</v>
      </c>
      <c r="C376" s="30">
        <v>895.74</v>
      </c>
      <c r="D376" s="30">
        <v>0</v>
      </c>
      <c r="E376" s="30">
        <v>453.61</v>
      </c>
      <c r="F376" s="30">
        <v>914.89</v>
      </c>
    </row>
    <row r="377" spans="1:6" ht="14.25" customHeight="1" x14ac:dyDescent="0.2">
      <c r="A377" s="71">
        <f t="shared" si="5"/>
        <v>43784</v>
      </c>
      <c r="B377" s="26">
        <v>0</v>
      </c>
      <c r="C377" s="30">
        <v>896.05</v>
      </c>
      <c r="D377" s="30">
        <v>0</v>
      </c>
      <c r="E377" s="30">
        <v>961.37</v>
      </c>
      <c r="F377" s="30">
        <v>915.2</v>
      </c>
    </row>
    <row r="378" spans="1:6" ht="14.25" customHeight="1" x14ac:dyDescent="0.2">
      <c r="A378" s="71">
        <f t="shared" si="5"/>
        <v>43784.041669999999</v>
      </c>
      <c r="B378" s="26">
        <v>1</v>
      </c>
      <c r="C378" s="30">
        <v>896.12</v>
      </c>
      <c r="D378" s="30">
        <v>0</v>
      </c>
      <c r="E378" s="30">
        <v>43.67</v>
      </c>
      <c r="F378" s="30">
        <v>915.27</v>
      </c>
    </row>
    <row r="379" spans="1:6" ht="14.25" customHeight="1" x14ac:dyDescent="0.2">
      <c r="A379" s="71">
        <f t="shared" si="5"/>
        <v>43784.083330000001</v>
      </c>
      <c r="B379" s="26">
        <v>2</v>
      </c>
      <c r="C379" s="30">
        <v>896.4</v>
      </c>
      <c r="D379" s="30">
        <v>641.27</v>
      </c>
      <c r="E379" s="30">
        <v>0</v>
      </c>
      <c r="F379" s="30">
        <v>915.55</v>
      </c>
    </row>
    <row r="380" spans="1:6" ht="14.25" customHeight="1" x14ac:dyDescent="0.2">
      <c r="A380" s="71">
        <f t="shared" si="5"/>
        <v>43784.125</v>
      </c>
      <c r="B380" s="26">
        <v>3</v>
      </c>
      <c r="C380" s="30">
        <v>896.43</v>
      </c>
      <c r="D380" s="30">
        <v>5.13</v>
      </c>
      <c r="E380" s="30">
        <v>0</v>
      </c>
      <c r="F380" s="30">
        <v>915.58</v>
      </c>
    </row>
    <row r="381" spans="1:6" ht="14.25" customHeight="1" x14ac:dyDescent="0.2">
      <c r="A381" s="71">
        <f t="shared" si="5"/>
        <v>43784.166669999999</v>
      </c>
      <c r="B381" s="26">
        <v>4</v>
      </c>
      <c r="C381" s="30">
        <v>896.12</v>
      </c>
      <c r="D381" s="30">
        <v>131.07</v>
      </c>
      <c r="E381" s="30">
        <v>0</v>
      </c>
      <c r="F381" s="30">
        <v>915.27</v>
      </c>
    </row>
    <row r="382" spans="1:6" ht="14.25" customHeight="1" x14ac:dyDescent="0.2">
      <c r="A382" s="71">
        <f t="shared" si="5"/>
        <v>43784.208330000001</v>
      </c>
      <c r="B382" s="26">
        <v>5</v>
      </c>
      <c r="C382" s="30">
        <v>895.85</v>
      </c>
      <c r="D382" s="30">
        <v>9.57</v>
      </c>
      <c r="E382" s="30">
        <v>0</v>
      </c>
      <c r="F382" s="30">
        <v>915</v>
      </c>
    </row>
    <row r="383" spans="1:6" ht="14.25" customHeight="1" x14ac:dyDescent="0.2">
      <c r="A383" s="71">
        <f t="shared" si="5"/>
        <v>43784.25</v>
      </c>
      <c r="B383" s="26">
        <v>6</v>
      </c>
      <c r="C383" s="30">
        <v>895.55</v>
      </c>
      <c r="D383" s="30">
        <v>18.27</v>
      </c>
      <c r="E383" s="30">
        <v>0</v>
      </c>
      <c r="F383" s="30">
        <v>914.7</v>
      </c>
    </row>
    <row r="384" spans="1:6" ht="14.25" customHeight="1" x14ac:dyDescent="0.2">
      <c r="A384" s="71">
        <f t="shared" si="5"/>
        <v>43784.291669999999</v>
      </c>
      <c r="B384" s="26">
        <v>7</v>
      </c>
      <c r="C384" s="30">
        <v>895.81</v>
      </c>
      <c r="D384" s="30">
        <v>466.38</v>
      </c>
      <c r="E384" s="30">
        <v>0</v>
      </c>
      <c r="F384" s="30">
        <v>914.96</v>
      </c>
    </row>
    <row r="385" spans="1:6" ht="14.25" customHeight="1" x14ac:dyDescent="0.2">
      <c r="A385" s="71">
        <f t="shared" si="5"/>
        <v>43784.333330000001</v>
      </c>
      <c r="B385" s="26">
        <v>8</v>
      </c>
      <c r="C385" s="30">
        <v>895.7</v>
      </c>
      <c r="D385" s="30">
        <v>0</v>
      </c>
      <c r="E385" s="30">
        <v>5.12</v>
      </c>
      <c r="F385" s="30">
        <v>914.85</v>
      </c>
    </row>
    <row r="386" spans="1:6" ht="14.25" customHeight="1" x14ac:dyDescent="0.2">
      <c r="A386" s="71">
        <f t="shared" ref="A386:A449" si="6">A362+1</f>
        <v>43784.375</v>
      </c>
      <c r="B386" s="26">
        <v>9</v>
      </c>
      <c r="C386" s="30">
        <v>895.74</v>
      </c>
      <c r="D386" s="30">
        <v>0</v>
      </c>
      <c r="E386" s="30">
        <v>7.79</v>
      </c>
      <c r="F386" s="30">
        <v>914.89</v>
      </c>
    </row>
    <row r="387" spans="1:6" ht="14.25" customHeight="1" x14ac:dyDescent="0.2">
      <c r="A387" s="71">
        <f t="shared" si="6"/>
        <v>43784.416669999999</v>
      </c>
      <c r="B387" s="26">
        <v>10</v>
      </c>
      <c r="C387" s="30">
        <v>895.76</v>
      </c>
      <c r="D387" s="30">
        <v>0</v>
      </c>
      <c r="E387" s="30">
        <v>4.34</v>
      </c>
      <c r="F387" s="30">
        <v>914.91</v>
      </c>
    </row>
    <row r="388" spans="1:6" ht="14.25" customHeight="1" x14ac:dyDescent="0.2">
      <c r="A388" s="71">
        <f t="shared" si="6"/>
        <v>43784.458330000001</v>
      </c>
      <c r="B388" s="26">
        <v>11</v>
      </c>
      <c r="C388" s="30">
        <v>895.75</v>
      </c>
      <c r="D388" s="30">
        <v>0</v>
      </c>
      <c r="E388" s="30">
        <v>25.74</v>
      </c>
      <c r="F388" s="30">
        <v>914.9</v>
      </c>
    </row>
    <row r="389" spans="1:6" ht="14.25" customHeight="1" x14ac:dyDescent="0.2">
      <c r="A389" s="71">
        <f t="shared" si="6"/>
        <v>43784.5</v>
      </c>
      <c r="B389" s="26">
        <v>12</v>
      </c>
      <c r="C389" s="30">
        <v>895.8</v>
      </c>
      <c r="D389" s="30">
        <v>2.65</v>
      </c>
      <c r="E389" s="30">
        <v>0.84</v>
      </c>
      <c r="F389" s="30">
        <v>914.95</v>
      </c>
    </row>
    <row r="390" spans="1:6" ht="14.25" customHeight="1" x14ac:dyDescent="0.2">
      <c r="A390" s="71">
        <f t="shared" si="6"/>
        <v>43784.541669999999</v>
      </c>
      <c r="B390" s="26">
        <v>13</v>
      </c>
      <c r="C390" s="30">
        <v>895.81</v>
      </c>
      <c r="D390" s="30">
        <v>0</v>
      </c>
      <c r="E390" s="30">
        <v>7.37</v>
      </c>
      <c r="F390" s="30">
        <v>914.96</v>
      </c>
    </row>
    <row r="391" spans="1:6" ht="14.25" customHeight="1" x14ac:dyDescent="0.2">
      <c r="A391" s="71">
        <f t="shared" si="6"/>
        <v>43784.583330000001</v>
      </c>
      <c r="B391" s="26">
        <v>14</v>
      </c>
      <c r="C391" s="30">
        <v>895.83</v>
      </c>
      <c r="D391" s="30">
        <v>0</v>
      </c>
      <c r="E391" s="30">
        <v>7.08</v>
      </c>
      <c r="F391" s="30">
        <v>914.98</v>
      </c>
    </row>
    <row r="392" spans="1:6" ht="14.25" customHeight="1" x14ac:dyDescent="0.2">
      <c r="A392" s="71">
        <f t="shared" si="6"/>
        <v>43784.625</v>
      </c>
      <c r="B392" s="26">
        <v>15</v>
      </c>
      <c r="C392" s="30">
        <v>895.83</v>
      </c>
      <c r="D392" s="30">
        <v>0</v>
      </c>
      <c r="E392" s="30">
        <v>4.38</v>
      </c>
      <c r="F392" s="30">
        <v>914.98</v>
      </c>
    </row>
    <row r="393" spans="1:6" ht="14.25" customHeight="1" x14ac:dyDescent="0.2">
      <c r="A393" s="71">
        <f t="shared" si="6"/>
        <v>43784.666669999999</v>
      </c>
      <c r="B393" s="26">
        <v>16</v>
      </c>
      <c r="C393" s="30">
        <v>895.81</v>
      </c>
      <c r="D393" s="30">
        <v>114.95</v>
      </c>
      <c r="E393" s="30">
        <v>0</v>
      </c>
      <c r="F393" s="30">
        <v>914.96</v>
      </c>
    </row>
    <row r="394" spans="1:6" ht="14.25" customHeight="1" x14ac:dyDescent="0.2">
      <c r="A394" s="71">
        <f t="shared" si="6"/>
        <v>43784.708330000001</v>
      </c>
      <c r="B394" s="26">
        <v>17</v>
      </c>
      <c r="C394" s="30">
        <v>895.81</v>
      </c>
      <c r="D394" s="30">
        <v>162.47</v>
      </c>
      <c r="E394" s="30">
        <v>0</v>
      </c>
      <c r="F394" s="30">
        <v>914.96</v>
      </c>
    </row>
    <row r="395" spans="1:6" ht="14.25" customHeight="1" x14ac:dyDescent="0.2">
      <c r="A395" s="71">
        <f t="shared" si="6"/>
        <v>43784.75</v>
      </c>
      <c r="B395" s="26">
        <v>18</v>
      </c>
      <c r="C395" s="30">
        <v>895.22</v>
      </c>
      <c r="D395" s="30">
        <v>95.58</v>
      </c>
      <c r="E395" s="30">
        <v>0</v>
      </c>
      <c r="F395" s="30">
        <v>914.37</v>
      </c>
    </row>
    <row r="396" spans="1:6" ht="14.25" customHeight="1" x14ac:dyDescent="0.2">
      <c r="A396" s="71">
        <f t="shared" si="6"/>
        <v>43784.791669999999</v>
      </c>
      <c r="B396" s="26">
        <v>19</v>
      </c>
      <c r="C396" s="30">
        <v>894.74</v>
      </c>
      <c r="D396" s="30">
        <v>0</v>
      </c>
      <c r="E396" s="30">
        <v>335.98</v>
      </c>
      <c r="F396" s="30">
        <v>913.89</v>
      </c>
    </row>
    <row r="397" spans="1:6" ht="14.25" customHeight="1" x14ac:dyDescent="0.2">
      <c r="A397" s="71">
        <f t="shared" si="6"/>
        <v>43784.833330000001</v>
      </c>
      <c r="B397" s="26">
        <v>20</v>
      </c>
      <c r="C397" s="30">
        <v>895.06</v>
      </c>
      <c r="D397" s="30">
        <v>0</v>
      </c>
      <c r="E397" s="30">
        <v>12.84</v>
      </c>
      <c r="F397" s="30">
        <v>914.21</v>
      </c>
    </row>
    <row r="398" spans="1:6" ht="14.25" customHeight="1" x14ac:dyDescent="0.2">
      <c r="A398" s="71">
        <f t="shared" si="6"/>
        <v>43784.875</v>
      </c>
      <c r="B398" s="26">
        <v>21</v>
      </c>
      <c r="C398" s="30">
        <v>894.95</v>
      </c>
      <c r="D398" s="30">
        <v>0</v>
      </c>
      <c r="E398" s="30">
        <v>25.37</v>
      </c>
      <c r="F398" s="30">
        <v>914.1</v>
      </c>
    </row>
    <row r="399" spans="1:6" ht="14.25" customHeight="1" x14ac:dyDescent="0.2">
      <c r="A399" s="71">
        <f t="shared" si="6"/>
        <v>43784.916669999999</v>
      </c>
      <c r="B399" s="26">
        <v>22</v>
      </c>
      <c r="C399" s="30">
        <v>895.67</v>
      </c>
      <c r="D399" s="30">
        <v>0</v>
      </c>
      <c r="E399" s="30">
        <v>308.51</v>
      </c>
      <c r="F399" s="30">
        <v>914.82</v>
      </c>
    </row>
    <row r="400" spans="1:6" ht="14.25" customHeight="1" x14ac:dyDescent="0.2">
      <c r="A400" s="71">
        <f t="shared" si="6"/>
        <v>43784.958330000001</v>
      </c>
      <c r="B400" s="26">
        <v>23</v>
      </c>
      <c r="C400" s="30">
        <v>895.65</v>
      </c>
      <c r="D400" s="30">
        <v>0</v>
      </c>
      <c r="E400" s="30">
        <v>606.1</v>
      </c>
      <c r="F400" s="30">
        <v>914.8</v>
      </c>
    </row>
    <row r="401" spans="1:6" ht="14.25" customHeight="1" x14ac:dyDescent="0.2">
      <c r="A401" s="71">
        <f t="shared" si="6"/>
        <v>43785</v>
      </c>
      <c r="B401" s="26">
        <v>0</v>
      </c>
      <c r="C401" s="30">
        <v>895.89</v>
      </c>
      <c r="D401" s="30">
        <v>0</v>
      </c>
      <c r="E401" s="30">
        <v>93.07</v>
      </c>
      <c r="F401" s="30">
        <v>915.04</v>
      </c>
    </row>
    <row r="402" spans="1:6" ht="14.25" customHeight="1" x14ac:dyDescent="0.2">
      <c r="A402" s="71">
        <f t="shared" si="6"/>
        <v>43785.041669999999</v>
      </c>
      <c r="B402" s="26">
        <v>1</v>
      </c>
      <c r="C402" s="30">
        <v>896.01</v>
      </c>
      <c r="D402" s="30">
        <v>11.63</v>
      </c>
      <c r="E402" s="30">
        <v>0</v>
      </c>
      <c r="F402" s="30">
        <v>915.16</v>
      </c>
    </row>
    <row r="403" spans="1:6" ht="14.25" customHeight="1" x14ac:dyDescent="0.2">
      <c r="A403" s="71">
        <f t="shared" si="6"/>
        <v>43785.083330000001</v>
      </c>
      <c r="B403" s="26">
        <v>2</v>
      </c>
      <c r="C403" s="30">
        <v>896.06</v>
      </c>
      <c r="D403" s="30">
        <v>17.420000000000002</v>
      </c>
      <c r="E403" s="30">
        <v>0</v>
      </c>
      <c r="F403" s="30">
        <v>915.21</v>
      </c>
    </row>
    <row r="404" spans="1:6" ht="14.25" customHeight="1" x14ac:dyDescent="0.2">
      <c r="A404" s="71">
        <f t="shared" si="6"/>
        <v>43785.125</v>
      </c>
      <c r="B404" s="26">
        <v>3</v>
      </c>
      <c r="C404" s="30">
        <v>896.08</v>
      </c>
      <c r="D404" s="30">
        <v>73.28</v>
      </c>
      <c r="E404" s="30">
        <v>0</v>
      </c>
      <c r="F404" s="30">
        <v>915.23</v>
      </c>
    </row>
    <row r="405" spans="1:6" ht="14.25" customHeight="1" x14ac:dyDescent="0.2">
      <c r="A405" s="71">
        <f t="shared" si="6"/>
        <v>43785.166669999999</v>
      </c>
      <c r="B405" s="26">
        <v>4</v>
      </c>
      <c r="C405" s="30">
        <v>896.06</v>
      </c>
      <c r="D405" s="30">
        <v>131.91</v>
      </c>
      <c r="E405" s="30">
        <v>0</v>
      </c>
      <c r="F405" s="30">
        <v>915.21</v>
      </c>
    </row>
    <row r="406" spans="1:6" ht="14.25" customHeight="1" x14ac:dyDescent="0.2">
      <c r="A406" s="71">
        <f t="shared" si="6"/>
        <v>43785.208330000001</v>
      </c>
      <c r="B406" s="26">
        <v>5</v>
      </c>
      <c r="C406" s="30">
        <v>896.01</v>
      </c>
      <c r="D406" s="30">
        <v>172.48</v>
      </c>
      <c r="E406" s="30">
        <v>0</v>
      </c>
      <c r="F406" s="30">
        <v>915.16</v>
      </c>
    </row>
    <row r="407" spans="1:6" ht="14.25" customHeight="1" x14ac:dyDescent="0.2">
      <c r="A407" s="71">
        <f t="shared" si="6"/>
        <v>43785.25</v>
      </c>
      <c r="B407" s="26">
        <v>6</v>
      </c>
      <c r="C407" s="30">
        <v>895.66</v>
      </c>
      <c r="D407" s="30">
        <v>44.79</v>
      </c>
      <c r="E407" s="30">
        <v>0</v>
      </c>
      <c r="F407" s="30">
        <v>914.81</v>
      </c>
    </row>
    <row r="408" spans="1:6" ht="14.25" customHeight="1" x14ac:dyDescent="0.2">
      <c r="A408" s="71">
        <f t="shared" si="6"/>
        <v>43785.291669999999</v>
      </c>
      <c r="B408" s="26">
        <v>7</v>
      </c>
      <c r="C408" s="30">
        <v>895.71</v>
      </c>
      <c r="D408" s="30">
        <v>250.44</v>
      </c>
      <c r="E408" s="30">
        <v>0</v>
      </c>
      <c r="F408" s="30">
        <v>914.86</v>
      </c>
    </row>
    <row r="409" spans="1:6" ht="14.25" customHeight="1" x14ac:dyDescent="0.2">
      <c r="A409" s="71">
        <f t="shared" si="6"/>
        <v>43785.333330000001</v>
      </c>
      <c r="B409" s="26">
        <v>8</v>
      </c>
      <c r="C409" s="30">
        <v>895.71</v>
      </c>
      <c r="D409" s="30">
        <v>0</v>
      </c>
      <c r="E409" s="30">
        <v>5.94</v>
      </c>
      <c r="F409" s="30">
        <v>914.86</v>
      </c>
    </row>
    <row r="410" spans="1:6" ht="14.25" customHeight="1" x14ac:dyDescent="0.2">
      <c r="A410" s="71">
        <f t="shared" si="6"/>
        <v>43785.375</v>
      </c>
      <c r="B410" s="26">
        <v>9</v>
      </c>
      <c r="C410" s="30">
        <v>895.53</v>
      </c>
      <c r="D410" s="30">
        <v>0</v>
      </c>
      <c r="E410" s="30">
        <v>105.16</v>
      </c>
      <c r="F410" s="30">
        <v>914.68</v>
      </c>
    </row>
    <row r="411" spans="1:6" ht="14.25" customHeight="1" x14ac:dyDescent="0.2">
      <c r="A411" s="71">
        <f t="shared" si="6"/>
        <v>43785.416669999999</v>
      </c>
      <c r="B411" s="26">
        <v>10</v>
      </c>
      <c r="C411" s="30">
        <v>895.56</v>
      </c>
      <c r="D411" s="30">
        <v>103.12</v>
      </c>
      <c r="E411" s="30">
        <v>0</v>
      </c>
      <c r="F411" s="30">
        <v>914.71</v>
      </c>
    </row>
    <row r="412" spans="1:6" ht="14.25" customHeight="1" x14ac:dyDescent="0.2">
      <c r="A412" s="71">
        <f t="shared" si="6"/>
        <v>43785.458330000001</v>
      </c>
      <c r="B412" s="26">
        <v>11</v>
      </c>
      <c r="C412" s="30">
        <v>895.56</v>
      </c>
      <c r="D412" s="30">
        <v>0</v>
      </c>
      <c r="E412" s="30">
        <v>200.57</v>
      </c>
      <c r="F412" s="30">
        <v>914.71</v>
      </c>
    </row>
    <row r="413" spans="1:6" ht="14.25" customHeight="1" x14ac:dyDescent="0.2">
      <c r="A413" s="71">
        <f t="shared" si="6"/>
        <v>43785.5</v>
      </c>
      <c r="B413" s="26">
        <v>12</v>
      </c>
      <c r="C413" s="30">
        <v>895.64</v>
      </c>
      <c r="D413" s="30">
        <v>65.180000000000007</v>
      </c>
      <c r="E413" s="30">
        <v>0</v>
      </c>
      <c r="F413" s="30">
        <v>914.79</v>
      </c>
    </row>
    <row r="414" spans="1:6" ht="14.25" customHeight="1" x14ac:dyDescent="0.2">
      <c r="A414" s="71">
        <f t="shared" si="6"/>
        <v>43785.541669999999</v>
      </c>
      <c r="B414" s="26">
        <v>13</v>
      </c>
      <c r="C414" s="30">
        <v>895.59</v>
      </c>
      <c r="D414" s="30">
        <v>0</v>
      </c>
      <c r="E414" s="30">
        <v>84.46</v>
      </c>
      <c r="F414" s="30">
        <v>914.74</v>
      </c>
    </row>
    <row r="415" spans="1:6" ht="14.25" customHeight="1" x14ac:dyDescent="0.2">
      <c r="A415" s="71">
        <f t="shared" si="6"/>
        <v>43785.583330000001</v>
      </c>
      <c r="B415" s="26">
        <v>14</v>
      </c>
      <c r="C415" s="30">
        <v>895.55</v>
      </c>
      <c r="D415" s="30">
        <v>39.799999999999997</v>
      </c>
      <c r="E415" s="30">
        <v>0</v>
      </c>
      <c r="F415" s="30">
        <v>914.7</v>
      </c>
    </row>
    <row r="416" spans="1:6" ht="14.25" customHeight="1" x14ac:dyDescent="0.2">
      <c r="A416" s="71">
        <f t="shared" si="6"/>
        <v>43785.625</v>
      </c>
      <c r="B416" s="26">
        <v>15</v>
      </c>
      <c r="C416" s="30">
        <v>895.51</v>
      </c>
      <c r="D416" s="30">
        <v>588.48</v>
      </c>
      <c r="E416" s="30">
        <v>0</v>
      </c>
      <c r="F416" s="30">
        <v>914.66</v>
      </c>
    </row>
    <row r="417" spans="1:6" ht="14.25" customHeight="1" x14ac:dyDescent="0.2">
      <c r="A417" s="71">
        <f t="shared" si="6"/>
        <v>43785.666669999999</v>
      </c>
      <c r="B417" s="26">
        <v>16</v>
      </c>
      <c r="C417" s="30">
        <v>895.31</v>
      </c>
      <c r="D417" s="30">
        <v>137.24</v>
      </c>
      <c r="E417" s="30">
        <v>0</v>
      </c>
      <c r="F417" s="30">
        <v>914.46</v>
      </c>
    </row>
    <row r="418" spans="1:6" ht="14.25" customHeight="1" x14ac:dyDescent="0.2">
      <c r="A418" s="71">
        <f t="shared" si="6"/>
        <v>43785.708330000001</v>
      </c>
      <c r="B418" s="26">
        <v>17</v>
      </c>
      <c r="C418" s="30">
        <v>894.84</v>
      </c>
      <c r="D418" s="30">
        <v>84.43</v>
      </c>
      <c r="E418" s="30">
        <v>0</v>
      </c>
      <c r="F418" s="30">
        <v>913.99</v>
      </c>
    </row>
    <row r="419" spans="1:6" ht="14.25" customHeight="1" x14ac:dyDescent="0.2">
      <c r="A419" s="71">
        <f t="shared" si="6"/>
        <v>43785.75</v>
      </c>
      <c r="B419" s="26">
        <v>18</v>
      </c>
      <c r="C419" s="30">
        <v>894.7</v>
      </c>
      <c r="D419" s="30">
        <v>36.130000000000003</v>
      </c>
      <c r="E419" s="30">
        <v>0</v>
      </c>
      <c r="F419" s="30">
        <v>913.85</v>
      </c>
    </row>
    <row r="420" spans="1:6" ht="14.25" customHeight="1" x14ac:dyDescent="0.2">
      <c r="A420" s="71">
        <f t="shared" si="6"/>
        <v>43785.791669999999</v>
      </c>
      <c r="B420" s="26">
        <v>19</v>
      </c>
      <c r="C420" s="30">
        <v>894.74</v>
      </c>
      <c r="D420" s="30">
        <v>0</v>
      </c>
      <c r="E420" s="30">
        <v>140.72</v>
      </c>
      <c r="F420" s="30">
        <v>913.89</v>
      </c>
    </row>
    <row r="421" spans="1:6" ht="14.25" customHeight="1" x14ac:dyDescent="0.2">
      <c r="A421" s="71">
        <f t="shared" si="6"/>
        <v>43785.833330000001</v>
      </c>
      <c r="B421" s="26">
        <v>20</v>
      </c>
      <c r="C421" s="30">
        <v>894.69</v>
      </c>
      <c r="D421" s="30">
        <v>5.18</v>
      </c>
      <c r="E421" s="30">
        <v>0.91</v>
      </c>
      <c r="F421" s="30">
        <v>913.84</v>
      </c>
    </row>
    <row r="422" spans="1:6" ht="14.25" customHeight="1" x14ac:dyDescent="0.2">
      <c r="A422" s="71">
        <f t="shared" si="6"/>
        <v>43785.875</v>
      </c>
      <c r="B422" s="26">
        <v>21</v>
      </c>
      <c r="C422" s="30">
        <v>895.01</v>
      </c>
      <c r="D422" s="30">
        <v>0</v>
      </c>
      <c r="E422" s="30">
        <v>147.13999999999999</v>
      </c>
      <c r="F422" s="30">
        <v>914.16</v>
      </c>
    </row>
    <row r="423" spans="1:6" ht="14.25" customHeight="1" x14ac:dyDescent="0.2">
      <c r="A423" s="71">
        <f t="shared" si="6"/>
        <v>43785.916669999999</v>
      </c>
      <c r="B423" s="26">
        <v>22</v>
      </c>
      <c r="C423" s="30">
        <v>895.74</v>
      </c>
      <c r="D423" s="30">
        <v>0</v>
      </c>
      <c r="E423" s="30">
        <v>145.71</v>
      </c>
      <c r="F423" s="30">
        <v>914.89</v>
      </c>
    </row>
    <row r="424" spans="1:6" ht="14.25" customHeight="1" x14ac:dyDescent="0.2">
      <c r="A424" s="71">
        <f t="shared" si="6"/>
        <v>43785.958330000001</v>
      </c>
      <c r="B424" s="26">
        <v>23</v>
      </c>
      <c r="C424" s="30">
        <v>895.79</v>
      </c>
      <c r="D424" s="30">
        <v>0</v>
      </c>
      <c r="E424" s="30">
        <v>67.14</v>
      </c>
      <c r="F424" s="30">
        <v>914.94</v>
      </c>
    </row>
    <row r="425" spans="1:6" ht="14.25" customHeight="1" x14ac:dyDescent="0.2">
      <c r="A425" s="71">
        <f t="shared" si="6"/>
        <v>43786</v>
      </c>
      <c r="B425" s="26">
        <v>0</v>
      </c>
      <c r="C425" s="30">
        <v>895.88</v>
      </c>
      <c r="D425" s="30">
        <v>0</v>
      </c>
      <c r="E425" s="30">
        <v>274.97000000000003</v>
      </c>
      <c r="F425" s="30">
        <v>915.03</v>
      </c>
    </row>
    <row r="426" spans="1:6" ht="14.25" customHeight="1" x14ac:dyDescent="0.2">
      <c r="A426" s="71">
        <f t="shared" si="6"/>
        <v>43786.041669999999</v>
      </c>
      <c r="B426" s="26">
        <v>1</v>
      </c>
      <c r="C426" s="30">
        <v>896.39</v>
      </c>
      <c r="D426" s="30">
        <v>552.12</v>
      </c>
      <c r="E426" s="30">
        <v>0</v>
      </c>
      <c r="F426" s="30">
        <v>915.54</v>
      </c>
    </row>
    <row r="427" spans="1:6" ht="14.25" customHeight="1" x14ac:dyDescent="0.2">
      <c r="A427" s="71">
        <f t="shared" si="6"/>
        <v>43786.083330000001</v>
      </c>
      <c r="B427" s="26">
        <v>2</v>
      </c>
      <c r="C427" s="30">
        <v>896.43</v>
      </c>
      <c r="D427" s="30">
        <v>0</v>
      </c>
      <c r="E427" s="30">
        <v>6.32</v>
      </c>
      <c r="F427" s="30">
        <v>915.58</v>
      </c>
    </row>
    <row r="428" spans="1:6" ht="14.25" customHeight="1" x14ac:dyDescent="0.2">
      <c r="A428" s="71">
        <f t="shared" si="6"/>
        <v>43786.125</v>
      </c>
      <c r="B428" s="26">
        <v>3</v>
      </c>
      <c r="C428" s="30">
        <v>896.44</v>
      </c>
      <c r="D428" s="30">
        <v>25</v>
      </c>
      <c r="E428" s="30">
        <v>0</v>
      </c>
      <c r="F428" s="30">
        <v>915.59</v>
      </c>
    </row>
    <row r="429" spans="1:6" ht="14.25" customHeight="1" x14ac:dyDescent="0.2">
      <c r="A429" s="71">
        <f t="shared" si="6"/>
        <v>43786.166669999999</v>
      </c>
      <c r="B429" s="26">
        <v>4</v>
      </c>
      <c r="C429" s="30">
        <v>896.44</v>
      </c>
      <c r="D429" s="30">
        <v>624.79</v>
      </c>
      <c r="E429" s="30">
        <v>0</v>
      </c>
      <c r="F429" s="30">
        <v>915.59</v>
      </c>
    </row>
    <row r="430" spans="1:6" ht="14.25" customHeight="1" x14ac:dyDescent="0.2">
      <c r="A430" s="71">
        <f t="shared" si="6"/>
        <v>43786.208330000001</v>
      </c>
      <c r="B430" s="26">
        <v>5</v>
      </c>
      <c r="C430" s="30">
        <v>896.44</v>
      </c>
      <c r="D430" s="30">
        <v>889.46</v>
      </c>
      <c r="E430" s="30">
        <v>0</v>
      </c>
      <c r="F430" s="30">
        <v>915.59</v>
      </c>
    </row>
    <row r="431" spans="1:6" ht="14.25" customHeight="1" x14ac:dyDescent="0.2">
      <c r="A431" s="71">
        <f t="shared" si="6"/>
        <v>43786.25</v>
      </c>
      <c r="B431" s="26">
        <v>6</v>
      </c>
      <c r="C431" s="30">
        <v>895.78</v>
      </c>
      <c r="D431" s="30">
        <v>125.28</v>
      </c>
      <c r="E431" s="30">
        <v>0</v>
      </c>
      <c r="F431" s="30">
        <v>914.93</v>
      </c>
    </row>
    <row r="432" spans="1:6" ht="14.25" customHeight="1" x14ac:dyDescent="0.2">
      <c r="A432" s="71">
        <f t="shared" si="6"/>
        <v>43786.291669999999</v>
      </c>
      <c r="B432" s="26">
        <v>7</v>
      </c>
      <c r="C432" s="30">
        <v>895.7</v>
      </c>
      <c r="D432" s="30">
        <v>347.15</v>
      </c>
      <c r="E432" s="30">
        <v>0</v>
      </c>
      <c r="F432" s="30">
        <v>914.85</v>
      </c>
    </row>
    <row r="433" spans="1:6" ht="14.25" customHeight="1" x14ac:dyDescent="0.2">
      <c r="A433" s="71">
        <f t="shared" si="6"/>
        <v>43786.333330000001</v>
      </c>
      <c r="B433" s="26">
        <v>8</v>
      </c>
      <c r="C433" s="30">
        <v>895.64</v>
      </c>
      <c r="D433" s="30">
        <v>0</v>
      </c>
      <c r="E433" s="30">
        <v>25.66</v>
      </c>
      <c r="F433" s="30">
        <v>914.79</v>
      </c>
    </row>
    <row r="434" spans="1:6" ht="14.25" customHeight="1" x14ac:dyDescent="0.2">
      <c r="A434" s="71">
        <f t="shared" si="6"/>
        <v>43786.375</v>
      </c>
      <c r="B434" s="26">
        <v>9</v>
      </c>
      <c r="C434" s="30">
        <v>895.6</v>
      </c>
      <c r="D434" s="30">
        <v>30.69</v>
      </c>
      <c r="E434" s="30">
        <v>0</v>
      </c>
      <c r="F434" s="30">
        <v>914.75</v>
      </c>
    </row>
    <row r="435" spans="1:6" ht="14.25" customHeight="1" x14ac:dyDescent="0.2">
      <c r="A435" s="71">
        <f t="shared" si="6"/>
        <v>43786.416669999999</v>
      </c>
      <c r="B435" s="26">
        <v>10</v>
      </c>
      <c r="C435" s="30">
        <v>895.55</v>
      </c>
      <c r="D435" s="30">
        <v>0</v>
      </c>
      <c r="E435" s="30">
        <v>12.48</v>
      </c>
      <c r="F435" s="30">
        <v>914.7</v>
      </c>
    </row>
    <row r="436" spans="1:6" ht="14.25" customHeight="1" x14ac:dyDescent="0.2">
      <c r="A436" s="71">
        <f t="shared" si="6"/>
        <v>43786.458330000001</v>
      </c>
      <c r="B436" s="26">
        <v>11</v>
      </c>
      <c r="C436" s="30">
        <v>895.76</v>
      </c>
      <c r="D436" s="30">
        <v>0</v>
      </c>
      <c r="E436" s="30">
        <v>17.59</v>
      </c>
      <c r="F436" s="30">
        <v>914.91</v>
      </c>
    </row>
    <row r="437" spans="1:6" ht="14.25" customHeight="1" x14ac:dyDescent="0.2">
      <c r="A437" s="71">
        <f t="shared" si="6"/>
        <v>43786.5</v>
      </c>
      <c r="B437" s="26">
        <v>12</v>
      </c>
      <c r="C437" s="30">
        <v>895.8</v>
      </c>
      <c r="D437" s="30">
        <v>196.1</v>
      </c>
      <c r="E437" s="30">
        <v>0</v>
      </c>
      <c r="F437" s="30">
        <v>914.95</v>
      </c>
    </row>
    <row r="438" spans="1:6" ht="14.25" customHeight="1" x14ac:dyDescent="0.2">
      <c r="A438" s="71">
        <f t="shared" si="6"/>
        <v>43786.541669999999</v>
      </c>
      <c r="B438" s="26">
        <v>13</v>
      </c>
      <c r="C438" s="30">
        <v>895.82</v>
      </c>
      <c r="D438" s="30">
        <v>195.38</v>
      </c>
      <c r="E438" s="30">
        <v>0</v>
      </c>
      <c r="F438" s="30">
        <v>914.97</v>
      </c>
    </row>
    <row r="439" spans="1:6" ht="14.25" customHeight="1" x14ac:dyDescent="0.2">
      <c r="A439" s="71">
        <f t="shared" si="6"/>
        <v>43786.583330000001</v>
      </c>
      <c r="B439" s="26">
        <v>14</v>
      </c>
      <c r="C439" s="30">
        <v>895.79</v>
      </c>
      <c r="D439" s="30">
        <v>185.04</v>
      </c>
      <c r="E439" s="30">
        <v>0</v>
      </c>
      <c r="F439" s="30">
        <v>914.94</v>
      </c>
    </row>
    <row r="440" spans="1:6" ht="14.25" customHeight="1" x14ac:dyDescent="0.2">
      <c r="A440" s="71">
        <f t="shared" si="6"/>
        <v>43786.625</v>
      </c>
      <c r="B440" s="26">
        <v>15</v>
      </c>
      <c r="C440" s="30">
        <v>895.71</v>
      </c>
      <c r="D440" s="30">
        <v>432.7</v>
      </c>
      <c r="E440" s="30">
        <v>0</v>
      </c>
      <c r="F440" s="30">
        <v>914.86</v>
      </c>
    </row>
    <row r="441" spans="1:6" ht="14.25" customHeight="1" x14ac:dyDescent="0.2">
      <c r="A441" s="71">
        <f t="shared" si="6"/>
        <v>43786.666669999999</v>
      </c>
      <c r="B441" s="26">
        <v>16</v>
      </c>
      <c r="C441" s="30">
        <v>895.4</v>
      </c>
      <c r="D441" s="30">
        <v>311.12</v>
      </c>
      <c r="E441" s="30">
        <v>0</v>
      </c>
      <c r="F441" s="30">
        <v>914.55</v>
      </c>
    </row>
    <row r="442" spans="1:6" ht="14.25" customHeight="1" x14ac:dyDescent="0.2">
      <c r="A442" s="71">
        <f t="shared" si="6"/>
        <v>43786.708330000001</v>
      </c>
      <c r="B442" s="26">
        <v>17</v>
      </c>
      <c r="C442" s="30">
        <v>895.04</v>
      </c>
      <c r="D442" s="30">
        <v>160.82</v>
      </c>
      <c r="E442" s="30">
        <v>0</v>
      </c>
      <c r="F442" s="30">
        <v>914.19</v>
      </c>
    </row>
    <row r="443" spans="1:6" ht="14.25" customHeight="1" x14ac:dyDescent="0.2">
      <c r="A443" s="71">
        <f t="shared" si="6"/>
        <v>43786.75</v>
      </c>
      <c r="B443" s="26">
        <v>18</v>
      </c>
      <c r="C443" s="30">
        <v>894.75</v>
      </c>
      <c r="D443" s="30">
        <v>0</v>
      </c>
      <c r="E443" s="30">
        <v>76.959999999999994</v>
      </c>
      <c r="F443" s="30">
        <v>913.9</v>
      </c>
    </row>
    <row r="444" spans="1:6" ht="14.25" customHeight="1" x14ac:dyDescent="0.2">
      <c r="A444" s="71">
        <f t="shared" si="6"/>
        <v>43786.791669999999</v>
      </c>
      <c r="B444" s="26">
        <v>19</v>
      </c>
      <c r="C444" s="30">
        <v>894.81</v>
      </c>
      <c r="D444" s="30">
        <v>0</v>
      </c>
      <c r="E444" s="30">
        <v>183.45</v>
      </c>
      <c r="F444" s="30">
        <v>913.96</v>
      </c>
    </row>
    <row r="445" spans="1:6" ht="14.25" customHeight="1" x14ac:dyDescent="0.2">
      <c r="A445" s="71">
        <f t="shared" si="6"/>
        <v>43786.833330000001</v>
      </c>
      <c r="B445" s="26">
        <v>20</v>
      </c>
      <c r="C445" s="30">
        <v>894.79</v>
      </c>
      <c r="D445" s="30">
        <v>0</v>
      </c>
      <c r="E445" s="30">
        <v>150.71</v>
      </c>
      <c r="F445" s="30">
        <v>913.94</v>
      </c>
    </row>
    <row r="446" spans="1:6" ht="14.25" customHeight="1" x14ac:dyDescent="0.2">
      <c r="A446" s="71">
        <f t="shared" si="6"/>
        <v>43786.875</v>
      </c>
      <c r="B446" s="26">
        <v>21</v>
      </c>
      <c r="C446" s="30">
        <v>894.97</v>
      </c>
      <c r="D446" s="30">
        <v>151.27000000000001</v>
      </c>
      <c r="E446" s="30">
        <v>0</v>
      </c>
      <c r="F446" s="30">
        <v>914.12</v>
      </c>
    </row>
    <row r="447" spans="1:6" ht="14.25" customHeight="1" x14ac:dyDescent="0.2">
      <c r="A447" s="71">
        <f t="shared" si="6"/>
        <v>43786.916669999999</v>
      </c>
      <c r="B447" s="26">
        <v>22</v>
      </c>
      <c r="C447" s="30">
        <v>895.67</v>
      </c>
      <c r="D447" s="30">
        <v>0</v>
      </c>
      <c r="E447" s="30">
        <v>46.89</v>
      </c>
      <c r="F447" s="30">
        <v>914.82</v>
      </c>
    </row>
    <row r="448" spans="1:6" ht="14.25" customHeight="1" x14ac:dyDescent="0.2">
      <c r="A448" s="71">
        <f t="shared" si="6"/>
        <v>43786.958330000001</v>
      </c>
      <c r="B448" s="26">
        <v>23</v>
      </c>
      <c r="C448" s="30">
        <v>895.62</v>
      </c>
      <c r="D448" s="30">
        <v>86.65</v>
      </c>
      <c r="E448" s="30">
        <v>0</v>
      </c>
      <c r="F448" s="30">
        <v>914.77</v>
      </c>
    </row>
    <row r="449" spans="1:6" ht="14.25" customHeight="1" x14ac:dyDescent="0.2">
      <c r="A449" s="71">
        <f t="shared" si="6"/>
        <v>43787</v>
      </c>
      <c r="B449" s="26">
        <v>0</v>
      </c>
      <c r="C449" s="30">
        <v>895.95</v>
      </c>
      <c r="D449" s="30">
        <v>0</v>
      </c>
      <c r="E449" s="30">
        <v>93.15</v>
      </c>
      <c r="F449" s="30">
        <v>915.1</v>
      </c>
    </row>
    <row r="450" spans="1:6" ht="14.25" customHeight="1" x14ac:dyDescent="0.2">
      <c r="A450" s="71">
        <f t="shared" ref="A450:A513" si="7">A426+1</f>
        <v>43787.041669999999</v>
      </c>
      <c r="B450" s="26">
        <v>1</v>
      </c>
      <c r="C450" s="30">
        <v>896.02</v>
      </c>
      <c r="D450" s="30">
        <v>0</v>
      </c>
      <c r="E450" s="30">
        <v>189.77</v>
      </c>
      <c r="F450" s="30">
        <v>915.17</v>
      </c>
    </row>
    <row r="451" spans="1:6" ht="14.25" customHeight="1" x14ac:dyDescent="0.2">
      <c r="A451" s="71">
        <f t="shared" si="7"/>
        <v>43787.083330000001</v>
      </c>
      <c r="B451" s="26">
        <v>2</v>
      </c>
      <c r="C451" s="30">
        <v>896.05</v>
      </c>
      <c r="D451" s="30">
        <v>0</v>
      </c>
      <c r="E451" s="30">
        <v>25.48</v>
      </c>
      <c r="F451" s="30">
        <v>915.2</v>
      </c>
    </row>
    <row r="452" spans="1:6" ht="14.25" customHeight="1" x14ac:dyDescent="0.2">
      <c r="A452" s="71">
        <f t="shared" si="7"/>
        <v>43787.125</v>
      </c>
      <c r="B452" s="26">
        <v>3</v>
      </c>
      <c r="C452" s="30">
        <v>896.06</v>
      </c>
      <c r="D452" s="30">
        <v>31.3</v>
      </c>
      <c r="E452" s="30">
        <v>0</v>
      </c>
      <c r="F452" s="30">
        <v>915.21</v>
      </c>
    </row>
    <row r="453" spans="1:6" ht="14.25" customHeight="1" x14ac:dyDescent="0.2">
      <c r="A453" s="71">
        <f t="shared" si="7"/>
        <v>43787.166669999999</v>
      </c>
      <c r="B453" s="26">
        <v>4</v>
      </c>
      <c r="C453" s="30">
        <v>896.05</v>
      </c>
      <c r="D453" s="30">
        <v>118.59</v>
      </c>
      <c r="E453" s="30">
        <v>0</v>
      </c>
      <c r="F453" s="30">
        <v>915.2</v>
      </c>
    </row>
    <row r="454" spans="1:6" ht="14.25" customHeight="1" x14ac:dyDescent="0.2">
      <c r="A454" s="71">
        <f t="shared" si="7"/>
        <v>43787.208330000001</v>
      </c>
      <c r="B454" s="26">
        <v>5</v>
      </c>
      <c r="C454" s="30">
        <v>895.96</v>
      </c>
      <c r="D454" s="30">
        <v>86.61</v>
      </c>
      <c r="E454" s="30">
        <v>0</v>
      </c>
      <c r="F454" s="30">
        <v>915.11</v>
      </c>
    </row>
    <row r="455" spans="1:6" ht="14.25" customHeight="1" x14ac:dyDescent="0.2">
      <c r="A455" s="71">
        <f t="shared" si="7"/>
        <v>43787.25</v>
      </c>
      <c r="B455" s="26">
        <v>6</v>
      </c>
      <c r="C455" s="30">
        <v>895.71</v>
      </c>
      <c r="D455" s="30">
        <v>222.91</v>
      </c>
      <c r="E455" s="30">
        <v>0</v>
      </c>
      <c r="F455" s="30">
        <v>914.86</v>
      </c>
    </row>
    <row r="456" spans="1:6" ht="14.25" customHeight="1" x14ac:dyDescent="0.2">
      <c r="A456" s="71">
        <f t="shared" si="7"/>
        <v>43787.291669999999</v>
      </c>
      <c r="B456" s="26">
        <v>7</v>
      </c>
      <c r="C456" s="30">
        <v>895.52</v>
      </c>
      <c r="D456" s="30">
        <v>221.51</v>
      </c>
      <c r="E456" s="30">
        <v>0</v>
      </c>
      <c r="F456" s="30">
        <v>914.67</v>
      </c>
    </row>
    <row r="457" spans="1:6" ht="14.25" customHeight="1" x14ac:dyDescent="0.2">
      <c r="A457" s="71">
        <f t="shared" si="7"/>
        <v>43787.333330000001</v>
      </c>
      <c r="B457" s="26">
        <v>8</v>
      </c>
      <c r="C457" s="30">
        <v>895.51</v>
      </c>
      <c r="D457" s="30">
        <v>0</v>
      </c>
      <c r="E457" s="30">
        <v>32.57</v>
      </c>
      <c r="F457" s="30">
        <v>914.66</v>
      </c>
    </row>
    <row r="458" spans="1:6" ht="14.25" customHeight="1" x14ac:dyDescent="0.2">
      <c r="A458" s="71">
        <f t="shared" si="7"/>
        <v>43787.375</v>
      </c>
      <c r="B458" s="26">
        <v>9</v>
      </c>
      <c r="C458" s="30">
        <v>895.58</v>
      </c>
      <c r="D458" s="30">
        <v>784.17</v>
      </c>
      <c r="E458" s="30">
        <v>0</v>
      </c>
      <c r="F458" s="30">
        <v>914.73</v>
      </c>
    </row>
    <row r="459" spans="1:6" ht="14.25" customHeight="1" x14ac:dyDescent="0.2">
      <c r="A459" s="71">
        <f t="shared" si="7"/>
        <v>43787.416669999999</v>
      </c>
      <c r="B459" s="26">
        <v>10</v>
      </c>
      <c r="C459" s="30">
        <v>895.63</v>
      </c>
      <c r="D459" s="30">
        <v>184.45</v>
      </c>
      <c r="E459" s="30">
        <v>0</v>
      </c>
      <c r="F459" s="30">
        <v>914.78</v>
      </c>
    </row>
    <row r="460" spans="1:6" ht="14.25" customHeight="1" x14ac:dyDescent="0.2">
      <c r="A460" s="71">
        <f t="shared" si="7"/>
        <v>43787.458330000001</v>
      </c>
      <c r="B460" s="26">
        <v>11</v>
      </c>
      <c r="C460" s="30">
        <v>895.62</v>
      </c>
      <c r="D460" s="30">
        <v>130.19</v>
      </c>
      <c r="E460" s="30">
        <v>0</v>
      </c>
      <c r="F460" s="30">
        <v>914.77</v>
      </c>
    </row>
    <row r="461" spans="1:6" ht="14.25" customHeight="1" x14ac:dyDescent="0.2">
      <c r="A461" s="71">
        <f t="shared" si="7"/>
        <v>43787.5</v>
      </c>
      <c r="B461" s="26">
        <v>12</v>
      </c>
      <c r="C461" s="30">
        <v>895.63</v>
      </c>
      <c r="D461" s="30">
        <v>264.98</v>
      </c>
      <c r="E461" s="30">
        <v>0</v>
      </c>
      <c r="F461" s="30">
        <v>914.78</v>
      </c>
    </row>
    <row r="462" spans="1:6" ht="14.25" customHeight="1" x14ac:dyDescent="0.2">
      <c r="A462" s="71">
        <f t="shared" si="7"/>
        <v>43787.541669999999</v>
      </c>
      <c r="B462" s="26">
        <v>13</v>
      </c>
      <c r="C462" s="30">
        <v>895.63</v>
      </c>
      <c r="D462" s="30">
        <v>937.7</v>
      </c>
      <c r="E462" s="30">
        <v>0</v>
      </c>
      <c r="F462" s="30">
        <v>914.78</v>
      </c>
    </row>
    <row r="463" spans="1:6" ht="14.25" customHeight="1" x14ac:dyDescent="0.2">
      <c r="A463" s="71">
        <f t="shared" si="7"/>
        <v>43787.583330000001</v>
      </c>
      <c r="B463" s="26">
        <v>14</v>
      </c>
      <c r="C463" s="30">
        <v>895.59</v>
      </c>
      <c r="D463" s="30">
        <v>232.1</v>
      </c>
      <c r="E463" s="30">
        <v>0</v>
      </c>
      <c r="F463" s="30">
        <v>914.74</v>
      </c>
    </row>
    <row r="464" spans="1:6" ht="14.25" customHeight="1" x14ac:dyDescent="0.2">
      <c r="A464" s="71">
        <f t="shared" si="7"/>
        <v>43787.625</v>
      </c>
      <c r="B464" s="26">
        <v>15</v>
      </c>
      <c r="C464" s="30">
        <v>895.47</v>
      </c>
      <c r="D464" s="30">
        <v>479.69</v>
      </c>
      <c r="E464" s="30">
        <v>0.01</v>
      </c>
      <c r="F464" s="30">
        <v>914.62</v>
      </c>
    </row>
    <row r="465" spans="1:6" ht="14.25" customHeight="1" x14ac:dyDescent="0.2">
      <c r="A465" s="71">
        <f t="shared" si="7"/>
        <v>43787.666669999999</v>
      </c>
      <c r="B465" s="26">
        <v>16</v>
      </c>
      <c r="C465" s="30">
        <v>895.35</v>
      </c>
      <c r="D465" s="30">
        <v>924.19</v>
      </c>
      <c r="E465" s="30">
        <v>0</v>
      </c>
      <c r="F465" s="30">
        <v>914.5</v>
      </c>
    </row>
    <row r="466" spans="1:6" ht="14.25" customHeight="1" x14ac:dyDescent="0.2">
      <c r="A466" s="71">
        <f t="shared" si="7"/>
        <v>43787.708330000001</v>
      </c>
      <c r="B466" s="26">
        <v>17</v>
      </c>
      <c r="C466" s="30">
        <v>895.54</v>
      </c>
      <c r="D466" s="30">
        <v>851.44</v>
      </c>
      <c r="E466" s="30">
        <v>0</v>
      </c>
      <c r="F466" s="30">
        <v>914.69</v>
      </c>
    </row>
    <row r="467" spans="1:6" ht="14.25" customHeight="1" x14ac:dyDescent="0.2">
      <c r="A467" s="71">
        <f t="shared" si="7"/>
        <v>43787.75</v>
      </c>
      <c r="B467" s="26">
        <v>18</v>
      </c>
      <c r="C467" s="30">
        <v>894.96</v>
      </c>
      <c r="D467" s="30">
        <v>742.84</v>
      </c>
      <c r="E467" s="30">
        <v>0</v>
      </c>
      <c r="F467" s="30">
        <v>914.11</v>
      </c>
    </row>
    <row r="468" spans="1:6" ht="14.25" customHeight="1" x14ac:dyDescent="0.2">
      <c r="A468" s="71">
        <f t="shared" si="7"/>
        <v>43787.791669999999</v>
      </c>
      <c r="B468" s="26">
        <v>19</v>
      </c>
      <c r="C468" s="30">
        <v>894.86</v>
      </c>
      <c r="D468" s="30">
        <v>0</v>
      </c>
      <c r="E468" s="30">
        <v>201.5</v>
      </c>
      <c r="F468" s="30">
        <v>914.01</v>
      </c>
    </row>
    <row r="469" spans="1:6" ht="14.25" customHeight="1" x14ac:dyDescent="0.2">
      <c r="A469" s="71">
        <f t="shared" si="7"/>
        <v>43787.833330000001</v>
      </c>
      <c r="B469" s="26">
        <v>20</v>
      </c>
      <c r="C469" s="30">
        <v>894.93</v>
      </c>
      <c r="D469" s="30">
        <v>0</v>
      </c>
      <c r="E469" s="30">
        <v>17.920000000000002</v>
      </c>
      <c r="F469" s="30">
        <v>914.08</v>
      </c>
    </row>
    <row r="470" spans="1:6" ht="14.25" customHeight="1" x14ac:dyDescent="0.2">
      <c r="A470" s="71">
        <f t="shared" si="7"/>
        <v>43787.875</v>
      </c>
      <c r="B470" s="26">
        <v>21</v>
      </c>
      <c r="C470" s="30">
        <v>895.02</v>
      </c>
      <c r="D470" s="30">
        <v>57.04</v>
      </c>
      <c r="E470" s="30">
        <v>0</v>
      </c>
      <c r="F470" s="30">
        <v>914.17</v>
      </c>
    </row>
    <row r="471" spans="1:6" ht="14.25" customHeight="1" x14ac:dyDescent="0.2">
      <c r="A471" s="71">
        <f t="shared" si="7"/>
        <v>43787.916669999999</v>
      </c>
      <c r="B471" s="26">
        <v>22</v>
      </c>
      <c r="C471" s="30">
        <v>895.91</v>
      </c>
      <c r="D471" s="30">
        <v>0</v>
      </c>
      <c r="E471" s="30">
        <v>21.84</v>
      </c>
      <c r="F471" s="30">
        <v>915.06</v>
      </c>
    </row>
    <row r="472" spans="1:6" ht="14.25" customHeight="1" x14ac:dyDescent="0.2">
      <c r="A472" s="71">
        <f t="shared" si="7"/>
        <v>43787.958330000001</v>
      </c>
      <c r="B472" s="26">
        <v>23</v>
      </c>
      <c r="C472" s="30">
        <v>896</v>
      </c>
      <c r="D472" s="30">
        <v>0</v>
      </c>
      <c r="E472" s="30">
        <v>104.61</v>
      </c>
      <c r="F472" s="30">
        <v>915.15</v>
      </c>
    </row>
    <row r="473" spans="1:6" ht="14.25" customHeight="1" x14ac:dyDescent="0.2">
      <c r="A473" s="71">
        <f t="shared" si="7"/>
        <v>43788</v>
      </c>
      <c r="B473" s="26">
        <v>0</v>
      </c>
      <c r="C473" s="30">
        <v>896.04</v>
      </c>
      <c r="D473" s="30">
        <v>0</v>
      </c>
      <c r="E473" s="30">
        <v>925</v>
      </c>
      <c r="F473" s="30">
        <v>915.19</v>
      </c>
    </row>
    <row r="474" spans="1:6" ht="14.25" customHeight="1" x14ac:dyDescent="0.2">
      <c r="A474" s="71">
        <f t="shared" si="7"/>
        <v>43788.041669999999</v>
      </c>
      <c r="B474" s="26">
        <v>1</v>
      </c>
      <c r="C474" s="30">
        <v>896.09</v>
      </c>
      <c r="D474" s="30">
        <v>0</v>
      </c>
      <c r="E474" s="30">
        <v>781.05</v>
      </c>
      <c r="F474" s="30">
        <v>915.24</v>
      </c>
    </row>
    <row r="475" spans="1:6" ht="14.25" customHeight="1" x14ac:dyDescent="0.2">
      <c r="A475" s="71">
        <f t="shared" si="7"/>
        <v>43788.083330000001</v>
      </c>
      <c r="B475" s="26">
        <v>2</v>
      </c>
      <c r="C475" s="30">
        <v>896.16</v>
      </c>
      <c r="D475" s="30">
        <v>0</v>
      </c>
      <c r="E475" s="30">
        <v>614.54</v>
      </c>
      <c r="F475" s="30">
        <v>915.31</v>
      </c>
    </row>
    <row r="476" spans="1:6" ht="14.25" customHeight="1" x14ac:dyDescent="0.2">
      <c r="A476" s="71">
        <f t="shared" si="7"/>
        <v>43788.125</v>
      </c>
      <c r="B476" s="26">
        <v>3</v>
      </c>
      <c r="C476" s="30">
        <v>896.42</v>
      </c>
      <c r="D476" s="30">
        <v>418.56</v>
      </c>
      <c r="E476" s="30">
        <v>0</v>
      </c>
      <c r="F476" s="30">
        <v>915.57</v>
      </c>
    </row>
    <row r="477" spans="1:6" ht="14.25" customHeight="1" x14ac:dyDescent="0.2">
      <c r="A477" s="71">
        <f t="shared" si="7"/>
        <v>43788.166669999999</v>
      </c>
      <c r="B477" s="26">
        <v>4</v>
      </c>
      <c r="C477" s="30">
        <v>896.1</v>
      </c>
      <c r="D477" s="30">
        <v>111.95</v>
      </c>
      <c r="E477" s="30">
        <v>0</v>
      </c>
      <c r="F477" s="30">
        <v>915.25</v>
      </c>
    </row>
    <row r="478" spans="1:6" ht="14.25" customHeight="1" x14ac:dyDescent="0.2">
      <c r="A478" s="71">
        <f t="shared" si="7"/>
        <v>43788.208330000001</v>
      </c>
      <c r="B478" s="26">
        <v>5</v>
      </c>
      <c r="C478" s="30">
        <v>896.03</v>
      </c>
      <c r="D478" s="30">
        <v>318.75</v>
      </c>
      <c r="E478" s="30">
        <v>0</v>
      </c>
      <c r="F478" s="30">
        <v>915.18</v>
      </c>
    </row>
    <row r="479" spans="1:6" ht="14.25" customHeight="1" x14ac:dyDescent="0.2">
      <c r="A479" s="71">
        <f t="shared" si="7"/>
        <v>43788.25</v>
      </c>
      <c r="B479" s="26">
        <v>6</v>
      </c>
      <c r="C479" s="30">
        <v>895.7</v>
      </c>
      <c r="D479" s="30">
        <v>256.95999999999998</v>
      </c>
      <c r="E479" s="30">
        <v>0</v>
      </c>
      <c r="F479" s="30">
        <v>914.85</v>
      </c>
    </row>
    <row r="480" spans="1:6" ht="14.25" customHeight="1" x14ac:dyDescent="0.2">
      <c r="A480" s="71">
        <f t="shared" si="7"/>
        <v>43788.291669999999</v>
      </c>
      <c r="B480" s="26">
        <v>7</v>
      </c>
      <c r="C480" s="30">
        <v>895.62</v>
      </c>
      <c r="D480" s="30">
        <v>183.85</v>
      </c>
      <c r="E480" s="30">
        <v>0</v>
      </c>
      <c r="F480" s="30">
        <v>914.77</v>
      </c>
    </row>
    <row r="481" spans="1:6" ht="14.25" customHeight="1" x14ac:dyDescent="0.2">
      <c r="A481" s="71">
        <f t="shared" si="7"/>
        <v>43788.333330000001</v>
      </c>
      <c r="B481" s="26">
        <v>8</v>
      </c>
      <c r="C481" s="30">
        <v>895.55</v>
      </c>
      <c r="D481" s="30">
        <v>71.52</v>
      </c>
      <c r="E481" s="30">
        <v>0</v>
      </c>
      <c r="F481" s="30">
        <v>914.7</v>
      </c>
    </row>
    <row r="482" spans="1:6" ht="14.25" customHeight="1" x14ac:dyDescent="0.2">
      <c r="A482" s="71">
        <f t="shared" si="7"/>
        <v>43788.375</v>
      </c>
      <c r="B482" s="26">
        <v>9</v>
      </c>
      <c r="C482" s="30">
        <v>895.65</v>
      </c>
      <c r="D482" s="30">
        <v>357.03</v>
      </c>
      <c r="E482" s="30">
        <v>0</v>
      </c>
      <c r="F482" s="30">
        <v>914.8</v>
      </c>
    </row>
    <row r="483" spans="1:6" ht="14.25" customHeight="1" x14ac:dyDescent="0.2">
      <c r="A483" s="71">
        <f t="shared" si="7"/>
        <v>43788.416669999999</v>
      </c>
      <c r="B483" s="26">
        <v>10</v>
      </c>
      <c r="C483" s="30">
        <v>895.63</v>
      </c>
      <c r="D483" s="30">
        <v>0</v>
      </c>
      <c r="E483" s="30">
        <v>184.29</v>
      </c>
      <c r="F483" s="30">
        <v>914.78</v>
      </c>
    </row>
    <row r="484" spans="1:6" ht="14.25" customHeight="1" x14ac:dyDescent="0.2">
      <c r="A484" s="71">
        <f t="shared" si="7"/>
        <v>43788.458330000001</v>
      </c>
      <c r="B484" s="26">
        <v>11</v>
      </c>
      <c r="C484" s="30">
        <v>895.61</v>
      </c>
      <c r="D484" s="30">
        <v>0</v>
      </c>
      <c r="E484" s="30">
        <v>153.38999999999999</v>
      </c>
      <c r="F484" s="30">
        <v>914.76</v>
      </c>
    </row>
    <row r="485" spans="1:6" ht="14.25" customHeight="1" x14ac:dyDescent="0.2">
      <c r="A485" s="71">
        <f t="shared" si="7"/>
        <v>43788.5</v>
      </c>
      <c r="B485" s="26">
        <v>12</v>
      </c>
      <c r="C485" s="30">
        <v>895.58</v>
      </c>
      <c r="D485" s="30">
        <v>0</v>
      </c>
      <c r="E485" s="30">
        <v>77.27</v>
      </c>
      <c r="F485" s="30">
        <v>914.73</v>
      </c>
    </row>
    <row r="486" spans="1:6" ht="14.25" customHeight="1" x14ac:dyDescent="0.2">
      <c r="A486" s="71">
        <f t="shared" si="7"/>
        <v>43788.541669999999</v>
      </c>
      <c r="B486" s="26">
        <v>13</v>
      </c>
      <c r="C486" s="30">
        <v>895.59</v>
      </c>
      <c r="D486" s="30">
        <v>0</v>
      </c>
      <c r="E486" s="30">
        <v>110.02</v>
      </c>
      <c r="F486" s="30">
        <v>914.74</v>
      </c>
    </row>
    <row r="487" spans="1:6" ht="14.25" customHeight="1" x14ac:dyDescent="0.2">
      <c r="A487" s="71">
        <f t="shared" si="7"/>
        <v>43788.583330000001</v>
      </c>
      <c r="B487" s="26">
        <v>14</v>
      </c>
      <c r="C487" s="30">
        <v>895.58</v>
      </c>
      <c r="D487" s="30">
        <v>0</v>
      </c>
      <c r="E487" s="30">
        <v>67.3</v>
      </c>
      <c r="F487" s="30">
        <v>914.73</v>
      </c>
    </row>
    <row r="488" spans="1:6" ht="14.25" customHeight="1" x14ac:dyDescent="0.2">
      <c r="A488" s="71">
        <f t="shared" si="7"/>
        <v>43788.625</v>
      </c>
      <c r="B488" s="26">
        <v>15</v>
      </c>
      <c r="C488" s="30">
        <v>895.66</v>
      </c>
      <c r="D488" s="30">
        <v>4.24</v>
      </c>
      <c r="E488" s="30">
        <v>0.44</v>
      </c>
      <c r="F488" s="30">
        <v>914.81</v>
      </c>
    </row>
    <row r="489" spans="1:6" ht="14.25" customHeight="1" x14ac:dyDescent="0.2">
      <c r="A489" s="71">
        <f t="shared" si="7"/>
        <v>43788.666669999999</v>
      </c>
      <c r="B489" s="26">
        <v>16</v>
      </c>
      <c r="C489" s="30">
        <v>895.5</v>
      </c>
      <c r="D489" s="30">
        <v>278.58</v>
      </c>
      <c r="E489" s="30">
        <v>0</v>
      </c>
      <c r="F489" s="30">
        <v>914.65</v>
      </c>
    </row>
    <row r="490" spans="1:6" ht="14.25" customHeight="1" x14ac:dyDescent="0.2">
      <c r="A490" s="71">
        <f t="shared" si="7"/>
        <v>43788.708330000001</v>
      </c>
      <c r="B490" s="26">
        <v>17</v>
      </c>
      <c r="C490" s="30">
        <v>895.67</v>
      </c>
      <c r="D490" s="30">
        <v>135.96</v>
      </c>
      <c r="E490" s="30">
        <v>0</v>
      </c>
      <c r="F490" s="30">
        <v>914.82</v>
      </c>
    </row>
    <row r="491" spans="1:6" ht="14.25" customHeight="1" x14ac:dyDescent="0.2">
      <c r="A491" s="71">
        <f t="shared" si="7"/>
        <v>43788.75</v>
      </c>
      <c r="B491" s="26">
        <v>18</v>
      </c>
      <c r="C491" s="30">
        <v>894.98</v>
      </c>
      <c r="D491" s="30">
        <v>339.39</v>
      </c>
      <c r="E491" s="30">
        <v>0</v>
      </c>
      <c r="F491" s="30">
        <v>914.13</v>
      </c>
    </row>
    <row r="492" spans="1:6" ht="14.25" customHeight="1" x14ac:dyDescent="0.2">
      <c r="A492" s="71">
        <f t="shared" si="7"/>
        <v>43788.791669999999</v>
      </c>
      <c r="B492" s="26">
        <v>19</v>
      </c>
      <c r="C492" s="30">
        <v>894.99</v>
      </c>
      <c r="D492" s="30">
        <v>2.89</v>
      </c>
      <c r="E492" s="30">
        <v>0.02</v>
      </c>
      <c r="F492" s="30">
        <v>914.14</v>
      </c>
    </row>
    <row r="493" spans="1:6" ht="14.25" customHeight="1" x14ac:dyDescent="0.2">
      <c r="A493" s="71">
        <f t="shared" si="7"/>
        <v>43788.833330000001</v>
      </c>
      <c r="B493" s="26">
        <v>20</v>
      </c>
      <c r="C493" s="30">
        <v>894.99</v>
      </c>
      <c r="D493" s="30">
        <v>0</v>
      </c>
      <c r="E493" s="30">
        <v>124.95</v>
      </c>
      <c r="F493" s="30">
        <v>914.14</v>
      </c>
    </row>
    <row r="494" spans="1:6" ht="14.25" customHeight="1" x14ac:dyDescent="0.2">
      <c r="A494" s="71">
        <f t="shared" si="7"/>
        <v>43788.875</v>
      </c>
      <c r="B494" s="26">
        <v>21</v>
      </c>
      <c r="C494" s="30">
        <v>895.19</v>
      </c>
      <c r="D494" s="30">
        <v>0</v>
      </c>
      <c r="E494" s="30">
        <v>336.13</v>
      </c>
      <c r="F494" s="30">
        <v>914.34</v>
      </c>
    </row>
    <row r="495" spans="1:6" ht="14.25" customHeight="1" x14ac:dyDescent="0.2">
      <c r="A495" s="71">
        <f t="shared" si="7"/>
        <v>43788.916669999999</v>
      </c>
      <c r="B495" s="26">
        <v>22</v>
      </c>
      <c r="C495" s="30">
        <v>895.81</v>
      </c>
      <c r="D495" s="30">
        <v>54.1</v>
      </c>
      <c r="E495" s="30">
        <v>0</v>
      </c>
      <c r="F495" s="30">
        <v>914.96</v>
      </c>
    </row>
    <row r="496" spans="1:6" ht="14.25" customHeight="1" x14ac:dyDescent="0.2">
      <c r="A496" s="71">
        <f t="shared" si="7"/>
        <v>43788.958330000001</v>
      </c>
      <c r="B496" s="26">
        <v>23</v>
      </c>
      <c r="C496" s="30">
        <v>895.89</v>
      </c>
      <c r="D496" s="30">
        <v>0</v>
      </c>
      <c r="E496" s="30">
        <v>18.04</v>
      </c>
      <c r="F496" s="30">
        <v>915.04</v>
      </c>
    </row>
    <row r="497" spans="1:6" ht="14.25" customHeight="1" x14ac:dyDescent="0.2">
      <c r="A497" s="71">
        <f t="shared" si="7"/>
        <v>43789</v>
      </c>
      <c r="B497" s="26">
        <v>0</v>
      </c>
      <c r="C497" s="30">
        <v>895.98</v>
      </c>
      <c r="D497" s="30">
        <v>63.47</v>
      </c>
      <c r="E497" s="30">
        <v>0</v>
      </c>
      <c r="F497" s="30">
        <v>915.13</v>
      </c>
    </row>
    <row r="498" spans="1:6" ht="14.25" customHeight="1" x14ac:dyDescent="0.2">
      <c r="A498" s="71">
        <f t="shared" si="7"/>
        <v>43789.041669999999</v>
      </c>
      <c r="B498" s="26">
        <v>1</v>
      </c>
      <c r="C498" s="30">
        <v>896.15</v>
      </c>
      <c r="D498" s="30">
        <v>149.69999999999999</v>
      </c>
      <c r="E498" s="30">
        <v>0</v>
      </c>
      <c r="F498" s="30">
        <v>915.3</v>
      </c>
    </row>
    <row r="499" spans="1:6" ht="14.25" customHeight="1" x14ac:dyDescent="0.2">
      <c r="A499" s="71">
        <f t="shared" si="7"/>
        <v>43789.083330000001</v>
      </c>
      <c r="B499" s="26">
        <v>2</v>
      </c>
      <c r="C499" s="30">
        <v>896.43</v>
      </c>
      <c r="D499" s="30">
        <v>0</v>
      </c>
      <c r="E499" s="30">
        <v>5.57</v>
      </c>
      <c r="F499" s="30">
        <v>915.58</v>
      </c>
    </row>
    <row r="500" spans="1:6" ht="14.25" customHeight="1" x14ac:dyDescent="0.2">
      <c r="A500" s="71">
        <f t="shared" si="7"/>
        <v>43789.125</v>
      </c>
      <c r="B500" s="26">
        <v>3</v>
      </c>
      <c r="C500" s="30">
        <v>896.43</v>
      </c>
      <c r="D500" s="30">
        <v>671.68</v>
      </c>
      <c r="E500" s="30">
        <v>0</v>
      </c>
      <c r="F500" s="30">
        <v>915.58</v>
      </c>
    </row>
    <row r="501" spans="1:6" ht="14.25" customHeight="1" x14ac:dyDescent="0.2">
      <c r="A501" s="71">
        <f t="shared" si="7"/>
        <v>43789.166669999999</v>
      </c>
      <c r="B501" s="26">
        <v>4</v>
      </c>
      <c r="C501" s="30">
        <v>896.1</v>
      </c>
      <c r="D501" s="30">
        <v>51.71</v>
      </c>
      <c r="E501" s="30">
        <v>0</v>
      </c>
      <c r="F501" s="30">
        <v>915.25</v>
      </c>
    </row>
    <row r="502" spans="1:6" ht="14.25" customHeight="1" x14ac:dyDescent="0.2">
      <c r="A502" s="71">
        <f t="shared" si="7"/>
        <v>43789.208330000001</v>
      </c>
      <c r="B502" s="26">
        <v>5</v>
      </c>
      <c r="C502" s="30">
        <v>896.03</v>
      </c>
      <c r="D502" s="30">
        <v>312.39</v>
      </c>
      <c r="E502" s="30">
        <v>0</v>
      </c>
      <c r="F502" s="30">
        <v>915.18</v>
      </c>
    </row>
    <row r="503" spans="1:6" ht="14.25" customHeight="1" x14ac:dyDescent="0.2">
      <c r="A503" s="71">
        <f t="shared" si="7"/>
        <v>43789.25</v>
      </c>
      <c r="B503" s="26">
        <v>6</v>
      </c>
      <c r="C503" s="30">
        <v>895.68</v>
      </c>
      <c r="D503" s="30">
        <v>377.45</v>
      </c>
      <c r="E503" s="30">
        <v>0</v>
      </c>
      <c r="F503" s="30">
        <v>914.83</v>
      </c>
    </row>
    <row r="504" spans="1:6" ht="14.25" customHeight="1" x14ac:dyDescent="0.2">
      <c r="A504" s="71">
        <f t="shared" si="7"/>
        <v>43789.291669999999</v>
      </c>
      <c r="B504" s="26">
        <v>7</v>
      </c>
      <c r="C504" s="30">
        <v>895.2</v>
      </c>
      <c r="D504" s="30">
        <v>465.71</v>
      </c>
      <c r="E504" s="30">
        <v>0</v>
      </c>
      <c r="F504" s="30">
        <v>914.35</v>
      </c>
    </row>
    <row r="505" spans="1:6" ht="14.25" customHeight="1" x14ac:dyDescent="0.2">
      <c r="A505" s="71">
        <f t="shared" si="7"/>
        <v>43789.333330000001</v>
      </c>
      <c r="B505" s="26">
        <v>8</v>
      </c>
      <c r="C505" s="30">
        <v>895.3</v>
      </c>
      <c r="D505" s="30">
        <v>82.68</v>
      </c>
      <c r="E505" s="30">
        <v>0</v>
      </c>
      <c r="F505" s="30">
        <v>914.45</v>
      </c>
    </row>
    <row r="506" spans="1:6" ht="14.25" customHeight="1" x14ac:dyDescent="0.2">
      <c r="A506" s="71">
        <f t="shared" si="7"/>
        <v>43789.375</v>
      </c>
      <c r="B506" s="26">
        <v>9</v>
      </c>
      <c r="C506" s="30">
        <v>895.5</v>
      </c>
      <c r="D506" s="30">
        <v>41.95</v>
      </c>
      <c r="E506" s="30">
        <v>0</v>
      </c>
      <c r="F506" s="30">
        <v>914.65</v>
      </c>
    </row>
    <row r="507" spans="1:6" ht="14.25" customHeight="1" x14ac:dyDescent="0.2">
      <c r="A507" s="71">
        <f t="shared" si="7"/>
        <v>43789.416669999999</v>
      </c>
      <c r="B507" s="26">
        <v>10</v>
      </c>
      <c r="C507" s="30">
        <v>895.57</v>
      </c>
      <c r="D507" s="30">
        <v>0</v>
      </c>
      <c r="E507" s="30">
        <v>332.42</v>
      </c>
      <c r="F507" s="30">
        <v>914.72</v>
      </c>
    </row>
    <row r="508" spans="1:6" ht="14.25" customHeight="1" x14ac:dyDescent="0.2">
      <c r="A508" s="71">
        <f t="shared" si="7"/>
        <v>43789.458330000001</v>
      </c>
      <c r="B508" s="26">
        <v>11</v>
      </c>
      <c r="C508" s="30">
        <v>895.61</v>
      </c>
      <c r="D508" s="30">
        <v>0</v>
      </c>
      <c r="E508" s="30">
        <v>168.69</v>
      </c>
      <c r="F508" s="30">
        <v>914.76</v>
      </c>
    </row>
    <row r="509" spans="1:6" ht="14.25" customHeight="1" x14ac:dyDescent="0.2">
      <c r="A509" s="71">
        <f t="shared" si="7"/>
        <v>43789.5</v>
      </c>
      <c r="B509" s="26">
        <v>12</v>
      </c>
      <c r="C509" s="30">
        <v>895.66</v>
      </c>
      <c r="D509" s="30">
        <v>103</v>
      </c>
      <c r="E509" s="30">
        <v>0</v>
      </c>
      <c r="F509" s="30">
        <v>914.81</v>
      </c>
    </row>
    <row r="510" spans="1:6" ht="14.25" customHeight="1" x14ac:dyDescent="0.2">
      <c r="A510" s="71">
        <f t="shared" si="7"/>
        <v>43789.541669999999</v>
      </c>
      <c r="B510" s="26">
        <v>13</v>
      </c>
      <c r="C510" s="30">
        <v>895.69</v>
      </c>
      <c r="D510" s="30">
        <v>783.63</v>
      </c>
      <c r="E510" s="30">
        <v>0</v>
      </c>
      <c r="F510" s="30">
        <v>914.84</v>
      </c>
    </row>
    <row r="511" spans="1:6" ht="14.25" customHeight="1" x14ac:dyDescent="0.2">
      <c r="A511" s="71">
        <f t="shared" si="7"/>
        <v>43789.583330000001</v>
      </c>
      <c r="B511" s="26">
        <v>14</v>
      </c>
      <c r="C511" s="30">
        <v>895.7</v>
      </c>
      <c r="D511" s="30">
        <v>785.82</v>
      </c>
      <c r="E511" s="30">
        <v>0</v>
      </c>
      <c r="F511" s="30">
        <v>914.85</v>
      </c>
    </row>
    <row r="512" spans="1:6" ht="14.25" customHeight="1" x14ac:dyDescent="0.2">
      <c r="A512" s="71">
        <f t="shared" si="7"/>
        <v>43789.625</v>
      </c>
      <c r="B512" s="26">
        <v>15</v>
      </c>
      <c r="C512" s="30">
        <v>895.6</v>
      </c>
      <c r="D512" s="30">
        <v>742.3</v>
      </c>
      <c r="E512" s="30">
        <v>0</v>
      </c>
      <c r="F512" s="30">
        <v>914.75</v>
      </c>
    </row>
    <row r="513" spans="1:6" ht="14.25" customHeight="1" x14ac:dyDescent="0.2">
      <c r="A513" s="71">
        <f t="shared" si="7"/>
        <v>43789.666669999999</v>
      </c>
      <c r="B513" s="26">
        <v>16</v>
      </c>
      <c r="C513" s="30">
        <v>895.53</v>
      </c>
      <c r="D513" s="30">
        <v>51.26</v>
      </c>
      <c r="E513" s="30">
        <v>0.09</v>
      </c>
      <c r="F513" s="30">
        <v>914.68</v>
      </c>
    </row>
    <row r="514" spans="1:6" ht="14.25" customHeight="1" x14ac:dyDescent="0.2">
      <c r="A514" s="71">
        <f t="shared" ref="A514:A577" si="8">A490+1</f>
        <v>43789.708330000001</v>
      </c>
      <c r="B514" s="26">
        <v>17</v>
      </c>
      <c r="C514" s="30">
        <v>895.61</v>
      </c>
      <c r="D514" s="30">
        <v>98.97</v>
      </c>
      <c r="E514" s="30">
        <v>0</v>
      </c>
      <c r="F514" s="30">
        <v>914.76</v>
      </c>
    </row>
    <row r="515" spans="1:6" ht="14.25" customHeight="1" x14ac:dyDescent="0.2">
      <c r="A515" s="71">
        <f t="shared" si="8"/>
        <v>43789.75</v>
      </c>
      <c r="B515" s="26">
        <v>18</v>
      </c>
      <c r="C515" s="30">
        <v>894.93</v>
      </c>
      <c r="D515" s="30">
        <v>545.96</v>
      </c>
      <c r="E515" s="30">
        <v>0</v>
      </c>
      <c r="F515" s="30">
        <v>914.08</v>
      </c>
    </row>
    <row r="516" spans="1:6" ht="14.25" customHeight="1" x14ac:dyDescent="0.2">
      <c r="A516" s="71">
        <f t="shared" si="8"/>
        <v>43789.791669999999</v>
      </c>
      <c r="B516" s="26">
        <v>19</v>
      </c>
      <c r="C516" s="30">
        <v>894.91</v>
      </c>
      <c r="D516" s="30">
        <v>552.21</v>
      </c>
      <c r="E516" s="30">
        <v>0</v>
      </c>
      <c r="F516" s="30">
        <v>914.06</v>
      </c>
    </row>
    <row r="517" spans="1:6" ht="14.25" customHeight="1" x14ac:dyDescent="0.2">
      <c r="A517" s="71">
        <f t="shared" si="8"/>
        <v>43789.833330000001</v>
      </c>
      <c r="B517" s="26">
        <v>20</v>
      </c>
      <c r="C517" s="30">
        <v>894.9</v>
      </c>
      <c r="D517" s="30">
        <v>0</v>
      </c>
      <c r="E517" s="30">
        <v>14.03</v>
      </c>
      <c r="F517" s="30">
        <v>914.05</v>
      </c>
    </row>
    <row r="518" spans="1:6" ht="14.25" customHeight="1" x14ac:dyDescent="0.2">
      <c r="A518" s="71">
        <f t="shared" si="8"/>
        <v>43789.875</v>
      </c>
      <c r="B518" s="26">
        <v>21</v>
      </c>
      <c r="C518" s="30">
        <v>895.01</v>
      </c>
      <c r="D518" s="30">
        <v>9.7200000000000006</v>
      </c>
      <c r="E518" s="30">
        <v>0.01</v>
      </c>
      <c r="F518" s="30">
        <v>914.16</v>
      </c>
    </row>
    <row r="519" spans="1:6" ht="14.25" customHeight="1" x14ac:dyDescent="0.2">
      <c r="A519" s="71">
        <f t="shared" si="8"/>
        <v>43789.916669999999</v>
      </c>
      <c r="B519" s="26">
        <v>22</v>
      </c>
      <c r="C519" s="30">
        <v>895.79</v>
      </c>
      <c r="D519" s="30">
        <v>0</v>
      </c>
      <c r="E519" s="30">
        <v>556.94000000000005</v>
      </c>
      <c r="F519" s="30">
        <v>914.94</v>
      </c>
    </row>
    <row r="520" spans="1:6" ht="14.25" customHeight="1" x14ac:dyDescent="0.2">
      <c r="A520" s="71">
        <f t="shared" si="8"/>
        <v>43789.958330000001</v>
      </c>
      <c r="B520" s="26">
        <v>23</v>
      </c>
      <c r="C520" s="30">
        <v>895.7</v>
      </c>
      <c r="D520" s="30">
        <v>0</v>
      </c>
      <c r="E520" s="30">
        <v>312.49</v>
      </c>
      <c r="F520" s="30">
        <v>914.85</v>
      </c>
    </row>
    <row r="521" spans="1:6" ht="14.25" customHeight="1" x14ac:dyDescent="0.2">
      <c r="A521" s="71">
        <f t="shared" si="8"/>
        <v>43790</v>
      </c>
      <c r="B521" s="26">
        <v>0</v>
      </c>
      <c r="C521" s="30">
        <v>895.9</v>
      </c>
      <c r="D521" s="30">
        <v>0</v>
      </c>
      <c r="E521" s="30">
        <v>366.58</v>
      </c>
      <c r="F521" s="30">
        <v>915.05</v>
      </c>
    </row>
    <row r="522" spans="1:6" ht="14.25" customHeight="1" x14ac:dyDescent="0.2">
      <c r="A522" s="71">
        <f t="shared" si="8"/>
        <v>43790.041669999999</v>
      </c>
      <c r="B522" s="26">
        <v>1</v>
      </c>
      <c r="C522" s="30">
        <v>896.06</v>
      </c>
      <c r="D522" s="30">
        <v>12.48</v>
      </c>
      <c r="E522" s="30">
        <v>0</v>
      </c>
      <c r="F522" s="30">
        <v>915.21</v>
      </c>
    </row>
    <row r="523" spans="1:6" ht="14.25" customHeight="1" x14ac:dyDescent="0.2">
      <c r="A523" s="71">
        <f t="shared" si="8"/>
        <v>43790.083330000001</v>
      </c>
      <c r="B523" s="26">
        <v>2</v>
      </c>
      <c r="C523" s="30">
        <v>896.12</v>
      </c>
      <c r="D523" s="30">
        <v>0</v>
      </c>
      <c r="E523" s="30">
        <v>11.77</v>
      </c>
      <c r="F523" s="30">
        <v>915.27</v>
      </c>
    </row>
    <row r="524" spans="1:6" ht="14.25" customHeight="1" x14ac:dyDescent="0.2">
      <c r="A524" s="71">
        <f t="shared" si="8"/>
        <v>43790.125</v>
      </c>
      <c r="B524" s="26">
        <v>3</v>
      </c>
      <c r="C524" s="30">
        <v>896.12</v>
      </c>
      <c r="D524" s="30">
        <v>0</v>
      </c>
      <c r="E524" s="30">
        <v>19.23</v>
      </c>
      <c r="F524" s="30">
        <v>915.27</v>
      </c>
    </row>
    <row r="525" spans="1:6" ht="14.25" customHeight="1" x14ac:dyDescent="0.2">
      <c r="A525" s="71">
        <f t="shared" si="8"/>
        <v>43790.166669999999</v>
      </c>
      <c r="B525" s="26">
        <v>4</v>
      </c>
      <c r="C525" s="30">
        <v>896.1</v>
      </c>
      <c r="D525" s="30">
        <v>95.11</v>
      </c>
      <c r="E525" s="30">
        <v>0</v>
      </c>
      <c r="F525" s="30">
        <v>915.25</v>
      </c>
    </row>
    <row r="526" spans="1:6" ht="14.25" customHeight="1" x14ac:dyDescent="0.2">
      <c r="A526" s="71">
        <f t="shared" si="8"/>
        <v>43790.208330000001</v>
      </c>
      <c r="B526" s="26">
        <v>5</v>
      </c>
      <c r="C526" s="30">
        <v>896.01</v>
      </c>
      <c r="D526" s="30">
        <v>275.83</v>
      </c>
      <c r="E526" s="30">
        <v>0</v>
      </c>
      <c r="F526" s="30">
        <v>915.16</v>
      </c>
    </row>
    <row r="527" spans="1:6" ht="14.25" customHeight="1" x14ac:dyDescent="0.2">
      <c r="A527" s="71">
        <f t="shared" si="8"/>
        <v>43790.25</v>
      </c>
      <c r="B527" s="26">
        <v>6</v>
      </c>
      <c r="C527" s="30">
        <v>895.65</v>
      </c>
      <c r="D527" s="30">
        <v>352.36</v>
      </c>
      <c r="E527" s="30">
        <v>0</v>
      </c>
      <c r="F527" s="30">
        <v>914.8</v>
      </c>
    </row>
    <row r="528" spans="1:6" ht="14.25" customHeight="1" x14ac:dyDescent="0.2">
      <c r="A528" s="71">
        <f t="shared" si="8"/>
        <v>43790.291669999999</v>
      </c>
      <c r="B528" s="26">
        <v>7</v>
      </c>
      <c r="C528" s="30">
        <v>895.6</v>
      </c>
      <c r="D528" s="30">
        <v>347.24</v>
      </c>
      <c r="E528" s="30">
        <v>0</v>
      </c>
      <c r="F528" s="30">
        <v>914.75</v>
      </c>
    </row>
    <row r="529" spans="1:6" ht="14.25" customHeight="1" x14ac:dyDescent="0.2">
      <c r="A529" s="71">
        <f t="shared" si="8"/>
        <v>43790.333330000001</v>
      </c>
      <c r="B529" s="26">
        <v>8</v>
      </c>
      <c r="C529" s="30">
        <v>894.69</v>
      </c>
      <c r="D529" s="30">
        <v>90.23</v>
      </c>
      <c r="E529" s="30">
        <v>0</v>
      </c>
      <c r="F529" s="30">
        <v>913.84</v>
      </c>
    </row>
    <row r="530" spans="1:6" ht="14.25" customHeight="1" x14ac:dyDescent="0.2">
      <c r="A530" s="71">
        <f t="shared" si="8"/>
        <v>43790.375</v>
      </c>
      <c r="B530" s="26">
        <v>9</v>
      </c>
      <c r="C530" s="30">
        <v>894.77</v>
      </c>
      <c r="D530" s="30">
        <v>595.72</v>
      </c>
      <c r="E530" s="30">
        <v>0</v>
      </c>
      <c r="F530" s="30">
        <v>913.92</v>
      </c>
    </row>
    <row r="531" spans="1:6" ht="14.25" customHeight="1" x14ac:dyDescent="0.2">
      <c r="A531" s="71">
        <f t="shared" si="8"/>
        <v>43790.416669999999</v>
      </c>
      <c r="B531" s="26">
        <v>10</v>
      </c>
      <c r="C531" s="30">
        <v>894.73</v>
      </c>
      <c r="D531" s="30">
        <v>654.76</v>
      </c>
      <c r="E531" s="30">
        <v>0</v>
      </c>
      <c r="F531" s="30">
        <v>913.88</v>
      </c>
    </row>
    <row r="532" spans="1:6" ht="14.25" customHeight="1" x14ac:dyDescent="0.2">
      <c r="A532" s="71">
        <f t="shared" si="8"/>
        <v>43790.458330000001</v>
      </c>
      <c r="B532" s="26">
        <v>11</v>
      </c>
      <c r="C532" s="30">
        <v>894.83</v>
      </c>
      <c r="D532" s="30">
        <v>662.39</v>
      </c>
      <c r="E532" s="30">
        <v>0</v>
      </c>
      <c r="F532" s="30">
        <v>913.98</v>
      </c>
    </row>
    <row r="533" spans="1:6" ht="14.25" customHeight="1" x14ac:dyDescent="0.2">
      <c r="A533" s="71">
        <f t="shared" si="8"/>
        <v>43790.5</v>
      </c>
      <c r="B533" s="26">
        <v>12</v>
      </c>
      <c r="C533" s="30">
        <v>894.81</v>
      </c>
      <c r="D533" s="30">
        <v>704.28</v>
      </c>
      <c r="E533" s="30">
        <v>0</v>
      </c>
      <c r="F533" s="30">
        <v>913.96</v>
      </c>
    </row>
    <row r="534" spans="1:6" ht="14.25" customHeight="1" x14ac:dyDescent="0.2">
      <c r="A534" s="71">
        <f t="shared" si="8"/>
        <v>43790.541669999999</v>
      </c>
      <c r="B534" s="26">
        <v>13</v>
      </c>
      <c r="C534" s="30">
        <v>894.91</v>
      </c>
      <c r="D534" s="30">
        <v>864.4</v>
      </c>
      <c r="E534" s="30">
        <v>0</v>
      </c>
      <c r="F534" s="30">
        <v>914.06</v>
      </c>
    </row>
    <row r="535" spans="1:6" ht="14.25" customHeight="1" x14ac:dyDescent="0.2">
      <c r="A535" s="71">
        <f t="shared" si="8"/>
        <v>43790.583330000001</v>
      </c>
      <c r="B535" s="26">
        <v>14</v>
      </c>
      <c r="C535" s="30">
        <v>894.87</v>
      </c>
      <c r="D535" s="30">
        <v>627.1</v>
      </c>
      <c r="E535" s="30">
        <v>0</v>
      </c>
      <c r="F535" s="30">
        <v>914.02</v>
      </c>
    </row>
    <row r="536" spans="1:6" ht="14.25" customHeight="1" x14ac:dyDescent="0.2">
      <c r="A536" s="71">
        <f t="shared" si="8"/>
        <v>43790.625</v>
      </c>
      <c r="B536" s="26">
        <v>15</v>
      </c>
      <c r="C536" s="30">
        <v>894.82</v>
      </c>
      <c r="D536" s="30">
        <v>129.94999999999999</v>
      </c>
      <c r="E536" s="30">
        <v>0</v>
      </c>
      <c r="F536" s="30">
        <v>913.97</v>
      </c>
    </row>
    <row r="537" spans="1:6" ht="14.25" customHeight="1" x14ac:dyDescent="0.2">
      <c r="A537" s="71">
        <f t="shared" si="8"/>
        <v>43790.666669999999</v>
      </c>
      <c r="B537" s="26">
        <v>16</v>
      </c>
      <c r="C537" s="30">
        <v>894.65</v>
      </c>
      <c r="D537" s="30">
        <v>576.16999999999996</v>
      </c>
      <c r="E537" s="30">
        <v>0</v>
      </c>
      <c r="F537" s="30">
        <v>913.8</v>
      </c>
    </row>
    <row r="538" spans="1:6" ht="14.25" customHeight="1" x14ac:dyDescent="0.2">
      <c r="A538" s="71">
        <f t="shared" si="8"/>
        <v>43790.708330000001</v>
      </c>
      <c r="B538" s="26">
        <v>17</v>
      </c>
      <c r="C538" s="30">
        <v>895.24</v>
      </c>
      <c r="D538" s="30">
        <v>0</v>
      </c>
      <c r="E538" s="30">
        <v>430.14</v>
      </c>
      <c r="F538" s="30">
        <v>914.39</v>
      </c>
    </row>
    <row r="539" spans="1:6" ht="14.25" customHeight="1" x14ac:dyDescent="0.2">
      <c r="A539" s="71">
        <f t="shared" si="8"/>
        <v>43790.75</v>
      </c>
      <c r="B539" s="26">
        <v>18</v>
      </c>
      <c r="C539" s="30">
        <v>893.38</v>
      </c>
      <c r="D539" s="30">
        <v>721.41</v>
      </c>
      <c r="E539" s="30">
        <v>0</v>
      </c>
      <c r="F539" s="30">
        <v>912.53</v>
      </c>
    </row>
    <row r="540" spans="1:6" ht="14.25" customHeight="1" x14ac:dyDescent="0.2">
      <c r="A540" s="71">
        <f t="shared" si="8"/>
        <v>43790.791669999999</v>
      </c>
      <c r="B540" s="26">
        <v>19</v>
      </c>
      <c r="C540" s="30">
        <v>893.32</v>
      </c>
      <c r="D540" s="30">
        <v>61</v>
      </c>
      <c r="E540" s="30">
        <v>0</v>
      </c>
      <c r="F540" s="30">
        <v>912.47</v>
      </c>
    </row>
    <row r="541" spans="1:6" ht="14.25" customHeight="1" x14ac:dyDescent="0.2">
      <c r="A541" s="71">
        <f t="shared" si="8"/>
        <v>43790.833330000001</v>
      </c>
      <c r="B541" s="26">
        <v>20</v>
      </c>
      <c r="C541" s="30">
        <v>893.16</v>
      </c>
      <c r="D541" s="30">
        <v>87.58</v>
      </c>
      <c r="E541" s="30">
        <v>0</v>
      </c>
      <c r="F541" s="30">
        <v>912.31</v>
      </c>
    </row>
    <row r="542" spans="1:6" ht="14.25" customHeight="1" x14ac:dyDescent="0.2">
      <c r="A542" s="71">
        <f t="shared" si="8"/>
        <v>43790.875</v>
      </c>
      <c r="B542" s="26">
        <v>21</v>
      </c>
      <c r="C542" s="30">
        <v>893.33</v>
      </c>
      <c r="D542" s="30">
        <v>122.07</v>
      </c>
      <c r="E542" s="30">
        <v>0</v>
      </c>
      <c r="F542" s="30">
        <v>912.48</v>
      </c>
    </row>
    <row r="543" spans="1:6" ht="14.25" customHeight="1" x14ac:dyDescent="0.2">
      <c r="A543" s="71">
        <f t="shared" si="8"/>
        <v>43790.916669999999</v>
      </c>
      <c r="B543" s="26">
        <v>22</v>
      </c>
      <c r="C543" s="30">
        <v>895.26</v>
      </c>
      <c r="D543" s="30">
        <v>0</v>
      </c>
      <c r="E543" s="30">
        <v>476.98</v>
      </c>
      <c r="F543" s="30">
        <v>914.41</v>
      </c>
    </row>
    <row r="544" spans="1:6" ht="14.25" customHeight="1" x14ac:dyDescent="0.2">
      <c r="A544" s="71">
        <f t="shared" si="8"/>
        <v>43790.958330000001</v>
      </c>
      <c r="B544" s="26">
        <v>23</v>
      </c>
      <c r="C544" s="30">
        <v>895.47</v>
      </c>
      <c r="D544" s="30">
        <v>444.87</v>
      </c>
      <c r="E544" s="30">
        <v>0</v>
      </c>
      <c r="F544" s="30">
        <v>914.62</v>
      </c>
    </row>
    <row r="545" spans="1:6" ht="14.25" customHeight="1" x14ac:dyDescent="0.2">
      <c r="A545" s="71">
        <f t="shared" si="8"/>
        <v>43791</v>
      </c>
      <c r="B545" s="26">
        <v>0</v>
      </c>
      <c r="C545" s="30">
        <v>895.46</v>
      </c>
      <c r="D545" s="30">
        <v>523.38</v>
      </c>
      <c r="E545" s="30">
        <v>0</v>
      </c>
      <c r="F545" s="30">
        <v>914.61</v>
      </c>
    </row>
    <row r="546" spans="1:6" ht="14.25" customHeight="1" x14ac:dyDescent="0.2">
      <c r="A546" s="71">
        <f t="shared" si="8"/>
        <v>43791.041669999999</v>
      </c>
      <c r="B546" s="26">
        <v>1</v>
      </c>
      <c r="C546" s="30">
        <v>895.51</v>
      </c>
      <c r="D546" s="30">
        <v>589.65</v>
      </c>
      <c r="E546" s="30">
        <v>0</v>
      </c>
      <c r="F546" s="30">
        <v>914.66</v>
      </c>
    </row>
    <row r="547" spans="1:6" ht="14.25" customHeight="1" x14ac:dyDescent="0.2">
      <c r="A547" s="71">
        <f t="shared" si="8"/>
        <v>43791.083330000001</v>
      </c>
      <c r="B547" s="26">
        <v>2</v>
      </c>
      <c r="C547" s="30">
        <v>895.6</v>
      </c>
      <c r="D547" s="30">
        <v>712.55</v>
      </c>
      <c r="E547" s="30">
        <v>0</v>
      </c>
      <c r="F547" s="30">
        <v>914.75</v>
      </c>
    </row>
    <row r="548" spans="1:6" ht="14.25" customHeight="1" x14ac:dyDescent="0.2">
      <c r="A548" s="71">
        <f t="shared" si="8"/>
        <v>43791.125</v>
      </c>
      <c r="B548" s="26">
        <v>3</v>
      </c>
      <c r="C548" s="30">
        <v>896.44</v>
      </c>
      <c r="D548" s="30">
        <v>1789.24</v>
      </c>
      <c r="E548" s="30">
        <v>0</v>
      </c>
      <c r="F548" s="30">
        <v>915.59</v>
      </c>
    </row>
    <row r="549" spans="1:6" ht="14.25" customHeight="1" x14ac:dyDescent="0.2">
      <c r="A549" s="71">
        <f t="shared" si="8"/>
        <v>43791.166669999999</v>
      </c>
      <c r="B549" s="26">
        <v>4</v>
      </c>
      <c r="C549" s="30">
        <v>896.01</v>
      </c>
      <c r="D549" s="30">
        <v>595.03</v>
      </c>
      <c r="E549" s="30">
        <v>0</v>
      </c>
      <c r="F549" s="30">
        <v>915.16</v>
      </c>
    </row>
    <row r="550" spans="1:6" ht="14.25" customHeight="1" x14ac:dyDescent="0.2">
      <c r="A550" s="71">
        <f t="shared" si="8"/>
        <v>43791.208330000001</v>
      </c>
      <c r="B550" s="26">
        <v>5</v>
      </c>
      <c r="C550" s="30">
        <v>895.53</v>
      </c>
      <c r="D550" s="30">
        <v>698.61</v>
      </c>
      <c r="E550" s="30">
        <v>0</v>
      </c>
      <c r="F550" s="30">
        <v>914.68</v>
      </c>
    </row>
    <row r="551" spans="1:6" ht="14.25" customHeight="1" x14ac:dyDescent="0.2">
      <c r="A551" s="71">
        <f t="shared" si="8"/>
        <v>43791.25</v>
      </c>
      <c r="B551" s="26">
        <v>6</v>
      </c>
      <c r="C551" s="30">
        <v>894.78</v>
      </c>
      <c r="D551" s="30">
        <v>572.91</v>
      </c>
      <c r="E551" s="30">
        <v>0</v>
      </c>
      <c r="F551" s="30">
        <v>913.93</v>
      </c>
    </row>
    <row r="552" spans="1:6" ht="14.25" customHeight="1" x14ac:dyDescent="0.2">
      <c r="A552" s="71">
        <f t="shared" si="8"/>
        <v>43791.291669999999</v>
      </c>
      <c r="B552" s="26">
        <v>7</v>
      </c>
      <c r="C552" s="30">
        <v>894.63</v>
      </c>
      <c r="D552" s="30">
        <v>158.47999999999999</v>
      </c>
      <c r="E552" s="30">
        <v>0</v>
      </c>
      <c r="F552" s="30">
        <v>913.78</v>
      </c>
    </row>
    <row r="553" spans="1:6" ht="14.25" customHeight="1" x14ac:dyDescent="0.2">
      <c r="A553" s="71">
        <f t="shared" si="8"/>
        <v>43791.333330000001</v>
      </c>
      <c r="B553" s="26">
        <v>8</v>
      </c>
      <c r="C553" s="30">
        <v>894.79</v>
      </c>
      <c r="D553" s="30">
        <v>308.98</v>
      </c>
      <c r="E553" s="30">
        <v>0</v>
      </c>
      <c r="F553" s="30">
        <v>913.94</v>
      </c>
    </row>
    <row r="554" spans="1:6" ht="14.25" customHeight="1" x14ac:dyDescent="0.2">
      <c r="A554" s="71">
        <f t="shared" si="8"/>
        <v>43791.375</v>
      </c>
      <c r="B554" s="26">
        <v>9</v>
      </c>
      <c r="C554" s="30">
        <v>894.91</v>
      </c>
      <c r="D554" s="30">
        <v>543.71</v>
      </c>
      <c r="E554" s="30">
        <v>0</v>
      </c>
      <c r="F554" s="30">
        <v>914.06</v>
      </c>
    </row>
    <row r="555" spans="1:6" ht="14.25" customHeight="1" x14ac:dyDescent="0.2">
      <c r="A555" s="71">
        <f t="shared" si="8"/>
        <v>43791.416669999999</v>
      </c>
      <c r="B555" s="26">
        <v>10</v>
      </c>
      <c r="C555" s="30">
        <v>894.96</v>
      </c>
      <c r="D555" s="30">
        <v>247.02</v>
      </c>
      <c r="E555" s="30">
        <v>0</v>
      </c>
      <c r="F555" s="30">
        <v>914.11</v>
      </c>
    </row>
    <row r="556" spans="1:6" ht="14.25" customHeight="1" x14ac:dyDescent="0.2">
      <c r="A556" s="71">
        <f t="shared" si="8"/>
        <v>43791.458330000001</v>
      </c>
      <c r="B556" s="26">
        <v>11</v>
      </c>
      <c r="C556" s="30">
        <v>895.07</v>
      </c>
      <c r="D556" s="30">
        <v>0</v>
      </c>
      <c r="E556" s="30">
        <v>72.760000000000005</v>
      </c>
      <c r="F556" s="30">
        <v>914.22</v>
      </c>
    </row>
    <row r="557" spans="1:6" ht="14.25" customHeight="1" x14ac:dyDescent="0.2">
      <c r="A557" s="71">
        <f t="shared" si="8"/>
        <v>43791.5</v>
      </c>
      <c r="B557" s="26">
        <v>12</v>
      </c>
      <c r="C557" s="30">
        <v>895.04</v>
      </c>
      <c r="D557" s="30">
        <v>0.01</v>
      </c>
      <c r="E557" s="30">
        <v>18.21</v>
      </c>
      <c r="F557" s="30">
        <v>914.19</v>
      </c>
    </row>
    <row r="558" spans="1:6" ht="14.25" customHeight="1" x14ac:dyDescent="0.2">
      <c r="A558" s="71">
        <f t="shared" si="8"/>
        <v>43791.541669999999</v>
      </c>
      <c r="B558" s="26">
        <v>13</v>
      </c>
      <c r="C558" s="30">
        <v>895.1</v>
      </c>
      <c r="D558" s="30">
        <v>0</v>
      </c>
      <c r="E558" s="30">
        <v>27.35</v>
      </c>
      <c r="F558" s="30">
        <v>914.25</v>
      </c>
    </row>
    <row r="559" spans="1:6" ht="14.25" customHeight="1" x14ac:dyDescent="0.2">
      <c r="A559" s="71">
        <f t="shared" si="8"/>
        <v>43791.583330000001</v>
      </c>
      <c r="B559" s="26">
        <v>14</v>
      </c>
      <c r="C559" s="30">
        <v>895.08</v>
      </c>
      <c r="D559" s="30">
        <v>0</v>
      </c>
      <c r="E559" s="30">
        <v>33.549999999999997</v>
      </c>
      <c r="F559" s="30">
        <v>914.23</v>
      </c>
    </row>
    <row r="560" spans="1:6" ht="14.25" customHeight="1" x14ac:dyDescent="0.2">
      <c r="A560" s="71">
        <f t="shared" si="8"/>
        <v>43791.625</v>
      </c>
      <c r="B560" s="26">
        <v>15</v>
      </c>
      <c r="C560" s="30">
        <v>895.02</v>
      </c>
      <c r="D560" s="30">
        <v>0</v>
      </c>
      <c r="E560" s="30">
        <v>984.61</v>
      </c>
      <c r="F560" s="30">
        <v>914.17</v>
      </c>
    </row>
    <row r="561" spans="1:6" ht="14.25" customHeight="1" x14ac:dyDescent="0.2">
      <c r="A561" s="71">
        <f t="shared" si="8"/>
        <v>43791.666669999999</v>
      </c>
      <c r="B561" s="26">
        <v>16</v>
      </c>
      <c r="C561" s="30">
        <v>894.87</v>
      </c>
      <c r="D561" s="30">
        <v>559.20000000000005</v>
      </c>
      <c r="E561" s="30">
        <v>0</v>
      </c>
      <c r="F561" s="30">
        <v>914.02</v>
      </c>
    </row>
    <row r="562" spans="1:6" ht="14.25" customHeight="1" x14ac:dyDescent="0.2">
      <c r="A562" s="71">
        <f t="shared" si="8"/>
        <v>43791.708330000001</v>
      </c>
      <c r="B562" s="26">
        <v>17</v>
      </c>
      <c r="C562" s="30">
        <v>895.7</v>
      </c>
      <c r="D562" s="30">
        <v>19.440000000000001</v>
      </c>
      <c r="E562" s="30">
        <v>0</v>
      </c>
      <c r="F562" s="30">
        <v>914.85</v>
      </c>
    </row>
    <row r="563" spans="1:6" ht="14.25" customHeight="1" x14ac:dyDescent="0.2">
      <c r="A563" s="71">
        <f t="shared" si="8"/>
        <v>43791.75</v>
      </c>
      <c r="B563" s="26">
        <v>18</v>
      </c>
      <c r="C563" s="30">
        <v>895.07</v>
      </c>
      <c r="D563" s="30">
        <v>498.02</v>
      </c>
      <c r="E563" s="30">
        <v>0</v>
      </c>
      <c r="F563" s="30">
        <v>914.22</v>
      </c>
    </row>
    <row r="564" spans="1:6" ht="14.25" customHeight="1" x14ac:dyDescent="0.2">
      <c r="A564" s="71">
        <f t="shared" si="8"/>
        <v>43791.791669999999</v>
      </c>
      <c r="B564" s="26">
        <v>19</v>
      </c>
      <c r="C564" s="30">
        <v>894.96</v>
      </c>
      <c r="D564" s="30">
        <v>480.61</v>
      </c>
      <c r="E564" s="30">
        <v>0</v>
      </c>
      <c r="F564" s="30">
        <v>914.11</v>
      </c>
    </row>
    <row r="565" spans="1:6" ht="14.25" customHeight="1" x14ac:dyDescent="0.2">
      <c r="A565" s="71">
        <f t="shared" si="8"/>
        <v>43791.833330000001</v>
      </c>
      <c r="B565" s="26">
        <v>20</v>
      </c>
      <c r="C565" s="30">
        <v>894.75</v>
      </c>
      <c r="D565" s="30">
        <v>0</v>
      </c>
      <c r="E565" s="30">
        <v>75.14</v>
      </c>
      <c r="F565" s="30">
        <v>913.9</v>
      </c>
    </row>
    <row r="566" spans="1:6" ht="14.25" customHeight="1" x14ac:dyDescent="0.2">
      <c r="A566" s="71">
        <f t="shared" si="8"/>
        <v>43791.875</v>
      </c>
      <c r="B566" s="26">
        <v>21</v>
      </c>
      <c r="C566" s="30">
        <v>894.91</v>
      </c>
      <c r="D566" s="30">
        <v>0</v>
      </c>
      <c r="E566" s="30">
        <v>36.26</v>
      </c>
      <c r="F566" s="30">
        <v>914.06</v>
      </c>
    </row>
    <row r="567" spans="1:6" ht="14.25" customHeight="1" x14ac:dyDescent="0.2">
      <c r="A567" s="71">
        <f t="shared" si="8"/>
        <v>43791.916669999999</v>
      </c>
      <c r="B567" s="26">
        <v>22</v>
      </c>
      <c r="C567" s="30">
        <v>895.76</v>
      </c>
      <c r="D567" s="30">
        <v>42.97</v>
      </c>
      <c r="E567" s="30">
        <v>0</v>
      </c>
      <c r="F567" s="30">
        <v>914.91</v>
      </c>
    </row>
    <row r="568" spans="1:6" ht="14.25" customHeight="1" x14ac:dyDescent="0.2">
      <c r="A568" s="71">
        <f t="shared" si="8"/>
        <v>43791.958330000001</v>
      </c>
      <c r="B568" s="26">
        <v>23</v>
      </c>
      <c r="C568" s="30">
        <v>895.75</v>
      </c>
      <c r="D568" s="30">
        <v>47.54</v>
      </c>
      <c r="E568" s="30">
        <v>0</v>
      </c>
      <c r="F568" s="30">
        <v>914.9</v>
      </c>
    </row>
    <row r="569" spans="1:6" ht="14.25" customHeight="1" x14ac:dyDescent="0.2">
      <c r="A569" s="71">
        <f t="shared" si="8"/>
        <v>43792</v>
      </c>
      <c r="B569" s="26">
        <v>0</v>
      </c>
      <c r="C569" s="30">
        <v>895.83</v>
      </c>
      <c r="D569" s="30">
        <v>0</v>
      </c>
      <c r="E569" s="30">
        <v>497.34</v>
      </c>
      <c r="F569" s="30">
        <v>914.98</v>
      </c>
    </row>
    <row r="570" spans="1:6" ht="14.25" customHeight="1" x14ac:dyDescent="0.2">
      <c r="A570" s="71">
        <f t="shared" si="8"/>
        <v>43792.041669999999</v>
      </c>
      <c r="B570" s="26">
        <v>1</v>
      </c>
      <c r="C570" s="30">
        <v>895.86</v>
      </c>
      <c r="D570" s="30">
        <v>0</v>
      </c>
      <c r="E570" s="30">
        <v>298.31</v>
      </c>
      <c r="F570" s="30">
        <v>915.01</v>
      </c>
    </row>
    <row r="571" spans="1:6" ht="14.25" customHeight="1" x14ac:dyDescent="0.2">
      <c r="A571" s="71">
        <f t="shared" si="8"/>
        <v>43792.083330000001</v>
      </c>
      <c r="B571" s="26">
        <v>2</v>
      </c>
      <c r="C571" s="30">
        <v>895.93</v>
      </c>
      <c r="D571" s="30">
        <v>676.2</v>
      </c>
      <c r="E571" s="30">
        <v>0</v>
      </c>
      <c r="F571" s="30">
        <v>915.08</v>
      </c>
    </row>
    <row r="572" spans="1:6" ht="14.25" customHeight="1" x14ac:dyDescent="0.2">
      <c r="A572" s="71">
        <f t="shared" si="8"/>
        <v>43792.125</v>
      </c>
      <c r="B572" s="26">
        <v>3</v>
      </c>
      <c r="C572" s="30">
        <v>895.71</v>
      </c>
      <c r="D572" s="30">
        <v>0</v>
      </c>
      <c r="E572" s="30">
        <v>686.76</v>
      </c>
      <c r="F572" s="30">
        <v>914.86</v>
      </c>
    </row>
    <row r="573" spans="1:6" ht="14.25" customHeight="1" x14ac:dyDescent="0.2">
      <c r="A573" s="71">
        <f t="shared" si="8"/>
        <v>43792.166669999999</v>
      </c>
      <c r="B573" s="26">
        <v>4</v>
      </c>
      <c r="C573" s="30">
        <v>895.72</v>
      </c>
      <c r="D573" s="30">
        <v>2.61</v>
      </c>
      <c r="E573" s="30">
        <v>0</v>
      </c>
      <c r="F573" s="30">
        <v>914.87</v>
      </c>
    </row>
    <row r="574" spans="1:6" ht="14.25" customHeight="1" x14ac:dyDescent="0.2">
      <c r="A574" s="71">
        <f t="shared" si="8"/>
        <v>43792.208330000001</v>
      </c>
      <c r="B574" s="26">
        <v>5</v>
      </c>
      <c r="C574" s="30">
        <v>895.75</v>
      </c>
      <c r="D574" s="30">
        <v>0</v>
      </c>
      <c r="E574" s="30">
        <v>34.049999999999997</v>
      </c>
      <c r="F574" s="30">
        <v>914.9</v>
      </c>
    </row>
    <row r="575" spans="1:6" ht="14.25" customHeight="1" x14ac:dyDescent="0.2">
      <c r="A575" s="71">
        <f t="shared" si="8"/>
        <v>43792.25</v>
      </c>
      <c r="B575" s="26">
        <v>6</v>
      </c>
      <c r="C575" s="30">
        <v>895.29</v>
      </c>
      <c r="D575" s="30">
        <v>16.420000000000002</v>
      </c>
      <c r="E575" s="30">
        <v>0</v>
      </c>
      <c r="F575" s="30">
        <v>914.44</v>
      </c>
    </row>
    <row r="576" spans="1:6" ht="14.25" customHeight="1" x14ac:dyDescent="0.2">
      <c r="A576" s="71">
        <f t="shared" si="8"/>
        <v>43792.291669999999</v>
      </c>
      <c r="B576" s="26">
        <v>7</v>
      </c>
      <c r="C576" s="30">
        <v>895.68</v>
      </c>
      <c r="D576" s="30">
        <v>0</v>
      </c>
      <c r="E576" s="30">
        <v>168.67</v>
      </c>
      <c r="F576" s="30">
        <v>914.83</v>
      </c>
    </row>
    <row r="577" spans="1:6" ht="14.25" customHeight="1" x14ac:dyDescent="0.2">
      <c r="A577" s="71">
        <f t="shared" si="8"/>
        <v>43792.333330000001</v>
      </c>
      <c r="B577" s="26">
        <v>8</v>
      </c>
      <c r="C577" s="30">
        <v>895.76</v>
      </c>
      <c r="D577" s="30">
        <v>628.66</v>
      </c>
      <c r="E577" s="30">
        <v>0</v>
      </c>
      <c r="F577" s="30">
        <v>914.91</v>
      </c>
    </row>
    <row r="578" spans="1:6" ht="14.25" customHeight="1" x14ac:dyDescent="0.2">
      <c r="A578" s="71">
        <f t="shared" ref="A578:A641" si="9">A554+1</f>
        <v>43792.375</v>
      </c>
      <c r="B578" s="26">
        <v>9</v>
      </c>
      <c r="C578" s="30">
        <v>895.75</v>
      </c>
      <c r="D578" s="30">
        <v>662.38</v>
      </c>
      <c r="E578" s="30">
        <v>0</v>
      </c>
      <c r="F578" s="30">
        <v>914.9</v>
      </c>
    </row>
    <row r="579" spans="1:6" ht="14.25" customHeight="1" x14ac:dyDescent="0.2">
      <c r="A579" s="71">
        <f t="shared" si="9"/>
        <v>43792.416669999999</v>
      </c>
      <c r="B579" s="26">
        <v>10</v>
      </c>
      <c r="C579" s="30">
        <v>895.76</v>
      </c>
      <c r="D579" s="30">
        <v>664.75</v>
      </c>
      <c r="E579" s="30">
        <v>0</v>
      </c>
      <c r="F579" s="30">
        <v>914.91</v>
      </c>
    </row>
    <row r="580" spans="1:6" ht="14.25" customHeight="1" x14ac:dyDescent="0.2">
      <c r="A580" s="71">
        <f t="shared" si="9"/>
        <v>43792.458330000001</v>
      </c>
      <c r="B580" s="26">
        <v>11</v>
      </c>
      <c r="C580" s="30">
        <v>895.79</v>
      </c>
      <c r="D580" s="30">
        <v>122.11</v>
      </c>
      <c r="E580" s="30">
        <v>0</v>
      </c>
      <c r="F580" s="30">
        <v>914.94</v>
      </c>
    </row>
    <row r="581" spans="1:6" ht="14.25" customHeight="1" x14ac:dyDescent="0.2">
      <c r="A581" s="71">
        <f t="shared" si="9"/>
        <v>43792.5</v>
      </c>
      <c r="B581" s="26">
        <v>12</v>
      </c>
      <c r="C581" s="30">
        <v>895.8</v>
      </c>
      <c r="D581" s="30">
        <v>143.51</v>
      </c>
      <c r="E581" s="30">
        <v>0</v>
      </c>
      <c r="F581" s="30">
        <v>914.95</v>
      </c>
    </row>
    <row r="582" spans="1:6" ht="14.25" customHeight="1" x14ac:dyDescent="0.2">
      <c r="A582" s="71">
        <f t="shared" si="9"/>
        <v>43792.541669999999</v>
      </c>
      <c r="B582" s="26">
        <v>13</v>
      </c>
      <c r="C582" s="30">
        <v>895.85</v>
      </c>
      <c r="D582" s="30">
        <v>0</v>
      </c>
      <c r="E582" s="30">
        <v>33.799999999999997</v>
      </c>
      <c r="F582" s="30">
        <v>915</v>
      </c>
    </row>
    <row r="583" spans="1:6" ht="14.25" customHeight="1" x14ac:dyDescent="0.2">
      <c r="A583" s="71">
        <f t="shared" si="9"/>
        <v>43792.583330000001</v>
      </c>
      <c r="B583" s="26">
        <v>14</v>
      </c>
      <c r="C583" s="30">
        <v>895.85</v>
      </c>
      <c r="D583" s="30">
        <v>0</v>
      </c>
      <c r="E583" s="30">
        <v>13.7</v>
      </c>
      <c r="F583" s="30">
        <v>915</v>
      </c>
    </row>
    <row r="584" spans="1:6" ht="14.25" customHeight="1" x14ac:dyDescent="0.2">
      <c r="A584" s="71">
        <f t="shared" si="9"/>
        <v>43792.625</v>
      </c>
      <c r="B584" s="26">
        <v>15</v>
      </c>
      <c r="C584" s="30">
        <v>895.85</v>
      </c>
      <c r="D584" s="30">
        <v>0</v>
      </c>
      <c r="E584" s="30">
        <v>11.42</v>
      </c>
      <c r="F584" s="30">
        <v>915</v>
      </c>
    </row>
    <row r="585" spans="1:6" ht="14.25" customHeight="1" x14ac:dyDescent="0.2">
      <c r="A585" s="71">
        <f t="shared" si="9"/>
        <v>43792.666669999999</v>
      </c>
      <c r="B585" s="26">
        <v>16</v>
      </c>
      <c r="C585" s="30">
        <v>895.78</v>
      </c>
      <c r="D585" s="30">
        <v>132.11000000000001</v>
      </c>
      <c r="E585" s="30">
        <v>0</v>
      </c>
      <c r="F585" s="30">
        <v>914.93</v>
      </c>
    </row>
    <row r="586" spans="1:6" ht="14.25" customHeight="1" x14ac:dyDescent="0.2">
      <c r="A586" s="71">
        <f t="shared" si="9"/>
        <v>43792.708330000001</v>
      </c>
      <c r="B586" s="26">
        <v>17</v>
      </c>
      <c r="C586" s="30">
        <v>895.69</v>
      </c>
      <c r="D586" s="30">
        <v>36.54</v>
      </c>
      <c r="E586" s="30">
        <v>0</v>
      </c>
      <c r="F586" s="30">
        <v>914.84</v>
      </c>
    </row>
    <row r="587" spans="1:6" ht="14.25" customHeight="1" x14ac:dyDescent="0.2">
      <c r="A587" s="71">
        <f t="shared" si="9"/>
        <v>43792.75</v>
      </c>
      <c r="B587" s="26">
        <v>18</v>
      </c>
      <c r="C587" s="30">
        <v>894.99</v>
      </c>
      <c r="D587" s="30">
        <v>0</v>
      </c>
      <c r="E587" s="30">
        <v>19.88</v>
      </c>
      <c r="F587" s="30">
        <v>914.14</v>
      </c>
    </row>
    <row r="588" spans="1:6" ht="14.25" customHeight="1" x14ac:dyDescent="0.2">
      <c r="A588" s="71">
        <f t="shared" si="9"/>
        <v>43792.791669999999</v>
      </c>
      <c r="B588" s="26">
        <v>19</v>
      </c>
      <c r="C588" s="30">
        <v>895.04</v>
      </c>
      <c r="D588" s="30">
        <v>0</v>
      </c>
      <c r="E588" s="30">
        <v>82.24</v>
      </c>
      <c r="F588" s="30">
        <v>914.19</v>
      </c>
    </row>
    <row r="589" spans="1:6" ht="14.25" customHeight="1" x14ac:dyDescent="0.2">
      <c r="A589" s="71">
        <f t="shared" si="9"/>
        <v>43792.833330000001</v>
      </c>
      <c r="B589" s="26">
        <v>20</v>
      </c>
      <c r="C589" s="30">
        <v>895.08</v>
      </c>
      <c r="D589" s="30">
        <v>24.04</v>
      </c>
      <c r="E589" s="30">
        <v>0</v>
      </c>
      <c r="F589" s="30">
        <v>914.23</v>
      </c>
    </row>
    <row r="590" spans="1:6" ht="14.25" customHeight="1" x14ac:dyDescent="0.2">
      <c r="A590" s="71">
        <f t="shared" si="9"/>
        <v>43792.875</v>
      </c>
      <c r="B590" s="26">
        <v>21</v>
      </c>
      <c r="C590" s="30">
        <v>895.11</v>
      </c>
      <c r="D590" s="30">
        <v>0.85</v>
      </c>
      <c r="E590" s="30">
        <v>1.33</v>
      </c>
      <c r="F590" s="30">
        <v>914.26</v>
      </c>
    </row>
    <row r="591" spans="1:6" ht="14.25" customHeight="1" x14ac:dyDescent="0.2">
      <c r="A591" s="71">
        <f t="shared" si="9"/>
        <v>43792.916669999999</v>
      </c>
      <c r="B591" s="26">
        <v>22</v>
      </c>
      <c r="C591" s="30">
        <v>899.88</v>
      </c>
      <c r="D591" s="30">
        <v>0</v>
      </c>
      <c r="E591" s="30">
        <v>202.67</v>
      </c>
      <c r="F591" s="30">
        <v>919.03</v>
      </c>
    </row>
    <row r="592" spans="1:6" ht="14.25" customHeight="1" x14ac:dyDescent="0.2">
      <c r="A592" s="71">
        <f t="shared" si="9"/>
        <v>43792.958330000001</v>
      </c>
      <c r="B592" s="26">
        <v>23</v>
      </c>
      <c r="C592" s="30">
        <v>895.82</v>
      </c>
      <c r="D592" s="30">
        <v>0</v>
      </c>
      <c r="E592" s="30">
        <v>209.54</v>
      </c>
      <c r="F592" s="30">
        <v>914.97</v>
      </c>
    </row>
    <row r="593" spans="1:6" ht="14.25" customHeight="1" x14ac:dyDescent="0.2">
      <c r="A593" s="71">
        <f t="shared" si="9"/>
        <v>43793</v>
      </c>
      <c r="B593" s="26">
        <v>0</v>
      </c>
      <c r="C593" s="30">
        <v>895.66</v>
      </c>
      <c r="D593" s="30">
        <v>126.32</v>
      </c>
      <c r="E593" s="30">
        <v>0</v>
      </c>
      <c r="F593" s="30">
        <v>914.81</v>
      </c>
    </row>
    <row r="594" spans="1:6" ht="14.25" customHeight="1" x14ac:dyDescent="0.2">
      <c r="A594" s="71">
        <f t="shared" si="9"/>
        <v>43793.041669999999</v>
      </c>
      <c r="B594" s="26">
        <v>1</v>
      </c>
      <c r="C594" s="30">
        <v>895.68</v>
      </c>
      <c r="D594" s="30">
        <v>40.54</v>
      </c>
      <c r="E594" s="30">
        <v>0</v>
      </c>
      <c r="F594" s="30">
        <v>914.83</v>
      </c>
    </row>
    <row r="595" spans="1:6" ht="14.25" customHeight="1" x14ac:dyDescent="0.2">
      <c r="A595" s="71">
        <f t="shared" si="9"/>
        <v>43793.083330000001</v>
      </c>
      <c r="B595" s="26">
        <v>2</v>
      </c>
      <c r="C595" s="30">
        <v>895.68</v>
      </c>
      <c r="D595" s="30">
        <v>0.11</v>
      </c>
      <c r="E595" s="30">
        <v>1.41</v>
      </c>
      <c r="F595" s="30">
        <v>914.83</v>
      </c>
    </row>
    <row r="596" spans="1:6" ht="14.25" customHeight="1" x14ac:dyDescent="0.2">
      <c r="A596" s="71">
        <f t="shared" si="9"/>
        <v>43793.125</v>
      </c>
      <c r="B596" s="26">
        <v>3</v>
      </c>
      <c r="C596" s="30">
        <v>895.69</v>
      </c>
      <c r="D596" s="30">
        <v>75.39</v>
      </c>
      <c r="E596" s="30">
        <v>0</v>
      </c>
      <c r="F596" s="30">
        <v>914.84</v>
      </c>
    </row>
    <row r="597" spans="1:6" ht="14.25" customHeight="1" x14ac:dyDescent="0.2">
      <c r="A597" s="71">
        <f t="shared" si="9"/>
        <v>43793.166669999999</v>
      </c>
      <c r="B597" s="26">
        <v>4</v>
      </c>
      <c r="C597" s="30">
        <v>895.68</v>
      </c>
      <c r="D597" s="30">
        <v>45.74</v>
      </c>
      <c r="E597" s="30">
        <v>0</v>
      </c>
      <c r="F597" s="30">
        <v>914.83</v>
      </c>
    </row>
    <row r="598" spans="1:6" ht="14.25" customHeight="1" x14ac:dyDescent="0.2">
      <c r="A598" s="71">
        <f t="shared" si="9"/>
        <v>43793.208330000001</v>
      </c>
      <c r="B598" s="26">
        <v>5</v>
      </c>
      <c r="C598" s="30">
        <v>895.75</v>
      </c>
      <c r="D598" s="30">
        <v>37.369999999999997</v>
      </c>
      <c r="E598" s="30">
        <v>0</v>
      </c>
      <c r="F598" s="30">
        <v>914.9</v>
      </c>
    </row>
    <row r="599" spans="1:6" ht="14.25" customHeight="1" x14ac:dyDescent="0.2">
      <c r="A599" s="71">
        <f t="shared" si="9"/>
        <v>43793.25</v>
      </c>
      <c r="B599" s="26">
        <v>6</v>
      </c>
      <c r="C599" s="30">
        <v>895.37</v>
      </c>
      <c r="D599" s="30">
        <v>86.77</v>
      </c>
      <c r="E599" s="30">
        <v>0</v>
      </c>
      <c r="F599" s="30">
        <v>914.52</v>
      </c>
    </row>
    <row r="600" spans="1:6" ht="14.25" customHeight="1" x14ac:dyDescent="0.2">
      <c r="A600" s="71">
        <f t="shared" si="9"/>
        <v>43793.291669999999</v>
      </c>
      <c r="B600" s="26">
        <v>7</v>
      </c>
      <c r="C600" s="30">
        <v>895.49</v>
      </c>
      <c r="D600" s="30">
        <v>36.82</v>
      </c>
      <c r="E600" s="30">
        <v>0</v>
      </c>
      <c r="F600" s="30">
        <v>914.64</v>
      </c>
    </row>
    <row r="601" spans="1:6" ht="14.25" customHeight="1" x14ac:dyDescent="0.2">
      <c r="A601" s="71">
        <f t="shared" si="9"/>
        <v>43793.333330000001</v>
      </c>
      <c r="B601" s="26">
        <v>8</v>
      </c>
      <c r="C601" s="30">
        <v>895.62</v>
      </c>
      <c r="D601" s="30">
        <v>0</v>
      </c>
      <c r="E601" s="30">
        <v>180.76</v>
      </c>
      <c r="F601" s="30">
        <v>914.77</v>
      </c>
    </row>
    <row r="602" spans="1:6" ht="14.25" customHeight="1" x14ac:dyDescent="0.2">
      <c r="A602" s="71">
        <f t="shared" si="9"/>
        <v>43793.375</v>
      </c>
      <c r="B602" s="26">
        <v>9</v>
      </c>
      <c r="C602" s="30">
        <v>895.64</v>
      </c>
      <c r="D602" s="30">
        <v>0</v>
      </c>
      <c r="E602" s="30">
        <v>230.3</v>
      </c>
      <c r="F602" s="30">
        <v>914.79</v>
      </c>
    </row>
    <row r="603" spans="1:6" ht="14.25" customHeight="1" x14ac:dyDescent="0.2">
      <c r="A603" s="71">
        <f t="shared" si="9"/>
        <v>43793.416669999999</v>
      </c>
      <c r="B603" s="26">
        <v>10</v>
      </c>
      <c r="C603" s="30">
        <v>895.61</v>
      </c>
      <c r="D603" s="30">
        <v>0</v>
      </c>
      <c r="E603" s="30">
        <v>73.98</v>
      </c>
      <c r="F603" s="30">
        <v>914.76</v>
      </c>
    </row>
    <row r="604" spans="1:6" ht="14.25" customHeight="1" x14ac:dyDescent="0.2">
      <c r="A604" s="71">
        <f t="shared" si="9"/>
        <v>43793.458330000001</v>
      </c>
      <c r="B604" s="26">
        <v>11</v>
      </c>
      <c r="C604" s="30">
        <v>895.62</v>
      </c>
      <c r="D604" s="30">
        <v>0</v>
      </c>
      <c r="E604" s="30">
        <v>53.25</v>
      </c>
      <c r="F604" s="30">
        <v>914.77</v>
      </c>
    </row>
    <row r="605" spans="1:6" ht="14.25" customHeight="1" x14ac:dyDescent="0.2">
      <c r="A605" s="71">
        <f t="shared" si="9"/>
        <v>43793.5</v>
      </c>
      <c r="B605" s="26">
        <v>12</v>
      </c>
      <c r="C605" s="30">
        <v>895.61</v>
      </c>
      <c r="D605" s="30">
        <v>0</v>
      </c>
      <c r="E605" s="30">
        <v>47.06</v>
      </c>
      <c r="F605" s="30">
        <v>914.76</v>
      </c>
    </row>
    <row r="606" spans="1:6" ht="14.25" customHeight="1" x14ac:dyDescent="0.2">
      <c r="A606" s="71">
        <f t="shared" si="9"/>
        <v>43793.541669999999</v>
      </c>
      <c r="B606" s="26">
        <v>13</v>
      </c>
      <c r="C606" s="30">
        <v>895.73</v>
      </c>
      <c r="D606" s="30">
        <v>0</v>
      </c>
      <c r="E606" s="30">
        <v>45.26</v>
      </c>
      <c r="F606" s="30">
        <v>914.88</v>
      </c>
    </row>
    <row r="607" spans="1:6" ht="14.25" customHeight="1" x14ac:dyDescent="0.2">
      <c r="A607" s="71">
        <f t="shared" si="9"/>
        <v>43793.583330000001</v>
      </c>
      <c r="B607" s="26">
        <v>14</v>
      </c>
      <c r="C607" s="30">
        <v>895.66</v>
      </c>
      <c r="D607" s="30">
        <v>0</v>
      </c>
      <c r="E607" s="30">
        <v>321.14999999999998</v>
      </c>
      <c r="F607" s="30">
        <v>914.81</v>
      </c>
    </row>
    <row r="608" spans="1:6" ht="14.25" customHeight="1" x14ac:dyDescent="0.2">
      <c r="A608" s="71">
        <f t="shared" si="9"/>
        <v>43793.625</v>
      </c>
      <c r="B608" s="26">
        <v>15</v>
      </c>
      <c r="C608" s="30">
        <v>895.63</v>
      </c>
      <c r="D608" s="30">
        <v>0</v>
      </c>
      <c r="E608" s="30">
        <v>53.38</v>
      </c>
      <c r="F608" s="30">
        <v>914.78</v>
      </c>
    </row>
    <row r="609" spans="1:6" ht="14.25" customHeight="1" x14ac:dyDescent="0.2">
      <c r="A609" s="71">
        <f t="shared" si="9"/>
        <v>43793.666669999999</v>
      </c>
      <c r="B609" s="26">
        <v>16</v>
      </c>
      <c r="C609" s="30">
        <v>895.48</v>
      </c>
      <c r="D609" s="30">
        <v>45.51</v>
      </c>
      <c r="E609" s="30">
        <v>0</v>
      </c>
      <c r="F609" s="30">
        <v>914.63</v>
      </c>
    </row>
    <row r="610" spans="1:6" ht="14.25" customHeight="1" x14ac:dyDescent="0.2">
      <c r="A610" s="71">
        <f t="shared" si="9"/>
        <v>43793.708330000001</v>
      </c>
      <c r="B610" s="26">
        <v>17</v>
      </c>
      <c r="C610" s="30">
        <v>895.4</v>
      </c>
      <c r="D610" s="30">
        <v>0</v>
      </c>
      <c r="E610" s="30">
        <v>70.86</v>
      </c>
      <c r="F610" s="30">
        <v>914.55</v>
      </c>
    </row>
    <row r="611" spans="1:6" ht="14.25" customHeight="1" x14ac:dyDescent="0.2">
      <c r="A611" s="71">
        <f t="shared" si="9"/>
        <v>43793.75</v>
      </c>
      <c r="B611" s="26">
        <v>18</v>
      </c>
      <c r="C611" s="30">
        <v>894.84</v>
      </c>
      <c r="D611" s="30">
        <v>0</v>
      </c>
      <c r="E611" s="30">
        <v>39.07</v>
      </c>
      <c r="F611" s="30">
        <v>913.99</v>
      </c>
    </row>
    <row r="612" spans="1:6" ht="14.25" customHeight="1" x14ac:dyDescent="0.2">
      <c r="A612" s="71">
        <f t="shared" si="9"/>
        <v>43793.791669999999</v>
      </c>
      <c r="B612" s="26">
        <v>19</v>
      </c>
      <c r="C612" s="30">
        <v>894.88</v>
      </c>
      <c r="D612" s="30">
        <v>0</v>
      </c>
      <c r="E612" s="30">
        <v>65.5</v>
      </c>
      <c r="F612" s="30">
        <v>914.03</v>
      </c>
    </row>
    <row r="613" spans="1:6" ht="14.25" customHeight="1" x14ac:dyDescent="0.2">
      <c r="A613" s="71">
        <f t="shared" si="9"/>
        <v>43793.833330000001</v>
      </c>
      <c r="B613" s="26">
        <v>20</v>
      </c>
      <c r="C613" s="30">
        <v>894.92</v>
      </c>
      <c r="D613" s="30">
        <v>0</v>
      </c>
      <c r="E613" s="30">
        <v>53.28</v>
      </c>
      <c r="F613" s="30">
        <v>914.07</v>
      </c>
    </row>
    <row r="614" spans="1:6" ht="14.25" customHeight="1" x14ac:dyDescent="0.2">
      <c r="A614" s="71">
        <f t="shared" si="9"/>
        <v>43793.875</v>
      </c>
      <c r="B614" s="26">
        <v>21</v>
      </c>
      <c r="C614" s="30">
        <v>895.06</v>
      </c>
      <c r="D614" s="30">
        <v>0</v>
      </c>
      <c r="E614" s="30">
        <v>29.58</v>
      </c>
      <c r="F614" s="30">
        <v>914.21</v>
      </c>
    </row>
    <row r="615" spans="1:6" ht="14.25" customHeight="1" x14ac:dyDescent="0.2">
      <c r="A615" s="71">
        <f t="shared" si="9"/>
        <v>43793.916669999999</v>
      </c>
      <c r="B615" s="26">
        <v>22</v>
      </c>
      <c r="C615" s="30">
        <v>899.93</v>
      </c>
      <c r="D615" s="30">
        <v>0</v>
      </c>
      <c r="E615" s="30">
        <v>43.55</v>
      </c>
      <c r="F615" s="30">
        <v>919.08</v>
      </c>
    </row>
    <row r="616" spans="1:6" ht="14.25" customHeight="1" x14ac:dyDescent="0.2">
      <c r="A616" s="71">
        <f t="shared" si="9"/>
        <v>43793.958330000001</v>
      </c>
      <c r="B616" s="26">
        <v>23</v>
      </c>
      <c r="C616" s="30">
        <v>895.73</v>
      </c>
      <c r="D616" s="30">
        <v>0</v>
      </c>
      <c r="E616" s="30">
        <v>76.459999999999994</v>
      </c>
      <c r="F616" s="30">
        <v>914.88</v>
      </c>
    </row>
    <row r="617" spans="1:6" ht="14.25" customHeight="1" x14ac:dyDescent="0.2">
      <c r="A617" s="71">
        <f t="shared" si="9"/>
        <v>43794</v>
      </c>
      <c r="B617" s="26">
        <v>0</v>
      </c>
      <c r="C617" s="30">
        <v>895.75</v>
      </c>
      <c r="D617" s="30">
        <v>0</v>
      </c>
      <c r="E617" s="30">
        <v>161.13</v>
      </c>
      <c r="F617" s="30">
        <v>914.9</v>
      </c>
    </row>
    <row r="618" spans="1:6" ht="14.25" customHeight="1" x14ac:dyDescent="0.2">
      <c r="A618" s="71">
        <f t="shared" si="9"/>
        <v>43794.041669999999</v>
      </c>
      <c r="B618" s="26">
        <v>1</v>
      </c>
      <c r="C618" s="30">
        <v>895.8</v>
      </c>
      <c r="D618" s="30">
        <v>0</v>
      </c>
      <c r="E618" s="30">
        <v>559.21</v>
      </c>
      <c r="F618" s="30">
        <v>914.95</v>
      </c>
    </row>
    <row r="619" spans="1:6" ht="14.25" customHeight="1" x14ac:dyDescent="0.2">
      <c r="A619" s="71">
        <f t="shared" si="9"/>
        <v>43794.083330000001</v>
      </c>
      <c r="B619" s="26">
        <v>2</v>
      </c>
      <c r="C619" s="30">
        <v>895.77</v>
      </c>
      <c r="D619" s="30">
        <v>0</v>
      </c>
      <c r="E619" s="30">
        <v>618.59</v>
      </c>
      <c r="F619" s="30">
        <v>914.92</v>
      </c>
    </row>
    <row r="620" spans="1:6" ht="14.25" customHeight="1" x14ac:dyDescent="0.2">
      <c r="A620" s="71">
        <f t="shared" si="9"/>
        <v>43794.125</v>
      </c>
      <c r="B620" s="26">
        <v>3</v>
      </c>
      <c r="C620" s="30">
        <v>895.78</v>
      </c>
      <c r="D620" s="30">
        <v>0</v>
      </c>
      <c r="E620" s="30">
        <v>729.52</v>
      </c>
      <c r="F620" s="30">
        <v>914.93</v>
      </c>
    </row>
    <row r="621" spans="1:6" ht="14.25" customHeight="1" x14ac:dyDescent="0.2">
      <c r="A621" s="71">
        <f t="shared" si="9"/>
        <v>43794.166669999999</v>
      </c>
      <c r="B621" s="26">
        <v>4</v>
      </c>
      <c r="C621" s="30">
        <v>895.78</v>
      </c>
      <c r="D621" s="30">
        <v>0.01</v>
      </c>
      <c r="E621" s="30">
        <v>614.07000000000005</v>
      </c>
      <c r="F621" s="30">
        <v>914.93</v>
      </c>
    </row>
    <row r="622" spans="1:6" ht="14.25" customHeight="1" x14ac:dyDescent="0.2">
      <c r="A622" s="71">
        <f t="shared" si="9"/>
        <v>43794.208330000001</v>
      </c>
      <c r="B622" s="26">
        <v>5</v>
      </c>
      <c r="C622" s="30">
        <v>895.88</v>
      </c>
      <c r="D622" s="30">
        <v>0.01</v>
      </c>
      <c r="E622" s="30">
        <v>10.09</v>
      </c>
      <c r="F622" s="30">
        <v>915.03</v>
      </c>
    </row>
    <row r="623" spans="1:6" ht="14.25" customHeight="1" x14ac:dyDescent="0.2">
      <c r="A623" s="71">
        <f t="shared" si="9"/>
        <v>43794.25</v>
      </c>
      <c r="B623" s="26">
        <v>6</v>
      </c>
      <c r="C623" s="30">
        <v>895.59</v>
      </c>
      <c r="D623" s="30">
        <v>0</v>
      </c>
      <c r="E623" s="30">
        <v>7.16</v>
      </c>
      <c r="F623" s="30">
        <v>914.74</v>
      </c>
    </row>
    <row r="624" spans="1:6" ht="14.25" customHeight="1" x14ac:dyDescent="0.2">
      <c r="A624" s="71">
        <f t="shared" si="9"/>
        <v>43794.291669999999</v>
      </c>
      <c r="B624" s="26">
        <v>7</v>
      </c>
      <c r="C624" s="30">
        <v>895.64</v>
      </c>
      <c r="D624" s="30">
        <v>686.72</v>
      </c>
      <c r="E624" s="30">
        <v>0</v>
      </c>
      <c r="F624" s="30">
        <v>914.79</v>
      </c>
    </row>
    <row r="625" spans="1:6" ht="14.25" customHeight="1" x14ac:dyDescent="0.2">
      <c r="A625" s="71">
        <f t="shared" si="9"/>
        <v>43794.333330000001</v>
      </c>
      <c r="B625" s="26">
        <v>8</v>
      </c>
      <c r="C625" s="30">
        <v>895.59</v>
      </c>
      <c r="D625" s="30">
        <v>305.76</v>
      </c>
      <c r="E625" s="30">
        <v>0</v>
      </c>
      <c r="F625" s="30">
        <v>914.74</v>
      </c>
    </row>
    <row r="626" spans="1:6" ht="14.25" customHeight="1" x14ac:dyDescent="0.2">
      <c r="A626" s="71">
        <f t="shared" si="9"/>
        <v>43794.375</v>
      </c>
      <c r="B626" s="26">
        <v>9</v>
      </c>
      <c r="C626" s="30">
        <v>895.64</v>
      </c>
      <c r="D626" s="30">
        <v>225.79</v>
      </c>
      <c r="E626" s="30">
        <v>0</v>
      </c>
      <c r="F626" s="30">
        <v>914.79</v>
      </c>
    </row>
    <row r="627" spans="1:6" ht="14.25" customHeight="1" x14ac:dyDescent="0.2">
      <c r="A627" s="71">
        <f t="shared" si="9"/>
        <v>43794.416669999999</v>
      </c>
      <c r="B627" s="26">
        <v>10</v>
      </c>
      <c r="C627" s="30">
        <v>895.64</v>
      </c>
      <c r="D627" s="30">
        <v>252.03</v>
      </c>
      <c r="E627" s="30">
        <v>0</v>
      </c>
      <c r="F627" s="30">
        <v>914.79</v>
      </c>
    </row>
    <row r="628" spans="1:6" ht="14.25" customHeight="1" x14ac:dyDescent="0.2">
      <c r="A628" s="71">
        <f t="shared" si="9"/>
        <v>43794.458330000001</v>
      </c>
      <c r="B628" s="26">
        <v>11</v>
      </c>
      <c r="C628" s="30">
        <v>895.65</v>
      </c>
      <c r="D628" s="30">
        <v>216.99</v>
      </c>
      <c r="E628" s="30">
        <v>0</v>
      </c>
      <c r="F628" s="30">
        <v>914.8</v>
      </c>
    </row>
    <row r="629" spans="1:6" ht="14.25" customHeight="1" x14ac:dyDescent="0.2">
      <c r="A629" s="71">
        <f t="shared" si="9"/>
        <v>43794.5</v>
      </c>
      <c r="B629" s="26">
        <v>12</v>
      </c>
      <c r="C629" s="30">
        <v>895.64</v>
      </c>
      <c r="D629" s="30">
        <v>0</v>
      </c>
      <c r="E629" s="30">
        <v>10.37</v>
      </c>
      <c r="F629" s="30">
        <v>914.79</v>
      </c>
    </row>
    <row r="630" spans="1:6" ht="14.25" customHeight="1" x14ac:dyDescent="0.2">
      <c r="A630" s="71">
        <f t="shared" si="9"/>
        <v>43794.541669999999</v>
      </c>
      <c r="B630" s="26">
        <v>13</v>
      </c>
      <c r="C630" s="30">
        <v>895.7</v>
      </c>
      <c r="D630" s="30">
        <v>0</v>
      </c>
      <c r="E630" s="30">
        <v>57.51</v>
      </c>
      <c r="F630" s="30">
        <v>914.85</v>
      </c>
    </row>
    <row r="631" spans="1:6" ht="14.25" customHeight="1" x14ac:dyDescent="0.2">
      <c r="A631" s="71">
        <f t="shared" si="9"/>
        <v>43794.583330000001</v>
      </c>
      <c r="B631" s="26">
        <v>14</v>
      </c>
      <c r="C631" s="30">
        <v>895.71</v>
      </c>
      <c r="D631" s="30">
        <v>0</v>
      </c>
      <c r="E631" s="30">
        <v>64.400000000000006</v>
      </c>
      <c r="F631" s="30">
        <v>914.86</v>
      </c>
    </row>
    <row r="632" spans="1:6" ht="14.25" customHeight="1" x14ac:dyDescent="0.2">
      <c r="A632" s="71">
        <f t="shared" si="9"/>
        <v>43794.625</v>
      </c>
      <c r="B632" s="26">
        <v>15</v>
      </c>
      <c r="C632" s="30">
        <v>895.72</v>
      </c>
      <c r="D632" s="30">
        <v>0</v>
      </c>
      <c r="E632" s="30">
        <v>80.88</v>
      </c>
      <c r="F632" s="30">
        <v>914.87</v>
      </c>
    </row>
    <row r="633" spans="1:6" ht="14.25" customHeight="1" x14ac:dyDescent="0.2">
      <c r="A633" s="71">
        <f t="shared" si="9"/>
        <v>43794.666669999999</v>
      </c>
      <c r="B633" s="26">
        <v>16</v>
      </c>
      <c r="C633" s="30">
        <v>895.74</v>
      </c>
      <c r="D633" s="30">
        <v>0</v>
      </c>
      <c r="E633" s="30">
        <v>68.44</v>
      </c>
      <c r="F633" s="30">
        <v>914.89</v>
      </c>
    </row>
    <row r="634" spans="1:6" ht="14.25" customHeight="1" x14ac:dyDescent="0.2">
      <c r="A634" s="71">
        <f t="shared" si="9"/>
        <v>43794.708330000001</v>
      </c>
      <c r="B634" s="26">
        <v>17</v>
      </c>
      <c r="C634" s="30">
        <v>899.21</v>
      </c>
      <c r="D634" s="30">
        <v>0</v>
      </c>
      <c r="E634" s="30">
        <v>72.260000000000005</v>
      </c>
      <c r="F634" s="30">
        <v>918.36</v>
      </c>
    </row>
    <row r="635" spans="1:6" ht="14.25" customHeight="1" x14ac:dyDescent="0.2">
      <c r="A635" s="71">
        <f t="shared" si="9"/>
        <v>43794.75</v>
      </c>
      <c r="B635" s="26">
        <v>18</v>
      </c>
      <c r="C635" s="30">
        <v>895.23</v>
      </c>
      <c r="D635" s="30">
        <v>0</v>
      </c>
      <c r="E635" s="30">
        <v>55.25</v>
      </c>
      <c r="F635" s="30">
        <v>914.38</v>
      </c>
    </row>
    <row r="636" spans="1:6" ht="14.25" customHeight="1" x14ac:dyDescent="0.2">
      <c r="A636" s="71">
        <f t="shared" si="9"/>
        <v>43794.791669999999</v>
      </c>
      <c r="B636" s="26">
        <v>19</v>
      </c>
      <c r="C636" s="30">
        <v>895.21</v>
      </c>
      <c r="D636" s="30">
        <v>0</v>
      </c>
      <c r="E636" s="30">
        <v>22.88</v>
      </c>
      <c r="F636" s="30">
        <v>914.36</v>
      </c>
    </row>
    <row r="637" spans="1:6" ht="14.25" customHeight="1" x14ac:dyDescent="0.2">
      <c r="A637" s="71">
        <f t="shared" si="9"/>
        <v>43794.833330000001</v>
      </c>
      <c r="B637" s="26">
        <v>20</v>
      </c>
      <c r="C637" s="30">
        <v>895.23</v>
      </c>
      <c r="D637" s="30">
        <v>0</v>
      </c>
      <c r="E637" s="30">
        <v>77.78</v>
      </c>
      <c r="F637" s="30">
        <v>914.38</v>
      </c>
    </row>
    <row r="638" spans="1:6" ht="14.25" customHeight="1" x14ac:dyDescent="0.2">
      <c r="A638" s="71">
        <f t="shared" si="9"/>
        <v>43794.875</v>
      </c>
      <c r="B638" s="26">
        <v>21</v>
      </c>
      <c r="C638" s="30">
        <v>895.28</v>
      </c>
      <c r="D638" s="30">
        <v>0</v>
      </c>
      <c r="E638" s="30">
        <v>44.82</v>
      </c>
      <c r="F638" s="30">
        <v>914.43</v>
      </c>
    </row>
    <row r="639" spans="1:6" ht="14.25" customHeight="1" x14ac:dyDescent="0.2">
      <c r="A639" s="71">
        <f t="shared" si="9"/>
        <v>43794.916669999999</v>
      </c>
      <c r="B639" s="26">
        <v>22</v>
      </c>
      <c r="C639" s="30">
        <v>946.16</v>
      </c>
      <c r="D639" s="30">
        <v>0</v>
      </c>
      <c r="E639" s="30">
        <v>22.37</v>
      </c>
      <c r="F639" s="30">
        <v>965.31</v>
      </c>
    </row>
    <row r="640" spans="1:6" ht="14.25" customHeight="1" x14ac:dyDescent="0.2">
      <c r="A640" s="71">
        <f t="shared" si="9"/>
        <v>43794.958330000001</v>
      </c>
      <c r="B640" s="26">
        <v>23</v>
      </c>
      <c r="C640" s="30">
        <v>895.93</v>
      </c>
      <c r="D640" s="30">
        <v>0</v>
      </c>
      <c r="E640" s="30">
        <v>534.70000000000005</v>
      </c>
      <c r="F640" s="30">
        <v>915.08</v>
      </c>
    </row>
    <row r="641" spans="1:6" ht="14.25" customHeight="1" x14ac:dyDescent="0.2">
      <c r="A641" s="71">
        <f t="shared" si="9"/>
        <v>43795</v>
      </c>
      <c r="B641" s="26">
        <v>0</v>
      </c>
      <c r="C641" s="30">
        <v>895.85</v>
      </c>
      <c r="D641" s="30">
        <v>0</v>
      </c>
      <c r="E641" s="30">
        <v>12.72</v>
      </c>
      <c r="F641" s="30">
        <v>915</v>
      </c>
    </row>
    <row r="642" spans="1:6" ht="14.25" customHeight="1" x14ac:dyDescent="0.2">
      <c r="A642" s="71">
        <f t="shared" ref="A642:A705" si="10">A618+1</f>
        <v>43795.041669999999</v>
      </c>
      <c r="B642" s="26">
        <v>1</v>
      </c>
      <c r="C642" s="30">
        <v>895.83</v>
      </c>
      <c r="D642" s="30">
        <v>0</v>
      </c>
      <c r="E642" s="30">
        <v>8.1999999999999993</v>
      </c>
      <c r="F642" s="30">
        <v>914.98</v>
      </c>
    </row>
    <row r="643" spans="1:6" ht="14.25" customHeight="1" x14ac:dyDescent="0.2">
      <c r="A643" s="71">
        <f t="shared" si="10"/>
        <v>43795.083330000001</v>
      </c>
      <c r="B643" s="26">
        <v>2</v>
      </c>
      <c r="C643" s="30">
        <v>895.79</v>
      </c>
      <c r="D643" s="30">
        <v>12.27</v>
      </c>
      <c r="E643" s="30">
        <v>0</v>
      </c>
      <c r="F643" s="30">
        <v>914.94</v>
      </c>
    </row>
    <row r="644" spans="1:6" ht="14.25" customHeight="1" x14ac:dyDescent="0.2">
      <c r="A644" s="71">
        <f t="shared" si="10"/>
        <v>43795.125</v>
      </c>
      <c r="B644" s="26">
        <v>3</v>
      </c>
      <c r="C644" s="30">
        <v>895.79</v>
      </c>
      <c r="D644" s="30">
        <v>9.9</v>
      </c>
      <c r="E644" s="30">
        <v>0</v>
      </c>
      <c r="F644" s="30">
        <v>914.94</v>
      </c>
    </row>
    <row r="645" spans="1:6" ht="14.25" customHeight="1" x14ac:dyDescent="0.2">
      <c r="A645" s="71">
        <f t="shared" si="10"/>
        <v>43795.166669999999</v>
      </c>
      <c r="B645" s="26">
        <v>4</v>
      </c>
      <c r="C645" s="30">
        <v>895.8</v>
      </c>
      <c r="D645" s="30">
        <v>12.1</v>
      </c>
      <c r="E645" s="30">
        <v>0.24</v>
      </c>
      <c r="F645" s="30">
        <v>914.95</v>
      </c>
    </row>
    <row r="646" spans="1:6" ht="14.25" customHeight="1" x14ac:dyDescent="0.2">
      <c r="A646" s="71">
        <f t="shared" si="10"/>
        <v>43795.208330000001</v>
      </c>
      <c r="B646" s="26">
        <v>5</v>
      </c>
      <c r="C646" s="30">
        <v>895.89</v>
      </c>
      <c r="D646" s="30">
        <v>0.05</v>
      </c>
      <c r="E646" s="30">
        <v>5.13</v>
      </c>
      <c r="F646" s="30">
        <v>915.04</v>
      </c>
    </row>
    <row r="647" spans="1:6" ht="14.25" customHeight="1" x14ac:dyDescent="0.2">
      <c r="A647" s="71">
        <f t="shared" si="10"/>
        <v>43795.25</v>
      </c>
      <c r="B647" s="26">
        <v>6</v>
      </c>
      <c r="C647" s="30">
        <v>895.57</v>
      </c>
      <c r="D647" s="30">
        <v>550.87</v>
      </c>
      <c r="E647" s="30">
        <v>0</v>
      </c>
      <c r="F647" s="30">
        <v>914.72</v>
      </c>
    </row>
    <row r="648" spans="1:6" ht="14.25" customHeight="1" x14ac:dyDescent="0.2">
      <c r="A648" s="71">
        <f t="shared" si="10"/>
        <v>43795.291669999999</v>
      </c>
      <c r="B648" s="26">
        <v>7</v>
      </c>
      <c r="C648" s="30">
        <v>895.57</v>
      </c>
      <c r="D648" s="30">
        <v>546.34</v>
      </c>
      <c r="E648" s="30">
        <v>0</v>
      </c>
      <c r="F648" s="30">
        <v>914.72</v>
      </c>
    </row>
    <row r="649" spans="1:6" ht="14.25" customHeight="1" x14ac:dyDescent="0.2">
      <c r="A649" s="71">
        <f t="shared" si="10"/>
        <v>43795.333330000001</v>
      </c>
      <c r="B649" s="26">
        <v>8</v>
      </c>
      <c r="C649" s="30">
        <v>895.49</v>
      </c>
      <c r="D649" s="30">
        <v>455.63</v>
      </c>
      <c r="E649" s="30">
        <v>0</v>
      </c>
      <c r="F649" s="30">
        <v>914.64</v>
      </c>
    </row>
    <row r="650" spans="1:6" ht="14.25" customHeight="1" x14ac:dyDescent="0.2">
      <c r="A650" s="71">
        <f t="shared" si="10"/>
        <v>43795.375</v>
      </c>
      <c r="B650" s="26">
        <v>9</v>
      </c>
      <c r="C650" s="30">
        <v>895.53</v>
      </c>
      <c r="D650" s="30">
        <v>470.54</v>
      </c>
      <c r="E650" s="30">
        <v>0</v>
      </c>
      <c r="F650" s="30">
        <v>914.68</v>
      </c>
    </row>
    <row r="651" spans="1:6" ht="14.25" customHeight="1" x14ac:dyDescent="0.2">
      <c r="A651" s="71">
        <f t="shared" si="10"/>
        <v>43795.416669999999</v>
      </c>
      <c r="B651" s="26">
        <v>10</v>
      </c>
      <c r="C651" s="30">
        <v>895.54</v>
      </c>
      <c r="D651" s="30">
        <v>433.48</v>
      </c>
      <c r="E651" s="30">
        <v>0</v>
      </c>
      <c r="F651" s="30">
        <v>914.69</v>
      </c>
    </row>
    <row r="652" spans="1:6" ht="14.25" customHeight="1" x14ac:dyDescent="0.2">
      <c r="A652" s="71">
        <f t="shared" si="10"/>
        <v>43795.458330000001</v>
      </c>
      <c r="B652" s="26">
        <v>11</v>
      </c>
      <c r="C652" s="30">
        <v>895.55</v>
      </c>
      <c r="D652" s="30">
        <v>396.82</v>
      </c>
      <c r="E652" s="30">
        <v>0</v>
      </c>
      <c r="F652" s="30">
        <v>914.7</v>
      </c>
    </row>
    <row r="653" spans="1:6" ht="14.25" customHeight="1" x14ac:dyDescent="0.2">
      <c r="A653" s="71">
        <f t="shared" si="10"/>
        <v>43795.5</v>
      </c>
      <c r="B653" s="26">
        <v>12</v>
      </c>
      <c r="C653" s="30">
        <v>895.55</v>
      </c>
      <c r="D653" s="30">
        <v>387.95</v>
      </c>
      <c r="E653" s="30">
        <v>0</v>
      </c>
      <c r="F653" s="30">
        <v>914.7</v>
      </c>
    </row>
    <row r="654" spans="1:6" ht="14.25" customHeight="1" x14ac:dyDescent="0.2">
      <c r="A654" s="71">
        <f t="shared" si="10"/>
        <v>43795.541669999999</v>
      </c>
      <c r="B654" s="26">
        <v>13</v>
      </c>
      <c r="C654" s="30">
        <v>895.61</v>
      </c>
      <c r="D654" s="30">
        <v>451.47</v>
      </c>
      <c r="E654" s="30">
        <v>0</v>
      </c>
      <c r="F654" s="30">
        <v>914.76</v>
      </c>
    </row>
    <row r="655" spans="1:6" ht="14.25" customHeight="1" x14ac:dyDescent="0.2">
      <c r="A655" s="71">
        <f t="shared" si="10"/>
        <v>43795.583330000001</v>
      </c>
      <c r="B655" s="26">
        <v>14</v>
      </c>
      <c r="C655" s="30">
        <v>895.62</v>
      </c>
      <c r="D655" s="30">
        <v>398.29</v>
      </c>
      <c r="E655" s="30">
        <v>0</v>
      </c>
      <c r="F655" s="30">
        <v>914.77</v>
      </c>
    </row>
    <row r="656" spans="1:6" ht="14.25" customHeight="1" x14ac:dyDescent="0.2">
      <c r="A656" s="71">
        <f t="shared" si="10"/>
        <v>43795.625</v>
      </c>
      <c r="B656" s="26">
        <v>15</v>
      </c>
      <c r="C656" s="30">
        <v>895.64</v>
      </c>
      <c r="D656" s="30">
        <v>461.52</v>
      </c>
      <c r="E656" s="30">
        <v>0</v>
      </c>
      <c r="F656" s="30">
        <v>914.79</v>
      </c>
    </row>
    <row r="657" spans="1:6" ht="14.25" customHeight="1" x14ac:dyDescent="0.2">
      <c r="A657" s="71">
        <f t="shared" si="10"/>
        <v>43795.666669999999</v>
      </c>
      <c r="B657" s="26">
        <v>16</v>
      </c>
      <c r="C657" s="30">
        <v>895.63</v>
      </c>
      <c r="D657" s="30">
        <v>651.04</v>
      </c>
      <c r="E657" s="30">
        <v>0</v>
      </c>
      <c r="F657" s="30">
        <v>914.78</v>
      </c>
    </row>
    <row r="658" spans="1:6" ht="14.25" customHeight="1" x14ac:dyDescent="0.2">
      <c r="A658" s="71">
        <f t="shared" si="10"/>
        <v>43795.708330000001</v>
      </c>
      <c r="B658" s="26">
        <v>17</v>
      </c>
      <c r="C658" s="30">
        <v>900.27</v>
      </c>
      <c r="D658" s="30">
        <v>528.23</v>
      </c>
      <c r="E658" s="30">
        <v>0</v>
      </c>
      <c r="F658" s="30">
        <v>919.42</v>
      </c>
    </row>
    <row r="659" spans="1:6" ht="14.25" customHeight="1" x14ac:dyDescent="0.2">
      <c r="A659" s="71">
        <f t="shared" si="10"/>
        <v>43795.75</v>
      </c>
      <c r="B659" s="26">
        <v>18</v>
      </c>
      <c r="C659" s="30">
        <v>895.14</v>
      </c>
      <c r="D659" s="30">
        <v>476.02</v>
      </c>
      <c r="E659" s="30">
        <v>0</v>
      </c>
      <c r="F659" s="30">
        <v>914.29</v>
      </c>
    </row>
    <row r="660" spans="1:6" ht="14.25" customHeight="1" x14ac:dyDescent="0.2">
      <c r="A660" s="71">
        <f t="shared" si="10"/>
        <v>43795.791669999999</v>
      </c>
      <c r="B660" s="26">
        <v>19</v>
      </c>
      <c r="C660" s="30">
        <v>895.13</v>
      </c>
      <c r="D660" s="30">
        <v>493.6</v>
      </c>
      <c r="E660" s="30">
        <v>0</v>
      </c>
      <c r="F660" s="30">
        <v>914.28</v>
      </c>
    </row>
    <row r="661" spans="1:6" ht="14.25" customHeight="1" x14ac:dyDescent="0.2">
      <c r="A661" s="71">
        <f t="shared" si="10"/>
        <v>43795.833330000001</v>
      </c>
      <c r="B661" s="26">
        <v>20</v>
      </c>
      <c r="C661" s="30">
        <v>895.1</v>
      </c>
      <c r="D661" s="30">
        <v>396.07</v>
      </c>
      <c r="E661" s="30">
        <v>0</v>
      </c>
      <c r="F661" s="30">
        <v>914.25</v>
      </c>
    </row>
    <row r="662" spans="1:6" ht="14.25" customHeight="1" x14ac:dyDescent="0.2">
      <c r="A662" s="71">
        <f t="shared" si="10"/>
        <v>43795.875</v>
      </c>
      <c r="B662" s="26">
        <v>21</v>
      </c>
      <c r="C662" s="30">
        <v>895.19</v>
      </c>
      <c r="D662" s="30">
        <v>454.32</v>
      </c>
      <c r="E662" s="30">
        <v>0</v>
      </c>
      <c r="F662" s="30">
        <v>914.34</v>
      </c>
    </row>
    <row r="663" spans="1:6" ht="14.25" customHeight="1" x14ac:dyDescent="0.2">
      <c r="A663" s="71">
        <f t="shared" si="10"/>
        <v>43795.916669999999</v>
      </c>
      <c r="B663" s="26">
        <v>22</v>
      </c>
      <c r="C663" s="30">
        <v>951.72</v>
      </c>
      <c r="D663" s="30">
        <v>432.73</v>
      </c>
      <c r="E663" s="30">
        <v>0</v>
      </c>
      <c r="F663" s="30">
        <v>970.87</v>
      </c>
    </row>
    <row r="664" spans="1:6" ht="14.25" customHeight="1" x14ac:dyDescent="0.2">
      <c r="A664" s="71">
        <f t="shared" si="10"/>
        <v>43795.958330000001</v>
      </c>
      <c r="B664" s="26">
        <v>23</v>
      </c>
      <c r="C664" s="30">
        <v>895.9</v>
      </c>
      <c r="D664" s="30">
        <v>0</v>
      </c>
      <c r="E664" s="30">
        <v>110.8</v>
      </c>
      <c r="F664" s="30">
        <v>915.05</v>
      </c>
    </row>
    <row r="665" spans="1:6" ht="14.25" customHeight="1" x14ac:dyDescent="0.2">
      <c r="A665" s="71">
        <f t="shared" si="10"/>
        <v>43796</v>
      </c>
      <c r="B665" s="26">
        <v>0</v>
      </c>
      <c r="C665" s="30">
        <v>895.86</v>
      </c>
      <c r="D665" s="30">
        <v>0</v>
      </c>
      <c r="E665" s="30">
        <v>7.15</v>
      </c>
      <c r="F665" s="30">
        <v>915.01</v>
      </c>
    </row>
    <row r="666" spans="1:6" ht="14.25" customHeight="1" x14ac:dyDescent="0.2">
      <c r="A666" s="71">
        <f t="shared" si="10"/>
        <v>43796.041669999999</v>
      </c>
      <c r="B666" s="26">
        <v>1</v>
      </c>
      <c r="C666" s="30">
        <v>895.87</v>
      </c>
      <c r="D666" s="30">
        <v>0</v>
      </c>
      <c r="E666" s="30">
        <v>14.89</v>
      </c>
      <c r="F666" s="30">
        <v>915.02</v>
      </c>
    </row>
    <row r="667" spans="1:6" ht="14.25" customHeight="1" x14ac:dyDescent="0.2">
      <c r="A667" s="71">
        <f t="shared" si="10"/>
        <v>43796.083330000001</v>
      </c>
      <c r="B667" s="26">
        <v>2</v>
      </c>
      <c r="C667" s="30">
        <v>895.88</v>
      </c>
      <c r="D667" s="30">
        <v>0</v>
      </c>
      <c r="E667" s="30">
        <v>16.010000000000002</v>
      </c>
      <c r="F667" s="30">
        <v>915.03</v>
      </c>
    </row>
    <row r="668" spans="1:6" ht="14.25" customHeight="1" x14ac:dyDescent="0.2">
      <c r="A668" s="71">
        <f t="shared" si="10"/>
        <v>43796.125</v>
      </c>
      <c r="B668" s="26">
        <v>3</v>
      </c>
      <c r="C668" s="30">
        <v>895.88</v>
      </c>
      <c r="D668" s="30">
        <v>0</v>
      </c>
      <c r="E668" s="30">
        <v>16.73</v>
      </c>
      <c r="F668" s="30">
        <v>915.03</v>
      </c>
    </row>
    <row r="669" spans="1:6" ht="14.25" customHeight="1" x14ac:dyDescent="0.2">
      <c r="A669" s="71">
        <f t="shared" si="10"/>
        <v>43796.166669999999</v>
      </c>
      <c r="B669" s="26">
        <v>4</v>
      </c>
      <c r="C669" s="30">
        <v>895.87</v>
      </c>
      <c r="D669" s="30">
        <v>0</v>
      </c>
      <c r="E669" s="30">
        <v>19.47</v>
      </c>
      <c r="F669" s="30">
        <v>915.02</v>
      </c>
    </row>
    <row r="670" spans="1:6" ht="14.25" customHeight="1" x14ac:dyDescent="0.2">
      <c r="A670" s="71">
        <f t="shared" si="10"/>
        <v>43796.208330000001</v>
      </c>
      <c r="B670" s="26">
        <v>5</v>
      </c>
      <c r="C670" s="30">
        <v>895.91</v>
      </c>
      <c r="D670" s="30">
        <v>109.24</v>
      </c>
      <c r="E670" s="30">
        <v>0</v>
      </c>
      <c r="F670" s="30">
        <v>915.06</v>
      </c>
    </row>
    <row r="671" spans="1:6" ht="14.25" customHeight="1" x14ac:dyDescent="0.2">
      <c r="A671" s="71">
        <f t="shared" si="10"/>
        <v>43796.25</v>
      </c>
      <c r="B671" s="26">
        <v>6</v>
      </c>
      <c r="C671" s="30">
        <v>895.64</v>
      </c>
      <c r="D671" s="30">
        <v>50.55</v>
      </c>
      <c r="E671" s="30">
        <v>0</v>
      </c>
      <c r="F671" s="30">
        <v>914.79</v>
      </c>
    </row>
    <row r="672" spans="1:6" ht="14.25" customHeight="1" x14ac:dyDescent="0.2">
      <c r="A672" s="71">
        <f t="shared" si="10"/>
        <v>43796.291669999999</v>
      </c>
      <c r="B672" s="26">
        <v>7</v>
      </c>
      <c r="C672" s="30">
        <v>895.66</v>
      </c>
      <c r="D672" s="30">
        <v>39.229999999999997</v>
      </c>
      <c r="E672" s="30">
        <v>0</v>
      </c>
      <c r="F672" s="30">
        <v>914.81</v>
      </c>
    </row>
    <row r="673" spans="1:6" ht="14.25" customHeight="1" x14ac:dyDescent="0.2">
      <c r="A673" s="71">
        <f t="shared" si="10"/>
        <v>43796.333330000001</v>
      </c>
      <c r="B673" s="26">
        <v>8</v>
      </c>
      <c r="C673" s="30">
        <v>895.7</v>
      </c>
      <c r="D673" s="30">
        <v>192.48</v>
      </c>
      <c r="E673" s="30">
        <v>0</v>
      </c>
      <c r="F673" s="30">
        <v>914.85</v>
      </c>
    </row>
    <row r="674" spans="1:6" ht="14.25" customHeight="1" x14ac:dyDescent="0.2">
      <c r="A674" s="71">
        <f t="shared" si="10"/>
        <v>43796.375</v>
      </c>
      <c r="B674" s="26">
        <v>9</v>
      </c>
      <c r="C674" s="30">
        <v>895.68</v>
      </c>
      <c r="D674" s="30">
        <v>143.02000000000001</v>
      </c>
      <c r="E674" s="30">
        <v>0</v>
      </c>
      <c r="F674" s="30">
        <v>914.83</v>
      </c>
    </row>
    <row r="675" spans="1:6" ht="14.25" customHeight="1" x14ac:dyDescent="0.2">
      <c r="A675" s="71">
        <f t="shared" si="10"/>
        <v>43796.416669999999</v>
      </c>
      <c r="B675" s="26">
        <v>10</v>
      </c>
      <c r="C675" s="30">
        <v>895.7</v>
      </c>
      <c r="D675" s="30">
        <v>80.260000000000005</v>
      </c>
      <c r="E675" s="30">
        <v>0</v>
      </c>
      <c r="F675" s="30">
        <v>914.85</v>
      </c>
    </row>
    <row r="676" spans="1:6" ht="14.25" customHeight="1" x14ac:dyDescent="0.2">
      <c r="A676" s="71">
        <f t="shared" si="10"/>
        <v>43796.458330000001</v>
      </c>
      <c r="B676" s="26">
        <v>11</v>
      </c>
      <c r="C676" s="30">
        <v>895.72</v>
      </c>
      <c r="D676" s="30">
        <v>6.94</v>
      </c>
      <c r="E676" s="30">
        <v>0</v>
      </c>
      <c r="F676" s="30">
        <v>914.87</v>
      </c>
    </row>
    <row r="677" spans="1:6" ht="14.25" customHeight="1" x14ac:dyDescent="0.2">
      <c r="A677" s="71">
        <f t="shared" si="10"/>
        <v>43796.5</v>
      </c>
      <c r="B677" s="26">
        <v>12</v>
      </c>
      <c r="C677" s="30">
        <v>895.72</v>
      </c>
      <c r="D677" s="30">
        <v>62.54</v>
      </c>
      <c r="E677" s="30">
        <v>0</v>
      </c>
      <c r="F677" s="30">
        <v>914.87</v>
      </c>
    </row>
    <row r="678" spans="1:6" ht="14.25" customHeight="1" x14ac:dyDescent="0.2">
      <c r="A678" s="71">
        <f t="shared" si="10"/>
        <v>43796.541669999999</v>
      </c>
      <c r="B678" s="26">
        <v>13</v>
      </c>
      <c r="C678" s="30">
        <v>895.77</v>
      </c>
      <c r="D678" s="30">
        <v>33.9</v>
      </c>
      <c r="E678" s="30">
        <v>0</v>
      </c>
      <c r="F678" s="30">
        <v>914.92</v>
      </c>
    </row>
    <row r="679" spans="1:6" ht="14.25" customHeight="1" x14ac:dyDescent="0.2">
      <c r="A679" s="71">
        <f t="shared" si="10"/>
        <v>43796.583330000001</v>
      </c>
      <c r="B679" s="26">
        <v>14</v>
      </c>
      <c r="C679" s="30">
        <v>895.79</v>
      </c>
      <c r="D679" s="30">
        <v>146.74</v>
      </c>
      <c r="E679" s="30">
        <v>0</v>
      </c>
      <c r="F679" s="30">
        <v>914.94</v>
      </c>
    </row>
    <row r="680" spans="1:6" ht="14.25" customHeight="1" x14ac:dyDescent="0.2">
      <c r="A680" s="71">
        <f t="shared" si="10"/>
        <v>43796.625</v>
      </c>
      <c r="B680" s="26">
        <v>15</v>
      </c>
      <c r="C680" s="30">
        <v>895.79</v>
      </c>
      <c r="D680" s="30">
        <v>155.31</v>
      </c>
      <c r="E680" s="30">
        <v>0</v>
      </c>
      <c r="F680" s="30">
        <v>914.94</v>
      </c>
    </row>
    <row r="681" spans="1:6" ht="14.25" customHeight="1" x14ac:dyDescent="0.2">
      <c r="A681" s="71">
        <f t="shared" si="10"/>
        <v>43796.666669999999</v>
      </c>
      <c r="B681" s="26">
        <v>16</v>
      </c>
      <c r="C681" s="30">
        <v>899.97</v>
      </c>
      <c r="D681" s="30">
        <v>626.79</v>
      </c>
      <c r="E681" s="30">
        <v>0</v>
      </c>
      <c r="F681" s="30">
        <v>919.12</v>
      </c>
    </row>
    <row r="682" spans="1:6" ht="14.25" customHeight="1" x14ac:dyDescent="0.2">
      <c r="A682" s="71">
        <f t="shared" si="10"/>
        <v>43796.708330000001</v>
      </c>
      <c r="B682" s="26">
        <v>17</v>
      </c>
      <c r="C682" s="30">
        <v>895.32</v>
      </c>
      <c r="D682" s="30">
        <v>63.11</v>
      </c>
      <c r="E682" s="30">
        <v>0</v>
      </c>
      <c r="F682" s="30">
        <v>914.47</v>
      </c>
    </row>
    <row r="683" spans="1:6" ht="14.25" customHeight="1" x14ac:dyDescent="0.2">
      <c r="A683" s="71">
        <f t="shared" si="10"/>
        <v>43796.75</v>
      </c>
      <c r="B683" s="26">
        <v>18</v>
      </c>
      <c r="C683" s="30">
        <v>895.31</v>
      </c>
      <c r="D683" s="30">
        <v>171.53</v>
      </c>
      <c r="E683" s="30">
        <v>0</v>
      </c>
      <c r="F683" s="30">
        <v>914.46</v>
      </c>
    </row>
    <row r="684" spans="1:6" ht="14.25" customHeight="1" x14ac:dyDescent="0.2">
      <c r="A684" s="71">
        <f t="shared" si="10"/>
        <v>43796.791669999999</v>
      </c>
      <c r="B684" s="26">
        <v>19</v>
      </c>
      <c r="C684" s="30">
        <v>895.29</v>
      </c>
      <c r="D684" s="30">
        <v>0</v>
      </c>
      <c r="E684" s="30">
        <v>23.72</v>
      </c>
      <c r="F684" s="30">
        <v>914.44</v>
      </c>
    </row>
    <row r="685" spans="1:6" ht="14.25" customHeight="1" x14ac:dyDescent="0.2">
      <c r="A685" s="71">
        <f t="shared" si="10"/>
        <v>43796.833330000001</v>
      </c>
      <c r="B685" s="26">
        <v>20</v>
      </c>
      <c r="C685" s="30">
        <v>895.33</v>
      </c>
      <c r="D685" s="30">
        <v>100.18</v>
      </c>
      <c r="E685" s="30">
        <v>0</v>
      </c>
      <c r="F685" s="30">
        <v>914.48</v>
      </c>
    </row>
    <row r="686" spans="1:6" ht="14.25" customHeight="1" x14ac:dyDescent="0.2">
      <c r="A686" s="71">
        <f t="shared" si="10"/>
        <v>43796.875</v>
      </c>
      <c r="B686" s="26">
        <v>21</v>
      </c>
      <c r="C686" s="30">
        <v>895.34</v>
      </c>
      <c r="D686" s="30">
        <v>0</v>
      </c>
      <c r="E686" s="30">
        <v>31.33</v>
      </c>
      <c r="F686" s="30">
        <v>914.49</v>
      </c>
    </row>
    <row r="687" spans="1:6" ht="14.25" customHeight="1" x14ac:dyDescent="0.2">
      <c r="A687" s="71">
        <f t="shared" si="10"/>
        <v>43796.916669999999</v>
      </c>
      <c r="B687" s="26">
        <v>22</v>
      </c>
      <c r="C687" s="30">
        <v>957.56</v>
      </c>
      <c r="D687" s="30">
        <v>0</v>
      </c>
      <c r="E687" s="30">
        <v>35.9</v>
      </c>
      <c r="F687" s="30">
        <v>976.71</v>
      </c>
    </row>
    <row r="688" spans="1:6" ht="14.25" customHeight="1" x14ac:dyDescent="0.2">
      <c r="A688" s="71">
        <f t="shared" si="10"/>
        <v>43796.958330000001</v>
      </c>
      <c r="B688" s="26">
        <v>23</v>
      </c>
      <c r="C688" s="30">
        <v>895.93</v>
      </c>
      <c r="D688" s="30">
        <v>0</v>
      </c>
      <c r="E688" s="30">
        <v>10.41</v>
      </c>
      <c r="F688" s="30">
        <v>915.08</v>
      </c>
    </row>
    <row r="689" spans="1:6" ht="14.25" customHeight="1" x14ac:dyDescent="0.2">
      <c r="A689" s="71">
        <f t="shared" si="10"/>
        <v>43797</v>
      </c>
      <c r="B689" s="26">
        <v>0</v>
      </c>
      <c r="C689" s="30">
        <v>895.88</v>
      </c>
      <c r="D689" s="30">
        <v>0</v>
      </c>
      <c r="E689" s="30">
        <v>1851.97</v>
      </c>
      <c r="F689" s="30">
        <v>915.03</v>
      </c>
    </row>
    <row r="690" spans="1:6" ht="14.25" customHeight="1" x14ac:dyDescent="0.2">
      <c r="A690" s="71">
        <f t="shared" si="10"/>
        <v>43797.041669999999</v>
      </c>
      <c r="B690" s="26">
        <v>1</v>
      </c>
      <c r="C690" s="30">
        <v>895.88</v>
      </c>
      <c r="D690" s="30">
        <v>0</v>
      </c>
      <c r="E690" s="30">
        <v>4.29</v>
      </c>
      <c r="F690" s="30">
        <v>915.03</v>
      </c>
    </row>
    <row r="691" spans="1:6" ht="14.25" customHeight="1" x14ac:dyDescent="0.2">
      <c r="A691" s="71">
        <f t="shared" si="10"/>
        <v>43797.083330000001</v>
      </c>
      <c r="B691" s="26">
        <v>2</v>
      </c>
      <c r="C691" s="30">
        <v>895.88</v>
      </c>
      <c r="D691" s="30">
        <v>0</v>
      </c>
      <c r="E691" s="30">
        <v>2.96</v>
      </c>
      <c r="F691" s="30">
        <v>915.03</v>
      </c>
    </row>
    <row r="692" spans="1:6" ht="14.25" customHeight="1" x14ac:dyDescent="0.2">
      <c r="A692" s="71">
        <f t="shared" si="10"/>
        <v>43797.125</v>
      </c>
      <c r="B692" s="26">
        <v>3</v>
      </c>
      <c r="C692" s="30">
        <v>895.86</v>
      </c>
      <c r="D692" s="30">
        <v>0</v>
      </c>
      <c r="E692" s="30">
        <v>4.87</v>
      </c>
      <c r="F692" s="30">
        <v>915.01</v>
      </c>
    </row>
    <row r="693" spans="1:6" ht="14.25" customHeight="1" x14ac:dyDescent="0.2">
      <c r="A693" s="71">
        <f t="shared" si="10"/>
        <v>43797.166669999999</v>
      </c>
      <c r="B693" s="26">
        <v>4</v>
      </c>
      <c r="C693" s="30">
        <v>895.85</v>
      </c>
      <c r="D693" s="30">
        <v>0</v>
      </c>
      <c r="E693" s="30">
        <v>3.02</v>
      </c>
      <c r="F693" s="30">
        <v>915</v>
      </c>
    </row>
    <row r="694" spans="1:6" ht="14.25" customHeight="1" x14ac:dyDescent="0.2">
      <c r="A694" s="71">
        <f t="shared" si="10"/>
        <v>43797.208330000001</v>
      </c>
      <c r="B694" s="26">
        <v>5</v>
      </c>
      <c r="C694" s="30">
        <v>895.9</v>
      </c>
      <c r="D694" s="30">
        <v>0</v>
      </c>
      <c r="E694" s="30">
        <v>6.34</v>
      </c>
      <c r="F694" s="30">
        <v>915.05</v>
      </c>
    </row>
    <row r="695" spans="1:6" ht="14.25" customHeight="1" x14ac:dyDescent="0.2">
      <c r="A695" s="71">
        <f t="shared" si="10"/>
        <v>43797.25</v>
      </c>
      <c r="B695" s="26">
        <v>6</v>
      </c>
      <c r="C695" s="30">
        <v>895.6</v>
      </c>
      <c r="D695" s="30">
        <v>0</v>
      </c>
      <c r="E695" s="30">
        <v>6.84</v>
      </c>
      <c r="F695" s="30">
        <v>914.75</v>
      </c>
    </row>
    <row r="696" spans="1:6" ht="14.25" customHeight="1" x14ac:dyDescent="0.2">
      <c r="A696" s="71">
        <f t="shared" si="10"/>
        <v>43797.291669999999</v>
      </c>
      <c r="B696" s="26">
        <v>7</v>
      </c>
      <c r="C696" s="30">
        <v>895.65</v>
      </c>
      <c r="D696" s="30">
        <v>7.86</v>
      </c>
      <c r="E696" s="30">
        <v>0.14000000000000001</v>
      </c>
      <c r="F696" s="30">
        <v>914.8</v>
      </c>
    </row>
    <row r="697" spans="1:6" ht="14.25" customHeight="1" x14ac:dyDescent="0.2">
      <c r="A697" s="71">
        <f t="shared" si="10"/>
        <v>43797.333330000001</v>
      </c>
      <c r="B697" s="26">
        <v>8</v>
      </c>
      <c r="C697" s="30">
        <v>895.64</v>
      </c>
      <c r="D697" s="30">
        <v>268.52</v>
      </c>
      <c r="E697" s="30">
        <v>0</v>
      </c>
      <c r="F697" s="30">
        <v>914.79</v>
      </c>
    </row>
    <row r="698" spans="1:6" ht="14.25" customHeight="1" x14ac:dyDescent="0.2">
      <c r="A698" s="71">
        <f t="shared" si="10"/>
        <v>43797.375</v>
      </c>
      <c r="B698" s="26">
        <v>9</v>
      </c>
      <c r="C698" s="30">
        <v>895.61</v>
      </c>
      <c r="D698" s="30">
        <v>298.19</v>
      </c>
      <c r="E698" s="30">
        <v>0</v>
      </c>
      <c r="F698" s="30">
        <v>914.76</v>
      </c>
    </row>
    <row r="699" spans="1:6" ht="14.25" customHeight="1" x14ac:dyDescent="0.2">
      <c r="A699" s="71">
        <f t="shared" si="10"/>
        <v>43797.416669999999</v>
      </c>
      <c r="B699" s="26">
        <v>10</v>
      </c>
      <c r="C699" s="30">
        <v>895.63</v>
      </c>
      <c r="D699" s="30">
        <v>293.95</v>
      </c>
      <c r="E699" s="30">
        <v>0</v>
      </c>
      <c r="F699" s="30">
        <v>914.78</v>
      </c>
    </row>
    <row r="700" spans="1:6" ht="14.25" customHeight="1" x14ac:dyDescent="0.2">
      <c r="A700" s="71">
        <f t="shared" si="10"/>
        <v>43797.458330000001</v>
      </c>
      <c r="B700" s="26">
        <v>11</v>
      </c>
      <c r="C700" s="30">
        <v>895.67</v>
      </c>
      <c r="D700" s="30">
        <v>278.17</v>
      </c>
      <c r="E700" s="30">
        <v>0</v>
      </c>
      <c r="F700" s="30">
        <v>914.82</v>
      </c>
    </row>
    <row r="701" spans="1:6" ht="14.25" customHeight="1" x14ac:dyDescent="0.2">
      <c r="A701" s="71">
        <f t="shared" si="10"/>
        <v>43797.5</v>
      </c>
      <c r="B701" s="26">
        <v>12</v>
      </c>
      <c r="C701" s="30">
        <v>895.71</v>
      </c>
      <c r="D701" s="30">
        <v>291.08</v>
      </c>
      <c r="E701" s="30">
        <v>0</v>
      </c>
      <c r="F701" s="30">
        <v>914.86</v>
      </c>
    </row>
    <row r="702" spans="1:6" ht="14.25" customHeight="1" x14ac:dyDescent="0.2">
      <c r="A702" s="71">
        <f t="shared" si="10"/>
        <v>43797.541669999999</v>
      </c>
      <c r="B702" s="26">
        <v>13</v>
      </c>
      <c r="C702" s="30">
        <v>895.69</v>
      </c>
      <c r="D702" s="30">
        <v>0</v>
      </c>
      <c r="E702" s="30">
        <v>59.36</v>
      </c>
      <c r="F702" s="30">
        <v>914.84</v>
      </c>
    </row>
    <row r="703" spans="1:6" ht="14.25" customHeight="1" x14ac:dyDescent="0.2">
      <c r="A703" s="71">
        <f t="shared" si="10"/>
        <v>43797.583330000001</v>
      </c>
      <c r="B703" s="26">
        <v>14</v>
      </c>
      <c r="C703" s="30">
        <v>895.68</v>
      </c>
      <c r="D703" s="30">
        <v>0</v>
      </c>
      <c r="E703" s="30">
        <v>65.75</v>
      </c>
      <c r="F703" s="30">
        <v>914.83</v>
      </c>
    </row>
    <row r="704" spans="1:6" ht="14.25" customHeight="1" x14ac:dyDescent="0.2">
      <c r="A704" s="71">
        <f t="shared" si="10"/>
        <v>43797.625</v>
      </c>
      <c r="B704" s="26">
        <v>15</v>
      </c>
      <c r="C704" s="30">
        <v>895.73</v>
      </c>
      <c r="D704" s="30">
        <v>0</v>
      </c>
      <c r="E704" s="30">
        <v>95.52</v>
      </c>
      <c r="F704" s="30">
        <v>914.88</v>
      </c>
    </row>
    <row r="705" spans="1:6" ht="14.25" customHeight="1" x14ac:dyDescent="0.2">
      <c r="A705" s="71">
        <f t="shared" si="10"/>
        <v>43797.666669999999</v>
      </c>
      <c r="B705" s="26">
        <v>16</v>
      </c>
      <c r="C705" s="30">
        <v>918.21</v>
      </c>
      <c r="D705" s="30">
        <v>0</v>
      </c>
      <c r="E705" s="30">
        <v>228.58</v>
      </c>
      <c r="F705" s="30">
        <v>937.36</v>
      </c>
    </row>
    <row r="706" spans="1:6" ht="14.25" customHeight="1" x14ac:dyDescent="0.2">
      <c r="A706" s="71">
        <f t="shared" ref="A706:A769" si="11">A682+1</f>
        <v>43797.708330000001</v>
      </c>
      <c r="B706" s="26">
        <v>17</v>
      </c>
      <c r="C706" s="30">
        <v>1013.76</v>
      </c>
      <c r="D706" s="30">
        <v>0</v>
      </c>
      <c r="E706" s="30">
        <v>366.07</v>
      </c>
      <c r="F706" s="30">
        <v>1032.9100000000001</v>
      </c>
    </row>
    <row r="707" spans="1:6" ht="14.25" customHeight="1" x14ac:dyDescent="0.2">
      <c r="A707" s="71">
        <f t="shared" si="11"/>
        <v>43797.75</v>
      </c>
      <c r="B707" s="26">
        <v>18</v>
      </c>
      <c r="C707" s="30">
        <v>922.46</v>
      </c>
      <c r="D707" s="30">
        <v>0</v>
      </c>
      <c r="E707" s="30">
        <v>479.65</v>
      </c>
      <c r="F707" s="30">
        <v>941.61</v>
      </c>
    </row>
    <row r="708" spans="1:6" ht="14.25" customHeight="1" x14ac:dyDescent="0.2">
      <c r="A708" s="71">
        <f t="shared" si="11"/>
        <v>43797.791669999999</v>
      </c>
      <c r="B708" s="26">
        <v>19</v>
      </c>
      <c r="C708" s="30">
        <v>895.11</v>
      </c>
      <c r="D708" s="30">
        <v>0</v>
      </c>
      <c r="E708" s="30">
        <v>285.32</v>
      </c>
      <c r="F708" s="30">
        <v>914.26</v>
      </c>
    </row>
    <row r="709" spans="1:6" ht="14.25" customHeight="1" x14ac:dyDescent="0.2">
      <c r="A709" s="71">
        <f t="shared" si="11"/>
        <v>43797.833330000001</v>
      </c>
      <c r="B709" s="26">
        <v>20</v>
      </c>
      <c r="C709" s="30">
        <v>895.11</v>
      </c>
      <c r="D709" s="30">
        <v>0</v>
      </c>
      <c r="E709" s="30">
        <v>274.95</v>
      </c>
      <c r="F709" s="30">
        <v>914.26</v>
      </c>
    </row>
    <row r="710" spans="1:6" ht="14.25" customHeight="1" x14ac:dyDescent="0.2">
      <c r="A710" s="71">
        <f t="shared" si="11"/>
        <v>43797.875</v>
      </c>
      <c r="B710" s="26">
        <v>21</v>
      </c>
      <c r="C710" s="30">
        <v>895.29</v>
      </c>
      <c r="D710" s="30">
        <v>0</v>
      </c>
      <c r="E710" s="30">
        <v>87.66</v>
      </c>
      <c r="F710" s="30">
        <v>914.44</v>
      </c>
    </row>
    <row r="711" spans="1:6" ht="14.25" customHeight="1" x14ac:dyDescent="0.2">
      <c r="A711" s="71">
        <f t="shared" si="11"/>
        <v>43797.916669999999</v>
      </c>
      <c r="B711" s="26">
        <v>22</v>
      </c>
      <c r="C711" s="30">
        <v>1014.67</v>
      </c>
      <c r="D711" s="30">
        <v>0.01</v>
      </c>
      <c r="E711" s="30">
        <v>7.65</v>
      </c>
      <c r="F711" s="30">
        <v>1033.82</v>
      </c>
    </row>
    <row r="712" spans="1:6" ht="14.25" customHeight="1" x14ac:dyDescent="0.2">
      <c r="A712" s="71">
        <f t="shared" si="11"/>
        <v>43797.958330000001</v>
      </c>
      <c r="B712" s="26">
        <v>23</v>
      </c>
      <c r="C712" s="30">
        <v>942.36</v>
      </c>
      <c r="D712" s="30">
        <v>0.22</v>
      </c>
      <c r="E712" s="30">
        <v>8.08</v>
      </c>
      <c r="F712" s="30">
        <v>961.51</v>
      </c>
    </row>
    <row r="713" spans="1:6" x14ac:dyDescent="0.2">
      <c r="A713" s="71">
        <f t="shared" si="11"/>
        <v>43798</v>
      </c>
      <c r="B713" s="26">
        <v>0</v>
      </c>
      <c r="C713" s="30">
        <v>895.89</v>
      </c>
      <c r="D713" s="30">
        <v>0</v>
      </c>
      <c r="E713" s="30">
        <v>918.32</v>
      </c>
      <c r="F713" s="30">
        <v>915.04</v>
      </c>
    </row>
    <row r="714" spans="1:6" x14ac:dyDescent="0.2">
      <c r="A714" s="71">
        <f t="shared" si="11"/>
        <v>43798.041669999999</v>
      </c>
      <c r="B714" s="26">
        <v>1</v>
      </c>
      <c r="C714" s="30">
        <v>895.88</v>
      </c>
      <c r="D714" s="30">
        <v>0</v>
      </c>
      <c r="E714" s="30">
        <v>934.95</v>
      </c>
      <c r="F714" s="30">
        <v>915.03</v>
      </c>
    </row>
    <row r="715" spans="1:6" x14ac:dyDescent="0.2">
      <c r="A715" s="71">
        <f t="shared" si="11"/>
        <v>43798.083330000001</v>
      </c>
      <c r="B715" s="26">
        <v>2</v>
      </c>
      <c r="C715" s="30">
        <v>895.84</v>
      </c>
      <c r="D715" s="30">
        <v>0</v>
      </c>
      <c r="E715" s="30">
        <v>642.94000000000005</v>
      </c>
      <c r="F715" s="30">
        <v>914.99</v>
      </c>
    </row>
    <row r="716" spans="1:6" x14ac:dyDescent="0.2">
      <c r="A716" s="71">
        <f t="shared" si="11"/>
        <v>43798.125</v>
      </c>
      <c r="B716" s="26">
        <v>3</v>
      </c>
      <c r="C716" s="30">
        <v>896.04</v>
      </c>
      <c r="D716" s="30">
        <v>0</v>
      </c>
      <c r="E716" s="30">
        <v>15.45</v>
      </c>
      <c r="F716" s="30">
        <v>915.19</v>
      </c>
    </row>
    <row r="717" spans="1:6" x14ac:dyDescent="0.2">
      <c r="A717" s="71">
        <f t="shared" si="11"/>
        <v>43798.166669999999</v>
      </c>
      <c r="B717" s="26">
        <v>4</v>
      </c>
      <c r="C717" s="30">
        <v>896.03</v>
      </c>
      <c r="D717" s="30">
        <v>614.29999999999995</v>
      </c>
      <c r="E717" s="30">
        <v>0</v>
      </c>
      <c r="F717" s="30">
        <v>915.18</v>
      </c>
    </row>
    <row r="718" spans="1:6" x14ac:dyDescent="0.2">
      <c r="A718" s="71">
        <f t="shared" si="11"/>
        <v>43798.208330000001</v>
      </c>
      <c r="B718" s="26">
        <v>5</v>
      </c>
      <c r="C718" s="30">
        <v>895.91</v>
      </c>
      <c r="D718" s="30">
        <v>0</v>
      </c>
      <c r="E718" s="30">
        <v>707.94</v>
      </c>
      <c r="F718" s="30">
        <v>915.06</v>
      </c>
    </row>
    <row r="719" spans="1:6" x14ac:dyDescent="0.2">
      <c r="A719" s="71">
        <f t="shared" si="11"/>
        <v>43798.25</v>
      </c>
      <c r="B719" s="26">
        <v>6</v>
      </c>
      <c r="C719" s="30">
        <v>895.57</v>
      </c>
      <c r="D719" s="30">
        <v>0</v>
      </c>
      <c r="E719" s="30">
        <v>37.880000000000003</v>
      </c>
      <c r="F719" s="30">
        <v>914.72</v>
      </c>
    </row>
    <row r="720" spans="1:6" x14ac:dyDescent="0.2">
      <c r="A720" s="71">
        <f t="shared" si="11"/>
        <v>43798.291669999999</v>
      </c>
      <c r="B720" s="26">
        <v>7</v>
      </c>
      <c r="C720" s="30">
        <v>895.65</v>
      </c>
      <c r="D720" s="30">
        <v>0</v>
      </c>
      <c r="E720" s="30">
        <v>114.33</v>
      </c>
      <c r="F720" s="30">
        <v>914.8</v>
      </c>
    </row>
    <row r="721" spans="1:6" x14ac:dyDescent="0.2">
      <c r="A721" s="71">
        <f t="shared" si="11"/>
        <v>43798.333330000001</v>
      </c>
      <c r="B721" s="26">
        <v>8</v>
      </c>
      <c r="C721" s="30">
        <v>895.7</v>
      </c>
      <c r="D721" s="30">
        <v>35.35</v>
      </c>
      <c r="E721" s="30">
        <v>0</v>
      </c>
      <c r="F721" s="30">
        <v>914.85</v>
      </c>
    </row>
    <row r="722" spans="1:6" x14ac:dyDescent="0.2">
      <c r="A722" s="71">
        <f t="shared" si="11"/>
        <v>43798.375</v>
      </c>
      <c r="B722" s="26">
        <v>9</v>
      </c>
      <c r="C722" s="30">
        <v>895.7</v>
      </c>
      <c r="D722" s="30">
        <v>0</v>
      </c>
      <c r="E722" s="30">
        <v>16.38</v>
      </c>
      <c r="F722" s="30">
        <v>914.85</v>
      </c>
    </row>
    <row r="723" spans="1:6" x14ac:dyDescent="0.2">
      <c r="A723" s="71">
        <f t="shared" si="11"/>
        <v>43798.416669999999</v>
      </c>
      <c r="B723" s="26">
        <v>10</v>
      </c>
      <c r="C723" s="30">
        <v>895.69</v>
      </c>
      <c r="D723" s="30">
        <v>0</v>
      </c>
      <c r="E723" s="30">
        <v>45.07</v>
      </c>
      <c r="F723" s="30">
        <v>914.84</v>
      </c>
    </row>
    <row r="724" spans="1:6" x14ac:dyDescent="0.2">
      <c r="A724" s="71">
        <f t="shared" si="11"/>
        <v>43798.458330000001</v>
      </c>
      <c r="B724" s="26">
        <v>11</v>
      </c>
      <c r="C724" s="30">
        <v>895.71</v>
      </c>
      <c r="D724" s="30">
        <v>0</v>
      </c>
      <c r="E724" s="30">
        <v>69.58</v>
      </c>
      <c r="F724" s="30">
        <v>914.86</v>
      </c>
    </row>
    <row r="725" spans="1:6" x14ac:dyDescent="0.2">
      <c r="A725" s="71">
        <f t="shared" si="11"/>
        <v>43798.5</v>
      </c>
      <c r="B725" s="26">
        <v>12</v>
      </c>
      <c r="C725" s="30">
        <v>895.7</v>
      </c>
      <c r="D725" s="30">
        <v>0</v>
      </c>
      <c r="E725" s="30">
        <v>95.65</v>
      </c>
      <c r="F725" s="30">
        <v>914.85</v>
      </c>
    </row>
    <row r="726" spans="1:6" x14ac:dyDescent="0.2">
      <c r="A726" s="71">
        <f t="shared" si="11"/>
        <v>43798.541669999999</v>
      </c>
      <c r="B726" s="26">
        <v>13</v>
      </c>
      <c r="C726" s="30">
        <v>895.74</v>
      </c>
      <c r="D726" s="30">
        <v>0</v>
      </c>
      <c r="E726" s="30">
        <v>85.87</v>
      </c>
      <c r="F726" s="30">
        <v>914.89</v>
      </c>
    </row>
    <row r="727" spans="1:6" x14ac:dyDescent="0.2">
      <c r="A727" s="71">
        <f t="shared" si="11"/>
        <v>43798.583330000001</v>
      </c>
      <c r="B727" s="26">
        <v>14</v>
      </c>
      <c r="C727" s="30">
        <v>895.75</v>
      </c>
      <c r="D727" s="30">
        <v>0</v>
      </c>
      <c r="E727" s="30">
        <v>97.6</v>
      </c>
      <c r="F727" s="30">
        <v>914.9</v>
      </c>
    </row>
    <row r="728" spans="1:6" x14ac:dyDescent="0.2">
      <c r="A728" s="71">
        <f t="shared" si="11"/>
        <v>43798.625</v>
      </c>
      <c r="B728" s="26">
        <v>15</v>
      </c>
      <c r="C728" s="30">
        <v>895.75</v>
      </c>
      <c r="D728" s="30">
        <v>0</v>
      </c>
      <c r="E728" s="30">
        <v>118.43</v>
      </c>
      <c r="F728" s="30">
        <v>914.9</v>
      </c>
    </row>
    <row r="729" spans="1:6" x14ac:dyDescent="0.2">
      <c r="A729" s="71">
        <f t="shared" si="11"/>
        <v>43798.666669999999</v>
      </c>
      <c r="B729" s="26">
        <v>16</v>
      </c>
      <c r="C729" s="30">
        <v>916.99</v>
      </c>
      <c r="D729" s="30">
        <v>10.38</v>
      </c>
      <c r="E729" s="30">
        <v>0</v>
      </c>
      <c r="F729" s="30">
        <v>936.14</v>
      </c>
    </row>
    <row r="730" spans="1:6" x14ac:dyDescent="0.2">
      <c r="A730" s="71">
        <f t="shared" si="11"/>
        <v>43798.708330000001</v>
      </c>
      <c r="B730" s="26">
        <v>17</v>
      </c>
      <c r="C730" s="30">
        <v>983.85</v>
      </c>
      <c r="D730" s="30">
        <v>0</v>
      </c>
      <c r="E730" s="30">
        <v>88.94</v>
      </c>
      <c r="F730" s="30">
        <v>1003</v>
      </c>
    </row>
    <row r="731" spans="1:6" x14ac:dyDescent="0.2">
      <c r="A731" s="71">
        <f t="shared" si="11"/>
        <v>43798.75</v>
      </c>
      <c r="B731" s="26">
        <v>18</v>
      </c>
      <c r="C731" s="30">
        <v>916.71</v>
      </c>
      <c r="D731" s="30">
        <v>0</v>
      </c>
      <c r="E731" s="30">
        <v>352.46</v>
      </c>
      <c r="F731" s="30">
        <v>935.86</v>
      </c>
    </row>
    <row r="732" spans="1:6" x14ac:dyDescent="0.2">
      <c r="A732" s="71">
        <f t="shared" si="11"/>
        <v>43798.791669999999</v>
      </c>
      <c r="B732" s="26">
        <v>19</v>
      </c>
      <c r="C732" s="30">
        <v>895.23</v>
      </c>
      <c r="D732" s="30">
        <v>0</v>
      </c>
      <c r="E732" s="30">
        <v>101.52</v>
      </c>
      <c r="F732" s="30">
        <v>914.38</v>
      </c>
    </row>
    <row r="733" spans="1:6" x14ac:dyDescent="0.2">
      <c r="A733" s="71">
        <f t="shared" si="11"/>
        <v>43798.833330000001</v>
      </c>
      <c r="B733" s="26">
        <v>20</v>
      </c>
      <c r="C733" s="30">
        <v>895.3</v>
      </c>
      <c r="D733" s="30">
        <v>0</v>
      </c>
      <c r="E733" s="30">
        <v>125.38</v>
      </c>
      <c r="F733" s="30">
        <v>914.45</v>
      </c>
    </row>
    <row r="734" spans="1:6" x14ac:dyDescent="0.2">
      <c r="A734" s="71">
        <f t="shared" si="11"/>
        <v>43798.875</v>
      </c>
      <c r="B734" s="26">
        <v>21</v>
      </c>
      <c r="C734" s="30">
        <v>895.3</v>
      </c>
      <c r="D734" s="30">
        <v>0</v>
      </c>
      <c r="E734" s="30">
        <v>563.49</v>
      </c>
      <c r="F734" s="30">
        <v>914.45</v>
      </c>
    </row>
    <row r="735" spans="1:6" x14ac:dyDescent="0.2">
      <c r="A735" s="71">
        <f t="shared" si="11"/>
        <v>43798.916669999999</v>
      </c>
      <c r="B735" s="26">
        <v>22</v>
      </c>
      <c r="C735" s="30">
        <v>1015.63</v>
      </c>
      <c r="D735" s="30">
        <v>0</v>
      </c>
      <c r="E735" s="30">
        <v>782.12</v>
      </c>
      <c r="F735" s="30">
        <v>1034.78</v>
      </c>
    </row>
    <row r="736" spans="1:6" x14ac:dyDescent="0.2">
      <c r="A736" s="71">
        <f t="shared" si="11"/>
        <v>43798.958330000001</v>
      </c>
      <c r="B736" s="26">
        <v>23</v>
      </c>
      <c r="C736" s="30">
        <v>943.07</v>
      </c>
      <c r="D736" s="30">
        <v>0</v>
      </c>
      <c r="E736" s="30">
        <v>850.17</v>
      </c>
      <c r="F736" s="30">
        <v>962.22</v>
      </c>
    </row>
    <row r="737" spans="1:6" x14ac:dyDescent="0.2">
      <c r="A737" s="71">
        <f t="shared" si="11"/>
        <v>43799</v>
      </c>
      <c r="B737" s="26">
        <v>0</v>
      </c>
      <c r="C737" s="30">
        <v>895.88</v>
      </c>
      <c r="D737" s="30">
        <v>0</v>
      </c>
      <c r="E737" s="30">
        <v>876.24</v>
      </c>
      <c r="F737" s="30">
        <v>915.03</v>
      </c>
    </row>
    <row r="738" spans="1:6" x14ac:dyDescent="0.2">
      <c r="A738" s="71">
        <f t="shared" si="11"/>
        <v>43799.041669999999</v>
      </c>
      <c r="B738" s="26">
        <v>1</v>
      </c>
      <c r="C738" s="30">
        <v>895.84</v>
      </c>
      <c r="D738" s="30">
        <v>0</v>
      </c>
      <c r="E738" s="30">
        <v>651.92999999999995</v>
      </c>
      <c r="F738" s="30">
        <v>914.99</v>
      </c>
    </row>
    <row r="739" spans="1:6" x14ac:dyDescent="0.2">
      <c r="A739" s="71">
        <f t="shared" si="11"/>
        <v>43799.083330000001</v>
      </c>
      <c r="B739" s="26">
        <v>2</v>
      </c>
      <c r="C739" s="30">
        <v>896.03</v>
      </c>
      <c r="D739" s="30">
        <v>0</v>
      </c>
      <c r="E739" s="30">
        <v>30.58</v>
      </c>
      <c r="F739" s="30">
        <v>915.18</v>
      </c>
    </row>
    <row r="740" spans="1:6" x14ac:dyDescent="0.2">
      <c r="A740" s="71">
        <f t="shared" si="11"/>
        <v>43799.125</v>
      </c>
      <c r="B740" s="26">
        <v>3</v>
      </c>
      <c r="C740" s="30">
        <v>896.03</v>
      </c>
      <c r="D740" s="30">
        <v>0</v>
      </c>
      <c r="E740" s="30">
        <v>22.98</v>
      </c>
      <c r="F740" s="30">
        <v>915.18</v>
      </c>
    </row>
    <row r="741" spans="1:6" x14ac:dyDescent="0.2">
      <c r="A741" s="71">
        <f t="shared" si="11"/>
        <v>43799.166669999999</v>
      </c>
      <c r="B741" s="26">
        <v>4</v>
      </c>
      <c r="C741" s="30">
        <v>896.07</v>
      </c>
      <c r="D741" s="30">
        <v>0</v>
      </c>
      <c r="E741" s="30">
        <v>101.58</v>
      </c>
      <c r="F741" s="30">
        <v>915.22</v>
      </c>
    </row>
    <row r="742" spans="1:6" x14ac:dyDescent="0.2">
      <c r="A742" s="71">
        <f t="shared" si="11"/>
        <v>43799.208330000001</v>
      </c>
      <c r="B742" s="26">
        <v>5</v>
      </c>
      <c r="C742" s="30">
        <v>896.08</v>
      </c>
      <c r="D742" s="30">
        <v>613.17999999999995</v>
      </c>
      <c r="E742" s="30">
        <v>0</v>
      </c>
      <c r="F742" s="30">
        <v>915.23</v>
      </c>
    </row>
    <row r="743" spans="1:6" x14ac:dyDescent="0.2">
      <c r="A743" s="71">
        <f t="shared" si="11"/>
        <v>43799.25</v>
      </c>
      <c r="B743" s="26">
        <v>6</v>
      </c>
      <c r="C743" s="30">
        <v>895.79</v>
      </c>
      <c r="D743" s="30">
        <v>99.19</v>
      </c>
      <c r="E743" s="30">
        <v>0</v>
      </c>
      <c r="F743" s="30">
        <v>914.94</v>
      </c>
    </row>
    <row r="744" spans="1:6" x14ac:dyDescent="0.2">
      <c r="A744" s="71">
        <f t="shared" si="11"/>
        <v>43799.291669999999</v>
      </c>
      <c r="B744" s="26">
        <v>7</v>
      </c>
      <c r="C744" s="30">
        <v>895.59</v>
      </c>
      <c r="D744" s="30">
        <v>17.63</v>
      </c>
      <c r="E744" s="30">
        <v>0.34</v>
      </c>
      <c r="F744" s="30">
        <v>914.74</v>
      </c>
    </row>
    <row r="745" spans="1:6" x14ac:dyDescent="0.2">
      <c r="A745" s="71">
        <f t="shared" si="11"/>
        <v>43799.333330000001</v>
      </c>
      <c r="B745" s="26">
        <v>8</v>
      </c>
      <c r="C745" s="30">
        <v>895.65</v>
      </c>
      <c r="D745" s="30">
        <v>19.04</v>
      </c>
      <c r="E745" s="30">
        <v>0</v>
      </c>
      <c r="F745" s="30">
        <v>914.8</v>
      </c>
    </row>
    <row r="746" spans="1:6" x14ac:dyDescent="0.2">
      <c r="A746" s="71">
        <f t="shared" si="11"/>
        <v>43799.375</v>
      </c>
      <c r="B746" s="26">
        <v>9</v>
      </c>
      <c r="C746" s="30">
        <v>895.67</v>
      </c>
      <c r="D746" s="30">
        <v>43.99</v>
      </c>
      <c r="E746" s="30">
        <v>0</v>
      </c>
      <c r="F746" s="30">
        <v>914.82</v>
      </c>
    </row>
    <row r="747" spans="1:6" x14ac:dyDescent="0.2">
      <c r="A747" s="71">
        <f t="shared" si="11"/>
        <v>43799.416669999999</v>
      </c>
      <c r="B747" s="26">
        <v>10</v>
      </c>
      <c r="C747" s="30">
        <v>895.7</v>
      </c>
      <c r="D747" s="30">
        <v>3.44</v>
      </c>
      <c r="E747" s="30">
        <v>0</v>
      </c>
      <c r="F747" s="30">
        <v>914.85</v>
      </c>
    </row>
    <row r="748" spans="1:6" x14ac:dyDescent="0.2">
      <c r="A748" s="71">
        <f t="shared" si="11"/>
        <v>43799.458330000001</v>
      </c>
      <c r="B748" s="26">
        <v>11</v>
      </c>
      <c r="C748" s="30">
        <v>895.71</v>
      </c>
      <c r="D748" s="30">
        <v>0</v>
      </c>
      <c r="E748" s="30">
        <v>45.33</v>
      </c>
      <c r="F748" s="30">
        <v>914.86</v>
      </c>
    </row>
    <row r="749" spans="1:6" x14ac:dyDescent="0.2">
      <c r="A749" s="71">
        <f t="shared" si="11"/>
        <v>43799.5</v>
      </c>
      <c r="B749" s="26">
        <v>12</v>
      </c>
      <c r="C749" s="30">
        <v>895.71</v>
      </c>
      <c r="D749" s="30">
        <v>0</v>
      </c>
      <c r="E749" s="30">
        <v>44.72</v>
      </c>
      <c r="F749" s="30">
        <v>914.86</v>
      </c>
    </row>
    <row r="750" spans="1:6" x14ac:dyDescent="0.2">
      <c r="A750" s="71">
        <f t="shared" si="11"/>
        <v>43799.541669999999</v>
      </c>
      <c r="B750" s="26">
        <v>13</v>
      </c>
      <c r="C750" s="30">
        <v>895.73</v>
      </c>
      <c r="D750" s="30">
        <v>0.56000000000000005</v>
      </c>
      <c r="E750" s="30">
        <v>2.65</v>
      </c>
      <c r="F750" s="30">
        <v>914.88</v>
      </c>
    </row>
    <row r="751" spans="1:6" x14ac:dyDescent="0.2">
      <c r="A751" s="71">
        <f t="shared" si="11"/>
        <v>43799.583330000001</v>
      </c>
      <c r="B751" s="26">
        <v>14</v>
      </c>
      <c r="C751" s="30">
        <v>895.77</v>
      </c>
      <c r="D751" s="30">
        <v>75.86</v>
      </c>
      <c r="E751" s="30">
        <v>0</v>
      </c>
      <c r="F751" s="30">
        <v>914.92</v>
      </c>
    </row>
    <row r="752" spans="1:6" x14ac:dyDescent="0.2">
      <c r="A752" s="71">
        <f t="shared" si="11"/>
        <v>43799.625</v>
      </c>
      <c r="B752" s="26">
        <v>15</v>
      </c>
      <c r="C752" s="30">
        <v>895.76</v>
      </c>
      <c r="D752" s="30">
        <v>85.48</v>
      </c>
      <c r="E752" s="30">
        <v>0</v>
      </c>
      <c r="F752" s="30">
        <v>914.91</v>
      </c>
    </row>
    <row r="753" spans="1:6" x14ac:dyDescent="0.2">
      <c r="A753" s="71">
        <f t="shared" si="11"/>
        <v>43799.666669999999</v>
      </c>
      <c r="B753" s="26">
        <v>16</v>
      </c>
      <c r="C753" s="30">
        <v>917.39</v>
      </c>
      <c r="D753" s="30">
        <v>356.93</v>
      </c>
      <c r="E753" s="30">
        <v>0</v>
      </c>
      <c r="F753" s="30">
        <v>936.54</v>
      </c>
    </row>
    <row r="754" spans="1:6" x14ac:dyDescent="0.2">
      <c r="A754" s="71">
        <f t="shared" si="11"/>
        <v>43799.708330000001</v>
      </c>
      <c r="B754" s="26">
        <v>17</v>
      </c>
      <c r="C754" s="30">
        <v>960.78</v>
      </c>
      <c r="D754" s="30">
        <v>142.93</v>
      </c>
      <c r="E754" s="30">
        <v>0</v>
      </c>
      <c r="F754" s="30">
        <v>979.93</v>
      </c>
    </row>
    <row r="755" spans="1:6" x14ac:dyDescent="0.2">
      <c r="A755" s="71">
        <f t="shared" si="11"/>
        <v>43799.75</v>
      </c>
      <c r="B755" s="26">
        <v>18</v>
      </c>
      <c r="C755" s="30">
        <v>895.19</v>
      </c>
      <c r="D755" s="30">
        <v>11.4</v>
      </c>
      <c r="E755" s="30">
        <v>0</v>
      </c>
      <c r="F755" s="30">
        <v>914.34</v>
      </c>
    </row>
    <row r="756" spans="1:6" x14ac:dyDescent="0.2">
      <c r="A756" s="71">
        <f t="shared" si="11"/>
        <v>43799.791669999999</v>
      </c>
      <c r="B756" s="26">
        <v>19</v>
      </c>
      <c r="C756" s="30">
        <v>895.22</v>
      </c>
      <c r="D756" s="30">
        <v>0</v>
      </c>
      <c r="E756" s="30">
        <v>95.05</v>
      </c>
      <c r="F756" s="30">
        <v>914.37</v>
      </c>
    </row>
    <row r="757" spans="1:6" x14ac:dyDescent="0.2">
      <c r="A757" s="71">
        <f t="shared" si="11"/>
        <v>43799.833330000001</v>
      </c>
      <c r="B757" s="26">
        <v>20</v>
      </c>
      <c r="C757" s="30">
        <v>895.24</v>
      </c>
      <c r="D757" s="30">
        <v>0</v>
      </c>
      <c r="E757" s="30">
        <v>36.950000000000003</v>
      </c>
      <c r="F757" s="30">
        <v>914.39</v>
      </c>
    </row>
    <row r="758" spans="1:6" x14ac:dyDescent="0.2">
      <c r="A758" s="71">
        <f t="shared" si="11"/>
        <v>43799.875</v>
      </c>
      <c r="B758" s="26">
        <v>21</v>
      </c>
      <c r="C758" s="30">
        <v>895.18</v>
      </c>
      <c r="D758" s="30">
        <v>0</v>
      </c>
      <c r="E758" s="30">
        <v>29.48</v>
      </c>
      <c r="F758" s="30">
        <v>914.33</v>
      </c>
    </row>
    <row r="759" spans="1:6" x14ac:dyDescent="0.2">
      <c r="A759" s="71">
        <f t="shared" si="11"/>
        <v>43799.916669999999</v>
      </c>
      <c r="B759" s="26">
        <v>22</v>
      </c>
      <c r="C759" s="30">
        <v>1016.16</v>
      </c>
      <c r="D759" s="30">
        <v>0</v>
      </c>
      <c r="E759" s="30">
        <v>14.35</v>
      </c>
      <c r="F759" s="30">
        <v>1035.31</v>
      </c>
    </row>
    <row r="760" spans="1:6" x14ac:dyDescent="0.2">
      <c r="A760" s="71">
        <f t="shared" si="11"/>
        <v>43799.958330000001</v>
      </c>
      <c r="B760" s="26">
        <v>23</v>
      </c>
      <c r="C760" s="30">
        <v>924.92</v>
      </c>
      <c r="D760" s="30">
        <v>2.46</v>
      </c>
      <c r="E760" s="30">
        <v>2.91</v>
      </c>
      <c r="F760" s="30">
        <v>944.07</v>
      </c>
    </row>
    <row r="761" spans="1:6" hidden="1" x14ac:dyDescent="0.2">
      <c r="A761" s="71">
        <f t="shared" si="11"/>
        <v>43800</v>
      </c>
      <c r="B761" s="26">
        <v>0</v>
      </c>
      <c r="C761" s="30"/>
      <c r="D761" s="30"/>
      <c r="E761" s="30"/>
      <c r="F761" s="30"/>
    </row>
    <row r="762" spans="1:6" hidden="1" x14ac:dyDescent="0.2">
      <c r="A762" s="71">
        <f t="shared" si="11"/>
        <v>43800.041669999999</v>
      </c>
      <c r="B762" s="26">
        <v>1</v>
      </c>
      <c r="C762" s="30"/>
      <c r="D762" s="30"/>
      <c r="E762" s="30"/>
      <c r="F762" s="30"/>
    </row>
    <row r="763" spans="1:6" hidden="1" x14ac:dyDescent="0.2">
      <c r="A763" s="71">
        <f t="shared" si="11"/>
        <v>43800.083330000001</v>
      </c>
      <c r="B763" s="26">
        <v>2</v>
      </c>
      <c r="C763" s="30"/>
      <c r="D763" s="30"/>
      <c r="E763" s="30"/>
      <c r="F763" s="30"/>
    </row>
    <row r="764" spans="1:6" hidden="1" x14ac:dyDescent="0.2">
      <c r="A764" s="71">
        <f t="shared" si="11"/>
        <v>43800.125</v>
      </c>
      <c r="B764" s="26">
        <v>3</v>
      </c>
      <c r="C764" s="30"/>
      <c r="D764" s="30"/>
      <c r="E764" s="30"/>
      <c r="F764" s="30"/>
    </row>
    <row r="765" spans="1:6" hidden="1" x14ac:dyDescent="0.2">
      <c r="A765" s="71">
        <f t="shared" si="11"/>
        <v>43800.166669999999</v>
      </c>
      <c r="B765" s="26">
        <v>4</v>
      </c>
      <c r="C765" s="30"/>
      <c r="D765" s="30"/>
      <c r="E765" s="30"/>
      <c r="F765" s="30"/>
    </row>
    <row r="766" spans="1:6" hidden="1" x14ac:dyDescent="0.2">
      <c r="A766" s="71">
        <f t="shared" si="11"/>
        <v>43800.208330000001</v>
      </c>
      <c r="B766" s="26">
        <v>5</v>
      </c>
      <c r="C766" s="30"/>
      <c r="D766" s="30"/>
      <c r="E766" s="30"/>
      <c r="F766" s="30"/>
    </row>
    <row r="767" spans="1:6" hidden="1" x14ac:dyDescent="0.2">
      <c r="A767" s="71">
        <f t="shared" si="11"/>
        <v>43800.25</v>
      </c>
      <c r="B767" s="26">
        <v>6</v>
      </c>
      <c r="C767" s="30"/>
      <c r="D767" s="30"/>
      <c r="E767" s="30"/>
      <c r="F767" s="30"/>
    </row>
    <row r="768" spans="1:6" hidden="1" x14ac:dyDescent="0.2">
      <c r="A768" s="71">
        <f t="shared" si="11"/>
        <v>43800.291669999999</v>
      </c>
      <c r="B768" s="26">
        <v>7</v>
      </c>
      <c r="C768" s="30"/>
      <c r="D768" s="30"/>
      <c r="E768" s="30"/>
      <c r="F768" s="30"/>
    </row>
    <row r="769" spans="1:6" hidden="1" x14ac:dyDescent="0.2">
      <c r="A769" s="71">
        <f t="shared" si="11"/>
        <v>43800.333330000001</v>
      </c>
      <c r="B769" s="26">
        <v>8</v>
      </c>
      <c r="C769" s="30"/>
      <c r="D769" s="30"/>
      <c r="E769" s="30"/>
      <c r="F769" s="30"/>
    </row>
    <row r="770" spans="1:6" hidden="1" x14ac:dyDescent="0.2">
      <c r="A770" s="71">
        <f t="shared" ref="A770:A784" si="12">A746+1</f>
        <v>43800.375</v>
      </c>
      <c r="B770" s="26">
        <v>9</v>
      </c>
      <c r="C770" s="30"/>
      <c r="D770" s="30"/>
      <c r="E770" s="30"/>
      <c r="F770" s="30"/>
    </row>
    <row r="771" spans="1:6" hidden="1" x14ac:dyDescent="0.2">
      <c r="A771" s="71">
        <f t="shared" si="12"/>
        <v>43800.416669999999</v>
      </c>
      <c r="B771" s="26">
        <v>10</v>
      </c>
      <c r="C771" s="30"/>
      <c r="D771" s="30"/>
      <c r="E771" s="30"/>
      <c r="F771" s="30"/>
    </row>
    <row r="772" spans="1:6" hidden="1" x14ac:dyDescent="0.2">
      <c r="A772" s="71">
        <f t="shared" si="12"/>
        <v>43800.458330000001</v>
      </c>
      <c r="B772" s="26">
        <v>11</v>
      </c>
      <c r="C772" s="30"/>
      <c r="D772" s="30"/>
      <c r="E772" s="30"/>
      <c r="F772" s="30"/>
    </row>
    <row r="773" spans="1:6" hidden="1" x14ac:dyDescent="0.2">
      <c r="A773" s="71">
        <f t="shared" si="12"/>
        <v>43800.5</v>
      </c>
      <c r="B773" s="26">
        <v>12</v>
      </c>
      <c r="C773" s="30"/>
      <c r="D773" s="30"/>
      <c r="E773" s="30"/>
      <c r="F773" s="30"/>
    </row>
    <row r="774" spans="1:6" hidden="1" x14ac:dyDescent="0.2">
      <c r="A774" s="71">
        <f t="shared" si="12"/>
        <v>43800.541669999999</v>
      </c>
      <c r="B774" s="26">
        <v>13</v>
      </c>
      <c r="C774" s="30"/>
      <c r="D774" s="30"/>
      <c r="E774" s="30"/>
      <c r="F774" s="30"/>
    </row>
    <row r="775" spans="1:6" hidden="1" x14ac:dyDescent="0.2">
      <c r="A775" s="71">
        <f t="shared" si="12"/>
        <v>43800.583330000001</v>
      </c>
      <c r="B775" s="26">
        <v>14</v>
      </c>
      <c r="C775" s="30"/>
      <c r="D775" s="30"/>
      <c r="E775" s="30"/>
      <c r="F775" s="30"/>
    </row>
    <row r="776" spans="1:6" hidden="1" x14ac:dyDescent="0.2">
      <c r="A776" s="71">
        <f t="shared" si="12"/>
        <v>43800.625</v>
      </c>
      <c r="B776" s="26">
        <v>15</v>
      </c>
      <c r="C776" s="30"/>
      <c r="D776" s="30"/>
      <c r="E776" s="30"/>
      <c r="F776" s="30"/>
    </row>
    <row r="777" spans="1:6" hidden="1" x14ac:dyDescent="0.2">
      <c r="A777" s="71">
        <f t="shared" si="12"/>
        <v>43800.666669999999</v>
      </c>
      <c r="B777" s="26">
        <v>16</v>
      </c>
      <c r="C777" s="30"/>
      <c r="D777" s="30"/>
      <c r="E777" s="30"/>
      <c r="F777" s="30"/>
    </row>
    <row r="778" spans="1:6" hidden="1" x14ac:dyDescent="0.2">
      <c r="A778" s="71">
        <f t="shared" si="12"/>
        <v>43800.708330000001</v>
      </c>
      <c r="B778" s="26">
        <v>17</v>
      </c>
      <c r="C778" s="30"/>
      <c r="D778" s="30"/>
      <c r="E778" s="30"/>
      <c r="F778" s="30"/>
    </row>
    <row r="779" spans="1:6" hidden="1" x14ac:dyDescent="0.2">
      <c r="A779" s="71">
        <f t="shared" si="12"/>
        <v>43800.75</v>
      </c>
      <c r="B779" s="26">
        <v>18</v>
      </c>
      <c r="C779" s="30"/>
      <c r="D779" s="30"/>
      <c r="E779" s="30"/>
      <c r="F779" s="30"/>
    </row>
    <row r="780" spans="1:6" hidden="1" x14ac:dyDescent="0.2">
      <c r="A780" s="71">
        <f t="shared" si="12"/>
        <v>43800.791669999999</v>
      </c>
      <c r="B780" s="26">
        <v>19</v>
      </c>
      <c r="C780" s="30"/>
      <c r="D780" s="30"/>
      <c r="E780" s="30"/>
      <c r="F780" s="30"/>
    </row>
    <row r="781" spans="1:6" hidden="1" x14ac:dyDescent="0.2">
      <c r="A781" s="71">
        <f t="shared" si="12"/>
        <v>43800.833330000001</v>
      </c>
      <c r="B781" s="26">
        <v>20</v>
      </c>
      <c r="C781" s="30"/>
      <c r="D781" s="30"/>
      <c r="E781" s="30"/>
      <c r="F781" s="30"/>
    </row>
    <row r="782" spans="1:6" hidden="1" x14ac:dyDescent="0.2">
      <c r="A782" s="71">
        <f t="shared" si="12"/>
        <v>43800.875</v>
      </c>
      <c r="B782" s="26">
        <v>21</v>
      </c>
      <c r="C782" s="30"/>
      <c r="D782" s="30"/>
      <c r="E782" s="30"/>
      <c r="F782" s="30"/>
    </row>
    <row r="783" spans="1:6" hidden="1" x14ac:dyDescent="0.2">
      <c r="A783" s="71">
        <f t="shared" si="12"/>
        <v>43800.916669999999</v>
      </c>
      <c r="B783" s="26">
        <v>22</v>
      </c>
      <c r="C783" s="30"/>
      <c r="D783" s="30"/>
      <c r="E783" s="30"/>
      <c r="F783" s="30"/>
    </row>
    <row r="784" spans="1:6" hidden="1" x14ac:dyDescent="0.2">
      <c r="A784" s="71">
        <f t="shared" si="12"/>
        <v>43800.958330000001</v>
      </c>
      <c r="B784" s="26">
        <v>23</v>
      </c>
      <c r="C784" s="30"/>
      <c r="D784" s="30"/>
      <c r="E784" s="30"/>
      <c r="F784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158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92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154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159</v>
      </c>
      <c r="C6" s="62">
        <v>43647</v>
      </c>
      <c r="D6" s="62">
        <v>43830</v>
      </c>
      <c r="E6" s="40" t="s">
        <v>155</v>
      </c>
      <c r="F6" s="42"/>
      <c r="G6" s="42"/>
      <c r="H6" s="42"/>
      <c r="I6" s="97">
        <v>2148.75</v>
      </c>
      <c r="J6" s="97">
        <v>2887.51</v>
      </c>
      <c r="K6" s="97">
        <v>3221.45</v>
      </c>
      <c r="L6" s="97">
        <v>3769.77</v>
      </c>
    </row>
    <row r="7" spans="1:12" ht="60" x14ac:dyDescent="0.2">
      <c r="A7" s="41" t="s">
        <v>51</v>
      </c>
      <c r="B7" s="97" t="s">
        <v>159</v>
      </c>
      <c r="C7" s="62">
        <v>43647</v>
      </c>
      <c r="D7" s="62">
        <v>43830</v>
      </c>
      <c r="E7" s="118" t="s">
        <v>155</v>
      </c>
      <c r="F7" s="42"/>
      <c r="G7" s="42"/>
      <c r="H7" s="42"/>
      <c r="I7" s="120">
        <v>47.99</v>
      </c>
      <c r="J7" s="120">
        <v>72.19</v>
      </c>
      <c r="K7" s="120">
        <v>254.2</v>
      </c>
      <c r="L7" s="120">
        <v>670.19</v>
      </c>
    </row>
    <row r="8" spans="1:12" ht="57.75" customHeight="1" x14ac:dyDescent="0.2">
      <c r="A8" s="41" t="s">
        <v>52</v>
      </c>
      <c r="B8" s="97" t="s">
        <v>159</v>
      </c>
      <c r="C8" s="62">
        <v>43647</v>
      </c>
      <c r="D8" s="62">
        <v>43830</v>
      </c>
      <c r="E8" s="40" t="s">
        <v>53</v>
      </c>
      <c r="F8" s="42"/>
      <c r="G8" s="42"/>
      <c r="H8" s="42"/>
      <c r="I8" s="97">
        <v>1336745.71</v>
      </c>
      <c r="J8" s="97">
        <v>2086416.75</v>
      </c>
      <c r="K8" s="97">
        <v>1559979.92</v>
      </c>
      <c r="L8" s="97">
        <v>1602941.08</v>
      </c>
    </row>
    <row r="9" spans="1:12" ht="57.75" customHeight="1" x14ac:dyDescent="0.2">
      <c r="A9" s="41" t="s">
        <v>156</v>
      </c>
      <c r="B9" s="97" t="s">
        <v>160</v>
      </c>
      <c r="C9" s="62">
        <v>43647</v>
      </c>
      <c r="D9" s="62">
        <v>43830</v>
      </c>
      <c r="E9" s="40" t="s">
        <v>155</v>
      </c>
      <c r="F9" s="122">
        <v>345.57</v>
      </c>
      <c r="G9" s="122">
        <v>235.93</v>
      </c>
      <c r="H9" s="122">
        <v>146.24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144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ноябрь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143</v>
      </c>
      <c r="B5" s="35" t="s">
        <v>140</v>
      </c>
      <c r="C5" s="101">
        <f>ROUND((C6+C8+C7)/C9,2)</f>
        <v>2.31</v>
      </c>
    </row>
    <row r="6" spans="1:3" ht="68.25" customHeight="1" x14ac:dyDescent="0.2">
      <c r="A6" s="38" t="s">
        <v>147</v>
      </c>
      <c r="B6" s="37" t="s">
        <v>141</v>
      </c>
      <c r="C6" s="102">
        <v>147428.26</v>
      </c>
    </row>
    <row r="7" spans="1:3" ht="48.75" customHeight="1" x14ac:dyDescent="0.2">
      <c r="A7" s="36" t="s">
        <v>148</v>
      </c>
      <c r="B7" s="37" t="s">
        <v>141</v>
      </c>
      <c r="C7" s="102">
        <v>153548.73000000001</v>
      </c>
    </row>
    <row r="8" spans="1:3" ht="68.25" customHeight="1" x14ac:dyDescent="0.2">
      <c r="A8" s="38" t="s">
        <v>149</v>
      </c>
      <c r="B8" s="37" t="s">
        <v>141</v>
      </c>
      <c r="C8" s="102">
        <v>42285.62</v>
      </c>
    </row>
    <row r="9" spans="1:3" ht="38.25" customHeight="1" x14ac:dyDescent="0.2">
      <c r="A9" s="36" t="s">
        <v>150</v>
      </c>
      <c r="B9" s="37" t="s">
        <v>142</v>
      </c>
      <c r="C9" s="119">
        <v>148793.12299999999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2019-12-10T13:24:25Z</dcterms:modified>
</cp:coreProperties>
</file>